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farru\Desktop\"/>
    </mc:Choice>
  </mc:AlternateContent>
  <xr:revisionPtr revIDLastSave="0" documentId="8_{7596520D-7F8C-4B19-AE7E-7FD03CA75076}" xr6:coauthVersionLast="47" xr6:coauthVersionMax="47" xr10:uidLastSave="{00000000-0000-0000-0000-000000000000}"/>
  <bookViews>
    <workbookView xWindow="-108" yWindow="-108" windowWidth="23256" windowHeight="12456" xr2:uid="{A0FA7D6E-76B8-4B91-BDE0-5C302E2151E3}"/>
  </bookViews>
  <sheets>
    <sheet name="BigBasket" sheetId="1" r:id="rId1"/>
    <sheet name="LookUp" sheetId="2" r:id="rId2"/>
    <sheet name="Analysis" sheetId="3" r:id="rId3"/>
    <sheet name="Dashboard" sheetId="5" r:id="rId4"/>
  </sheets>
  <definedNames>
    <definedName name="_xlnm._FilterDatabase" localSheetId="0" hidden="1">BigBasket!$A$1:$K$8156</definedName>
    <definedName name="Slicer_Category">#N/A</definedName>
    <definedName name="Slicer_Deal_Tag">#N/A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a="1"/>
  <c r="B11" i="2" s="1"/>
  <c r="B10" i="2" a="1"/>
  <c r="B10" i="2" s="1"/>
  <c r="B4" i="2" a="1"/>
  <c r="B4" i="2" s="1"/>
  <c r="B6" i="2" a="1"/>
  <c r="B6" i="2" s="1"/>
  <c r="B5" i="2" a="1"/>
  <c r="B5" i="2"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2" i="1"/>
  <c r="F3" i="1"/>
  <c r="H3" i="1" s="1"/>
  <c r="F4" i="1"/>
  <c r="H4" i="1" s="1"/>
  <c r="F5" i="1"/>
  <c r="H5" i="1" s="1"/>
  <c r="F6" i="1"/>
  <c r="H6" i="1" s="1"/>
  <c r="F7" i="1"/>
  <c r="H7" i="1" s="1"/>
  <c r="F8" i="1"/>
  <c r="H8" i="1" s="1"/>
  <c r="F9" i="1"/>
  <c r="H9" i="1" s="1"/>
  <c r="F10" i="1"/>
  <c r="H10" i="1" s="1"/>
  <c r="B9" i="2" s="1" a="1"/>
  <c r="B9" i="2" s="1"/>
  <c r="F11" i="1"/>
  <c r="H11" i="1" s="1"/>
  <c r="F12" i="1"/>
  <c r="H12" i="1" s="1"/>
  <c r="F13" i="1"/>
  <c r="H13" i="1" s="1"/>
  <c r="F14" i="1"/>
  <c r="H14" i="1" s="1"/>
  <c r="F15" i="1"/>
  <c r="H15" i="1" s="1"/>
  <c r="F16" i="1"/>
  <c r="H16" i="1" s="1"/>
  <c r="F17" i="1"/>
  <c r="H17" i="1" s="1"/>
  <c r="F18" i="1"/>
  <c r="H18" i="1" s="1"/>
  <c r="F19" i="1"/>
  <c r="H19"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3" i="1"/>
  <c r="H33"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6" i="1"/>
  <c r="H46" i="1" s="1"/>
  <c r="F47" i="1"/>
  <c r="H47" i="1" s="1"/>
  <c r="F48" i="1"/>
  <c r="H48" i="1" s="1"/>
  <c r="F49" i="1"/>
  <c r="H49" i="1" s="1"/>
  <c r="F50" i="1"/>
  <c r="H50" i="1" s="1"/>
  <c r="F51" i="1"/>
  <c r="H51" i="1" s="1"/>
  <c r="F52" i="1"/>
  <c r="H52" i="1" s="1"/>
  <c r="F53" i="1"/>
  <c r="H53" i="1" s="1"/>
  <c r="F54" i="1"/>
  <c r="F55" i="1"/>
  <c r="H55" i="1" s="1"/>
  <c r="F56" i="1"/>
  <c r="H56" i="1" s="1"/>
  <c r="F57" i="1"/>
  <c r="H57" i="1" s="1"/>
  <c r="F58" i="1"/>
  <c r="H58" i="1" s="1"/>
  <c r="F59" i="1"/>
  <c r="H59" i="1" s="1"/>
  <c r="F60" i="1"/>
  <c r="H60" i="1" s="1"/>
  <c r="F61" i="1"/>
  <c r="H61" i="1" s="1"/>
  <c r="F62" i="1"/>
  <c r="H62" i="1" s="1"/>
  <c r="F63" i="1"/>
  <c r="H63" i="1" s="1"/>
  <c r="F64" i="1"/>
  <c r="H64" i="1" s="1"/>
  <c r="F65" i="1"/>
  <c r="H65" i="1" s="1"/>
  <c r="F66" i="1"/>
  <c r="H66" i="1" s="1"/>
  <c r="F67" i="1"/>
  <c r="H67" i="1" s="1"/>
  <c r="F68" i="1"/>
  <c r="H68" i="1" s="1"/>
  <c r="F69" i="1"/>
  <c r="H69" i="1" s="1"/>
  <c r="F70" i="1"/>
  <c r="H70" i="1" s="1"/>
  <c r="F71" i="1"/>
  <c r="H71" i="1" s="1"/>
  <c r="F72" i="1"/>
  <c r="H72" i="1" s="1"/>
  <c r="F73" i="1"/>
  <c r="H73" i="1" s="1"/>
  <c r="F74" i="1"/>
  <c r="H74" i="1" s="1"/>
  <c r="F75" i="1"/>
  <c r="H75" i="1" s="1"/>
  <c r="F76" i="1"/>
  <c r="H76" i="1" s="1"/>
  <c r="F77" i="1"/>
  <c r="H77" i="1" s="1"/>
  <c r="F78" i="1"/>
  <c r="H78" i="1" s="1"/>
  <c r="F79" i="1"/>
  <c r="H79" i="1" s="1"/>
  <c r="F80" i="1"/>
  <c r="H80" i="1" s="1"/>
  <c r="F81" i="1"/>
  <c r="H81" i="1" s="1"/>
  <c r="F82" i="1"/>
  <c r="H82" i="1" s="1"/>
  <c r="F83" i="1"/>
  <c r="H83" i="1" s="1"/>
  <c r="F84" i="1"/>
  <c r="H84" i="1" s="1"/>
  <c r="F85" i="1"/>
  <c r="H85" i="1" s="1"/>
  <c r="F86" i="1"/>
  <c r="H86" i="1" s="1"/>
  <c r="F87" i="1"/>
  <c r="H87" i="1" s="1"/>
  <c r="F88" i="1"/>
  <c r="H88" i="1" s="1"/>
  <c r="F89" i="1"/>
  <c r="H89" i="1" s="1"/>
  <c r="F90" i="1"/>
  <c r="H90" i="1" s="1"/>
  <c r="F91" i="1"/>
  <c r="H91" i="1" s="1"/>
  <c r="F92" i="1"/>
  <c r="H92" i="1" s="1"/>
  <c r="F93" i="1"/>
  <c r="H93" i="1" s="1"/>
  <c r="F94" i="1"/>
  <c r="H94" i="1" s="1"/>
  <c r="F95" i="1"/>
  <c r="H95" i="1" s="1"/>
  <c r="F96" i="1"/>
  <c r="H96" i="1" s="1"/>
  <c r="F97" i="1"/>
  <c r="H97" i="1" s="1"/>
  <c r="F98" i="1"/>
  <c r="H98" i="1" s="1"/>
  <c r="F99" i="1"/>
  <c r="H99" i="1" s="1"/>
  <c r="F100" i="1"/>
  <c r="H100" i="1" s="1"/>
  <c r="F101" i="1"/>
  <c r="H101" i="1" s="1"/>
  <c r="F102" i="1"/>
  <c r="H102" i="1" s="1"/>
  <c r="F103" i="1"/>
  <c r="H103" i="1" s="1"/>
  <c r="F104" i="1"/>
  <c r="H104" i="1" s="1"/>
  <c r="F105" i="1"/>
  <c r="H105" i="1" s="1"/>
  <c r="F106" i="1"/>
  <c r="H106" i="1" s="1"/>
  <c r="F107" i="1"/>
  <c r="H107" i="1" s="1"/>
  <c r="F108" i="1"/>
  <c r="H108" i="1" s="1"/>
  <c r="F109" i="1"/>
  <c r="H109" i="1" s="1"/>
  <c r="F110" i="1"/>
  <c r="H110" i="1" s="1"/>
  <c r="F111" i="1"/>
  <c r="H111" i="1" s="1"/>
  <c r="F112" i="1"/>
  <c r="H112" i="1" s="1"/>
  <c r="F113" i="1"/>
  <c r="H113" i="1" s="1"/>
  <c r="F114" i="1"/>
  <c r="H114" i="1" s="1"/>
  <c r="F115" i="1"/>
  <c r="H115" i="1" s="1"/>
  <c r="F116" i="1"/>
  <c r="H116" i="1" s="1"/>
  <c r="F117" i="1"/>
  <c r="H117" i="1" s="1"/>
  <c r="F118" i="1"/>
  <c r="H118" i="1" s="1"/>
  <c r="F119" i="1"/>
  <c r="H119" i="1" s="1"/>
  <c r="F120" i="1"/>
  <c r="H120" i="1" s="1"/>
  <c r="F121" i="1"/>
  <c r="H121" i="1" s="1"/>
  <c r="F122" i="1"/>
  <c r="H122" i="1" s="1"/>
  <c r="F123" i="1"/>
  <c r="H123" i="1" s="1"/>
  <c r="F124" i="1"/>
  <c r="H124" i="1" s="1"/>
  <c r="F125" i="1"/>
  <c r="H125" i="1" s="1"/>
  <c r="F126" i="1"/>
  <c r="H126" i="1" s="1"/>
  <c r="F127" i="1"/>
  <c r="H127" i="1" s="1"/>
  <c r="F128" i="1"/>
  <c r="H128" i="1" s="1"/>
  <c r="F129" i="1"/>
  <c r="H129" i="1" s="1"/>
  <c r="F130" i="1"/>
  <c r="H130" i="1" s="1"/>
  <c r="F131" i="1"/>
  <c r="H131" i="1" s="1"/>
  <c r="F132" i="1"/>
  <c r="H132" i="1" s="1"/>
  <c r="F133" i="1"/>
  <c r="H133" i="1" s="1"/>
  <c r="F134" i="1"/>
  <c r="H134" i="1" s="1"/>
  <c r="F135" i="1"/>
  <c r="H135" i="1" s="1"/>
  <c r="F136" i="1"/>
  <c r="H136" i="1" s="1"/>
  <c r="F137" i="1"/>
  <c r="H137" i="1" s="1"/>
  <c r="F138" i="1"/>
  <c r="H138" i="1" s="1"/>
  <c r="F139" i="1"/>
  <c r="H139" i="1" s="1"/>
  <c r="F140" i="1"/>
  <c r="H140" i="1" s="1"/>
  <c r="F141" i="1"/>
  <c r="H141" i="1" s="1"/>
  <c r="F142" i="1"/>
  <c r="H142" i="1" s="1"/>
  <c r="F143" i="1"/>
  <c r="H143" i="1" s="1"/>
  <c r="F144" i="1"/>
  <c r="H144" i="1" s="1"/>
  <c r="F145" i="1"/>
  <c r="H145" i="1" s="1"/>
  <c r="F146" i="1"/>
  <c r="H146" i="1" s="1"/>
  <c r="F147" i="1"/>
  <c r="H147" i="1" s="1"/>
  <c r="F148" i="1"/>
  <c r="H148" i="1" s="1"/>
  <c r="F149" i="1"/>
  <c r="H149" i="1" s="1"/>
  <c r="F150" i="1"/>
  <c r="H150" i="1" s="1"/>
  <c r="F151" i="1"/>
  <c r="H151" i="1" s="1"/>
  <c r="F152" i="1"/>
  <c r="H152" i="1" s="1"/>
  <c r="F153" i="1"/>
  <c r="H153" i="1" s="1"/>
  <c r="F154" i="1"/>
  <c r="H154" i="1" s="1"/>
  <c r="F155" i="1"/>
  <c r="H155" i="1" s="1"/>
  <c r="F156" i="1"/>
  <c r="H156" i="1" s="1"/>
  <c r="F157" i="1"/>
  <c r="H157" i="1" s="1"/>
  <c r="F158" i="1"/>
  <c r="H158" i="1" s="1"/>
  <c r="F159" i="1"/>
  <c r="H159" i="1" s="1"/>
  <c r="F160" i="1"/>
  <c r="H160" i="1" s="1"/>
  <c r="F161" i="1"/>
  <c r="H161" i="1" s="1"/>
  <c r="F162" i="1"/>
  <c r="H162" i="1" s="1"/>
  <c r="F163" i="1"/>
  <c r="H163" i="1" s="1"/>
  <c r="F164" i="1"/>
  <c r="H164" i="1" s="1"/>
  <c r="F165" i="1"/>
  <c r="H165" i="1" s="1"/>
  <c r="F166" i="1"/>
  <c r="H166" i="1" s="1"/>
  <c r="F167" i="1"/>
  <c r="H167" i="1" s="1"/>
  <c r="F168" i="1"/>
  <c r="H168" i="1" s="1"/>
  <c r="F169" i="1"/>
  <c r="H169" i="1" s="1"/>
  <c r="F170" i="1"/>
  <c r="H170" i="1" s="1"/>
  <c r="F171" i="1"/>
  <c r="H171" i="1" s="1"/>
  <c r="F172" i="1"/>
  <c r="H172" i="1" s="1"/>
  <c r="F173" i="1"/>
  <c r="H173" i="1" s="1"/>
  <c r="F174" i="1"/>
  <c r="H174" i="1" s="1"/>
  <c r="F175" i="1"/>
  <c r="H175" i="1" s="1"/>
  <c r="F176" i="1"/>
  <c r="H176" i="1" s="1"/>
  <c r="F177" i="1"/>
  <c r="H177" i="1" s="1"/>
  <c r="F178" i="1"/>
  <c r="H178" i="1" s="1"/>
  <c r="F179" i="1"/>
  <c r="H179" i="1" s="1"/>
  <c r="F180" i="1"/>
  <c r="H180" i="1" s="1"/>
  <c r="F181" i="1"/>
  <c r="H181" i="1" s="1"/>
  <c r="F182" i="1"/>
  <c r="H182" i="1" s="1"/>
  <c r="F183" i="1"/>
  <c r="H183" i="1" s="1"/>
  <c r="F184" i="1"/>
  <c r="H184" i="1" s="1"/>
  <c r="F185" i="1"/>
  <c r="H185" i="1" s="1"/>
  <c r="F186" i="1"/>
  <c r="H186" i="1" s="1"/>
  <c r="F187" i="1"/>
  <c r="H187" i="1" s="1"/>
  <c r="F188" i="1"/>
  <c r="H188" i="1" s="1"/>
  <c r="F189" i="1"/>
  <c r="H189" i="1" s="1"/>
  <c r="F190" i="1"/>
  <c r="H190" i="1" s="1"/>
  <c r="F191" i="1"/>
  <c r="H191" i="1" s="1"/>
  <c r="F192" i="1"/>
  <c r="H192" i="1" s="1"/>
  <c r="F193" i="1"/>
  <c r="H193" i="1" s="1"/>
  <c r="F194" i="1"/>
  <c r="H194" i="1" s="1"/>
  <c r="F195" i="1"/>
  <c r="H195" i="1" s="1"/>
  <c r="F196" i="1"/>
  <c r="H196" i="1" s="1"/>
  <c r="F197" i="1"/>
  <c r="H197" i="1" s="1"/>
  <c r="F198" i="1"/>
  <c r="H198" i="1" s="1"/>
  <c r="F199" i="1"/>
  <c r="H199" i="1" s="1"/>
  <c r="F200" i="1"/>
  <c r="H200" i="1" s="1"/>
  <c r="F201" i="1"/>
  <c r="H201" i="1" s="1"/>
  <c r="F202" i="1"/>
  <c r="H202" i="1" s="1"/>
  <c r="F203" i="1"/>
  <c r="H203" i="1" s="1"/>
  <c r="F204" i="1"/>
  <c r="H204" i="1" s="1"/>
  <c r="F205" i="1"/>
  <c r="H205" i="1" s="1"/>
  <c r="F206" i="1"/>
  <c r="H206" i="1" s="1"/>
  <c r="F207" i="1"/>
  <c r="H207" i="1" s="1"/>
  <c r="F208" i="1"/>
  <c r="H208" i="1" s="1"/>
  <c r="F209" i="1"/>
  <c r="H209" i="1" s="1"/>
  <c r="F210" i="1"/>
  <c r="H210" i="1" s="1"/>
  <c r="F211" i="1"/>
  <c r="H211" i="1" s="1"/>
  <c r="F212" i="1"/>
  <c r="H212" i="1" s="1"/>
  <c r="F213" i="1"/>
  <c r="H213" i="1" s="1"/>
  <c r="F214" i="1"/>
  <c r="H214" i="1" s="1"/>
  <c r="F215" i="1"/>
  <c r="H215" i="1" s="1"/>
  <c r="F216" i="1"/>
  <c r="H216" i="1" s="1"/>
  <c r="F217" i="1"/>
  <c r="H217" i="1" s="1"/>
  <c r="F218" i="1"/>
  <c r="H218" i="1" s="1"/>
  <c r="F219" i="1"/>
  <c r="H219" i="1" s="1"/>
  <c r="F220" i="1"/>
  <c r="H220" i="1" s="1"/>
  <c r="F221" i="1"/>
  <c r="H221" i="1" s="1"/>
  <c r="F222" i="1"/>
  <c r="H222" i="1" s="1"/>
  <c r="F223" i="1"/>
  <c r="H223" i="1" s="1"/>
  <c r="F224" i="1"/>
  <c r="H224" i="1" s="1"/>
  <c r="F225" i="1"/>
  <c r="H225" i="1" s="1"/>
  <c r="F226" i="1"/>
  <c r="H226" i="1" s="1"/>
  <c r="F227" i="1"/>
  <c r="H227" i="1" s="1"/>
  <c r="F228" i="1"/>
  <c r="H228" i="1" s="1"/>
  <c r="F229" i="1"/>
  <c r="H229" i="1" s="1"/>
  <c r="F230" i="1"/>
  <c r="H230" i="1" s="1"/>
  <c r="F231" i="1"/>
  <c r="H231" i="1" s="1"/>
  <c r="F232" i="1"/>
  <c r="H232" i="1" s="1"/>
  <c r="F233" i="1"/>
  <c r="H233" i="1" s="1"/>
  <c r="F234" i="1"/>
  <c r="H234" i="1" s="1"/>
  <c r="F235" i="1"/>
  <c r="H235" i="1" s="1"/>
  <c r="F236" i="1"/>
  <c r="H236" i="1" s="1"/>
  <c r="F237" i="1"/>
  <c r="H237" i="1" s="1"/>
  <c r="F238" i="1"/>
  <c r="H238" i="1" s="1"/>
  <c r="F239" i="1"/>
  <c r="H239" i="1" s="1"/>
  <c r="F240" i="1"/>
  <c r="H240" i="1" s="1"/>
  <c r="F241" i="1"/>
  <c r="H241" i="1" s="1"/>
  <c r="F242" i="1"/>
  <c r="H242" i="1" s="1"/>
  <c r="F243" i="1"/>
  <c r="H243" i="1" s="1"/>
  <c r="F244" i="1"/>
  <c r="H244" i="1" s="1"/>
  <c r="F245" i="1"/>
  <c r="H245" i="1" s="1"/>
  <c r="F246" i="1"/>
  <c r="F247" i="1"/>
  <c r="H247" i="1" s="1"/>
  <c r="F248" i="1"/>
  <c r="H248" i="1" s="1"/>
  <c r="F249" i="1"/>
  <c r="H249" i="1" s="1"/>
  <c r="F250" i="1"/>
  <c r="H250" i="1" s="1"/>
  <c r="F251" i="1"/>
  <c r="H251" i="1" s="1"/>
  <c r="F252" i="1"/>
  <c r="H252" i="1" s="1"/>
  <c r="F253" i="1"/>
  <c r="H253" i="1" s="1"/>
  <c r="F254" i="1"/>
  <c r="H254" i="1" s="1"/>
  <c r="F255" i="1"/>
  <c r="H255" i="1" s="1"/>
  <c r="F256" i="1"/>
  <c r="H256" i="1" s="1"/>
  <c r="F257" i="1"/>
  <c r="H257" i="1" s="1"/>
  <c r="F258" i="1"/>
  <c r="F259" i="1"/>
  <c r="H259" i="1" s="1"/>
  <c r="F260" i="1"/>
  <c r="H260" i="1" s="1"/>
  <c r="F261" i="1"/>
  <c r="H261" i="1" s="1"/>
  <c r="F262" i="1"/>
  <c r="H262" i="1" s="1"/>
  <c r="F263" i="1"/>
  <c r="H263" i="1" s="1"/>
  <c r="F264" i="1"/>
  <c r="H264" i="1" s="1"/>
  <c r="F265" i="1"/>
  <c r="H265" i="1" s="1"/>
  <c r="F266" i="1"/>
  <c r="H266" i="1" s="1"/>
  <c r="F267" i="1"/>
  <c r="H267" i="1" s="1"/>
  <c r="F268" i="1"/>
  <c r="H268" i="1" s="1"/>
  <c r="F269" i="1"/>
  <c r="H269" i="1" s="1"/>
  <c r="F270" i="1"/>
  <c r="H270" i="1" s="1"/>
  <c r="F271" i="1"/>
  <c r="H271" i="1" s="1"/>
  <c r="F272" i="1"/>
  <c r="H272" i="1" s="1"/>
  <c r="F273" i="1"/>
  <c r="H273" i="1" s="1"/>
  <c r="F274" i="1"/>
  <c r="H274" i="1" s="1"/>
  <c r="F275" i="1"/>
  <c r="H275" i="1" s="1"/>
  <c r="F276" i="1"/>
  <c r="H276" i="1" s="1"/>
  <c r="F277" i="1"/>
  <c r="H277" i="1" s="1"/>
  <c r="F278" i="1"/>
  <c r="H278" i="1" s="1"/>
  <c r="F279" i="1"/>
  <c r="H279" i="1" s="1"/>
  <c r="F280" i="1"/>
  <c r="H280" i="1" s="1"/>
  <c r="F281" i="1"/>
  <c r="H281" i="1" s="1"/>
  <c r="F282" i="1"/>
  <c r="H282" i="1" s="1"/>
  <c r="F283" i="1"/>
  <c r="H283" i="1" s="1"/>
  <c r="F284" i="1"/>
  <c r="H284" i="1" s="1"/>
  <c r="F285" i="1"/>
  <c r="H285" i="1" s="1"/>
  <c r="F286" i="1"/>
  <c r="H286" i="1" s="1"/>
  <c r="F287" i="1"/>
  <c r="H287" i="1" s="1"/>
  <c r="F288" i="1"/>
  <c r="H288" i="1" s="1"/>
  <c r="F289" i="1"/>
  <c r="H289" i="1" s="1"/>
  <c r="F290" i="1"/>
  <c r="H290" i="1" s="1"/>
  <c r="F291" i="1"/>
  <c r="H291" i="1" s="1"/>
  <c r="F292" i="1"/>
  <c r="H292" i="1" s="1"/>
  <c r="F293" i="1"/>
  <c r="H293" i="1" s="1"/>
  <c r="F294" i="1"/>
  <c r="H294" i="1" s="1"/>
  <c r="F295" i="1"/>
  <c r="H295" i="1" s="1"/>
  <c r="F296" i="1"/>
  <c r="H296" i="1" s="1"/>
  <c r="F297" i="1"/>
  <c r="H297" i="1" s="1"/>
  <c r="F298" i="1"/>
  <c r="H298" i="1" s="1"/>
  <c r="F299" i="1"/>
  <c r="H299" i="1" s="1"/>
  <c r="F300" i="1"/>
  <c r="H300" i="1" s="1"/>
  <c r="F301" i="1"/>
  <c r="H301" i="1" s="1"/>
  <c r="F302" i="1"/>
  <c r="H302" i="1" s="1"/>
  <c r="F303" i="1"/>
  <c r="H303" i="1" s="1"/>
  <c r="F304" i="1"/>
  <c r="H304" i="1" s="1"/>
  <c r="F305" i="1"/>
  <c r="H305" i="1" s="1"/>
  <c r="F306" i="1"/>
  <c r="F307" i="1"/>
  <c r="H307" i="1" s="1"/>
  <c r="F308" i="1"/>
  <c r="H308" i="1" s="1"/>
  <c r="F309" i="1"/>
  <c r="H309" i="1" s="1"/>
  <c r="F310" i="1"/>
  <c r="H310" i="1" s="1"/>
  <c r="F311" i="1"/>
  <c r="H311" i="1" s="1"/>
  <c r="F312" i="1"/>
  <c r="H312" i="1" s="1"/>
  <c r="F313" i="1"/>
  <c r="H313" i="1" s="1"/>
  <c r="F314" i="1"/>
  <c r="H314" i="1" s="1"/>
  <c r="F315" i="1"/>
  <c r="H315" i="1" s="1"/>
  <c r="F316" i="1"/>
  <c r="H316" i="1" s="1"/>
  <c r="F317" i="1"/>
  <c r="H317" i="1" s="1"/>
  <c r="F318" i="1"/>
  <c r="H318" i="1" s="1"/>
  <c r="F319" i="1"/>
  <c r="H319" i="1" s="1"/>
  <c r="F320" i="1"/>
  <c r="H320" i="1" s="1"/>
  <c r="F321" i="1"/>
  <c r="H321" i="1" s="1"/>
  <c r="F322" i="1"/>
  <c r="H322" i="1" s="1"/>
  <c r="F323" i="1"/>
  <c r="H323" i="1" s="1"/>
  <c r="F324" i="1"/>
  <c r="H324" i="1" s="1"/>
  <c r="F325" i="1"/>
  <c r="H325" i="1" s="1"/>
  <c r="F326" i="1"/>
  <c r="H326" i="1" s="1"/>
  <c r="F327" i="1"/>
  <c r="H327" i="1" s="1"/>
  <c r="F328" i="1"/>
  <c r="H328" i="1" s="1"/>
  <c r="F329" i="1"/>
  <c r="H329" i="1" s="1"/>
  <c r="F330" i="1"/>
  <c r="H330" i="1" s="1"/>
  <c r="F331" i="1"/>
  <c r="H331" i="1" s="1"/>
  <c r="F332" i="1"/>
  <c r="H332" i="1" s="1"/>
  <c r="F333" i="1"/>
  <c r="H333" i="1" s="1"/>
  <c r="F334" i="1"/>
  <c r="H334" i="1" s="1"/>
  <c r="F335" i="1"/>
  <c r="H335" i="1" s="1"/>
  <c r="F336" i="1"/>
  <c r="H336" i="1" s="1"/>
  <c r="F337" i="1"/>
  <c r="H337" i="1" s="1"/>
  <c r="F338" i="1"/>
  <c r="H338" i="1" s="1"/>
  <c r="F339" i="1"/>
  <c r="H339" i="1" s="1"/>
  <c r="F340" i="1"/>
  <c r="H340" i="1" s="1"/>
  <c r="F341" i="1"/>
  <c r="H341" i="1" s="1"/>
  <c r="F342" i="1"/>
  <c r="H342" i="1" s="1"/>
  <c r="F343" i="1"/>
  <c r="H343" i="1" s="1"/>
  <c r="F344" i="1"/>
  <c r="H344" i="1" s="1"/>
  <c r="F345" i="1"/>
  <c r="H345" i="1" s="1"/>
  <c r="F346" i="1"/>
  <c r="H346" i="1" s="1"/>
  <c r="F347" i="1"/>
  <c r="H347" i="1" s="1"/>
  <c r="F348" i="1"/>
  <c r="H348" i="1" s="1"/>
  <c r="F349" i="1"/>
  <c r="H349" i="1" s="1"/>
  <c r="F350" i="1"/>
  <c r="H350" i="1" s="1"/>
  <c r="F351" i="1"/>
  <c r="H351" i="1" s="1"/>
  <c r="F352" i="1"/>
  <c r="H352" i="1" s="1"/>
  <c r="F353" i="1"/>
  <c r="H353" i="1" s="1"/>
  <c r="F354" i="1"/>
  <c r="H354" i="1" s="1"/>
  <c r="F355" i="1"/>
  <c r="H355" i="1" s="1"/>
  <c r="F356" i="1"/>
  <c r="H356" i="1" s="1"/>
  <c r="F357" i="1"/>
  <c r="H357" i="1" s="1"/>
  <c r="F358" i="1"/>
  <c r="H358" i="1" s="1"/>
  <c r="F359" i="1"/>
  <c r="H359" i="1" s="1"/>
  <c r="F360" i="1"/>
  <c r="H360" i="1" s="1"/>
  <c r="F361" i="1"/>
  <c r="H361" i="1" s="1"/>
  <c r="F362" i="1"/>
  <c r="H362" i="1" s="1"/>
  <c r="F363" i="1"/>
  <c r="H363" i="1" s="1"/>
  <c r="F364" i="1"/>
  <c r="H364" i="1" s="1"/>
  <c r="F365" i="1"/>
  <c r="H365" i="1" s="1"/>
  <c r="F366" i="1"/>
  <c r="H366" i="1" s="1"/>
  <c r="F367" i="1"/>
  <c r="H367" i="1" s="1"/>
  <c r="F368" i="1"/>
  <c r="H368" i="1" s="1"/>
  <c r="F369" i="1"/>
  <c r="H369" i="1" s="1"/>
  <c r="F370" i="1"/>
  <c r="H370" i="1" s="1"/>
  <c r="F371" i="1"/>
  <c r="H371" i="1" s="1"/>
  <c r="F372" i="1"/>
  <c r="H372" i="1" s="1"/>
  <c r="F373" i="1"/>
  <c r="H373" i="1" s="1"/>
  <c r="F374" i="1"/>
  <c r="H374" i="1" s="1"/>
  <c r="F375" i="1"/>
  <c r="H375" i="1" s="1"/>
  <c r="F376" i="1"/>
  <c r="H376" i="1" s="1"/>
  <c r="F377" i="1"/>
  <c r="H377" i="1" s="1"/>
  <c r="F378" i="1"/>
  <c r="H378" i="1" s="1"/>
  <c r="F379" i="1"/>
  <c r="H379" i="1" s="1"/>
  <c r="F380" i="1"/>
  <c r="H380" i="1" s="1"/>
  <c r="F381" i="1"/>
  <c r="H381" i="1" s="1"/>
  <c r="F382" i="1"/>
  <c r="H382" i="1" s="1"/>
  <c r="F383" i="1"/>
  <c r="H383" i="1" s="1"/>
  <c r="F384" i="1"/>
  <c r="H384" i="1" s="1"/>
  <c r="F385" i="1"/>
  <c r="H385" i="1" s="1"/>
  <c r="F386" i="1"/>
  <c r="H386" i="1" s="1"/>
  <c r="F387" i="1"/>
  <c r="H387" i="1" s="1"/>
  <c r="F388" i="1"/>
  <c r="H388" i="1" s="1"/>
  <c r="F389" i="1"/>
  <c r="H389" i="1" s="1"/>
  <c r="F390" i="1"/>
  <c r="H390" i="1" s="1"/>
  <c r="F391" i="1"/>
  <c r="H391" i="1" s="1"/>
  <c r="F392" i="1"/>
  <c r="H392" i="1" s="1"/>
  <c r="F393" i="1"/>
  <c r="H393" i="1" s="1"/>
  <c r="F394" i="1"/>
  <c r="H394" i="1" s="1"/>
  <c r="F395" i="1"/>
  <c r="H395" i="1" s="1"/>
  <c r="F396" i="1"/>
  <c r="H396" i="1" s="1"/>
  <c r="F397" i="1"/>
  <c r="H397" i="1" s="1"/>
  <c r="F398" i="1"/>
  <c r="H398" i="1" s="1"/>
  <c r="F399" i="1"/>
  <c r="H399" i="1" s="1"/>
  <c r="F400" i="1"/>
  <c r="H400" i="1" s="1"/>
  <c r="F401" i="1"/>
  <c r="H401" i="1" s="1"/>
  <c r="F402" i="1"/>
  <c r="H402" i="1" s="1"/>
  <c r="F403" i="1"/>
  <c r="H403" i="1" s="1"/>
  <c r="F404" i="1"/>
  <c r="H404" i="1" s="1"/>
  <c r="F405" i="1"/>
  <c r="H405" i="1" s="1"/>
  <c r="F406" i="1"/>
  <c r="H406" i="1" s="1"/>
  <c r="F407" i="1"/>
  <c r="H407" i="1" s="1"/>
  <c r="F408" i="1"/>
  <c r="H408" i="1" s="1"/>
  <c r="F409" i="1"/>
  <c r="H409" i="1" s="1"/>
  <c r="F410" i="1"/>
  <c r="H410" i="1" s="1"/>
  <c r="F411" i="1"/>
  <c r="H411" i="1" s="1"/>
  <c r="F412" i="1"/>
  <c r="H412" i="1" s="1"/>
  <c r="F413" i="1"/>
  <c r="H413" i="1" s="1"/>
  <c r="F414" i="1"/>
  <c r="H414" i="1" s="1"/>
  <c r="F415" i="1"/>
  <c r="H415" i="1" s="1"/>
  <c r="F416" i="1"/>
  <c r="H416" i="1" s="1"/>
  <c r="F417" i="1"/>
  <c r="H417" i="1" s="1"/>
  <c r="F418" i="1"/>
  <c r="H418" i="1" s="1"/>
  <c r="F419" i="1"/>
  <c r="H419" i="1" s="1"/>
  <c r="F420" i="1"/>
  <c r="H420" i="1" s="1"/>
  <c r="F421" i="1"/>
  <c r="H421" i="1" s="1"/>
  <c r="F422" i="1"/>
  <c r="H422" i="1" s="1"/>
  <c r="F423" i="1"/>
  <c r="H423" i="1" s="1"/>
  <c r="F424" i="1"/>
  <c r="H424" i="1" s="1"/>
  <c r="F425" i="1"/>
  <c r="H425" i="1" s="1"/>
  <c r="F426" i="1"/>
  <c r="H426" i="1" s="1"/>
  <c r="F427" i="1"/>
  <c r="H427" i="1" s="1"/>
  <c r="F428" i="1"/>
  <c r="H428" i="1" s="1"/>
  <c r="F429" i="1"/>
  <c r="H429" i="1" s="1"/>
  <c r="F430" i="1"/>
  <c r="H430" i="1" s="1"/>
  <c r="F431" i="1"/>
  <c r="H431" i="1" s="1"/>
  <c r="F432" i="1"/>
  <c r="H432" i="1" s="1"/>
  <c r="F433" i="1"/>
  <c r="H433" i="1" s="1"/>
  <c r="F434" i="1"/>
  <c r="H434" i="1" s="1"/>
  <c r="F435" i="1"/>
  <c r="H435" i="1" s="1"/>
  <c r="F436" i="1"/>
  <c r="H436" i="1" s="1"/>
  <c r="F437" i="1"/>
  <c r="H437" i="1" s="1"/>
  <c r="F438" i="1"/>
  <c r="H438" i="1" s="1"/>
  <c r="F439" i="1"/>
  <c r="H439" i="1" s="1"/>
  <c r="F440" i="1"/>
  <c r="H440" i="1" s="1"/>
  <c r="F441" i="1"/>
  <c r="H441" i="1" s="1"/>
  <c r="F442" i="1"/>
  <c r="H442" i="1" s="1"/>
  <c r="F443" i="1"/>
  <c r="H443" i="1" s="1"/>
  <c r="F444" i="1"/>
  <c r="H444" i="1" s="1"/>
  <c r="F445" i="1"/>
  <c r="H445" i="1" s="1"/>
  <c r="F446" i="1"/>
  <c r="H446" i="1" s="1"/>
  <c r="F447" i="1"/>
  <c r="H447" i="1" s="1"/>
  <c r="F448" i="1"/>
  <c r="H448" i="1" s="1"/>
  <c r="F449" i="1"/>
  <c r="H449" i="1" s="1"/>
  <c r="F450" i="1"/>
  <c r="H450" i="1" s="1"/>
  <c r="F451" i="1"/>
  <c r="H451" i="1" s="1"/>
  <c r="F452" i="1"/>
  <c r="H452" i="1" s="1"/>
  <c r="F453" i="1"/>
  <c r="H453" i="1" s="1"/>
  <c r="F454" i="1"/>
  <c r="H454" i="1" s="1"/>
  <c r="F455" i="1"/>
  <c r="H455" i="1" s="1"/>
  <c r="F456" i="1"/>
  <c r="H456" i="1" s="1"/>
  <c r="F457" i="1"/>
  <c r="H457" i="1" s="1"/>
  <c r="F458" i="1"/>
  <c r="H458" i="1" s="1"/>
  <c r="F459" i="1"/>
  <c r="H459" i="1" s="1"/>
  <c r="F460" i="1"/>
  <c r="H460" i="1" s="1"/>
  <c r="F461" i="1"/>
  <c r="H461" i="1" s="1"/>
  <c r="F462" i="1"/>
  <c r="H462" i="1" s="1"/>
  <c r="F463" i="1"/>
  <c r="H463" i="1" s="1"/>
  <c r="F464" i="1"/>
  <c r="H464" i="1" s="1"/>
  <c r="F465" i="1"/>
  <c r="H465" i="1" s="1"/>
  <c r="F466" i="1"/>
  <c r="H466" i="1" s="1"/>
  <c r="F467" i="1"/>
  <c r="H467" i="1" s="1"/>
  <c r="F468" i="1"/>
  <c r="H468" i="1" s="1"/>
  <c r="F469" i="1"/>
  <c r="H469" i="1" s="1"/>
  <c r="F470" i="1"/>
  <c r="H470" i="1" s="1"/>
  <c r="F471" i="1"/>
  <c r="H471" i="1" s="1"/>
  <c r="F472" i="1"/>
  <c r="H472" i="1" s="1"/>
  <c r="F473" i="1"/>
  <c r="H473" i="1" s="1"/>
  <c r="F474" i="1"/>
  <c r="H474" i="1" s="1"/>
  <c r="F475" i="1"/>
  <c r="H475" i="1" s="1"/>
  <c r="F476" i="1"/>
  <c r="H476" i="1" s="1"/>
  <c r="F477" i="1"/>
  <c r="H477" i="1" s="1"/>
  <c r="F478" i="1"/>
  <c r="H478" i="1" s="1"/>
  <c r="F479" i="1"/>
  <c r="H479" i="1" s="1"/>
  <c r="F480" i="1"/>
  <c r="H480" i="1" s="1"/>
  <c r="F481" i="1"/>
  <c r="H481" i="1" s="1"/>
  <c r="F482" i="1"/>
  <c r="H482" i="1" s="1"/>
  <c r="F483" i="1"/>
  <c r="H483" i="1" s="1"/>
  <c r="F484" i="1"/>
  <c r="H484" i="1" s="1"/>
  <c r="F485" i="1"/>
  <c r="H485" i="1" s="1"/>
  <c r="F486" i="1"/>
  <c r="H486" i="1" s="1"/>
  <c r="F487" i="1"/>
  <c r="H487" i="1" s="1"/>
  <c r="F488" i="1"/>
  <c r="H488" i="1" s="1"/>
  <c r="F489" i="1"/>
  <c r="H489" i="1" s="1"/>
  <c r="F490" i="1"/>
  <c r="H490" i="1" s="1"/>
  <c r="F491" i="1"/>
  <c r="H491" i="1" s="1"/>
  <c r="F492" i="1"/>
  <c r="H492" i="1" s="1"/>
  <c r="F493" i="1"/>
  <c r="H493" i="1" s="1"/>
  <c r="F494" i="1"/>
  <c r="H494" i="1" s="1"/>
  <c r="F495" i="1"/>
  <c r="H495" i="1" s="1"/>
  <c r="F496" i="1"/>
  <c r="H496" i="1" s="1"/>
  <c r="F497" i="1"/>
  <c r="H497" i="1" s="1"/>
  <c r="F498" i="1"/>
  <c r="H498" i="1" s="1"/>
  <c r="F499" i="1"/>
  <c r="H499" i="1" s="1"/>
  <c r="F500" i="1"/>
  <c r="H500" i="1" s="1"/>
  <c r="F501" i="1"/>
  <c r="H501" i="1" s="1"/>
  <c r="F502" i="1"/>
  <c r="H502" i="1" s="1"/>
  <c r="F503" i="1"/>
  <c r="H503" i="1" s="1"/>
  <c r="F504" i="1"/>
  <c r="H504" i="1" s="1"/>
  <c r="F505" i="1"/>
  <c r="H505" i="1" s="1"/>
  <c r="F506" i="1"/>
  <c r="H506" i="1" s="1"/>
  <c r="F507" i="1"/>
  <c r="H507" i="1" s="1"/>
  <c r="F508" i="1"/>
  <c r="H508" i="1" s="1"/>
  <c r="F509" i="1"/>
  <c r="H509" i="1" s="1"/>
  <c r="F510" i="1"/>
  <c r="H510" i="1" s="1"/>
  <c r="F511" i="1"/>
  <c r="H511" i="1" s="1"/>
  <c r="F512" i="1"/>
  <c r="H512" i="1" s="1"/>
  <c r="F513" i="1"/>
  <c r="H513" i="1" s="1"/>
  <c r="F514" i="1"/>
  <c r="H514" i="1" s="1"/>
  <c r="F515" i="1"/>
  <c r="H515" i="1" s="1"/>
  <c r="F516" i="1"/>
  <c r="H516" i="1" s="1"/>
  <c r="F517" i="1"/>
  <c r="H517" i="1" s="1"/>
  <c r="F518" i="1"/>
  <c r="H518" i="1" s="1"/>
  <c r="F519" i="1"/>
  <c r="H519" i="1" s="1"/>
  <c r="F520" i="1"/>
  <c r="H520" i="1" s="1"/>
  <c r="F521" i="1"/>
  <c r="H521" i="1" s="1"/>
  <c r="F522" i="1"/>
  <c r="H522" i="1" s="1"/>
  <c r="F523" i="1"/>
  <c r="H523" i="1" s="1"/>
  <c r="F524" i="1"/>
  <c r="H524" i="1" s="1"/>
  <c r="F525" i="1"/>
  <c r="H525" i="1" s="1"/>
  <c r="F526" i="1"/>
  <c r="H526" i="1" s="1"/>
  <c r="F527" i="1"/>
  <c r="H527" i="1" s="1"/>
  <c r="F528" i="1"/>
  <c r="H528" i="1" s="1"/>
  <c r="F529" i="1"/>
  <c r="H529" i="1" s="1"/>
  <c r="F530" i="1"/>
  <c r="H530" i="1" s="1"/>
  <c r="F531" i="1"/>
  <c r="H531" i="1" s="1"/>
  <c r="F532" i="1"/>
  <c r="H532" i="1" s="1"/>
  <c r="F533" i="1"/>
  <c r="H533" i="1" s="1"/>
  <c r="F534" i="1"/>
  <c r="H534" i="1" s="1"/>
  <c r="F535" i="1"/>
  <c r="H535" i="1" s="1"/>
  <c r="F536" i="1"/>
  <c r="H536" i="1" s="1"/>
  <c r="F537" i="1"/>
  <c r="H537" i="1" s="1"/>
  <c r="F538" i="1"/>
  <c r="H538" i="1" s="1"/>
  <c r="F539" i="1"/>
  <c r="H539" i="1" s="1"/>
  <c r="F540" i="1"/>
  <c r="H540" i="1" s="1"/>
  <c r="F541" i="1"/>
  <c r="H541" i="1" s="1"/>
  <c r="F542" i="1"/>
  <c r="H542" i="1" s="1"/>
  <c r="F543" i="1"/>
  <c r="H543" i="1" s="1"/>
  <c r="F544" i="1"/>
  <c r="H544" i="1" s="1"/>
  <c r="F545" i="1"/>
  <c r="H545" i="1" s="1"/>
  <c r="F546" i="1"/>
  <c r="H546" i="1" s="1"/>
  <c r="F547" i="1"/>
  <c r="H547" i="1" s="1"/>
  <c r="F548" i="1"/>
  <c r="H548" i="1" s="1"/>
  <c r="F549" i="1"/>
  <c r="H549" i="1" s="1"/>
  <c r="F550" i="1"/>
  <c r="H550" i="1" s="1"/>
  <c r="F551" i="1"/>
  <c r="H551" i="1" s="1"/>
  <c r="F552" i="1"/>
  <c r="H552" i="1" s="1"/>
  <c r="F553" i="1"/>
  <c r="H553" i="1" s="1"/>
  <c r="F554" i="1"/>
  <c r="H554" i="1" s="1"/>
  <c r="F555" i="1"/>
  <c r="H555" i="1" s="1"/>
  <c r="F556" i="1"/>
  <c r="H556" i="1" s="1"/>
  <c r="F557" i="1"/>
  <c r="H557" i="1" s="1"/>
  <c r="F558" i="1"/>
  <c r="H558" i="1" s="1"/>
  <c r="F559" i="1"/>
  <c r="H559" i="1" s="1"/>
  <c r="F560" i="1"/>
  <c r="H560" i="1" s="1"/>
  <c r="F561" i="1"/>
  <c r="H561" i="1" s="1"/>
  <c r="F562" i="1"/>
  <c r="H562" i="1" s="1"/>
  <c r="F563" i="1"/>
  <c r="H563" i="1" s="1"/>
  <c r="F564" i="1"/>
  <c r="H564" i="1" s="1"/>
  <c r="F565" i="1"/>
  <c r="H565" i="1" s="1"/>
  <c r="F566" i="1"/>
  <c r="H566" i="1" s="1"/>
  <c r="F567" i="1"/>
  <c r="H567" i="1" s="1"/>
  <c r="F568" i="1"/>
  <c r="H568" i="1" s="1"/>
  <c r="F569" i="1"/>
  <c r="H569" i="1" s="1"/>
  <c r="F570" i="1"/>
  <c r="H570" i="1" s="1"/>
  <c r="F571" i="1"/>
  <c r="H571" i="1" s="1"/>
  <c r="F572" i="1"/>
  <c r="H572" i="1" s="1"/>
  <c r="F573" i="1"/>
  <c r="H573" i="1" s="1"/>
  <c r="F574" i="1"/>
  <c r="H574" i="1" s="1"/>
  <c r="F575" i="1"/>
  <c r="H575" i="1" s="1"/>
  <c r="F576" i="1"/>
  <c r="H576" i="1" s="1"/>
  <c r="F577" i="1"/>
  <c r="H577" i="1" s="1"/>
  <c r="F578" i="1"/>
  <c r="H578" i="1" s="1"/>
  <c r="F579" i="1"/>
  <c r="H579" i="1" s="1"/>
  <c r="F580" i="1"/>
  <c r="H580" i="1" s="1"/>
  <c r="F581" i="1"/>
  <c r="H581" i="1" s="1"/>
  <c r="F582" i="1"/>
  <c r="H582" i="1" s="1"/>
  <c r="F583" i="1"/>
  <c r="H583" i="1" s="1"/>
  <c r="F584" i="1"/>
  <c r="H584" i="1" s="1"/>
  <c r="F585" i="1"/>
  <c r="H585" i="1" s="1"/>
  <c r="F586" i="1"/>
  <c r="H586" i="1" s="1"/>
  <c r="F587" i="1"/>
  <c r="H587" i="1" s="1"/>
  <c r="F588" i="1"/>
  <c r="H588" i="1" s="1"/>
  <c r="F589" i="1"/>
  <c r="H589" i="1" s="1"/>
  <c r="F590" i="1"/>
  <c r="H590" i="1" s="1"/>
  <c r="F591" i="1"/>
  <c r="H591" i="1" s="1"/>
  <c r="F592" i="1"/>
  <c r="H592" i="1" s="1"/>
  <c r="F593" i="1"/>
  <c r="H593" i="1" s="1"/>
  <c r="F594" i="1"/>
  <c r="H594" i="1" s="1"/>
  <c r="F595" i="1"/>
  <c r="H595" i="1" s="1"/>
  <c r="F596" i="1"/>
  <c r="H596" i="1" s="1"/>
  <c r="F597" i="1"/>
  <c r="H597" i="1" s="1"/>
  <c r="F598" i="1"/>
  <c r="H598" i="1" s="1"/>
  <c r="F599" i="1"/>
  <c r="H599" i="1" s="1"/>
  <c r="F600" i="1"/>
  <c r="H600" i="1" s="1"/>
  <c r="F601" i="1"/>
  <c r="H601" i="1" s="1"/>
  <c r="F602" i="1"/>
  <c r="H602" i="1" s="1"/>
  <c r="F603" i="1"/>
  <c r="H603" i="1" s="1"/>
  <c r="F604" i="1"/>
  <c r="H604" i="1" s="1"/>
  <c r="F605" i="1"/>
  <c r="H605" i="1" s="1"/>
  <c r="F606" i="1"/>
  <c r="H606" i="1" s="1"/>
  <c r="F607" i="1"/>
  <c r="H607" i="1" s="1"/>
  <c r="F608" i="1"/>
  <c r="H608" i="1" s="1"/>
  <c r="F609" i="1"/>
  <c r="H609" i="1" s="1"/>
  <c r="F610" i="1"/>
  <c r="H610" i="1" s="1"/>
  <c r="F611" i="1"/>
  <c r="H611" i="1" s="1"/>
  <c r="F612" i="1"/>
  <c r="H612" i="1" s="1"/>
  <c r="F613" i="1"/>
  <c r="H613" i="1" s="1"/>
  <c r="F614" i="1"/>
  <c r="H614" i="1" s="1"/>
  <c r="F615" i="1"/>
  <c r="H615" i="1" s="1"/>
  <c r="F616" i="1"/>
  <c r="H616" i="1" s="1"/>
  <c r="F617" i="1"/>
  <c r="H617" i="1" s="1"/>
  <c r="F618" i="1"/>
  <c r="H618" i="1" s="1"/>
  <c r="F619" i="1"/>
  <c r="H619" i="1" s="1"/>
  <c r="F620" i="1"/>
  <c r="H620" i="1" s="1"/>
  <c r="F621" i="1"/>
  <c r="H621" i="1" s="1"/>
  <c r="F622" i="1"/>
  <c r="H622" i="1" s="1"/>
  <c r="F623" i="1"/>
  <c r="H623" i="1" s="1"/>
  <c r="F624" i="1"/>
  <c r="H624" i="1" s="1"/>
  <c r="F625" i="1"/>
  <c r="H625" i="1" s="1"/>
  <c r="F626" i="1"/>
  <c r="H626" i="1" s="1"/>
  <c r="F627" i="1"/>
  <c r="H627" i="1" s="1"/>
  <c r="F628" i="1"/>
  <c r="H628" i="1" s="1"/>
  <c r="F629" i="1"/>
  <c r="H629" i="1" s="1"/>
  <c r="F630" i="1"/>
  <c r="H630" i="1" s="1"/>
  <c r="F631" i="1"/>
  <c r="H631" i="1" s="1"/>
  <c r="F632" i="1"/>
  <c r="H632" i="1" s="1"/>
  <c r="F633" i="1"/>
  <c r="H633" i="1" s="1"/>
  <c r="F634" i="1"/>
  <c r="H634" i="1" s="1"/>
  <c r="F635" i="1"/>
  <c r="H635" i="1" s="1"/>
  <c r="F636" i="1"/>
  <c r="H636" i="1" s="1"/>
  <c r="F637" i="1"/>
  <c r="H637" i="1" s="1"/>
  <c r="F638" i="1"/>
  <c r="H638" i="1" s="1"/>
  <c r="F639" i="1"/>
  <c r="H639" i="1" s="1"/>
  <c r="F640" i="1"/>
  <c r="H640" i="1" s="1"/>
  <c r="F641" i="1"/>
  <c r="H641" i="1" s="1"/>
  <c r="F642" i="1"/>
  <c r="H642" i="1" s="1"/>
  <c r="F643" i="1"/>
  <c r="H643" i="1" s="1"/>
  <c r="F644" i="1"/>
  <c r="H644" i="1" s="1"/>
  <c r="F645" i="1"/>
  <c r="H645" i="1" s="1"/>
  <c r="F646" i="1"/>
  <c r="H646" i="1" s="1"/>
  <c r="F647" i="1"/>
  <c r="H647" i="1" s="1"/>
  <c r="F648" i="1"/>
  <c r="H648" i="1" s="1"/>
  <c r="F649" i="1"/>
  <c r="H649" i="1" s="1"/>
  <c r="F650" i="1"/>
  <c r="H650" i="1" s="1"/>
  <c r="F651" i="1"/>
  <c r="H651" i="1" s="1"/>
  <c r="F652" i="1"/>
  <c r="H652" i="1" s="1"/>
  <c r="F653" i="1"/>
  <c r="H653" i="1" s="1"/>
  <c r="F654" i="1"/>
  <c r="H654" i="1" s="1"/>
  <c r="F655" i="1"/>
  <c r="H655" i="1" s="1"/>
  <c r="F656" i="1"/>
  <c r="H656" i="1" s="1"/>
  <c r="F657" i="1"/>
  <c r="H657" i="1" s="1"/>
  <c r="F658" i="1"/>
  <c r="H658" i="1" s="1"/>
  <c r="F659" i="1"/>
  <c r="H659" i="1" s="1"/>
  <c r="F660" i="1"/>
  <c r="H660" i="1" s="1"/>
  <c r="F661" i="1"/>
  <c r="H661" i="1" s="1"/>
  <c r="F662" i="1"/>
  <c r="H662" i="1" s="1"/>
  <c r="F663" i="1"/>
  <c r="H663" i="1" s="1"/>
  <c r="F664" i="1"/>
  <c r="H664" i="1" s="1"/>
  <c r="F665" i="1"/>
  <c r="H665" i="1" s="1"/>
  <c r="F666" i="1"/>
  <c r="H666" i="1" s="1"/>
  <c r="F667" i="1"/>
  <c r="H667" i="1" s="1"/>
  <c r="F668" i="1"/>
  <c r="H668" i="1" s="1"/>
  <c r="F669" i="1"/>
  <c r="H669" i="1" s="1"/>
  <c r="F670" i="1"/>
  <c r="H670" i="1" s="1"/>
  <c r="F671" i="1"/>
  <c r="H671" i="1" s="1"/>
  <c r="F672" i="1"/>
  <c r="H672" i="1" s="1"/>
  <c r="F673" i="1"/>
  <c r="H673" i="1" s="1"/>
  <c r="F674" i="1"/>
  <c r="H674" i="1" s="1"/>
  <c r="F675" i="1"/>
  <c r="H675" i="1" s="1"/>
  <c r="F676" i="1"/>
  <c r="H676" i="1" s="1"/>
  <c r="F677" i="1"/>
  <c r="H677" i="1" s="1"/>
  <c r="F678" i="1"/>
  <c r="H678" i="1" s="1"/>
  <c r="F679" i="1"/>
  <c r="H679" i="1" s="1"/>
  <c r="F680" i="1"/>
  <c r="H680" i="1" s="1"/>
  <c r="F681" i="1"/>
  <c r="H681" i="1" s="1"/>
  <c r="F682" i="1"/>
  <c r="H682" i="1" s="1"/>
  <c r="F683" i="1"/>
  <c r="H683" i="1" s="1"/>
  <c r="F684" i="1"/>
  <c r="H684" i="1" s="1"/>
  <c r="F685" i="1"/>
  <c r="H685" i="1" s="1"/>
  <c r="F686" i="1"/>
  <c r="H686" i="1" s="1"/>
  <c r="F687" i="1"/>
  <c r="H687" i="1" s="1"/>
  <c r="F688" i="1"/>
  <c r="H688" i="1" s="1"/>
  <c r="F689" i="1"/>
  <c r="H689" i="1" s="1"/>
  <c r="F690" i="1"/>
  <c r="H690" i="1" s="1"/>
  <c r="F691" i="1"/>
  <c r="H691" i="1" s="1"/>
  <c r="F692" i="1"/>
  <c r="H692" i="1" s="1"/>
  <c r="F693" i="1"/>
  <c r="H693" i="1" s="1"/>
  <c r="F694" i="1"/>
  <c r="H694" i="1" s="1"/>
  <c r="F695" i="1"/>
  <c r="H695" i="1" s="1"/>
  <c r="F696" i="1"/>
  <c r="H696" i="1" s="1"/>
  <c r="F697" i="1"/>
  <c r="H697" i="1" s="1"/>
  <c r="F698" i="1"/>
  <c r="H698" i="1" s="1"/>
  <c r="F699" i="1"/>
  <c r="H699" i="1" s="1"/>
  <c r="F700" i="1"/>
  <c r="H700" i="1" s="1"/>
  <c r="F701" i="1"/>
  <c r="H701" i="1" s="1"/>
  <c r="F702" i="1"/>
  <c r="H702" i="1" s="1"/>
  <c r="F703" i="1"/>
  <c r="H703" i="1" s="1"/>
  <c r="F704" i="1"/>
  <c r="H704" i="1" s="1"/>
  <c r="F705" i="1"/>
  <c r="H705" i="1" s="1"/>
  <c r="F706" i="1"/>
  <c r="H706" i="1" s="1"/>
  <c r="F707" i="1"/>
  <c r="H707" i="1" s="1"/>
  <c r="F708" i="1"/>
  <c r="H708" i="1" s="1"/>
  <c r="F709" i="1"/>
  <c r="H709" i="1" s="1"/>
  <c r="F710" i="1"/>
  <c r="H710" i="1" s="1"/>
  <c r="F711" i="1"/>
  <c r="H711" i="1" s="1"/>
  <c r="F712" i="1"/>
  <c r="H712" i="1" s="1"/>
  <c r="F713" i="1"/>
  <c r="H713" i="1" s="1"/>
  <c r="F714" i="1"/>
  <c r="H714" i="1" s="1"/>
  <c r="F715" i="1"/>
  <c r="H715" i="1" s="1"/>
  <c r="F716" i="1"/>
  <c r="H716" i="1" s="1"/>
  <c r="F717" i="1"/>
  <c r="H717" i="1" s="1"/>
  <c r="F718" i="1"/>
  <c r="H718" i="1" s="1"/>
  <c r="F719" i="1"/>
  <c r="H719" i="1" s="1"/>
  <c r="F720" i="1"/>
  <c r="H720" i="1" s="1"/>
  <c r="F721" i="1"/>
  <c r="H721" i="1" s="1"/>
  <c r="F722" i="1"/>
  <c r="H722" i="1" s="1"/>
  <c r="F723" i="1"/>
  <c r="H723" i="1" s="1"/>
  <c r="F724" i="1"/>
  <c r="H724" i="1" s="1"/>
  <c r="F725" i="1"/>
  <c r="H725" i="1" s="1"/>
  <c r="F726" i="1"/>
  <c r="H726" i="1" s="1"/>
  <c r="F727" i="1"/>
  <c r="H727" i="1" s="1"/>
  <c r="F728" i="1"/>
  <c r="H728" i="1" s="1"/>
  <c r="F729" i="1"/>
  <c r="H729" i="1" s="1"/>
  <c r="F730" i="1"/>
  <c r="H730" i="1" s="1"/>
  <c r="F731" i="1"/>
  <c r="H731" i="1" s="1"/>
  <c r="F732" i="1"/>
  <c r="H732" i="1" s="1"/>
  <c r="F733" i="1"/>
  <c r="H733" i="1" s="1"/>
  <c r="F734" i="1"/>
  <c r="H734" i="1" s="1"/>
  <c r="F735" i="1"/>
  <c r="H735" i="1" s="1"/>
  <c r="F736" i="1"/>
  <c r="H736" i="1" s="1"/>
  <c r="F737" i="1"/>
  <c r="H737" i="1" s="1"/>
  <c r="F738" i="1"/>
  <c r="H738" i="1" s="1"/>
  <c r="F739" i="1"/>
  <c r="H739" i="1" s="1"/>
  <c r="F740" i="1"/>
  <c r="H740" i="1" s="1"/>
  <c r="F741" i="1"/>
  <c r="H741" i="1" s="1"/>
  <c r="F742" i="1"/>
  <c r="H742" i="1" s="1"/>
  <c r="F743" i="1"/>
  <c r="H743" i="1" s="1"/>
  <c r="F744" i="1"/>
  <c r="H744" i="1" s="1"/>
  <c r="F745" i="1"/>
  <c r="H745" i="1" s="1"/>
  <c r="F746" i="1"/>
  <c r="H746" i="1" s="1"/>
  <c r="F747" i="1"/>
  <c r="H747" i="1" s="1"/>
  <c r="F748" i="1"/>
  <c r="H748" i="1" s="1"/>
  <c r="F749" i="1"/>
  <c r="H749" i="1" s="1"/>
  <c r="F750" i="1"/>
  <c r="H750" i="1" s="1"/>
  <c r="F751" i="1"/>
  <c r="H751" i="1" s="1"/>
  <c r="F752" i="1"/>
  <c r="H752" i="1" s="1"/>
  <c r="F753" i="1"/>
  <c r="H753" i="1" s="1"/>
  <c r="F754" i="1"/>
  <c r="H754" i="1" s="1"/>
  <c r="F755" i="1"/>
  <c r="H755" i="1" s="1"/>
  <c r="F756" i="1"/>
  <c r="H756" i="1" s="1"/>
  <c r="F757" i="1"/>
  <c r="H757" i="1" s="1"/>
  <c r="F758" i="1"/>
  <c r="H758" i="1" s="1"/>
  <c r="F759" i="1"/>
  <c r="H759" i="1" s="1"/>
  <c r="F760" i="1"/>
  <c r="H760" i="1" s="1"/>
  <c r="F761" i="1"/>
  <c r="H761" i="1" s="1"/>
  <c r="F762" i="1"/>
  <c r="H762" i="1" s="1"/>
  <c r="F763" i="1"/>
  <c r="H763" i="1" s="1"/>
  <c r="F764" i="1"/>
  <c r="H764" i="1" s="1"/>
  <c r="F765" i="1"/>
  <c r="H765" i="1" s="1"/>
  <c r="F766" i="1"/>
  <c r="H766" i="1" s="1"/>
  <c r="F767" i="1"/>
  <c r="H767" i="1" s="1"/>
  <c r="F768" i="1"/>
  <c r="H768" i="1" s="1"/>
  <c r="F769" i="1"/>
  <c r="H769" i="1" s="1"/>
  <c r="F770" i="1"/>
  <c r="H770" i="1" s="1"/>
  <c r="F771" i="1"/>
  <c r="H771" i="1" s="1"/>
  <c r="F772" i="1"/>
  <c r="H772" i="1" s="1"/>
  <c r="F773" i="1"/>
  <c r="H773" i="1" s="1"/>
  <c r="F774" i="1"/>
  <c r="H774" i="1" s="1"/>
  <c r="F775" i="1"/>
  <c r="H775" i="1" s="1"/>
  <c r="F776" i="1"/>
  <c r="H776" i="1" s="1"/>
  <c r="F777" i="1"/>
  <c r="H777" i="1" s="1"/>
  <c r="F778" i="1"/>
  <c r="H778" i="1" s="1"/>
  <c r="F779" i="1"/>
  <c r="H779" i="1" s="1"/>
  <c r="F780" i="1"/>
  <c r="H780" i="1" s="1"/>
  <c r="F781" i="1"/>
  <c r="H781" i="1" s="1"/>
  <c r="F782" i="1"/>
  <c r="H782" i="1" s="1"/>
  <c r="F783" i="1"/>
  <c r="H783" i="1" s="1"/>
  <c r="F784" i="1"/>
  <c r="H784" i="1" s="1"/>
  <c r="F785" i="1"/>
  <c r="H785" i="1" s="1"/>
  <c r="F786" i="1"/>
  <c r="H786" i="1" s="1"/>
  <c r="F787" i="1"/>
  <c r="H787" i="1" s="1"/>
  <c r="F788" i="1"/>
  <c r="H788" i="1" s="1"/>
  <c r="F789" i="1"/>
  <c r="H789" i="1" s="1"/>
  <c r="F790" i="1"/>
  <c r="H790" i="1" s="1"/>
  <c r="F791" i="1"/>
  <c r="H791" i="1" s="1"/>
  <c r="F792" i="1"/>
  <c r="H792" i="1" s="1"/>
  <c r="F793" i="1"/>
  <c r="H793" i="1" s="1"/>
  <c r="F794" i="1"/>
  <c r="H794" i="1" s="1"/>
  <c r="F795" i="1"/>
  <c r="H795" i="1" s="1"/>
  <c r="F796" i="1"/>
  <c r="H796" i="1" s="1"/>
  <c r="F797" i="1"/>
  <c r="H797" i="1" s="1"/>
  <c r="F798" i="1"/>
  <c r="H798" i="1" s="1"/>
  <c r="F799" i="1"/>
  <c r="H799" i="1" s="1"/>
  <c r="F800" i="1"/>
  <c r="H800" i="1" s="1"/>
  <c r="F801" i="1"/>
  <c r="H801" i="1" s="1"/>
  <c r="F802" i="1"/>
  <c r="H802" i="1" s="1"/>
  <c r="F803" i="1"/>
  <c r="H803" i="1" s="1"/>
  <c r="F804" i="1"/>
  <c r="H804" i="1" s="1"/>
  <c r="F805" i="1"/>
  <c r="H805" i="1" s="1"/>
  <c r="F806" i="1"/>
  <c r="H806" i="1" s="1"/>
  <c r="F807" i="1"/>
  <c r="H807" i="1" s="1"/>
  <c r="F808" i="1"/>
  <c r="H808" i="1" s="1"/>
  <c r="F809" i="1"/>
  <c r="H809" i="1" s="1"/>
  <c r="F810" i="1"/>
  <c r="H810" i="1" s="1"/>
  <c r="F811" i="1"/>
  <c r="H811" i="1" s="1"/>
  <c r="F812" i="1"/>
  <c r="H812" i="1" s="1"/>
  <c r="F813" i="1"/>
  <c r="H813" i="1" s="1"/>
  <c r="F814" i="1"/>
  <c r="H814" i="1" s="1"/>
  <c r="F815" i="1"/>
  <c r="H815" i="1" s="1"/>
  <c r="F816" i="1"/>
  <c r="H816" i="1" s="1"/>
  <c r="F817" i="1"/>
  <c r="H817" i="1" s="1"/>
  <c r="F818" i="1"/>
  <c r="H818" i="1" s="1"/>
  <c r="F819" i="1"/>
  <c r="H819" i="1" s="1"/>
  <c r="F820" i="1"/>
  <c r="H820" i="1" s="1"/>
  <c r="F821" i="1"/>
  <c r="H821" i="1" s="1"/>
  <c r="F822" i="1"/>
  <c r="H822" i="1" s="1"/>
  <c r="F823" i="1"/>
  <c r="H823" i="1" s="1"/>
  <c r="F824" i="1"/>
  <c r="H824" i="1" s="1"/>
  <c r="F825" i="1"/>
  <c r="H825" i="1" s="1"/>
  <c r="F826" i="1"/>
  <c r="H826" i="1" s="1"/>
  <c r="F827" i="1"/>
  <c r="H827" i="1" s="1"/>
  <c r="F828" i="1"/>
  <c r="H828" i="1" s="1"/>
  <c r="F829" i="1"/>
  <c r="H829" i="1" s="1"/>
  <c r="F830" i="1"/>
  <c r="H830" i="1" s="1"/>
  <c r="F831" i="1"/>
  <c r="H831" i="1" s="1"/>
  <c r="F832" i="1"/>
  <c r="H832" i="1" s="1"/>
  <c r="F833" i="1"/>
  <c r="H833" i="1" s="1"/>
  <c r="F834" i="1"/>
  <c r="H834" i="1" s="1"/>
  <c r="F835" i="1"/>
  <c r="H835" i="1" s="1"/>
  <c r="F836" i="1"/>
  <c r="H836" i="1" s="1"/>
  <c r="F837" i="1"/>
  <c r="H837" i="1" s="1"/>
  <c r="F838" i="1"/>
  <c r="H838" i="1" s="1"/>
  <c r="F839" i="1"/>
  <c r="H839" i="1" s="1"/>
  <c r="F840" i="1"/>
  <c r="H840" i="1" s="1"/>
  <c r="F841" i="1"/>
  <c r="H841" i="1" s="1"/>
  <c r="F842" i="1"/>
  <c r="H842" i="1" s="1"/>
  <c r="F843" i="1"/>
  <c r="H843" i="1" s="1"/>
  <c r="F844" i="1"/>
  <c r="H844" i="1" s="1"/>
  <c r="F845" i="1"/>
  <c r="H845" i="1" s="1"/>
  <c r="F846" i="1"/>
  <c r="H846" i="1" s="1"/>
  <c r="F847" i="1"/>
  <c r="H847" i="1" s="1"/>
  <c r="F848" i="1"/>
  <c r="H848" i="1" s="1"/>
  <c r="F849" i="1"/>
  <c r="H849" i="1" s="1"/>
  <c r="F850" i="1"/>
  <c r="H850" i="1" s="1"/>
  <c r="F851" i="1"/>
  <c r="H851" i="1" s="1"/>
  <c r="F852" i="1"/>
  <c r="H852" i="1" s="1"/>
  <c r="F853" i="1"/>
  <c r="H853" i="1" s="1"/>
  <c r="F854" i="1"/>
  <c r="H854" i="1" s="1"/>
  <c r="F855" i="1"/>
  <c r="H855" i="1" s="1"/>
  <c r="F856" i="1"/>
  <c r="H856" i="1" s="1"/>
  <c r="F857" i="1"/>
  <c r="H857" i="1" s="1"/>
  <c r="F858" i="1"/>
  <c r="H858" i="1" s="1"/>
  <c r="F859" i="1"/>
  <c r="H859" i="1" s="1"/>
  <c r="F860" i="1"/>
  <c r="H860" i="1" s="1"/>
  <c r="F861" i="1"/>
  <c r="H861" i="1" s="1"/>
  <c r="F862" i="1"/>
  <c r="H862" i="1" s="1"/>
  <c r="F863" i="1"/>
  <c r="H863" i="1" s="1"/>
  <c r="F864" i="1"/>
  <c r="H864" i="1" s="1"/>
  <c r="F865" i="1"/>
  <c r="H865" i="1" s="1"/>
  <c r="F866" i="1"/>
  <c r="H866" i="1" s="1"/>
  <c r="F867" i="1"/>
  <c r="H867" i="1" s="1"/>
  <c r="F868" i="1"/>
  <c r="H868" i="1" s="1"/>
  <c r="F869" i="1"/>
  <c r="H869" i="1" s="1"/>
  <c r="F870" i="1"/>
  <c r="H870" i="1" s="1"/>
  <c r="F871" i="1"/>
  <c r="H871" i="1" s="1"/>
  <c r="F872" i="1"/>
  <c r="H872" i="1" s="1"/>
  <c r="F873" i="1"/>
  <c r="H873" i="1" s="1"/>
  <c r="F874" i="1"/>
  <c r="H874" i="1" s="1"/>
  <c r="F875" i="1"/>
  <c r="H875" i="1" s="1"/>
  <c r="F876" i="1"/>
  <c r="H876" i="1" s="1"/>
  <c r="F877" i="1"/>
  <c r="H877" i="1" s="1"/>
  <c r="F878" i="1"/>
  <c r="H878" i="1" s="1"/>
  <c r="F879" i="1"/>
  <c r="H879" i="1" s="1"/>
  <c r="F880" i="1"/>
  <c r="H880" i="1" s="1"/>
  <c r="F881" i="1"/>
  <c r="H881" i="1" s="1"/>
  <c r="F882" i="1"/>
  <c r="H882" i="1" s="1"/>
  <c r="F883" i="1"/>
  <c r="H883" i="1" s="1"/>
  <c r="F884" i="1"/>
  <c r="H884" i="1" s="1"/>
  <c r="F885" i="1"/>
  <c r="H885" i="1" s="1"/>
  <c r="F886" i="1"/>
  <c r="H886" i="1" s="1"/>
  <c r="F887" i="1"/>
  <c r="H887" i="1" s="1"/>
  <c r="F888" i="1"/>
  <c r="H888" i="1" s="1"/>
  <c r="F889" i="1"/>
  <c r="H889" i="1" s="1"/>
  <c r="F890" i="1"/>
  <c r="H890" i="1" s="1"/>
  <c r="F891" i="1"/>
  <c r="H891" i="1" s="1"/>
  <c r="F892" i="1"/>
  <c r="H892" i="1" s="1"/>
  <c r="F893" i="1"/>
  <c r="H893" i="1" s="1"/>
  <c r="F894" i="1"/>
  <c r="H894" i="1" s="1"/>
  <c r="F895" i="1"/>
  <c r="H895" i="1" s="1"/>
  <c r="F896" i="1"/>
  <c r="H896" i="1" s="1"/>
  <c r="F897" i="1"/>
  <c r="H897" i="1" s="1"/>
  <c r="F898" i="1"/>
  <c r="H898" i="1" s="1"/>
  <c r="F899" i="1"/>
  <c r="H899" i="1" s="1"/>
  <c r="F900" i="1"/>
  <c r="H900" i="1" s="1"/>
  <c r="F901" i="1"/>
  <c r="H901" i="1" s="1"/>
  <c r="F902" i="1"/>
  <c r="H902" i="1" s="1"/>
  <c r="F903" i="1"/>
  <c r="H903" i="1" s="1"/>
  <c r="F904" i="1"/>
  <c r="H904" i="1" s="1"/>
  <c r="F905" i="1"/>
  <c r="H905" i="1" s="1"/>
  <c r="F906" i="1"/>
  <c r="H906" i="1" s="1"/>
  <c r="F907" i="1"/>
  <c r="H907" i="1" s="1"/>
  <c r="F908" i="1"/>
  <c r="H908" i="1" s="1"/>
  <c r="F909" i="1"/>
  <c r="H909" i="1" s="1"/>
  <c r="F910" i="1"/>
  <c r="H910" i="1" s="1"/>
  <c r="F911" i="1"/>
  <c r="H911" i="1" s="1"/>
  <c r="F912" i="1"/>
  <c r="H912" i="1" s="1"/>
  <c r="F913" i="1"/>
  <c r="H913" i="1" s="1"/>
  <c r="F914" i="1"/>
  <c r="H914" i="1" s="1"/>
  <c r="F915" i="1"/>
  <c r="H915" i="1" s="1"/>
  <c r="F916" i="1"/>
  <c r="H916" i="1" s="1"/>
  <c r="F917" i="1"/>
  <c r="H917" i="1" s="1"/>
  <c r="F918" i="1"/>
  <c r="H918" i="1" s="1"/>
  <c r="F919" i="1"/>
  <c r="H919" i="1" s="1"/>
  <c r="F920" i="1"/>
  <c r="H920" i="1" s="1"/>
  <c r="F921" i="1"/>
  <c r="H921" i="1" s="1"/>
  <c r="F922" i="1"/>
  <c r="H922" i="1" s="1"/>
  <c r="F923" i="1"/>
  <c r="H923" i="1" s="1"/>
  <c r="F924" i="1"/>
  <c r="H924" i="1" s="1"/>
  <c r="F925" i="1"/>
  <c r="H925" i="1" s="1"/>
  <c r="F926" i="1"/>
  <c r="H926" i="1" s="1"/>
  <c r="F927" i="1"/>
  <c r="H927" i="1" s="1"/>
  <c r="F928" i="1"/>
  <c r="H928" i="1" s="1"/>
  <c r="F929" i="1"/>
  <c r="H929" i="1" s="1"/>
  <c r="F930" i="1"/>
  <c r="H930" i="1" s="1"/>
  <c r="F931" i="1"/>
  <c r="H931" i="1" s="1"/>
  <c r="F932" i="1"/>
  <c r="H932" i="1" s="1"/>
  <c r="F933" i="1"/>
  <c r="H933" i="1" s="1"/>
  <c r="F934" i="1"/>
  <c r="H934" i="1" s="1"/>
  <c r="F935" i="1"/>
  <c r="H935" i="1" s="1"/>
  <c r="F936" i="1"/>
  <c r="H936" i="1" s="1"/>
  <c r="F937" i="1"/>
  <c r="H937" i="1" s="1"/>
  <c r="F938" i="1"/>
  <c r="H938" i="1" s="1"/>
  <c r="F939" i="1"/>
  <c r="H939" i="1" s="1"/>
  <c r="F940" i="1"/>
  <c r="H940" i="1" s="1"/>
  <c r="F941" i="1"/>
  <c r="H941" i="1" s="1"/>
  <c r="F942" i="1"/>
  <c r="H942" i="1" s="1"/>
  <c r="F943" i="1"/>
  <c r="H943" i="1" s="1"/>
  <c r="F944" i="1"/>
  <c r="H944" i="1" s="1"/>
  <c r="F945" i="1"/>
  <c r="H945" i="1" s="1"/>
  <c r="F946" i="1"/>
  <c r="H946" i="1" s="1"/>
  <c r="F947" i="1"/>
  <c r="H947" i="1" s="1"/>
  <c r="F948" i="1"/>
  <c r="H948" i="1" s="1"/>
  <c r="F949" i="1"/>
  <c r="H949" i="1" s="1"/>
  <c r="F950" i="1"/>
  <c r="H950" i="1" s="1"/>
  <c r="F951" i="1"/>
  <c r="H951" i="1" s="1"/>
  <c r="F952" i="1"/>
  <c r="H952" i="1" s="1"/>
  <c r="F953" i="1"/>
  <c r="H953" i="1" s="1"/>
  <c r="F954" i="1"/>
  <c r="H954" i="1" s="1"/>
  <c r="F955" i="1"/>
  <c r="H955" i="1" s="1"/>
  <c r="F956" i="1"/>
  <c r="H956" i="1" s="1"/>
  <c r="F957" i="1"/>
  <c r="H957" i="1" s="1"/>
  <c r="F958" i="1"/>
  <c r="H958" i="1" s="1"/>
  <c r="F959" i="1"/>
  <c r="H959" i="1" s="1"/>
  <c r="F960" i="1"/>
  <c r="H960" i="1" s="1"/>
  <c r="F961" i="1"/>
  <c r="H961" i="1" s="1"/>
  <c r="F962" i="1"/>
  <c r="H962" i="1" s="1"/>
  <c r="F963" i="1"/>
  <c r="H963" i="1" s="1"/>
  <c r="F964" i="1"/>
  <c r="H964" i="1" s="1"/>
  <c r="F965" i="1"/>
  <c r="H965" i="1" s="1"/>
  <c r="F966" i="1"/>
  <c r="H966" i="1" s="1"/>
  <c r="F967" i="1"/>
  <c r="H967" i="1" s="1"/>
  <c r="F968" i="1"/>
  <c r="H968" i="1" s="1"/>
  <c r="F969" i="1"/>
  <c r="H969" i="1" s="1"/>
  <c r="F970" i="1"/>
  <c r="H970" i="1" s="1"/>
  <c r="F971" i="1"/>
  <c r="H971" i="1" s="1"/>
  <c r="F972" i="1"/>
  <c r="H972" i="1" s="1"/>
  <c r="F973" i="1"/>
  <c r="H973" i="1" s="1"/>
  <c r="F974" i="1"/>
  <c r="H974" i="1" s="1"/>
  <c r="F975" i="1"/>
  <c r="H975" i="1" s="1"/>
  <c r="F976" i="1"/>
  <c r="H976" i="1" s="1"/>
  <c r="F977" i="1"/>
  <c r="H977" i="1" s="1"/>
  <c r="F978" i="1"/>
  <c r="H978" i="1" s="1"/>
  <c r="F979" i="1"/>
  <c r="H979" i="1" s="1"/>
  <c r="F980" i="1"/>
  <c r="H980" i="1" s="1"/>
  <c r="F981" i="1"/>
  <c r="H981" i="1" s="1"/>
  <c r="F982" i="1"/>
  <c r="H982" i="1" s="1"/>
  <c r="F983" i="1"/>
  <c r="H983" i="1" s="1"/>
  <c r="F984" i="1"/>
  <c r="H984" i="1" s="1"/>
  <c r="F985" i="1"/>
  <c r="H985" i="1" s="1"/>
  <c r="F986" i="1"/>
  <c r="H986" i="1" s="1"/>
  <c r="F987" i="1"/>
  <c r="H987" i="1" s="1"/>
  <c r="F988" i="1"/>
  <c r="H988" i="1" s="1"/>
  <c r="F989" i="1"/>
  <c r="H989" i="1" s="1"/>
  <c r="F990" i="1"/>
  <c r="H990" i="1" s="1"/>
  <c r="F991" i="1"/>
  <c r="H991" i="1" s="1"/>
  <c r="F992" i="1"/>
  <c r="H992" i="1" s="1"/>
  <c r="F993" i="1"/>
  <c r="H993" i="1" s="1"/>
  <c r="F994" i="1"/>
  <c r="H994" i="1" s="1"/>
  <c r="F995" i="1"/>
  <c r="H995" i="1" s="1"/>
  <c r="F996" i="1"/>
  <c r="H996" i="1" s="1"/>
  <c r="F997" i="1"/>
  <c r="H997" i="1" s="1"/>
  <c r="F998" i="1"/>
  <c r="H998" i="1" s="1"/>
  <c r="F999" i="1"/>
  <c r="H999" i="1" s="1"/>
  <c r="F1000" i="1"/>
  <c r="H1000" i="1" s="1"/>
  <c r="F1001" i="1"/>
  <c r="H1001" i="1" s="1"/>
  <c r="F1002" i="1"/>
  <c r="H1002" i="1" s="1"/>
  <c r="F1003" i="1"/>
  <c r="H1003" i="1" s="1"/>
  <c r="F1004" i="1"/>
  <c r="H1004" i="1" s="1"/>
  <c r="F1005" i="1"/>
  <c r="H1005" i="1" s="1"/>
  <c r="F1006" i="1"/>
  <c r="H1006" i="1" s="1"/>
  <c r="F1007" i="1"/>
  <c r="H1007" i="1" s="1"/>
  <c r="F1008" i="1"/>
  <c r="H1008" i="1" s="1"/>
  <c r="F1009" i="1"/>
  <c r="H1009" i="1" s="1"/>
  <c r="F1010" i="1"/>
  <c r="H1010" i="1" s="1"/>
  <c r="F1011" i="1"/>
  <c r="H1011" i="1" s="1"/>
  <c r="F1012" i="1"/>
  <c r="H1012" i="1" s="1"/>
  <c r="F1013" i="1"/>
  <c r="H1013" i="1" s="1"/>
  <c r="F1014" i="1"/>
  <c r="H1014" i="1" s="1"/>
  <c r="F1015" i="1"/>
  <c r="H1015" i="1" s="1"/>
  <c r="F1016" i="1"/>
  <c r="H1016" i="1" s="1"/>
  <c r="F1017" i="1"/>
  <c r="H1017" i="1" s="1"/>
  <c r="F1018" i="1"/>
  <c r="H1018" i="1" s="1"/>
  <c r="F1019" i="1"/>
  <c r="H1019" i="1" s="1"/>
  <c r="F1020" i="1"/>
  <c r="H1020" i="1" s="1"/>
  <c r="F1021" i="1"/>
  <c r="H1021" i="1" s="1"/>
  <c r="F1022" i="1"/>
  <c r="H1022" i="1" s="1"/>
  <c r="F1023" i="1"/>
  <c r="H1023" i="1" s="1"/>
  <c r="F1024" i="1"/>
  <c r="H1024" i="1" s="1"/>
  <c r="F1025" i="1"/>
  <c r="H1025" i="1" s="1"/>
  <c r="F1026" i="1"/>
  <c r="H1026" i="1" s="1"/>
  <c r="F1027" i="1"/>
  <c r="H1027" i="1" s="1"/>
  <c r="F1028" i="1"/>
  <c r="H1028" i="1" s="1"/>
  <c r="F1029" i="1"/>
  <c r="H1029" i="1" s="1"/>
  <c r="F1030" i="1"/>
  <c r="H1030" i="1" s="1"/>
  <c r="F1031" i="1"/>
  <c r="H1031" i="1" s="1"/>
  <c r="F1032" i="1"/>
  <c r="H1032" i="1" s="1"/>
  <c r="F1033" i="1"/>
  <c r="H1033" i="1" s="1"/>
  <c r="F1034" i="1"/>
  <c r="H1034" i="1" s="1"/>
  <c r="F1035" i="1"/>
  <c r="H1035" i="1" s="1"/>
  <c r="F1036" i="1"/>
  <c r="H1036" i="1" s="1"/>
  <c r="F1037" i="1"/>
  <c r="H1037" i="1" s="1"/>
  <c r="F1038" i="1"/>
  <c r="H1038" i="1" s="1"/>
  <c r="F1039" i="1"/>
  <c r="H1039" i="1" s="1"/>
  <c r="F1040" i="1"/>
  <c r="H1040" i="1" s="1"/>
  <c r="F1041" i="1"/>
  <c r="H1041" i="1" s="1"/>
  <c r="F1042" i="1"/>
  <c r="H1042" i="1" s="1"/>
  <c r="F1043" i="1"/>
  <c r="H1043" i="1" s="1"/>
  <c r="F1044" i="1"/>
  <c r="H1044" i="1" s="1"/>
  <c r="F1045" i="1"/>
  <c r="H1045" i="1" s="1"/>
  <c r="F1046" i="1"/>
  <c r="H1046" i="1" s="1"/>
  <c r="F1047" i="1"/>
  <c r="H1047" i="1" s="1"/>
  <c r="F1048" i="1"/>
  <c r="H1048" i="1" s="1"/>
  <c r="F1049" i="1"/>
  <c r="H1049" i="1" s="1"/>
  <c r="F1050" i="1"/>
  <c r="H1050" i="1" s="1"/>
  <c r="F1051" i="1"/>
  <c r="H1051" i="1" s="1"/>
  <c r="F1052" i="1"/>
  <c r="H1052" i="1" s="1"/>
  <c r="F1053" i="1"/>
  <c r="H1053" i="1" s="1"/>
  <c r="F1054" i="1"/>
  <c r="H1054" i="1" s="1"/>
  <c r="F1055" i="1"/>
  <c r="H1055" i="1" s="1"/>
  <c r="F1056" i="1"/>
  <c r="H1056" i="1" s="1"/>
  <c r="F1057" i="1"/>
  <c r="H1057" i="1" s="1"/>
  <c r="F1058" i="1"/>
  <c r="H1058" i="1" s="1"/>
  <c r="F1059" i="1"/>
  <c r="H1059" i="1" s="1"/>
  <c r="F1060" i="1"/>
  <c r="H1060" i="1" s="1"/>
  <c r="F1061" i="1"/>
  <c r="H1061" i="1" s="1"/>
  <c r="F1062" i="1"/>
  <c r="H1062" i="1" s="1"/>
  <c r="F1063" i="1"/>
  <c r="H1063" i="1" s="1"/>
  <c r="F1064" i="1"/>
  <c r="H1064" i="1" s="1"/>
  <c r="F1065" i="1"/>
  <c r="H1065" i="1" s="1"/>
  <c r="F1066" i="1"/>
  <c r="H1066" i="1" s="1"/>
  <c r="F1067" i="1"/>
  <c r="H1067" i="1" s="1"/>
  <c r="F1068" i="1"/>
  <c r="H1068" i="1" s="1"/>
  <c r="F1069" i="1"/>
  <c r="H1069" i="1" s="1"/>
  <c r="F1070" i="1"/>
  <c r="H1070" i="1" s="1"/>
  <c r="F1071" i="1"/>
  <c r="H1071" i="1" s="1"/>
  <c r="F1072" i="1"/>
  <c r="H1072" i="1" s="1"/>
  <c r="F1073" i="1"/>
  <c r="H1073" i="1" s="1"/>
  <c r="F1074" i="1"/>
  <c r="H1074" i="1" s="1"/>
  <c r="F1075" i="1"/>
  <c r="H1075" i="1" s="1"/>
  <c r="F1076" i="1"/>
  <c r="H1076" i="1" s="1"/>
  <c r="F1077" i="1"/>
  <c r="H1077" i="1" s="1"/>
  <c r="F1078" i="1"/>
  <c r="H1078" i="1" s="1"/>
  <c r="F1079" i="1"/>
  <c r="H1079" i="1" s="1"/>
  <c r="F1080" i="1"/>
  <c r="H1080" i="1" s="1"/>
  <c r="F1081" i="1"/>
  <c r="H1081" i="1" s="1"/>
  <c r="F1082" i="1"/>
  <c r="H1082" i="1" s="1"/>
  <c r="F1083" i="1"/>
  <c r="H1083" i="1" s="1"/>
  <c r="F1084" i="1"/>
  <c r="H1084" i="1" s="1"/>
  <c r="F1085" i="1"/>
  <c r="H1085" i="1" s="1"/>
  <c r="F1086" i="1"/>
  <c r="H1086" i="1" s="1"/>
  <c r="F1087" i="1"/>
  <c r="H1087" i="1" s="1"/>
  <c r="F1088" i="1"/>
  <c r="H1088" i="1" s="1"/>
  <c r="F1089" i="1"/>
  <c r="H1089" i="1" s="1"/>
  <c r="F1090" i="1"/>
  <c r="H1090" i="1" s="1"/>
  <c r="F1091" i="1"/>
  <c r="H1091" i="1" s="1"/>
  <c r="F1092" i="1"/>
  <c r="H1092" i="1" s="1"/>
  <c r="F1093" i="1"/>
  <c r="H1093" i="1" s="1"/>
  <c r="F1094" i="1"/>
  <c r="H1094" i="1" s="1"/>
  <c r="F1095" i="1"/>
  <c r="H1095" i="1" s="1"/>
  <c r="F1096" i="1"/>
  <c r="H1096" i="1" s="1"/>
  <c r="F1097" i="1"/>
  <c r="H1097" i="1" s="1"/>
  <c r="F1098" i="1"/>
  <c r="H1098" i="1" s="1"/>
  <c r="F1099" i="1"/>
  <c r="H1099" i="1" s="1"/>
  <c r="F1100" i="1"/>
  <c r="H1100" i="1" s="1"/>
  <c r="F1101" i="1"/>
  <c r="H1101" i="1" s="1"/>
  <c r="F1102" i="1"/>
  <c r="H1102" i="1" s="1"/>
  <c r="F1103" i="1"/>
  <c r="H1103" i="1" s="1"/>
  <c r="F1104" i="1"/>
  <c r="H1104" i="1" s="1"/>
  <c r="F1105" i="1"/>
  <c r="H1105" i="1" s="1"/>
  <c r="F1106" i="1"/>
  <c r="H1106" i="1" s="1"/>
  <c r="F1107" i="1"/>
  <c r="H1107" i="1" s="1"/>
  <c r="F1108" i="1"/>
  <c r="H1108" i="1" s="1"/>
  <c r="F1109" i="1"/>
  <c r="H1109" i="1" s="1"/>
  <c r="F1110" i="1"/>
  <c r="H1110" i="1" s="1"/>
  <c r="F1111" i="1"/>
  <c r="H1111" i="1" s="1"/>
  <c r="F1112" i="1"/>
  <c r="H1112" i="1" s="1"/>
  <c r="F1113" i="1"/>
  <c r="H1113" i="1" s="1"/>
  <c r="F1114" i="1"/>
  <c r="H1114" i="1" s="1"/>
  <c r="F1115" i="1"/>
  <c r="H1115" i="1" s="1"/>
  <c r="F1116" i="1"/>
  <c r="H1116" i="1" s="1"/>
  <c r="F1117" i="1"/>
  <c r="H1117" i="1" s="1"/>
  <c r="F1118" i="1"/>
  <c r="H1118" i="1" s="1"/>
  <c r="F1119" i="1"/>
  <c r="H1119" i="1" s="1"/>
  <c r="F1120" i="1"/>
  <c r="H1120" i="1" s="1"/>
  <c r="F1121" i="1"/>
  <c r="H1121" i="1" s="1"/>
  <c r="F1122" i="1"/>
  <c r="H1122" i="1" s="1"/>
  <c r="F1123" i="1"/>
  <c r="H1123" i="1" s="1"/>
  <c r="F1124" i="1"/>
  <c r="H1124" i="1" s="1"/>
  <c r="F1125" i="1"/>
  <c r="H1125" i="1" s="1"/>
  <c r="F1126" i="1"/>
  <c r="H1126" i="1" s="1"/>
  <c r="F1127" i="1"/>
  <c r="H1127" i="1" s="1"/>
  <c r="F1128" i="1"/>
  <c r="H1128" i="1" s="1"/>
  <c r="F1129" i="1"/>
  <c r="H1129" i="1" s="1"/>
  <c r="F1130" i="1"/>
  <c r="H1130" i="1" s="1"/>
  <c r="F1131" i="1"/>
  <c r="H1131" i="1" s="1"/>
  <c r="F1132" i="1"/>
  <c r="H1132" i="1" s="1"/>
  <c r="F1133" i="1"/>
  <c r="H1133" i="1" s="1"/>
  <c r="F1134" i="1"/>
  <c r="F1135" i="1"/>
  <c r="H1135" i="1" s="1"/>
  <c r="F1136" i="1"/>
  <c r="H1136" i="1" s="1"/>
  <c r="F1137" i="1"/>
  <c r="H1137" i="1" s="1"/>
  <c r="F1138" i="1"/>
  <c r="H1138" i="1" s="1"/>
  <c r="F1139" i="1"/>
  <c r="H1139" i="1" s="1"/>
  <c r="F1140" i="1"/>
  <c r="H1140" i="1" s="1"/>
  <c r="F1141" i="1"/>
  <c r="H1141" i="1" s="1"/>
  <c r="F1142" i="1"/>
  <c r="H1142" i="1" s="1"/>
  <c r="F1143" i="1"/>
  <c r="H1143" i="1" s="1"/>
  <c r="F1144" i="1"/>
  <c r="H1144" i="1" s="1"/>
  <c r="F1145" i="1"/>
  <c r="H1145" i="1" s="1"/>
  <c r="F1146" i="1"/>
  <c r="H1146" i="1" s="1"/>
  <c r="F1147" i="1"/>
  <c r="H1147" i="1" s="1"/>
  <c r="F1148" i="1"/>
  <c r="H1148" i="1" s="1"/>
  <c r="F1149" i="1"/>
  <c r="H1149" i="1" s="1"/>
  <c r="F1150" i="1"/>
  <c r="H1150" i="1" s="1"/>
  <c r="F1151" i="1"/>
  <c r="H1151" i="1" s="1"/>
  <c r="F1152" i="1"/>
  <c r="H1152" i="1" s="1"/>
  <c r="F1153" i="1"/>
  <c r="H1153" i="1" s="1"/>
  <c r="F1154" i="1"/>
  <c r="H1154" i="1" s="1"/>
  <c r="F1155" i="1"/>
  <c r="H1155" i="1" s="1"/>
  <c r="F1156" i="1"/>
  <c r="H1156" i="1" s="1"/>
  <c r="F1157" i="1"/>
  <c r="H1157" i="1" s="1"/>
  <c r="F1158" i="1"/>
  <c r="H1158" i="1" s="1"/>
  <c r="F1159" i="1"/>
  <c r="H1159" i="1" s="1"/>
  <c r="F1160" i="1"/>
  <c r="H1160" i="1" s="1"/>
  <c r="F1161" i="1"/>
  <c r="H1161" i="1" s="1"/>
  <c r="F1162" i="1"/>
  <c r="H1162" i="1" s="1"/>
  <c r="F1163" i="1"/>
  <c r="H1163" i="1" s="1"/>
  <c r="F1164" i="1"/>
  <c r="H1164" i="1" s="1"/>
  <c r="F1165" i="1"/>
  <c r="H1165" i="1" s="1"/>
  <c r="F1166" i="1"/>
  <c r="H1166" i="1" s="1"/>
  <c r="F1167" i="1"/>
  <c r="H1167" i="1" s="1"/>
  <c r="F1168" i="1"/>
  <c r="H1168" i="1" s="1"/>
  <c r="F1169" i="1"/>
  <c r="H1169" i="1" s="1"/>
  <c r="F1170" i="1"/>
  <c r="H1170" i="1" s="1"/>
  <c r="F1171" i="1"/>
  <c r="H1171" i="1" s="1"/>
  <c r="F1172" i="1"/>
  <c r="H1172" i="1" s="1"/>
  <c r="F1173" i="1"/>
  <c r="H1173" i="1" s="1"/>
  <c r="F1174" i="1"/>
  <c r="H1174" i="1" s="1"/>
  <c r="F1175" i="1"/>
  <c r="H1175" i="1" s="1"/>
  <c r="F1176" i="1"/>
  <c r="H1176" i="1" s="1"/>
  <c r="F1177" i="1"/>
  <c r="H1177" i="1" s="1"/>
  <c r="F1178" i="1"/>
  <c r="H1178" i="1" s="1"/>
  <c r="F1179" i="1"/>
  <c r="H1179" i="1" s="1"/>
  <c r="F1180" i="1"/>
  <c r="H1180" i="1" s="1"/>
  <c r="F1181" i="1"/>
  <c r="H1181" i="1" s="1"/>
  <c r="F1182" i="1"/>
  <c r="H1182" i="1" s="1"/>
  <c r="F1183" i="1"/>
  <c r="H1183" i="1" s="1"/>
  <c r="F1184" i="1"/>
  <c r="H1184" i="1" s="1"/>
  <c r="F1185" i="1"/>
  <c r="H1185" i="1" s="1"/>
  <c r="F1186" i="1"/>
  <c r="H1186" i="1" s="1"/>
  <c r="F1187" i="1"/>
  <c r="H1187" i="1" s="1"/>
  <c r="F1188" i="1"/>
  <c r="H1188" i="1" s="1"/>
  <c r="F1189" i="1"/>
  <c r="H1189" i="1" s="1"/>
  <c r="F1190" i="1"/>
  <c r="H1190" i="1" s="1"/>
  <c r="F1191" i="1"/>
  <c r="H1191" i="1" s="1"/>
  <c r="F1192" i="1"/>
  <c r="H1192" i="1" s="1"/>
  <c r="F1193" i="1"/>
  <c r="H1193" i="1" s="1"/>
  <c r="F1194" i="1"/>
  <c r="H1194" i="1" s="1"/>
  <c r="F1195" i="1"/>
  <c r="H1195" i="1" s="1"/>
  <c r="F1196" i="1"/>
  <c r="H1196" i="1" s="1"/>
  <c r="F1197" i="1"/>
  <c r="H1197" i="1" s="1"/>
  <c r="F1198" i="1"/>
  <c r="H1198" i="1" s="1"/>
  <c r="F1199" i="1"/>
  <c r="H1199" i="1" s="1"/>
  <c r="F1200" i="1"/>
  <c r="H1200" i="1" s="1"/>
  <c r="F1201" i="1"/>
  <c r="H1201" i="1" s="1"/>
  <c r="F1202" i="1"/>
  <c r="H1202" i="1" s="1"/>
  <c r="F1203" i="1"/>
  <c r="H1203" i="1" s="1"/>
  <c r="F1204" i="1"/>
  <c r="H1204" i="1" s="1"/>
  <c r="F1205" i="1"/>
  <c r="H1205" i="1" s="1"/>
  <c r="F1206" i="1"/>
  <c r="H1206" i="1" s="1"/>
  <c r="F1207" i="1"/>
  <c r="H1207" i="1" s="1"/>
  <c r="F1208" i="1"/>
  <c r="H1208" i="1" s="1"/>
  <c r="F1209" i="1"/>
  <c r="H1209" i="1" s="1"/>
  <c r="F1210" i="1"/>
  <c r="H1210" i="1" s="1"/>
  <c r="F1211" i="1"/>
  <c r="H1211" i="1" s="1"/>
  <c r="F1212" i="1"/>
  <c r="H1212" i="1" s="1"/>
  <c r="F1213" i="1"/>
  <c r="H1213" i="1" s="1"/>
  <c r="F1214" i="1"/>
  <c r="H1214" i="1" s="1"/>
  <c r="F1215" i="1"/>
  <c r="H1215" i="1" s="1"/>
  <c r="F1216" i="1"/>
  <c r="H1216" i="1" s="1"/>
  <c r="F1217" i="1"/>
  <c r="H1217" i="1" s="1"/>
  <c r="F1218" i="1"/>
  <c r="H1218" i="1" s="1"/>
  <c r="F1219" i="1"/>
  <c r="H1219" i="1" s="1"/>
  <c r="F1220" i="1"/>
  <c r="H1220" i="1" s="1"/>
  <c r="F1221" i="1"/>
  <c r="H1221" i="1" s="1"/>
  <c r="F1222" i="1"/>
  <c r="H1222" i="1" s="1"/>
  <c r="F1223" i="1"/>
  <c r="H1223" i="1" s="1"/>
  <c r="F1224" i="1"/>
  <c r="H1224" i="1" s="1"/>
  <c r="F1225" i="1"/>
  <c r="H1225" i="1" s="1"/>
  <c r="F1226" i="1"/>
  <c r="H1226" i="1" s="1"/>
  <c r="F1227" i="1"/>
  <c r="H1227" i="1" s="1"/>
  <c r="F1228" i="1"/>
  <c r="H1228" i="1" s="1"/>
  <c r="F1229" i="1"/>
  <c r="H1229" i="1" s="1"/>
  <c r="F1230" i="1"/>
  <c r="H1230" i="1" s="1"/>
  <c r="F1231" i="1"/>
  <c r="H1231" i="1" s="1"/>
  <c r="F1232" i="1"/>
  <c r="H1232" i="1" s="1"/>
  <c r="F1233" i="1"/>
  <c r="H1233" i="1" s="1"/>
  <c r="F1234" i="1"/>
  <c r="H1234" i="1" s="1"/>
  <c r="F1235" i="1"/>
  <c r="H1235" i="1" s="1"/>
  <c r="F1236" i="1"/>
  <c r="H1236" i="1" s="1"/>
  <c r="F1237" i="1"/>
  <c r="H1237" i="1" s="1"/>
  <c r="F1238" i="1"/>
  <c r="H1238" i="1" s="1"/>
  <c r="F1239" i="1"/>
  <c r="H1239" i="1" s="1"/>
  <c r="F1240" i="1"/>
  <c r="H1240" i="1" s="1"/>
  <c r="F1241" i="1"/>
  <c r="H1241" i="1" s="1"/>
  <c r="F1242" i="1"/>
  <c r="H1242" i="1" s="1"/>
  <c r="F1243" i="1"/>
  <c r="H1243" i="1" s="1"/>
  <c r="F1244" i="1"/>
  <c r="H1244" i="1" s="1"/>
  <c r="F1245" i="1"/>
  <c r="H1245" i="1" s="1"/>
  <c r="F1246" i="1"/>
  <c r="H1246" i="1" s="1"/>
  <c r="F1247" i="1"/>
  <c r="H1247" i="1" s="1"/>
  <c r="F1248" i="1"/>
  <c r="H1248" i="1" s="1"/>
  <c r="F1249" i="1"/>
  <c r="H1249" i="1" s="1"/>
  <c r="F1250" i="1"/>
  <c r="H1250" i="1" s="1"/>
  <c r="F1251" i="1"/>
  <c r="H1251" i="1" s="1"/>
  <c r="F1252" i="1"/>
  <c r="H1252" i="1" s="1"/>
  <c r="F1253" i="1"/>
  <c r="H1253" i="1" s="1"/>
  <c r="F1254" i="1"/>
  <c r="H1254" i="1" s="1"/>
  <c r="F1255" i="1"/>
  <c r="H1255" i="1" s="1"/>
  <c r="F1256" i="1"/>
  <c r="H1256" i="1" s="1"/>
  <c r="F1257" i="1"/>
  <c r="H1257" i="1" s="1"/>
  <c r="F1258" i="1"/>
  <c r="H1258" i="1" s="1"/>
  <c r="F1259" i="1"/>
  <c r="H1259" i="1" s="1"/>
  <c r="F1260" i="1"/>
  <c r="H1260" i="1" s="1"/>
  <c r="F1261" i="1"/>
  <c r="H1261" i="1" s="1"/>
  <c r="F1262" i="1"/>
  <c r="H1262" i="1" s="1"/>
  <c r="F1263" i="1"/>
  <c r="H1263" i="1" s="1"/>
  <c r="F1264" i="1"/>
  <c r="H1264" i="1" s="1"/>
  <c r="F1265" i="1"/>
  <c r="H1265" i="1" s="1"/>
  <c r="F1266" i="1"/>
  <c r="H1266" i="1" s="1"/>
  <c r="F1267" i="1"/>
  <c r="H1267" i="1" s="1"/>
  <c r="F1268" i="1"/>
  <c r="H1268" i="1" s="1"/>
  <c r="F1269" i="1"/>
  <c r="H1269" i="1" s="1"/>
  <c r="F1270" i="1"/>
  <c r="H1270" i="1" s="1"/>
  <c r="F1271" i="1"/>
  <c r="H1271" i="1" s="1"/>
  <c r="F1272" i="1"/>
  <c r="H1272" i="1" s="1"/>
  <c r="F1273" i="1"/>
  <c r="H1273" i="1" s="1"/>
  <c r="F1274" i="1"/>
  <c r="H1274" i="1" s="1"/>
  <c r="F1275" i="1"/>
  <c r="H1275" i="1" s="1"/>
  <c r="F1276" i="1"/>
  <c r="H1276" i="1" s="1"/>
  <c r="F1277" i="1"/>
  <c r="H1277" i="1" s="1"/>
  <c r="F1278" i="1"/>
  <c r="H1278" i="1" s="1"/>
  <c r="F1279" i="1"/>
  <c r="H1279" i="1" s="1"/>
  <c r="F1280" i="1"/>
  <c r="H1280" i="1" s="1"/>
  <c r="F1281" i="1"/>
  <c r="H1281" i="1" s="1"/>
  <c r="F1282" i="1"/>
  <c r="H1282" i="1" s="1"/>
  <c r="F1283" i="1"/>
  <c r="H1283" i="1" s="1"/>
  <c r="F1284" i="1"/>
  <c r="H1284" i="1" s="1"/>
  <c r="F1285" i="1"/>
  <c r="H1285" i="1" s="1"/>
  <c r="F1286" i="1"/>
  <c r="H1286" i="1" s="1"/>
  <c r="F1287" i="1"/>
  <c r="H1287" i="1" s="1"/>
  <c r="F1288" i="1"/>
  <c r="H1288" i="1" s="1"/>
  <c r="F1289" i="1"/>
  <c r="H1289" i="1" s="1"/>
  <c r="F1290" i="1"/>
  <c r="H1290" i="1" s="1"/>
  <c r="F1291" i="1"/>
  <c r="H1291" i="1" s="1"/>
  <c r="F1292" i="1"/>
  <c r="H1292" i="1" s="1"/>
  <c r="F1293" i="1"/>
  <c r="H1293" i="1" s="1"/>
  <c r="F1294" i="1"/>
  <c r="H1294" i="1" s="1"/>
  <c r="F1295" i="1"/>
  <c r="H1295" i="1" s="1"/>
  <c r="F1296" i="1"/>
  <c r="H1296" i="1" s="1"/>
  <c r="F1297" i="1"/>
  <c r="H1297" i="1" s="1"/>
  <c r="F1298" i="1"/>
  <c r="H1298" i="1" s="1"/>
  <c r="F1299" i="1"/>
  <c r="H1299" i="1" s="1"/>
  <c r="F1300" i="1"/>
  <c r="H1300" i="1" s="1"/>
  <c r="F1301" i="1"/>
  <c r="H1301" i="1" s="1"/>
  <c r="F1302" i="1"/>
  <c r="H1302" i="1" s="1"/>
  <c r="F1303" i="1"/>
  <c r="H1303" i="1" s="1"/>
  <c r="F1304" i="1"/>
  <c r="H1304" i="1" s="1"/>
  <c r="F1305" i="1"/>
  <c r="H1305" i="1" s="1"/>
  <c r="F1306" i="1"/>
  <c r="H1306" i="1" s="1"/>
  <c r="F1307" i="1"/>
  <c r="H1307" i="1" s="1"/>
  <c r="F1308" i="1"/>
  <c r="H1308" i="1" s="1"/>
  <c r="F1309" i="1"/>
  <c r="H1309" i="1" s="1"/>
  <c r="F1310" i="1"/>
  <c r="H1310" i="1" s="1"/>
  <c r="F1311" i="1"/>
  <c r="H1311" i="1" s="1"/>
  <c r="F1312" i="1"/>
  <c r="H1312" i="1" s="1"/>
  <c r="F1313" i="1"/>
  <c r="H1313" i="1" s="1"/>
  <c r="F1314" i="1"/>
  <c r="H1314" i="1" s="1"/>
  <c r="F1315" i="1"/>
  <c r="H1315" i="1" s="1"/>
  <c r="F1316" i="1"/>
  <c r="H1316" i="1" s="1"/>
  <c r="F1317" i="1"/>
  <c r="H1317" i="1" s="1"/>
  <c r="F1318" i="1"/>
  <c r="H1318" i="1" s="1"/>
  <c r="F1319" i="1"/>
  <c r="H1319" i="1" s="1"/>
  <c r="F1320" i="1"/>
  <c r="H1320" i="1" s="1"/>
  <c r="F1321" i="1"/>
  <c r="H1321" i="1" s="1"/>
  <c r="F1322" i="1"/>
  <c r="H1322" i="1" s="1"/>
  <c r="F1323" i="1"/>
  <c r="H1323" i="1" s="1"/>
  <c r="F1324" i="1"/>
  <c r="H1324" i="1" s="1"/>
  <c r="F1325" i="1"/>
  <c r="H1325" i="1" s="1"/>
  <c r="F1326" i="1"/>
  <c r="H1326" i="1" s="1"/>
  <c r="F1327" i="1"/>
  <c r="H1327" i="1" s="1"/>
  <c r="F1328" i="1"/>
  <c r="H1328" i="1" s="1"/>
  <c r="F1329" i="1"/>
  <c r="H1329" i="1" s="1"/>
  <c r="F1330" i="1"/>
  <c r="H1330" i="1" s="1"/>
  <c r="F1331" i="1"/>
  <c r="H1331" i="1" s="1"/>
  <c r="F1332" i="1"/>
  <c r="H1332" i="1" s="1"/>
  <c r="F1333" i="1"/>
  <c r="H1333" i="1" s="1"/>
  <c r="F1334" i="1"/>
  <c r="H1334" i="1" s="1"/>
  <c r="F1335" i="1"/>
  <c r="H1335" i="1" s="1"/>
  <c r="F1336" i="1"/>
  <c r="H1336" i="1" s="1"/>
  <c r="F1337" i="1"/>
  <c r="H1337" i="1" s="1"/>
  <c r="F1338" i="1"/>
  <c r="H1338" i="1" s="1"/>
  <c r="F1339" i="1"/>
  <c r="H1339" i="1" s="1"/>
  <c r="F1340" i="1"/>
  <c r="H1340" i="1" s="1"/>
  <c r="F1341" i="1"/>
  <c r="H1341" i="1" s="1"/>
  <c r="F1342" i="1"/>
  <c r="H1342" i="1" s="1"/>
  <c r="F1343" i="1"/>
  <c r="H1343" i="1" s="1"/>
  <c r="F1344" i="1"/>
  <c r="H1344" i="1" s="1"/>
  <c r="F1345" i="1"/>
  <c r="H1345" i="1" s="1"/>
  <c r="F1346" i="1"/>
  <c r="H1346" i="1" s="1"/>
  <c r="F1347" i="1"/>
  <c r="H1347" i="1" s="1"/>
  <c r="F1348" i="1"/>
  <c r="H1348" i="1" s="1"/>
  <c r="F1349" i="1"/>
  <c r="H1349" i="1" s="1"/>
  <c r="F1350" i="1"/>
  <c r="H1350" i="1" s="1"/>
  <c r="F1351" i="1"/>
  <c r="H1351" i="1" s="1"/>
  <c r="F1352" i="1"/>
  <c r="H1352" i="1" s="1"/>
  <c r="F1353" i="1"/>
  <c r="H1353" i="1" s="1"/>
  <c r="F1354" i="1"/>
  <c r="H1354" i="1" s="1"/>
  <c r="F1355" i="1"/>
  <c r="H1355" i="1" s="1"/>
  <c r="F1356" i="1"/>
  <c r="H1356" i="1" s="1"/>
  <c r="F1357" i="1"/>
  <c r="H1357" i="1" s="1"/>
  <c r="F1358" i="1"/>
  <c r="H1358" i="1" s="1"/>
  <c r="F1359" i="1"/>
  <c r="H1359" i="1" s="1"/>
  <c r="F1360" i="1"/>
  <c r="H1360" i="1" s="1"/>
  <c r="F1361" i="1"/>
  <c r="H1361" i="1" s="1"/>
  <c r="F1362" i="1"/>
  <c r="H1362" i="1" s="1"/>
  <c r="F1363" i="1"/>
  <c r="H1363" i="1" s="1"/>
  <c r="F1364" i="1"/>
  <c r="H1364" i="1" s="1"/>
  <c r="F1365" i="1"/>
  <c r="H1365" i="1" s="1"/>
  <c r="F1366" i="1"/>
  <c r="H1366" i="1" s="1"/>
  <c r="F1367" i="1"/>
  <c r="H1367" i="1" s="1"/>
  <c r="F1368" i="1"/>
  <c r="H1368" i="1" s="1"/>
  <c r="F1369" i="1"/>
  <c r="H1369" i="1" s="1"/>
  <c r="F1370" i="1"/>
  <c r="H1370" i="1" s="1"/>
  <c r="F1371" i="1"/>
  <c r="H1371" i="1" s="1"/>
  <c r="F1372" i="1"/>
  <c r="H1372" i="1" s="1"/>
  <c r="F1373" i="1"/>
  <c r="H1373" i="1" s="1"/>
  <c r="F1374" i="1"/>
  <c r="H1374" i="1" s="1"/>
  <c r="F1375" i="1"/>
  <c r="H1375" i="1" s="1"/>
  <c r="F1376" i="1"/>
  <c r="H1376" i="1" s="1"/>
  <c r="F1377" i="1"/>
  <c r="H1377" i="1" s="1"/>
  <c r="F1378" i="1"/>
  <c r="H1378" i="1" s="1"/>
  <c r="F1379" i="1"/>
  <c r="H1379" i="1" s="1"/>
  <c r="F1380" i="1"/>
  <c r="H1380" i="1" s="1"/>
  <c r="F1381" i="1"/>
  <c r="H1381" i="1" s="1"/>
  <c r="F1382" i="1"/>
  <c r="H1382" i="1" s="1"/>
  <c r="F1383" i="1"/>
  <c r="H1383" i="1" s="1"/>
  <c r="F1384" i="1"/>
  <c r="H1384" i="1" s="1"/>
  <c r="F1385" i="1"/>
  <c r="H1385" i="1" s="1"/>
  <c r="F1386" i="1"/>
  <c r="H1386" i="1" s="1"/>
  <c r="F1387" i="1"/>
  <c r="H1387" i="1" s="1"/>
  <c r="F1388" i="1"/>
  <c r="H1388" i="1" s="1"/>
  <c r="F1389" i="1"/>
  <c r="H1389" i="1" s="1"/>
  <c r="F1390" i="1"/>
  <c r="H1390" i="1" s="1"/>
  <c r="F1391" i="1"/>
  <c r="H1391" i="1" s="1"/>
  <c r="F1392" i="1"/>
  <c r="H1392" i="1" s="1"/>
  <c r="F1393" i="1"/>
  <c r="H1393" i="1" s="1"/>
  <c r="F1394" i="1"/>
  <c r="H1394" i="1" s="1"/>
  <c r="F1395" i="1"/>
  <c r="H1395" i="1" s="1"/>
  <c r="F1396" i="1"/>
  <c r="H1396" i="1" s="1"/>
  <c r="F1397" i="1"/>
  <c r="H1397" i="1" s="1"/>
  <c r="F1398" i="1"/>
  <c r="H1398" i="1" s="1"/>
  <c r="F1399" i="1"/>
  <c r="H1399" i="1" s="1"/>
  <c r="F1400" i="1"/>
  <c r="H1400" i="1" s="1"/>
  <c r="F1401" i="1"/>
  <c r="H1401" i="1" s="1"/>
  <c r="F1402" i="1"/>
  <c r="H1402" i="1" s="1"/>
  <c r="F1403" i="1"/>
  <c r="H1403" i="1" s="1"/>
  <c r="F1404" i="1"/>
  <c r="H1404" i="1" s="1"/>
  <c r="F1405" i="1"/>
  <c r="H1405" i="1" s="1"/>
  <c r="F1406" i="1"/>
  <c r="H1406" i="1" s="1"/>
  <c r="F1407" i="1"/>
  <c r="H1407" i="1" s="1"/>
  <c r="F1408" i="1"/>
  <c r="H1408" i="1" s="1"/>
  <c r="F1409" i="1"/>
  <c r="H1409" i="1" s="1"/>
  <c r="F1410" i="1"/>
  <c r="H1410" i="1" s="1"/>
  <c r="F1411" i="1"/>
  <c r="H1411" i="1" s="1"/>
  <c r="F1412" i="1"/>
  <c r="H1412" i="1" s="1"/>
  <c r="F1413" i="1"/>
  <c r="H1413" i="1" s="1"/>
  <c r="F1414" i="1"/>
  <c r="H1414" i="1" s="1"/>
  <c r="F1415" i="1"/>
  <c r="H1415" i="1" s="1"/>
  <c r="F1416" i="1"/>
  <c r="H1416" i="1" s="1"/>
  <c r="F1417" i="1"/>
  <c r="H1417" i="1" s="1"/>
  <c r="F1418" i="1"/>
  <c r="H1418" i="1" s="1"/>
  <c r="F1419" i="1"/>
  <c r="H1419" i="1" s="1"/>
  <c r="F1420" i="1"/>
  <c r="H1420" i="1" s="1"/>
  <c r="F1421" i="1"/>
  <c r="H1421" i="1" s="1"/>
  <c r="F1422" i="1"/>
  <c r="H1422" i="1" s="1"/>
  <c r="F1423" i="1"/>
  <c r="H1423" i="1" s="1"/>
  <c r="F1424" i="1"/>
  <c r="H1424" i="1" s="1"/>
  <c r="F1425" i="1"/>
  <c r="H1425" i="1" s="1"/>
  <c r="F1426" i="1"/>
  <c r="H1426" i="1" s="1"/>
  <c r="F1427" i="1"/>
  <c r="H1427" i="1" s="1"/>
  <c r="F1428" i="1"/>
  <c r="H1428" i="1" s="1"/>
  <c r="F1429" i="1"/>
  <c r="H1429" i="1" s="1"/>
  <c r="F1430" i="1"/>
  <c r="H1430" i="1" s="1"/>
  <c r="F1431" i="1"/>
  <c r="H1431" i="1" s="1"/>
  <c r="F1432" i="1"/>
  <c r="H1432" i="1" s="1"/>
  <c r="F1433" i="1"/>
  <c r="H1433" i="1" s="1"/>
  <c r="F1434" i="1"/>
  <c r="H1434" i="1" s="1"/>
  <c r="F1435" i="1"/>
  <c r="H1435" i="1" s="1"/>
  <c r="F1436" i="1"/>
  <c r="H1436" i="1" s="1"/>
  <c r="F1437" i="1"/>
  <c r="H1437" i="1" s="1"/>
  <c r="F1438" i="1"/>
  <c r="H1438" i="1" s="1"/>
  <c r="F1439" i="1"/>
  <c r="H1439" i="1" s="1"/>
  <c r="F1440" i="1"/>
  <c r="H1440" i="1" s="1"/>
  <c r="F1441" i="1"/>
  <c r="H1441" i="1" s="1"/>
  <c r="F1442" i="1"/>
  <c r="H1442" i="1" s="1"/>
  <c r="F1443" i="1"/>
  <c r="H1443" i="1" s="1"/>
  <c r="F1444" i="1"/>
  <c r="H1444" i="1" s="1"/>
  <c r="F1445" i="1"/>
  <c r="H1445" i="1" s="1"/>
  <c r="F1446" i="1"/>
  <c r="H1446" i="1" s="1"/>
  <c r="F1447" i="1"/>
  <c r="H1447" i="1" s="1"/>
  <c r="F1448" i="1"/>
  <c r="H1448" i="1" s="1"/>
  <c r="F1449" i="1"/>
  <c r="H1449" i="1" s="1"/>
  <c r="F1450" i="1"/>
  <c r="H1450" i="1" s="1"/>
  <c r="F1451" i="1"/>
  <c r="H1451" i="1" s="1"/>
  <c r="F1452" i="1"/>
  <c r="H1452" i="1" s="1"/>
  <c r="F1453" i="1"/>
  <c r="H1453" i="1" s="1"/>
  <c r="F1454" i="1"/>
  <c r="H1454" i="1" s="1"/>
  <c r="F1455" i="1"/>
  <c r="H1455" i="1" s="1"/>
  <c r="F1456" i="1"/>
  <c r="H1456" i="1" s="1"/>
  <c r="F1457" i="1"/>
  <c r="H1457" i="1" s="1"/>
  <c r="F1458" i="1"/>
  <c r="H1458" i="1" s="1"/>
  <c r="F1459" i="1"/>
  <c r="H1459" i="1" s="1"/>
  <c r="F1460" i="1"/>
  <c r="H1460" i="1" s="1"/>
  <c r="F1461" i="1"/>
  <c r="H1461" i="1" s="1"/>
  <c r="F1462" i="1"/>
  <c r="H1462" i="1" s="1"/>
  <c r="F1463" i="1"/>
  <c r="H1463" i="1" s="1"/>
  <c r="F1464" i="1"/>
  <c r="H1464" i="1" s="1"/>
  <c r="F1465" i="1"/>
  <c r="H1465" i="1" s="1"/>
  <c r="F1466" i="1"/>
  <c r="H1466" i="1" s="1"/>
  <c r="F1467" i="1"/>
  <c r="H1467" i="1" s="1"/>
  <c r="F1468" i="1"/>
  <c r="H1468" i="1" s="1"/>
  <c r="F1469" i="1"/>
  <c r="H1469" i="1" s="1"/>
  <c r="F1470" i="1"/>
  <c r="H1470" i="1" s="1"/>
  <c r="F1471" i="1"/>
  <c r="H1471" i="1" s="1"/>
  <c r="F1472" i="1"/>
  <c r="H1472" i="1" s="1"/>
  <c r="F1473" i="1"/>
  <c r="H1473" i="1" s="1"/>
  <c r="F1474" i="1"/>
  <c r="H1474" i="1" s="1"/>
  <c r="F1475" i="1"/>
  <c r="H1475" i="1" s="1"/>
  <c r="F1476" i="1"/>
  <c r="H1476" i="1" s="1"/>
  <c r="F1477" i="1"/>
  <c r="H1477" i="1" s="1"/>
  <c r="F1478" i="1"/>
  <c r="H1478" i="1" s="1"/>
  <c r="F1479" i="1"/>
  <c r="H1479" i="1" s="1"/>
  <c r="F1480" i="1"/>
  <c r="H1480" i="1" s="1"/>
  <c r="F1481" i="1"/>
  <c r="H1481" i="1" s="1"/>
  <c r="F1482" i="1"/>
  <c r="H1482" i="1" s="1"/>
  <c r="F1483" i="1"/>
  <c r="H1483" i="1" s="1"/>
  <c r="F1484" i="1"/>
  <c r="H1484" i="1" s="1"/>
  <c r="F1485" i="1"/>
  <c r="H1485" i="1" s="1"/>
  <c r="F1486" i="1"/>
  <c r="H1486" i="1" s="1"/>
  <c r="F1487" i="1"/>
  <c r="H1487" i="1" s="1"/>
  <c r="F1488" i="1"/>
  <c r="H1488" i="1" s="1"/>
  <c r="F1489" i="1"/>
  <c r="H1489" i="1" s="1"/>
  <c r="F1490" i="1"/>
  <c r="H1490" i="1" s="1"/>
  <c r="F1491" i="1"/>
  <c r="H1491" i="1" s="1"/>
  <c r="F1492" i="1"/>
  <c r="H1492" i="1" s="1"/>
  <c r="F1493" i="1"/>
  <c r="H1493" i="1" s="1"/>
  <c r="F1494" i="1"/>
  <c r="H1494" i="1" s="1"/>
  <c r="F1495" i="1"/>
  <c r="H1495" i="1" s="1"/>
  <c r="F1496" i="1"/>
  <c r="H1496" i="1" s="1"/>
  <c r="F1497" i="1"/>
  <c r="H1497" i="1" s="1"/>
  <c r="F1498" i="1"/>
  <c r="H1498" i="1" s="1"/>
  <c r="F1499" i="1"/>
  <c r="H1499" i="1" s="1"/>
  <c r="F1500" i="1"/>
  <c r="H1500" i="1" s="1"/>
  <c r="F1501" i="1"/>
  <c r="H1501" i="1" s="1"/>
  <c r="F1502" i="1"/>
  <c r="H1502" i="1" s="1"/>
  <c r="F1503" i="1"/>
  <c r="H1503" i="1" s="1"/>
  <c r="F1504" i="1"/>
  <c r="H1504" i="1" s="1"/>
  <c r="F1505" i="1"/>
  <c r="H1505" i="1" s="1"/>
  <c r="F1506" i="1"/>
  <c r="H1506" i="1" s="1"/>
  <c r="F1507" i="1"/>
  <c r="H1507" i="1" s="1"/>
  <c r="F1508" i="1"/>
  <c r="H1508" i="1" s="1"/>
  <c r="F1509" i="1"/>
  <c r="H1509" i="1" s="1"/>
  <c r="F1510" i="1"/>
  <c r="H1510" i="1" s="1"/>
  <c r="F1511" i="1"/>
  <c r="H1511" i="1" s="1"/>
  <c r="F1512" i="1"/>
  <c r="H1512" i="1" s="1"/>
  <c r="F1513" i="1"/>
  <c r="H1513" i="1" s="1"/>
  <c r="F1514" i="1"/>
  <c r="H1514" i="1" s="1"/>
  <c r="F1515" i="1"/>
  <c r="H1515" i="1" s="1"/>
  <c r="F1516" i="1"/>
  <c r="H1516" i="1" s="1"/>
  <c r="F1517" i="1"/>
  <c r="H1517" i="1" s="1"/>
  <c r="F1518" i="1"/>
  <c r="F1519" i="1"/>
  <c r="H1519" i="1" s="1"/>
  <c r="F1520" i="1"/>
  <c r="H1520" i="1" s="1"/>
  <c r="F1521" i="1"/>
  <c r="H1521" i="1" s="1"/>
  <c r="F1522" i="1"/>
  <c r="H1522" i="1" s="1"/>
  <c r="F1523" i="1"/>
  <c r="H1523" i="1" s="1"/>
  <c r="F1524" i="1"/>
  <c r="H1524" i="1" s="1"/>
  <c r="F1525" i="1"/>
  <c r="H1525" i="1" s="1"/>
  <c r="F1526" i="1"/>
  <c r="H1526" i="1" s="1"/>
  <c r="F1527" i="1"/>
  <c r="H1527" i="1" s="1"/>
  <c r="F1528" i="1"/>
  <c r="H1528" i="1" s="1"/>
  <c r="F1529" i="1"/>
  <c r="H1529" i="1" s="1"/>
  <c r="F1530" i="1"/>
  <c r="H1530" i="1" s="1"/>
  <c r="F1531" i="1"/>
  <c r="H1531" i="1" s="1"/>
  <c r="F1532" i="1"/>
  <c r="H1532" i="1" s="1"/>
  <c r="F1533" i="1"/>
  <c r="H1533" i="1" s="1"/>
  <c r="F1534" i="1"/>
  <c r="H1534" i="1" s="1"/>
  <c r="F1535" i="1"/>
  <c r="H1535" i="1" s="1"/>
  <c r="F1536" i="1"/>
  <c r="H1536" i="1" s="1"/>
  <c r="F1537" i="1"/>
  <c r="H1537" i="1" s="1"/>
  <c r="F1538" i="1"/>
  <c r="H1538" i="1" s="1"/>
  <c r="F1539" i="1"/>
  <c r="H1539" i="1" s="1"/>
  <c r="F1540" i="1"/>
  <c r="H1540" i="1" s="1"/>
  <c r="F1541" i="1"/>
  <c r="H1541" i="1" s="1"/>
  <c r="F1542" i="1"/>
  <c r="H1542" i="1" s="1"/>
  <c r="F1543" i="1"/>
  <c r="H1543" i="1" s="1"/>
  <c r="F1544" i="1"/>
  <c r="H1544" i="1" s="1"/>
  <c r="F1545" i="1"/>
  <c r="H1545" i="1" s="1"/>
  <c r="F1546" i="1"/>
  <c r="H1546" i="1" s="1"/>
  <c r="F1547" i="1"/>
  <c r="H1547" i="1" s="1"/>
  <c r="F1548" i="1"/>
  <c r="H1548" i="1" s="1"/>
  <c r="F1549" i="1"/>
  <c r="H1549" i="1" s="1"/>
  <c r="F1550" i="1"/>
  <c r="H1550" i="1" s="1"/>
  <c r="F1551" i="1"/>
  <c r="H1551" i="1" s="1"/>
  <c r="F1552" i="1"/>
  <c r="H1552" i="1" s="1"/>
  <c r="F1553" i="1"/>
  <c r="H1553" i="1" s="1"/>
  <c r="F1554" i="1"/>
  <c r="H1554" i="1" s="1"/>
  <c r="F1555" i="1"/>
  <c r="H1555" i="1" s="1"/>
  <c r="F1556" i="1"/>
  <c r="H1556" i="1" s="1"/>
  <c r="F1557" i="1"/>
  <c r="H1557" i="1" s="1"/>
  <c r="F1558" i="1"/>
  <c r="H1558" i="1" s="1"/>
  <c r="F1559" i="1"/>
  <c r="H1559" i="1" s="1"/>
  <c r="F1560" i="1"/>
  <c r="H1560" i="1" s="1"/>
  <c r="F1561" i="1"/>
  <c r="H1561" i="1" s="1"/>
  <c r="F1562" i="1"/>
  <c r="H1562" i="1" s="1"/>
  <c r="F1563" i="1"/>
  <c r="H1563" i="1" s="1"/>
  <c r="F1564" i="1"/>
  <c r="H1564" i="1" s="1"/>
  <c r="F1565" i="1"/>
  <c r="H1565" i="1" s="1"/>
  <c r="F1566" i="1"/>
  <c r="H1566" i="1" s="1"/>
  <c r="F1567" i="1"/>
  <c r="H1567" i="1" s="1"/>
  <c r="F1568" i="1"/>
  <c r="H1568" i="1" s="1"/>
  <c r="F1569" i="1"/>
  <c r="H1569" i="1" s="1"/>
  <c r="F1570" i="1"/>
  <c r="H1570" i="1" s="1"/>
  <c r="F1571" i="1"/>
  <c r="H1571" i="1" s="1"/>
  <c r="F1572" i="1"/>
  <c r="H1572" i="1" s="1"/>
  <c r="F1573" i="1"/>
  <c r="H1573" i="1" s="1"/>
  <c r="F1574" i="1"/>
  <c r="H1574" i="1" s="1"/>
  <c r="F1575" i="1"/>
  <c r="H1575" i="1" s="1"/>
  <c r="F1576" i="1"/>
  <c r="H1576" i="1" s="1"/>
  <c r="F1577" i="1"/>
  <c r="H1577" i="1" s="1"/>
  <c r="F1578" i="1"/>
  <c r="H1578" i="1" s="1"/>
  <c r="F1579" i="1"/>
  <c r="H1579" i="1" s="1"/>
  <c r="F1580" i="1"/>
  <c r="H1580" i="1" s="1"/>
  <c r="F1581" i="1"/>
  <c r="H1581" i="1" s="1"/>
  <c r="F1582" i="1"/>
  <c r="H1582" i="1" s="1"/>
  <c r="F1583" i="1"/>
  <c r="H1583" i="1" s="1"/>
  <c r="F1584" i="1"/>
  <c r="H1584" i="1" s="1"/>
  <c r="F1585" i="1"/>
  <c r="H1585" i="1" s="1"/>
  <c r="F1586" i="1"/>
  <c r="H1586" i="1" s="1"/>
  <c r="F1587" i="1"/>
  <c r="H1587" i="1" s="1"/>
  <c r="F1588" i="1"/>
  <c r="H1588" i="1" s="1"/>
  <c r="F1589" i="1"/>
  <c r="H1589" i="1" s="1"/>
  <c r="F1590" i="1"/>
  <c r="H1590" i="1" s="1"/>
  <c r="F1591" i="1"/>
  <c r="H1591" i="1" s="1"/>
  <c r="F1592" i="1"/>
  <c r="H1592" i="1" s="1"/>
  <c r="F1593" i="1"/>
  <c r="H1593" i="1" s="1"/>
  <c r="F1594" i="1"/>
  <c r="H1594" i="1" s="1"/>
  <c r="F1595" i="1"/>
  <c r="H1595" i="1" s="1"/>
  <c r="F1596" i="1"/>
  <c r="H1596" i="1" s="1"/>
  <c r="F1597" i="1"/>
  <c r="H1597" i="1" s="1"/>
  <c r="F1598" i="1"/>
  <c r="H1598" i="1" s="1"/>
  <c r="F1599" i="1"/>
  <c r="H1599" i="1" s="1"/>
  <c r="F1600" i="1"/>
  <c r="H1600" i="1" s="1"/>
  <c r="F1601" i="1"/>
  <c r="H1601" i="1" s="1"/>
  <c r="F1602" i="1"/>
  <c r="H1602" i="1" s="1"/>
  <c r="F1603" i="1"/>
  <c r="H1603" i="1" s="1"/>
  <c r="F1604" i="1"/>
  <c r="H1604" i="1" s="1"/>
  <c r="F1605" i="1"/>
  <c r="H1605" i="1" s="1"/>
  <c r="F1606" i="1"/>
  <c r="H1606" i="1" s="1"/>
  <c r="F1607" i="1"/>
  <c r="H1607" i="1" s="1"/>
  <c r="F1608" i="1"/>
  <c r="H1608" i="1" s="1"/>
  <c r="F1609" i="1"/>
  <c r="H1609" i="1" s="1"/>
  <c r="F1610" i="1"/>
  <c r="H1610" i="1" s="1"/>
  <c r="F1611" i="1"/>
  <c r="H1611" i="1" s="1"/>
  <c r="F1612" i="1"/>
  <c r="H1612" i="1" s="1"/>
  <c r="F1613" i="1"/>
  <c r="H1613" i="1" s="1"/>
  <c r="F1614" i="1"/>
  <c r="H1614" i="1" s="1"/>
  <c r="F1615" i="1"/>
  <c r="H1615" i="1" s="1"/>
  <c r="F1616" i="1"/>
  <c r="H1616" i="1" s="1"/>
  <c r="F1617" i="1"/>
  <c r="H1617" i="1" s="1"/>
  <c r="F1618" i="1"/>
  <c r="H1618" i="1" s="1"/>
  <c r="F1619" i="1"/>
  <c r="H1619" i="1" s="1"/>
  <c r="F1620" i="1"/>
  <c r="H1620" i="1" s="1"/>
  <c r="F1621" i="1"/>
  <c r="H1621" i="1" s="1"/>
  <c r="F1622" i="1"/>
  <c r="H1622" i="1" s="1"/>
  <c r="F1623" i="1"/>
  <c r="H1623" i="1" s="1"/>
  <c r="F1624" i="1"/>
  <c r="H1624" i="1" s="1"/>
  <c r="F1625" i="1"/>
  <c r="H1625" i="1" s="1"/>
  <c r="F1626" i="1"/>
  <c r="H1626" i="1" s="1"/>
  <c r="F1627" i="1"/>
  <c r="H1627" i="1" s="1"/>
  <c r="F1628" i="1"/>
  <c r="H1628" i="1" s="1"/>
  <c r="F1629" i="1"/>
  <c r="H1629" i="1" s="1"/>
  <c r="F1630" i="1"/>
  <c r="H1630" i="1" s="1"/>
  <c r="F1631" i="1"/>
  <c r="H1631" i="1" s="1"/>
  <c r="F1632" i="1"/>
  <c r="H1632" i="1" s="1"/>
  <c r="F1633" i="1"/>
  <c r="H1633" i="1" s="1"/>
  <c r="F1634" i="1"/>
  <c r="H1634" i="1" s="1"/>
  <c r="F1635" i="1"/>
  <c r="H1635" i="1" s="1"/>
  <c r="F1636" i="1"/>
  <c r="H1636" i="1" s="1"/>
  <c r="F1637" i="1"/>
  <c r="H1637" i="1" s="1"/>
  <c r="F1638" i="1"/>
  <c r="H1638" i="1" s="1"/>
  <c r="F1639" i="1"/>
  <c r="H1639" i="1" s="1"/>
  <c r="F1640" i="1"/>
  <c r="H1640" i="1" s="1"/>
  <c r="F1641" i="1"/>
  <c r="H1641" i="1" s="1"/>
  <c r="F1642" i="1"/>
  <c r="H1642" i="1" s="1"/>
  <c r="F1643" i="1"/>
  <c r="H1643" i="1" s="1"/>
  <c r="F1644" i="1"/>
  <c r="H1644" i="1" s="1"/>
  <c r="F1645" i="1"/>
  <c r="H1645" i="1" s="1"/>
  <c r="F1646" i="1"/>
  <c r="H1646" i="1" s="1"/>
  <c r="F1647" i="1"/>
  <c r="H1647" i="1" s="1"/>
  <c r="F1648" i="1"/>
  <c r="H1648" i="1" s="1"/>
  <c r="F1649" i="1"/>
  <c r="H1649" i="1" s="1"/>
  <c r="F1650" i="1"/>
  <c r="H1650" i="1" s="1"/>
  <c r="F1651" i="1"/>
  <c r="H1651" i="1" s="1"/>
  <c r="F1652" i="1"/>
  <c r="H1652" i="1" s="1"/>
  <c r="F1653" i="1"/>
  <c r="H1653" i="1" s="1"/>
  <c r="F1654" i="1"/>
  <c r="H1654" i="1" s="1"/>
  <c r="F1655" i="1"/>
  <c r="H1655" i="1" s="1"/>
  <c r="F1656" i="1"/>
  <c r="H1656" i="1" s="1"/>
  <c r="F1657" i="1"/>
  <c r="H1657" i="1" s="1"/>
  <c r="F1658" i="1"/>
  <c r="H1658" i="1" s="1"/>
  <c r="F1659" i="1"/>
  <c r="H1659" i="1" s="1"/>
  <c r="F1660" i="1"/>
  <c r="H1660" i="1" s="1"/>
  <c r="F1661" i="1"/>
  <c r="H1661" i="1" s="1"/>
  <c r="F1662" i="1"/>
  <c r="H1662" i="1" s="1"/>
  <c r="F1663" i="1"/>
  <c r="H1663" i="1" s="1"/>
  <c r="F1664" i="1"/>
  <c r="H1664" i="1" s="1"/>
  <c r="F1665" i="1"/>
  <c r="H1665" i="1" s="1"/>
  <c r="F1666" i="1"/>
  <c r="H1666" i="1" s="1"/>
  <c r="F1667" i="1"/>
  <c r="H1667" i="1" s="1"/>
  <c r="F1668" i="1"/>
  <c r="H1668" i="1" s="1"/>
  <c r="F1669" i="1"/>
  <c r="H1669" i="1" s="1"/>
  <c r="F1670" i="1"/>
  <c r="H1670" i="1" s="1"/>
  <c r="F1671" i="1"/>
  <c r="H1671" i="1" s="1"/>
  <c r="F1672" i="1"/>
  <c r="H1672" i="1" s="1"/>
  <c r="F1673" i="1"/>
  <c r="H1673" i="1" s="1"/>
  <c r="F1674" i="1"/>
  <c r="H1674" i="1" s="1"/>
  <c r="F1675" i="1"/>
  <c r="H1675" i="1" s="1"/>
  <c r="F1676" i="1"/>
  <c r="H1676" i="1" s="1"/>
  <c r="F1677" i="1"/>
  <c r="H1677" i="1" s="1"/>
  <c r="F1678" i="1"/>
  <c r="H1678" i="1" s="1"/>
  <c r="F1679" i="1"/>
  <c r="H1679" i="1" s="1"/>
  <c r="F1680" i="1"/>
  <c r="H1680" i="1" s="1"/>
  <c r="F1681" i="1"/>
  <c r="H1681" i="1" s="1"/>
  <c r="F1682" i="1"/>
  <c r="H1682" i="1" s="1"/>
  <c r="F1683" i="1"/>
  <c r="H1683" i="1" s="1"/>
  <c r="F1684" i="1"/>
  <c r="H1684" i="1" s="1"/>
  <c r="F1685" i="1"/>
  <c r="H1685" i="1" s="1"/>
  <c r="F1686" i="1"/>
  <c r="H1686" i="1" s="1"/>
  <c r="F1687" i="1"/>
  <c r="H1687" i="1" s="1"/>
  <c r="F1688" i="1"/>
  <c r="H1688" i="1" s="1"/>
  <c r="F1689" i="1"/>
  <c r="H1689" i="1" s="1"/>
  <c r="F1690" i="1"/>
  <c r="H1690" i="1" s="1"/>
  <c r="F1691" i="1"/>
  <c r="H1691" i="1" s="1"/>
  <c r="F1692" i="1"/>
  <c r="H1692" i="1" s="1"/>
  <c r="F1693" i="1"/>
  <c r="H1693" i="1" s="1"/>
  <c r="F1694" i="1"/>
  <c r="H1694" i="1" s="1"/>
  <c r="F1695" i="1"/>
  <c r="H1695" i="1" s="1"/>
  <c r="F1696" i="1"/>
  <c r="H1696" i="1" s="1"/>
  <c r="F1697" i="1"/>
  <c r="H1697" i="1" s="1"/>
  <c r="F1698" i="1"/>
  <c r="H1698" i="1" s="1"/>
  <c r="F1699" i="1"/>
  <c r="H1699" i="1" s="1"/>
  <c r="F1700" i="1"/>
  <c r="H1700" i="1" s="1"/>
  <c r="F1701" i="1"/>
  <c r="H1701" i="1" s="1"/>
  <c r="F1702" i="1"/>
  <c r="H1702" i="1" s="1"/>
  <c r="F1703" i="1"/>
  <c r="H1703" i="1" s="1"/>
  <c r="F1704" i="1"/>
  <c r="H1704" i="1" s="1"/>
  <c r="F1705" i="1"/>
  <c r="H1705" i="1" s="1"/>
  <c r="F1706" i="1"/>
  <c r="H1706" i="1" s="1"/>
  <c r="F1707" i="1"/>
  <c r="H1707" i="1" s="1"/>
  <c r="F1708" i="1"/>
  <c r="H1708" i="1" s="1"/>
  <c r="F1709" i="1"/>
  <c r="H1709" i="1" s="1"/>
  <c r="F1710" i="1"/>
  <c r="H1710" i="1" s="1"/>
  <c r="F1711" i="1"/>
  <c r="H1711" i="1" s="1"/>
  <c r="F1712" i="1"/>
  <c r="H1712" i="1" s="1"/>
  <c r="F1713" i="1"/>
  <c r="H1713" i="1" s="1"/>
  <c r="F1714" i="1"/>
  <c r="H1714" i="1" s="1"/>
  <c r="F1715" i="1"/>
  <c r="H1715" i="1" s="1"/>
  <c r="F1716" i="1"/>
  <c r="H1716" i="1" s="1"/>
  <c r="F1717" i="1"/>
  <c r="H1717" i="1" s="1"/>
  <c r="F1718" i="1"/>
  <c r="H1718" i="1" s="1"/>
  <c r="F1719" i="1"/>
  <c r="H1719" i="1" s="1"/>
  <c r="F1720" i="1"/>
  <c r="H1720" i="1" s="1"/>
  <c r="F1721" i="1"/>
  <c r="H1721" i="1" s="1"/>
  <c r="F1722" i="1"/>
  <c r="H1722" i="1" s="1"/>
  <c r="F1723" i="1"/>
  <c r="H1723" i="1" s="1"/>
  <c r="F1724" i="1"/>
  <c r="H1724" i="1" s="1"/>
  <c r="F1725" i="1"/>
  <c r="H1725" i="1" s="1"/>
  <c r="F1726" i="1"/>
  <c r="H1726" i="1" s="1"/>
  <c r="F1727" i="1"/>
  <c r="H1727" i="1" s="1"/>
  <c r="F1728" i="1"/>
  <c r="H1728" i="1" s="1"/>
  <c r="F1729" i="1"/>
  <c r="H1729" i="1" s="1"/>
  <c r="F1730" i="1"/>
  <c r="H1730" i="1" s="1"/>
  <c r="F1731" i="1"/>
  <c r="H1731" i="1" s="1"/>
  <c r="F1732" i="1"/>
  <c r="H1732" i="1" s="1"/>
  <c r="F1733" i="1"/>
  <c r="H1733" i="1" s="1"/>
  <c r="F1734" i="1"/>
  <c r="H1734" i="1" s="1"/>
  <c r="F1735" i="1"/>
  <c r="H1735" i="1" s="1"/>
  <c r="F1736" i="1"/>
  <c r="H1736" i="1" s="1"/>
  <c r="F1737" i="1"/>
  <c r="H1737" i="1" s="1"/>
  <c r="F1738" i="1"/>
  <c r="H1738" i="1" s="1"/>
  <c r="F1739" i="1"/>
  <c r="H1739" i="1" s="1"/>
  <c r="F1740" i="1"/>
  <c r="H1740" i="1" s="1"/>
  <c r="F1741" i="1"/>
  <c r="H1741" i="1" s="1"/>
  <c r="F1742" i="1"/>
  <c r="H1742" i="1" s="1"/>
  <c r="F1743" i="1"/>
  <c r="H1743" i="1" s="1"/>
  <c r="F1744" i="1"/>
  <c r="H1744" i="1" s="1"/>
  <c r="F1745" i="1"/>
  <c r="H1745" i="1" s="1"/>
  <c r="F1746" i="1"/>
  <c r="H1746" i="1" s="1"/>
  <c r="F1747" i="1"/>
  <c r="H1747" i="1" s="1"/>
  <c r="F1748" i="1"/>
  <c r="H1748" i="1" s="1"/>
  <c r="F1749" i="1"/>
  <c r="H1749" i="1" s="1"/>
  <c r="F1750" i="1"/>
  <c r="H1750" i="1" s="1"/>
  <c r="F1751" i="1"/>
  <c r="H1751" i="1" s="1"/>
  <c r="F1752" i="1"/>
  <c r="H1752" i="1" s="1"/>
  <c r="F1753" i="1"/>
  <c r="H1753" i="1" s="1"/>
  <c r="F1754" i="1"/>
  <c r="H1754" i="1" s="1"/>
  <c r="F1755" i="1"/>
  <c r="H1755" i="1" s="1"/>
  <c r="F1756" i="1"/>
  <c r="H1756" i="1" s="1"/>
  <c r="F1757" i="1"/>
  <c r="H1757" i="1" s="1"/>
  <c r="F1758" i="1"/>
  <c r="H1758" i="1" s="1"/>
  <c r="F1759" i="1"/>
  <c r="H1759" i="1" s="1"/>
  <c r="F1760" i="1"/>
  <c r="H1760" i="1" s="1"/>
  <c r="F1761" i="1"/>
  <c r="H1761" i="1" s="1"/>
  <c r="F1762" i="1"/>
  <c r="H1762" i="1" s="1"/>
  <c r="F1763" i="1"/>
  <c r="H1763" i="1" s="1"/>
  <c r="F1764" i="1"/>
  <c r="H1764" i="1" s="1"/>
  <c r="F1765" i="1"/>
  <c r="H1765" i="1" s="1"/>
  <c r="F1766" i="1"/>
  <c r="H1766" i="1" s="1"/>
  <c r="F1767" i="1"/>
  <c r="H1767" i="1" s="1"/>
  <c r="F1768" i="1"/>
  <c r="H1768" i="1" s="1"/>
  <c r="F1769" i="1"/>
  <c r="H1769" i="1" s="1"/>
  <c r="F1770" i="1"/>
  <c r="H1770" i="1" s="1"/>
  <c r="F1771" i="1"/>
  <c r="H1771" i="1" s="1"/>
  <c r="F1772" i="1"/>
  <c r="H1772" i="1" s="1"/>
  <c r="F1773" i="1"/>
  <c r="H1773" i="1" s="1"/>
  <c r="F1774" i="1"/>
  <c r="H1774" i="1" s="1"/>
  <c r="F1775" i="1"/>
  <c r="H1775" i="1" s="1"/>
  <c r="F1776" i="1"/>
  <c r="H1776" i="1" s="1"/>
  <c r="F1777" i="1"/>
  <c r="H1777" i="1" s="1"/>
  <c r="F1778" i="1"/>
  <c r="H1778" i="1" s="1"/>
  <c r="F1779" i="1"/>
  <c r="H1779" i="1" s="1"/>
  <c r="F1780" i="1"/>
  <c r="H1780" i="1" s="1"/>
  <c r="F1781" i="1"/>
  <c r="H1781" i="1" s="1"/>
  <c r="F1782" i="1"/>
  <c r="H1782" i="1" s="1"/>
  <c r="F1783" i="1"/>
  <c r="H1783" i="1" s="1"/>
  <c r="F1784" i="1"/>
  <c r="H1784" i="1" s="1"/>
  <c r="F1785" i="1"/>
  <c r="H1785" i="1" s="1"/>
  <c r="F1786" i="1"/>
  <c r="H1786" i="1" s="1"/>
  <c r="F1787" i="1"/>
  <c r="H1787" i="1" s="1"/>
  <c r="F1788" i="1"/>
  <c r="H1788" i="1" s="1"/>
  <c r="F1789" i="1"/>
  <c r="H1789" i="1" s="1"/>
  <c r="F1790" i="1"/>
  <c r="H1790" i="1" s="1"/>
  <c r="F1791" i="1"/>
  <c r="H1791" i="1" s="1"/>
  <c r="F1792" i="1"/>
  <c r="H1792" i="1" s="1"/>
  <c r="F1793" i="1"/>
  <c r="H1793" i="1" s="1"/>
  <c r="F1794" i="1"/>
  <c r="H1794" i="1" s="1"/>
  <c r="F1795" i="1"/>
  <c r="H1795" i="1" s="1"/>
  <c r="F1796" i="1"/>
  <c r="H1796" i="1" s="1"/>
  <c r="F1797" i="1"/>
  <c r="H1797" i="1" s="1"/>
  <c r="F1798" i="1"/>
  <c r="H1798" i="1" s="1"/>
  <c r="F1799" i="1"/>
  <c r="H1799" i="1" s="1"/>
  <c r="F1800" i="1"/>
  <c r="H1800" i="1" s="1"/>
  <c r="F1801" i="1"/>
  <c r="H1801" i="1" s="1"/>
  <c r="F1802" i="1"/>
  <c r="H1802" i="1" s="1"/>
  <c r="F1803" i="1"/>
  <c r="H1803" i="1" s="1"/>
  <c r="F1804" i="1"/>
  <c r="H1804" i="1" s="1"/>
  <c r="F1805" i="1"/>
  <c r="H1805" i="1" s="1"/>
  <c r="F1806" i="1"/>
  <c r="H1806" i="1" s="1"/>
  <c r="F1807" i="1"/>
  <c r="H1807" i="1" s="1"/>
  <c r="F1808" i="1"/>
  <c r="H1808" i="1" s="1"/>
  <c r="F1809" i="1"/>
  <c r="H1809" i="1" s="1"/>
  <c r="F1810" i="1"/>
  <c r="H1810" i="1" s="1"/>
  <c r="F1811" i="1"/>
  <c r="H1811" i="1" s="1"/>
  <c r="F1812" i="1"/>
  <c r="H1812" i="1" s="1"/>
  <c r="F1813" i="1"/>
  <c r="H1813" i="1" s="1"/>
  <c r="F1814" i="1"/>
  <c r="H1814" i="1" s="1"/>
  <c r="F1815" i="1"/>
  <c r="H1815" i="1" s="1"/>
  <c r="F1816" i="1"/>
  <c r="H1816" i="1" s="1"/>
  <c r="F1817" i="1"/>
  <c r="H1817" i="1" s="1"/>
  <c r="F1818" i="1"/>
  <c r="H1818" i="1" s="1"/>
  <c r="F1819" i="1"/>
  <c r="H1819" i="1" s="1"/>
  <c r="F1820" i="1"/>
  <c r="H1820" i="1" s="1"/>
  <c r="F1821" i="1"/>
  <c r="H1821" i="1" s="1"/>
  <c r="F1822" i="1"/>
  <c r="H1822" i="1" s="1"/>
  <c r="F1823" i="1"/>
  <c r="H1823" i="1" s="1"/>
  <c r="F1824" i="1"/>
  <c r="H1824" i="1" s="1"/>
  <c r="F1825" i="1"/>
  <c r="H1825" i="1" s="1"/>
  <c r="F1826" i="1"/>
  <c r="H1826" i="1" s="1"/>
  <c r="F1827" i="1"/>
  <c r="H1827" i="1" s="1"/>
  <c r="F1828" i="1"/>
  <c r="H1828" i="1" s="1"/>
  <c r="F1829" i="1"/>
  <c r="H1829" i="1" s="1"/>
  <c r="F1830" i="1"/>
  <c r="H1830" i="1" s="1"/>
  <c r="F1831" i="1"/>
  <c r="H1831" i="1" s="1"/>
  <c r="F1832" i="1"/>
  <c r="H1832" i="1" s="1"/>
  <c r="F1833" i="1"/>
  <c r="H1833" i="1" s="1"/>
  <c r="F1834" i="1"/>
  <c r="H1834" i="1" s="1"/>
  <c r="F1835" i="1"/>
  <c r="H1835" i="1" s="1"/>
  <c r="F1836" i="1"/>
  <c r="H1836" i="1" s="1"/>
  <c r="F1837" i="1"/>
  <c r="H1837" i="1" s="1"/>
  <c r="F1838" i="1"/>
  <c r="H1838" i="1" s="1"/>
  <c r="F1839" i="1"/>
  <c r="H1839" i="1" s="1"/>
  <c r="F1840" i="1"/>
  <c r="H1840" i="1" s="1"/>
  <c r="F1841" i="1"/>
  <c r="H1841" i="1" s="1"/>
  <c r="F1842" i="1"/>
  <c r="H1842" i="1" s="1"/>
  <c r="F1843" i="1"/>
  <c r="H1843" i="1" s="1"/>
  <c r="F1844" i="1"/>
  <c r="H1844" i="1" s="1"/>
  <c r="F1845" i="1"/>
  <c r="H1845" i="1" s="1"/>
  <c r="F1846" i="1"/>
  <c r="H1846" i="1" s="1"/>
  <c r="F1847" i="1"/>
  <c r="H1847" i="1" s="1"/>
  <c r="F1848" i="1"/>
  <c r="H1848" i="1" s="1"/>
  <c r="F1849" i="1"/>
  <c r="H1849" i="1" s="1"/>
  <c r="F1850" i="1"/>
  <c r="H1850" i="1" s="1"/>
  <c r="F1851" i="1"/>
  <c r="H1851" i="1" s="1"/>
  <c r="F1852" i="1"/>
  <c r="H1852" i="1" s="1"/>
  <c r="F1853" i="1"/>
  <c r="H1853" i="1" s="1"/>
  <c r="F1854" i="1"/>
  <c r="H1854" i="1" s="1"/>
  <c r="F1855" i="1"/>
  <c r="H1855" i="1" s="1"/>
  <c r="F1856" i="1"/>
  <c r="H1856" i="1" s="1"/>
  <c r="F1857" i="1"/>
  <c r="H1857" i="1" s="1"/>
  <c r="F1858" i="1"/>
  <c r="H1858" i="1" s="1"/>
  <c r="F1859" i="1"/>
  <c r="H1859" i="1" s="1"/>
  <c r="F1860" i="1"/>
  <c r="H1860" i="1" s="1"/>
  <c r="F1861" i="1"/>
  <c r="H1861" i="1" s="1"/>
  <c r="F1862" i="1"/>
  <c r="H1862" i="1" s="1"/>
  <c r="F1863" i="1"/>
  <c r="H1863" i="1" s="1"/>
  <c r="F1864" i="1"/>
  <c r="H1864" i="1" s="1"/>
  <c r="F1865" i="1"/>
  <c r="H1865" i="1" s="1"/>
  <c r="F1866" i="1"/>
  <c r="H1866" i="1" s="1"/>
  <c r="F1867" i="1"/>
  <c r="H1867" i="1" s="1"/>
  <c r="F1868" i="1"/>
  <c r="H1868" i="1" s="1"/>
  <c r="F1869" i="1"/>
  <c r="H1869" i="1" s="1"/>
  <c r="F1870" i="1"/>
  <c r="H1870" i="1" s="1"/>
  <c r="F1871" i="1"/>
  <c r="H1871" i="1" s="1"/>
  <c r="F1872" i="1"/>
  <c r="H1872" i="1" s="1"/>
  <c r="F1873" i="1"/>
  <c r="H1873" i="1" s="1"/>
  <c r="F1874" i="1"/>
  <c r="H1874" i="1" s="1"/>
  <c r="F1875" i="1"/>
  <c r="H1875" i="1" s="1"/>
  <c r="F1876" i="1"/>
  <c r="H1876" i="1" s="1"/>
  <c r="F1877" i="1"/>
  <c r="H1877" i="1" s="1"/>
  <c r="F1878" i="1"/>
  <c r="H1878" i="1" s="1"/>
  <c r="F1879" i="1"/>
  <c r="H1879" i="1" s="1"/>
  <c r="F1880" i="1"/>
  <c r="H1880" i="1" s="1"/>
  <c r="F1881" i="1"/>
  <c r="H1881" i="1" s="1"/>
  <c r="F1882" i="1"/>
  <c r="H1882" i="1" s="1"/>
  <c r="F1883" i="1"/>
  <c r="H1883" i="1" s="1"/>
  <c r="F1884" i="1"/>
  <c r="H1884" i="1" s="1"/>
  <c r="F1885" i="1"/>
  <c r="H1885" i="1" s="1"/>
  <c r="F1886" i="1"/>
  <c r="H1886" i="1" s="1"/>
  <c r="F1887" i="1"/>
  <c r="H1887" i="1" s="1"/>
  <c r="F1888" i="1"/>
  <c r="H1888" i="1" s="1"/>
  <c r="F1889" i="1"/>
  <c r="H1889" i="1" s="1"/>
  <c r="F1890" i="1"/>
  <c r="H1890" i="1" s="1"/>
  <c r="F1891" i="1"/>
  <c r="H1891" i="1" s="1"/>
  <c r="F1892" i="1"/>
  <c r="H1892" i="1" s="1"/>
  <c r="F1893" i="1"/>
  <c r="H1893" i="1" s="1"/>
  <c r="F1894" i="1"/>
  <c r="H1894" i="1" s="1"/>
  <c r="F1895" i="1"/>
  <c r="H1895" i="1" s="1"/>
  <c r="F1896" i="1"/>
  <c r="H1896" i="1" s="1"/>
  <c r="F1897" i="1"/>
  <c r="H1897" i="1" s="1"/>
  <c r="F1898" i="1"/>
  <c r="H1898" i="1" s="1"/>
  <c r="F1899" i="1"/>
  <c r="H1899" i="1" s="1"/>
  <c r="F1900" i="1"/>
  <c r="H1900" i="1" s="1"/>
  <c r="F1901" i="1"/>
  <c r="H1901" i="1" s="1"/>
  <c r="F1902" i="1"/>
  <c r="H1902" i="1" s="1"/>
  <c r="F1903" i="1"/>
  <c r="H1903" i="1" s="1"/>
  <c r="F1904" i="1"/>
  <c r="H1904" i="1" s="1"/>
  <c r="F1905" i="1"/>
  <c r="H1905" i="1" s="1"/>
  <c r="F1906" i="1"/>
  <c r="H1906" i="1" s="1"/>
  <c r="F1907" i="1"/>
  <c r="H1907" i="1" s="1"/>
  <c r="F1908" i="1"/>
  <c r="H1908" i="1" s="1"/>
  <c r="F1909" i="1"/>
  <c r="H1909" i="1" s="1"/>
  <c r="F1910" i="1"/>
  <c r="H1910" i="1" s="1"/>
  <c r="F1911" i="1"/>
  <c r="H1911" i="1" s="1"/>
  <c r="F1912" i="1"/>
  <c r="H1912" i="1" s="1"/>
  <c r="F1913" i="1"/>
  <c r="H1913" i="1" s="1"/>
  <c r="F1914" i="1"/>
  <c r="H1914" i="1" s="1"/>
  <c r="F1915" i="1"/>
  <c r="H1915" i="1" s="1"/>
  <c r="F1916" i="1"/>
  <c r="H1916" i="1" s="1"/>
  <c r="F1917" i="1"/>
  <c r="H1917" i="1" s="1"/>
  <c r="F1918" i="1"/>
  <c r="H1918" i="1" s="1"/>
  <c r="F1919" i="1"/>
  <c r="H1919" i="1" s="1"/>
  <c r="F1920" i="1"/>
  <c r="H1920" i="1" s="1"/>
  <c r="F1921" i="1"/>
  <c r="H1921" i="1" s="1"/>
  <c r="F1922" i="1"/>
  <c r="H1922" i="1" s="1"/>
  <c r="F1923" i="1"/>
  <c r="H1923" i="1" s="1"/>
  <c r="F1924" i="1"/>
  <c r="H1924" i="1" s="1"/>
  <c r="F1925" i="1"/>
  <c r="H1925" i="1" s="1"/>
  <c r="F1926" i="1"/>
  <c r="H1926" i="1" s="1"/>
  <c r="F1927" i="1"/>
  <c r="H1927" i="1" s="1"/>
  <c r="F1928" i="1"/>
  <c r="H1928" i="1" s="1"/>
  <c r="F1929" i="1"/>
  <c r="H1929" i="1" s="1"/>
  <c r="F1930" i="1"/>
  <c r="H1930" i="1" s="1"/>
  <c r="F1931" i="1"/>
  <c r="H1931" i="1" s="1"/>
  <c r="F1932" i="1"/>
  <c r="H1932" i="1" s="1"/>
  <c r="F1933" i="1"/>
  <c r="H1933" i="1" s="1"/>
  <c r="F1934" i="1"/>
  <c r="H1934" i="1" s="1"/>
  <c r="F1935" i="1"/>
  <c r="H1935" i="1" s="1"/>
  <c r="F1936" i="1"/>
  <c r="H1936" i="1" s="1"/>
  <c r="F1937" i="1"/>
  <c r="H1937" i="1" s="1"/>
  <c r="F1938" i="1"/>
  <c r="H1938" i="1" s="1"/>
  <c r="F1939" i="1"/>
  <c r="H1939" i="1" s="1"/>
  <c r="F1940" i="1"/>
  <c r="H1940" i="1" s="1"/>
  <c r="F1941" i="1"/>
  <c r="H1941" i="1" s="1"/>
  <c r="F1942" i="1"/>
  <c r="H1942" i="1" s="1"/>
  <c r="F1943" i="1"/>
  <c r="H1943" i="1" s="1"/>
  <c r="F1944" i="1"/>
  <c r="H1944" i="1" s="1"/>
  <c r="F1945" i="1"/>
  <c r="H1945" i="1" s="1"/>
  <c r="F1946" i="1"/>
  <c r="H1946" i="1" s="1"/>
  <c r="F1947" i="1"/>
  <c r="H1947" i="1" s="1"/>
  <c r="F1948" i="1"/>
  <c r="H1948" i="1" s="1"/>
  <c r="F1949" i="1"/>
  <c r="H1949" i="1" s="1"/>
  <c r="F1950" i="1"/>
  <c r="H1950" i="1" s="1"/>
  <c r="F1951" i="1"/>
  <c r="H1951" i="1" s="1"/>
  <c r="F1952" i="1"/>
  <c r="H1952" i="1" s="1"/>
  <c r="F1953" i="1"/>
  <c r="H1953" i="1" s="1"/>
  <c r="F1954" i="1"/>
  <c r="H1954" i="1" s="1"/>
  <c r="F1955" i="1"/>
  <c r="H1955" i="1" s="1"/>
  <c r="F1956" i="1"/>
  <c r="H1956" i="1" s="1"/>
  <c r="F1957" i="1"/>
  <c r="H1957" i="1" s="1"/>
  <c r="F1958" i="1"/>
  <c r="H1958" i="1" s="1"/>
  <c r="F1959" i="1"/>
  <c r="H1959" i="1" s="1"/>
  <c r="F1960" i="1"/>
  <c r="H1960" i="1" s="1"/>
  <c r="F1961" i="1"/>
  <c r="H1961" i="1" s="1"/>
  <c r="F1962" i="1"/>
  <c r="H1962" i="1" s="1"/>
  <c r="F1963" i="1"/>
  <c r="H1963" i="1" s="1"/>
  <c r="F1964" i="1"/>
  <c r="H1964" i="1" s="1"/>
  <c r="F1965" i="1"/>
  <c r="H1965" i="1" s="1"/>
  <c r="F1966" i="1"/>
  <c r="H1966" i="1" s="1"/>
  <c r="F1967" i="1"/>
  <c r="H1967" i="1" s="1"/>
  <c r="F1968" i="1"/>
  <c r="H1968" i="1" s="1"/>
  <c r="F1969" i="1"/>
  <c r="H1969" i="1" s="1"/>
  <c r="F1970" i="1"/>
  <c r="H1970" i="1" s="1"/>
  <c r="F1971" i="1"/>
  <c r="H1971" i="1" s="1"/>
  <c r="F1972" i="1"/>
  <c r="H1972" i="1" s="1"/>
  <c r="F1973" i="1"/>
  <c r="H1973" i="1" s="1"/>
  <c r="F1974" i="1"/>
  <c r="H1974" i="1" s="1"/>
  <c r="F1975" i="1"/>
  <c r="H1975" i="1" s="1"/>
  <c r="F1976" i="1"/>
  <c r="H1976" i="1" s="1"/>
  <c r="F1977" i="1"/>
  <c r="H1977" i="1" s="1"/>
  <c r="F1978" i="1"/>
  <c r="H1978" i="1" s="1"/>
  <c r="F1979" i="1"/>
  <c r="H1979" i="1" s="1"/>
  <c r="F1980" i="1"/>
  <c r="H1980" i="1" s="1"/>
  <c r="F1981" i="1"/>
  <c r="H1981" i="1" s="1"/>
  <c r="F1982" i="1"/>
  <c r="H1982" i="1" s="1"/>
  <c r="F1983" i="1"/>
  <c r="H1983" i="1" s="1"/>
  <c r="F1984" i="1"/>
  <c r="H1984" i="1" s="1"/>
  <c r="F1985" i="1"/>
  <c r="H1985" i="1" s="1"/>
  <c r="F1986" i="1"/>
  <c r="H1986" i="1" s="1"/>
  <c r="F1987" i="1"/>
  <c r="H1987" i="1" s="1"/>
  <c r="F1988" i="1"/>
  <c r="H1988" i="1" s="1"/>
  <c r="F1989" i="1"/>
  <c r="H1989" i="1" s="1"/>
  <c r="F1990" i="1"/>
  <c r="H1990" i="1" s="1"/>
  <c r="F1991" i="1"/>
  <c r="H1991" i="1" s="1"/>
  <c r="F1992" i="1"/>
  <c r="H1992" i="1" s="1"/>
  <c r="F1993" i="1"/>
  <c r="H1993" i="1" s="1"/>
  <c r="F1994" i="1"/>
  <c r="H1994" i="1" s="1"/>
  <c r="F1995" i="1"/>
  <c r="H1995" i="1" s="1"/>
  <c r="F1996" i="1"/>
  <c r="H1996" i="1" s="1"/>
  <c r="F1997" i="1"/>
  <c r="H1997" i="1" s="1"/>
  <c r="F1998" i="1"/>
  <c r="H1998" i="1" s="1"/>
  <c r="F1999" i="1"/>
  <c r="H1999" i="1" s="1"/>
  <c r="F2000" i="1"/>
  <c r="H2000" i="1" s="1"/>
  <c r="F2001" i="1"/>
  <c r="H2001" i="1" s="1"/>
  <c r="F2002" i="1"/>
  <c r="H2002" i="1" s="1"/>
  <c r="F2003" i="1"/>
  <c r="H2003" i="1" s="1"/>
  <c r="F2004" i="1"/>
  <c r="H2004" i="1" s="1"/>
  <c r="F2005" i="1"/>
  <c r="H2005" i="1" s="1"/>
  <c r="F2006" i="1"/>
  <c r="H2006" i="1" s="1"/>
  <c r="F2007" i="1"/>
  <c r="H2007" i="1" s="1"/>
  <c r="F2008" i="1"/>
  <c r="H2008" i="1" s="1"/>
  <c r="F2009" i="1"/>
  <c r="H2009" i="1" s="1"/>
  <c r="F2010" i="1"/>
  <c r="H2010" i="1" s="1"/>
  <c r="F2011" i="1"/>
  <c r="H2011" i="1" s="1"/>
  <c r="F2012" i="1"/>
  <c r="H2012" i="1" s="1"/>
  <c r="F2013" i="1"/>
  <c r="H2013" i="1" s="1"/>
  <c r="F2014" i="1"/>
  <c r="H2014" i="1" s="1"/>
  <c r="F2015" i="1"/>
  <c r="H2015" i="1" s="1"/>
  <c r="F2016" i="1"/>
  <c r="H2016" i="1" s="1"/>
  <c r="F2017" i="1"/>
  <c r="H2017" i="1" s="1"/>
  <c r="F2018" i="1"/>
  <c r="H2018" i="1" s="1"/>
  <c r="F2019" i="1"/>
  <c r="H2019" i="1" s="1"/>
  <c r="F2020" i="1"/>
  <c r="H2020" i="1" s="1"/>
  <c r="F2021" i="1"/>
  <c r="H2021" i="1" s="1"/>
  <c r="F2022" i="1"/>
  <c r="H2022" i="1" s="1"/>
  <c r="F2023" i="1"/>
  <c r="H2023" i="1" s="1"/>
  <c r="F2024" i="1"/>
  <c r="H2024" i="1" s="1"/>
  <c r="F2025" i="1"/>
  <c r="H2025" i="1" s="1"/>
  <c r="F2026" i="1"/>
  <c r="H2026" i="1" s="1"/>
  <c r="F2027" i="1"/>
  <c r="H2027" i="1" s="1"/>
  <c r="F2028" i="1"/>
  <c r="H2028" i="1" s="1"/>
  <c r="F2029" i="1"/>
  <c r="H2029" i="1" s="1"/>
  <c r="F2030" i="1"/>
  <c r="H2030" i="1" s="1"/>
  <c r="F2031" i="1"/>
  <c r="H2031" i="1" s="1"/>
  <c r="F2032" i="1"/>
  <c r="H2032" i="1" s="1"/>
  <c r="F2033" i="1"/>
  <c r="H2033" i="1" s="1"/>
  <c r="F2034" i="1"/>
  <c r="H2034" i="1" s="1"/>
  <c r="F2035" i="1"/>
  <c r="H2035" i="1" s="1"/>
  <c r="F2036" i="1"/>
  <c r="H2036" i="1" s="1"/>
  <c r="F2037" i="1"/>
  <c r="H2037" i="1" s="1"/>
  <c r="F2038" i="1"/>
  <c r="H2038" i="1" s="1"/>
  <c r="F2039" i="1"/>
  <c r="H2039" i="1" s="1"/>
  <c r="F2040" i="1"/>
  <c r="H2040" i="1" s="1"/>
  <c r="F2041" i="1"/>
  <c r="H2041" i="1" s="1"/>
  <c r="F2042" i="1"/>
  <c r="H2042" i="1" s="1"/>
  <c r="F2043" i="1"/>
  <c r="H2043" i="1" s="1"/>
  <c r="F2044" i="1"/>
  <c r="H2044" i="1" s="1"/>
  <c r="F2045" i="1"/>
  <c r="H2045" i="1" s="1"/>
  <c r="F2046" i="1"/>
  <c r="H2046" i="1" s="1"/>
  <c r="F2047" i="1"/>
  <c r="H2047" i="1" s="1"/>
  <c r="F2048" i="1"/>
  <c r="H2048" i="1" s="1"/>
  <c r="F2049" i="1"/>
  <c r="H2049" i="1" s="1"/>
  <c r="F2050" i="1"/>
  <c r="H2050" i="1" s="1"/>
  <c r="F2051" i="1"/>
  <c r="H2051" i="1" s="1"/>
  <c r="F2052" i="1"/>
  <c r="H2052" i="1" s="1"/>
  <c r="F2053" i="1"/>
  <c r="H2053" i="1" s="1"/>
  <c r="F2054" i="1"/>
  <c r="H2054" i="1" s="1"/>
  <c r="F2055" i="1"/>
  <c r="H2055" i="1" s="1"/>
  <c r="F2056" i="1"/>
  <c r="H2056" i="1" s="1"/>
  <c r="F2057" i="1"/>
  <c r="H2057" i="1" s="1"/>
  <c r="F2058" i="1"/>
  <c r="H2058" i="1" s="1"/>
  <c r="F2059" i="1"/>
  <c r="H2059" i="1" s="1"/>
  <c r="F2060" i="1"/>
  <c r="H2060" i="1" s="1"/>
  <c r="F2061" i="1"/>
  <c r="H2061" i="1" s="1"/>
  <c r="F2062" i="1"/>
  <c r="H2062" i="1" s="1"/>
  <c r="F2063" i="1"/>
  <c r="H2063" i="1" s="1"/>
  <c r="F2064" i="1"/>
  <c r="H2064" i="1" s="1"/>
  <c r="F2065" i="1"/>
  <c r="H2065" i="1" s="1"/>
  <c r="F2066" i="1"/>
  <c r="H2066" i="1" s="1"/>
  <c r="F2067" i="1"/>
  <c r="H2067" i="1" s="1"/>
  <c r="F2068" i="1"/>
  <c r="H2068" i="1" s="1"/>
  <c r="F2069" i="1"/>
  <c r="H2069" i="1" s="1"/>
  <c r="F2070" i="1"/>
  <c r="H2070" i="1" s="1"/>
  <c r="F2071" i="1"/>
  <c r="H2071" i="1" s="1"/>
  <c r="F2072" i="1"/>
  <c r="H2072" i="1" s="1"/>
  <c r="F2073" i="1"/>
  <c r="H2073" i="1" s="1"/>
  <c r="F2074" i="1"/>
  <c r="H2074" i="1" s="1"/>
  <c r="F2075" i="1"/>
  <c r="H2075" i="1" s="1"/>
  <c r="F2076" i="1"/>
  <c r="H2076" i="1" s="1"/>
  <c r="F2077" i="1"/>
  <c r="H2077" i="1" s="1"/>
  <c r="F2078" i="1"/>
  <c r="H2078" i="1" s="1"/>
  <c r="F2079" i="1"/>
  <c r="H2079" i="1" s="1"/>
  <c r="F2080" i="1"/>
  <c r="H2080" i="1" s="1"/>
  <c r="F2081" i="1"/>
  <c r="H2081" i="1" s="1"/>
  <c r="F2082" i="1"/>
  <c r="H2082" i="1" s="1"/>
  <c r="F2083" i="1"/>
  <c r="H2083" i="1" s="1"/>
  <c r="F2084" i="1"/>
  <c r="H2084" i="1" s="1"/>
  <c r="F2085" i="1"/>
  <c r="H2085" i="1" s="1"/>
  <c r="F2086" i="1"/>
  <c r="H2086" i="1" s="1"/>
  <c r="F2087" i="1"/>
  <c r="H2087" i="1" s="1"/>
  <c r="F2088" i="1"/>
  <c r="H2088" i="1" s="1"/>
  <c r="F2089" i="1"/>
  <c r="H2089" i="1" s="1"/>
  <c r="F2090" i="1"/>
  <c r="H2090" i="1" s="1"/>
  <c r="F2091" i="1"/>
  <c r="H2091" i="1" s="1"/>
  <c r="F2092" i="1"/>
  <c r="H2092" i="1" s="1"/>
  <c r="F2093" i="1"/>
  <c r="H2093" i="1" s="1"/>
  <c r="F2094" i="1"/>
  <c r="H2094" i="1" s="1"/>
  <c r="F2095" i="1"/>
  <c r="H2095" i="1" s="1"/>
  <c r="F2096" i="1"/>
  <c r="H2096" i="1" s="1"/>
  <c r="F2097" i="1"/>
  <c r="H2097" i="1" s="1"/>
  <c r="F2098" i="1"/>
  <c r="H2098" i="1" s="1"/>
  <c r="F2099" i="1"/>
  <c r="H2099" i="1" s="1"/>
  <c r="F2100" i="1"/>
  <c r="H2100" i="1" s="1"/>
  <c r="F2101" i="1"/>
  <c r="H2101" i="1" s="1"/>
  <c r="F2102" i="1"/>
  <c r="H2102" i="1" s="1"/>
  <c r="F2103" i="1"/>
  <c r="H2103" i="1" s="1"/>
  <c r="F2104" i="1"/>
  <c r="H2104" i="1" s="1"/>
  <c r="F2105" i="1"/>
  <c r="H2105" i="1" s="1"/>
  <c r="F2106" i="1"/>
  <c r="H2106" i="1" s="1"/>
  <c r="F2107" i="1"/>
  <c r="H2107" i="1" s="1"/>
  <c r="F2108" i="1"/>
  <c r="H2108" i="1" s="1"/>
  <c r="F2109" i="1"/>
  <c r="H2109" i="1" s="1"/>
  <c r="F2110" i="1"/>
  <c r="H2110" i="1" s="1"/>
  <c r="F2111" i="1"/>
  <c r="H2111" i="1" s="1"/>
  <c r="F2112" i="1"/>
  <c r="H2112" i="1" s="1"/>
  <c r="F2113" i="1"/>
  <c r="H2113" i="1" s="1"/>
  <c r="F2114" i="1"/>
  <c r="H2114" i="1" s="1"/>
  <c r="F2115" i="1"/>
  <c r="H2115" i="1" s="1"/>
  <c r="F2116" i="1"/>
  <c r="H2116" i="1" s="1"/>
  <c r="F2117" i="1"/>
  <c r="H2117" i="1" s="1"/>
  <c r="F2118" i="1"/>
  <c r="H2118" i="1" s="1"/>
  <c r="F2119" i="1"/>
  <c r="H2119" i="1" s="1"/>
  <c r="F2120" i="1"/>
  <c r="H2120" i="1" s="1"/>
  <c r="F2121" i="1"/>
  <c r="H2121" i="1" s="1"/>
  <c r="F2122" i="1"/>
  <c r="H2122" i="1" s="1"/>
  <c r="F2123" i="1"/>
  <c r="H2123" i="1" s="1"/>
  <c r="F2124" i="1"/>
  <c r="H2124" i="1" s="1"/>
  <c r="F2125" i="1"/>
  <c r="H2125" i="1" s="1"/>
  <c r="F2126" i="1"/>
  <c r="H2126" i="1" s="1"/>
  <c r="F2127" i="1"/>
  <c r="H2127" i="1" s="1"/>
  <c r="F2128" i="1"/>
  <c r="H2128" i="1" s="1"/>
  <c r="F2129" i="1"/>
  <c r="H2129" i="1" s="1"/>
  <c r="F2130" i="1"/>
  <c r="H2130" i="1" s="1"/>
  <c r="F2131" i="1"/>
  <c r="H2131" i="1" s="1"/>
  <c r="F2132" i="1"/>
  <c r="H2132" i="1" s="1"/>
  <c r="F2133" i="1"/>
  <c r="H2133" i="1" s="1"/>
  <c r="F2134" i="1"/>
  <c r="H2134" i="1" s="1"/>
  <c r="F2135" i="1"/>
  <c r="H2135" i="1" s="1"/>
  <c r="F2136" i="1"/>
  <c r="H2136" i="1" s="1"/>
  <c r="F2137" i="1"/>
  <c r="H2137" i="1" s="1"/>
  <c r="F2138" i="1"/>
  <c r="H2138" i="1" s="1"/>
  <c r="F2139" i="1"/>
  <c r="H2139" i="1" s="1"/>
  <c r="F2140" i="1"/>
  <c r="H2140" i="1" s="1"/>
  <c r="F2141" i="1"/>
  <c r="H2141" i="1" s="1"/>
  <c r="F2142" i="1"/>
  <c r="H2142" i="1" s="1"/>
  <c r="F2143" i="1"/>
  <c r="H2143" i="1" s="1"/>
  <c r="F2144" i="1"/>
  <c r="H2144" i="1" s="1"/>
  <c r="F2145" i="1"/>
  <c r="H2145" i="1" s="1"/>
  <c r="F2146" i="1"/>
  <c r="H2146" i="1" s="1"/>
  <c r="F2147" i="1"/>
  <c r="H2147" i="1" s="1"/>
  <c r="F2148" i="1"/>
  <c r="H2148" i="1" s="1"/>
  <c r="F2149" i="1"/>
  <c r="H2149" i="1" s="1"/>
  <c r="F2150" i="1"/>
  <c r="H2150" i="1" s="1"/>
  <c r="F2151" i="1"/>
  <c r="H2151" i="1" s="1"/>
  <c r="F2152" i="1"/>
  <c r="H2152" i="1" s="1"/>
  <c r="F2153" i="1"/>
  <c r="H2153" i="1" s="1"/>
  <c r="F2154" i="1"/>
  <c r="H2154" i="1" s="1"/>
  <c r="F2155" i="1"/>
  <c r="H2155" i="1" s="1"/>
  <c r="F2156" i="1"/>
  <c r="H2156" i="1" s="1"/>
  <c r="F2157" i="1"/>
  <c r="H2157" i="1" s="1"/>
  <c r="F2158" i="1"/>
  <c r="H2158" i="1" s="1"/>
  <c r="F2159" i="1"/>
  <c r="H2159" i="1" s="1"/>
  <c r="F2160" i="1"/>
  <c r="H2160" i="1" s="1"/>
  <c r="F2161" i="1"/>
  <c r="H2161" i="1" s="1"/>
  <c r="F2162" i="1"/>
  <c r="H2162" i="1" s="1"/>
  <c r="F2163" i="1"/>
  <c r="H2163" i="1" s="1"/>
  <c r="F2164" i="1"/>
  <c r="H2164" i="1" s="1"/>
  <c r="F2165" i="1"/>
  <c r="H2165" i="1" s="1"/>
  <c r="F2166" i="1"/>
  <c r="H2166" i="1" s="1"/>
  <c r="F2167" i="1"/>
  <c r="H2167" i="1" s="1"/>
  <c r="F2168" i="1"/>
  <c r="H2168" i="1" s="1"/>
  <c r="F2169" i="1"/>
  <c r="H2169" i="1" s="1"/>
  <c r="F2170" i="1"/>
  <c r="H2170" i="1" s="1"/>
  <c r="F2171" i="1"/>
  <c r="H2171" i="1" s="1"/>
  <c r="F2172" i="1"/>
  <c r="H2172" i="1" s="1"/>
  <c r="F2173" i="1"/>
  <c r="H2173" i="1" s="1"/>
  <c r="F2174" i="1"/>
  <c r="H2174" i="1" s="1"/>
  <c r="F2175" i="1"/>
  <c r="H2175" i="1" s="1"/>
  <c r="F2176" i="1"/>
  <c r="H2176" i="1" s="1"/>
  <c r="F2177" i="1"/>
  <c r="H2177" i="1" s="1"/>
  <c r="F2178" i="1"/>
  <c r="H2178" i="1" s="1"/>
  <c r="F2179" i="1"/>
  <c r="H2179" i="1" s="1"/>
  <c r="F2180" i="1"/>
  <c r="H2180" i="1" s="1"/>
  <c r="F2181" i="1"/>
  <c r="H2181" i="1" s="1"/>
  <c r="F2182" i="1"/>
  <c r="H2182" i="1" s="1"/>
  <c r="F2183" i="1"/>
  <c r="H2183" i="1" s="1"/>
  <c r="F2184" i="1"/>
  <c r="H2184" i="1" s="1"/>
  <c r="F2185" i="1"/>
  <c r="H2185" i="1" s="1"/>
  <c r="F2186" i="1"/>
  <c r="H2186" i="1" s="1"/>
  <c r="F2187" i="1"/>
  <c r="H2187" i="1" s="1"/>
  <c r="F2188" i="1"/>
  <c r="H2188" i="1" s="1"/>
  <c r="F2189" i="1"/>
  <c r="H2189" i="1" s="1"/>
  <c r="F2190" i="1"/>
  <c r="H2190" i="1" s="1"/>
  <c r="F2191" i="1"/>
  <c r="H2191" i="1" s="1"/>
  <c r="F2192" i="1"/>
  <c r="H2192" i="1" s="1"/>
  <c r="F2193" i="1"/>
  <c r="H2193" i="1" s="1"/>
  <c r="F2194" i="1"/>
  <c r="H2194" i="1" s="1"/>
  <c r="F2195" i="1"/>
  <c r="H2195" i="1" s="1"/>
  <c r="F2196" i="1"/>
  <c r="H2196" i="1" s="1"/>
  <c r="F2197" i="1"/>
  <c r="H2197" i="1" s="1"/>
  <c r="F2198" i="1"/>
  <c r="H2198" i="1" s="1"/>
  <c r="F2199" i="1"/>
  <c r="H2199" i="1" s="1"/>
  <c r="F2200" i="1"/>
  <c r="H2200" i="1" s="1"/>
  <c r="F2201" i="1"/>
  <c r="H2201" i="1" s="1"/>
  <c r="F2202" i="1"/>
  <c r="H2202" i="1" s="1"/>
  <c r="F2203" i="1"/>
  <c r="H2203" i="1" s="1"/>
  <c r="F2204" i="1"/>
  <c r="H2204" i="1" s="1"/>
  <c r="F2205" i="1"/>
  <c r="H2205" i="1" s="1"/>
  <c r="F2206" i="1"/>
  <c r="H2206" i="1" s="1"/>
  <c r="F2207" i="1"/>
  <c r="H2207" i="1" s="1"/>
  <c r="F2208" i="1"/>
  <c r="H2208" i="1" s="1"/>
  <c r="F2209" i="1"/>
  <c r="H2209" i="1" s="1"/>
  <c r="F2210" i="1"/>
  <c r="H2210" i="1" s="1"/>
  <c r="F2211" i="1"/>
  <c r="H2211" i="1" s="1"/>
  <c r="F2212" i="1"/>
  <c r="H2212" i="1" s="1"/>
  <c r="F2213" i="1"/>
  <c r="H2213" i="1" s="1"/>
  <c r="F2214" i="1"/>
  <c r="H2214" i="1" s="1"/>
  <c r="F2215" i="1"/>
  <c r="H2215" i="1" s="1"/>
  <c r="F2216" i="1"/>
  <c r="H2216" i="1" s="1"/>
  <c r="F2217" i="1"/>
  <c r="H2217" i="1" s="1"/>
  <c r="F2218" i="1"/>
  <c r="H2218" i="1" s="1"/>
  <c r="F2219" i="1"/>
  <c r="H2219" i="1" s="1"/>
  <c r="F2220" i="1"/>
  <c r="H2220" i="1" s="1"/>
  <c r="F2221" i="1"/>
  <c r="H2221" i="1" s="1"/>
  <c r="F2222" i="1"/>
  <c r="H2222" i="1" s="1"/>
  <c r="F2223" i="1"/>
  <c r="H2223" i="1" s="1"/>
  <c r="F2224" i="1"/>
  <c r="H2224" i="1" s="1"/>
  <c r="F2225" i="1"/>
  <c r="H2225" i="1" s="1"/>
  <c r="F2226" i="1"/>
  <c r="H2226" i="1" s="1"/>
  <c r="F2227" i="1"/>
  <c r="H2227" i="1" s="1"/>
  <c r="F2228" i="1"/>
  <c r="H2228" i="1" s="1"/>
  <c r="F2229" i="1"/>
  <c r="H2229" i="1" s="1"/>
  <c r="F2230" i="1"/>
  <c r="H2230" i="1" s="1"/>
  <c r="F2231" i="1"/>
  <c r="H2231" i="1" s="1"/>
  <c r="F2232" i="1"/>
  <c r="H2232" i="1" s="1"/>
  <c r="F2233" i="1"/>
  <c r="H2233" i="1" s="1"/>
  <c r="F2234" i="1"/>
  <c r="H2234" i="1" s="1"/>
  <c r="F2235" i="1"/>
  <c r="H2235" i="1" s="1"/>
  <c r="F2236" i="1"/>
  <c r="H2236" i="1" s="1"/>
  <c r="F2237" i="1"/>
  <c r="H2237" i="1" s="1"/>
  <c r="F2238" i="1"/>
  <c r="H2238" i="1" s="1"/>
  <c r="F2239" i="1"/>
  <c r="H2239" i="1" s="1"/>
  <c r="F2240" i="1"/>
  <c r="H2240" i="1" s="1"/>
  <c r="F2241" i="1"/>
  <c r="H2241" i="1" s="1"/>
  <c r="F2242" i="1"/>
  <c r="H2242" i="1" s="1"/>
  <c r="F2243" i="1"/>
  <c r="H2243" i="1" s="1"/>
  <c r="F2244" i="1"/>
  <c r="H2244" i="1" s="1"/>
  <c r="F2245" i="1"/>
  <c r="H2245" i="1" s="1"/>
  <c r="F2246" i="1"/>
  <c r="H2246" i="1" s="1"/>
  <c r="F2247" i="1"/>
  <c r="H2247" i="1" s="1"/>
  <c r="F2248" i="1"/>
  <c r="H2248" i="1" s="1"/>
  <c r="F2249" i="1"/>
  <c r="H2249" i="1" s="1"/>
  <c r="F2250" i="1"/>
  <c r="H2250" i="1" s="1"/>
  <c r="F2251" i="1"/>
  <c r="H2251" i="1" s="1"/>
  <c r="F2252" i="1"/>
  <c r="H2252" i="1" s="1"/>
  <c r="F2253" i="1"/>
  <c r="H2253" i="1" s="1"/>
  <c r="F2254" i="1"/>
  <c r="H2254" i="1" s="1"/>
  <c r="F2255" i="1"/>
  <c r="H2255" i="1" s="1"/>
  <c r="F2256" i="1"/>
  <c r="H2256" i="1" s="1"/>
  <c r="F2257" i="1"/>
  <c r="H2257" i="1" s="1"/>
  <c r="F2258" i="1"/>
  <c r="H2258" i="1" s="1"/>
  <c r="F2259" i="1"/>
  <c r="H2259" i="1" s="1"/>
  <c r="F2260" i="1"/>
  <c r="H2260" i="1" s="1"/>
  <c r="F2261" i="1"/>
  <c r="H2261" i="1" s="1"/>
  <c r="F2262" i="1"/>
  <c r="H2262" i="1" s="1"/>
  <c r="F2263" i="1"/>
  <c r="H2263" i="1" s="1"/>
  <c r="F2264" i="1"/>
  <c r="H2264" i="1" s="1"/>
  <c r="F2265" i="1"/>
  <c r="H2265" i="1" s="1"/>
  <c r="F2266" i="1"/>
  <c r="H2266" i="1" s="1"/>
  <c r="F2267" i="1"/>
  <c r="H2267" i="1" s="1"/>
  <c r="F2268" i="1"/>
  <c r="H2268" i="1" s="1"/>
  <c r="F2269" i="1"/>
  <c r="H2269" i="1" s="1"/>
  <c r="F2270" i="1"/>
  <c r="H2270" i="1" s="1"/>
  <c r="F2271" i="1"/>
  <c r="H2271" i="1" s="1"/>
  <c r="F2272" i="1"/>
  <c r="H2272" i="1" s="1"/>
  <c r="F2273" i="1"/>
  <c r="H2273" i="1" s="1"/>
  <c r="F2274" i="1"/>
  <c r="H2274" i="1" s="1"/>
  <c r="F2275" i="1"/>
  <c r="H2275" i="1" s="1"/>
  <c r="F2276" i="1"/>
  <c r="H2276" i="1" s="1"/>
  <c r="F2277" i="1"/>
  <c r="H2277" i="1" s="1"/>
  <c r="F2278" i="1"/>
  <c r="H2278" i="1" s="1"/>
  <c r="F2279" i="1"/>
  <c r="H2279" i="1" s="1"/>
  <c r="F2280" i="1"/>
  <c r="H2280" i="1" s="1"/>
  <c r="F2281" i="1"/>
  <c r="H2281" i="1" s="1"/>
  <c r="F2282" i="1"/>
  <c r="H2282" i="1" s="1"/>
  <c r="F2283" i="1"/>
  <c r="H2283" i="1" s="1"/>
  <c r="F2284" i="1"/>
  <c r="H2284" i="1" s="1"/>
  <c r="F2285" i="1"/>
  <c r="H2285" i="1" s="1"/>
  <c r="F2286" i="1"/>
  <c r="H2286" i="1" s="1"/>
  <c r="F2287" i="1"/>
  <c r="H2287" i="1" s="1"/>
  <c r="F2288" i="1"/>
  <c r="H2288" i="1" s="1"/>
  <c r="F2289" i="1"/>
  <c r="H2289" i="1" s="1"/>
  <c r="F2290" i="1"/>
  <c r="H2290" i="1" s="1"/>
  <c r="F2291" i="1"/>
  <c r="H2291" i="1" s="1"/>
  <c r="F2292" i="1"/>
  <c r="H2292" i="1" s="1"/>
  <c r="F2293" i="1"/>
  <c r="H2293" i="1" s="1"/>
  <c r="F2294" i="1"/>
  <c r="H2294" i="1" s="1"/>
  <c r="F2295" i="1"/>
  <c r="H2295" i="1" s="1"/>
  <c r="F2296" i="1"/>
  <c r="H2296" i="1" s="1"/>
  <c r="F2297" i="1"/>
  <c r="H2297" i="1" s="1"/>
  <c r="F2298" i="1"/>
  <c r="H2298" i="1" s="1"/>
  <c r="F2299" i="1"/>
  <c r="H2299" i="1" s="1"/>
  <c r="F2300" i="1"/>
  <c r="H2300" i="1" s="1"/>
  <c r="F2301" i="1"/>
  <c r="H2301" i="1" s="1"/>
  <c r="F2302" i="1"/>
  <c r="H2302" i="1" s="1"/>
  <c r="F2303" i="1"/>
  <c r="H2303" i="1" s="1"/>
  <c r="F2304" i="1"/>
  <c r="H2304" i="1" s="1"/>
  <c r="F2305" i="1"/>
  <c r="H2305" i="1" s="1"/>
  <c r="F2306" i="1"/>
  <c r="H2306" i="1" s="1"/>
  <c r="F2307" i="1"/>
  <c r="H2307" i="1" s="1"/>
  <c r="F2308" i="1"/>
  <c r="H2308" i="1" s="1"/>
  <c r="F2309" i="1"/>
  <c r="H2309" i="1" s="1"/>
  <c r="F2310" i="1"/>
  <c r="F2311" i="1"/>
  <c r="H2311" i="1" s="1"/>
  <c r="F2312" i="1"/>
  <c r="H2312" i="1" s="1"/>
  <c r="F2313" i="1"/>
  <c r="H2313" i="1" s="1"/>
  <c r="F2314" i="1"/>
  <c r="H2314" i="1" s="1"/>
  <c r="F2315" i="1"/>
  <c r="H2315" i="1" s="1"/>
  <c r="F2316" i="1"/>
  <c r="H2316" i="1" s="1"/>
  <c r="F2317" i="1"/>
  <c r="H2317" i="1" s="1"/>
  <c r="F2318" i="1"/>
  <c r="H2318" i="1" s="1"/>
  <c r="F2319" i="1"/>
  <c r="H2319" i="1" s="1"/>
  <c r="F2320" i="1"/>
  <c r="H2320" i="1" s="1"/>
  <c r="F2321" i="1"/>
  <c r="H2321" i="1" s="1"/>
  <c r="F2322" i="1"/>
  <c r="H2322" i="1" s="1"/>
  <c r="F2323" i="1"/>
  <c r="H2323" i="1" s="1"/>
  <c r="F2324" i="1"/>
  <c r="H2324" i="1" s="1"/>
  <c r="F2325" i="1"/>
  <c r="H2325" i="1" s="1"/>
  <c r="F2326" i="1"/>
  <c r="H2326" i="1" s="1"/>
  <c r="F2327" i="1"/>
  <c r="H2327" i="1" s="1"/>
  <c r="F2328" i="1"/>
  <c r="H2328" i="1" s="1"/>
  <c r="F2329" i="1"/>
  <c r="H2329" i="1" s="1"/>
  <c r="F2330" i="1"/>
  <c r="H2330" i="1" s="1"/>
  <c r="F2331" i="1"/>
  <c r="H2331" i="1" s="1"/>
  <c r="F2332" i="1"/>
  <c r="H2332" i="1" s="1"/>
  <c r="F2333" i="1"/>
  <c r="H2333" i="1" s="1"/>
  <c r="F2334" i="1"/>
  <c r="H2334" i="1" s="1"/>
  <c r="F2335" i="1"/>
  <c r="H2335" i="1" s="1"/>
  <c r="F2336" i="1"/>
  <c r="H2336" i="1" s="1"/>
  <c r="F2337" i="1"/>
  <c r="H2337" i="1" s="1"/>
  <c r="F2338" i="1"/>
  <c r="H2338" i="1" s="1"/>
  <c r="F2339" i="1"/>
  <c r="H2339" i="1" s="1"/>
  <c r="F2340" i="1"/>
  <c r="H2340" i="1" s="1"/>
  <c r="F2341" i="1"/>
  <c r="H2341" i="1" s="1"/>
  <c r="F2342" i="1"/>
  <c r="H2342" i="1" s="1"/>
  <c r="F2343" i="1"/>
  <c r="H2343" i="1" s="1"/>
  <c r="F2344" i="1"/>
  <c r="H2344" i="1" s="1"/>
  <c r="F2345" i="1"/>
  <c r="H2345" i="1" s="1"/>
  <c r="F2346" i="1"/>
  <c r="H2346" i="1" s="1"/>
  <c r="F2347" i="1"/>
  <c r="H2347" i="1" s="1"/>
  <c r="F2348" i="1"/>
  <c r="H2348" i="1" s="1"/>
  <c r="F2349" i="1"/>
  <c r="H2349" i="1" s="1"/>
  <c r="F2350" i="1"/>
  <c r="H2350" i="1" s="1"/>
  <c r="F2351" i="1"/>
  <c r="H2351" i="1" s="1"/>
  <c r="F2352" i="1"/>
  <c r="H2352" i="1" s="1"/>
  <c r="F2353" i="1"/>
  <c r="H2353" i="1" s="1"/>
  <c r="F2354" i="1"/>
  <c r="H2354" i="1" s="1"/>
  <c r="F2355" i="1"/>
  <c r="H2355" i="1" s="1"/>
  <c r="F2356" i="1"/>
  <c r="H2356" i="1" s="1"/>
  <c r="F2357" i="1"/>
  <c r="H2357" i="1" s="1"/>
  <c r="F2358" i="1"/>
  <c r="H2358" i="1" s="1"/>
  <c r="F2359" i="1"/>
  <c r="H2359" i="1" s="1"/>
  <c r="F2360" i="1"/>
  <c r="H2360" i="1" s="1"/>
  <c r="F2361" i="1"/>
  <c r="H2361" i="1" s="1"/>
  <c r="F2362" i="1"/>
  <c r="H2362" i="1" s="1"/>
  <c r="F2363" i="1"/>
  <c r="H2363" i="1" s="1"/>
  <c r="F2364" i="1"/>
  <c r="H2364" i="1" s="1"/>
  <c r="F2365" i="1"/>
  <c r="H2365" i="1" s="1"/>
  <c r="F2366" i="1"/>
  <c r="H2366" i="1" s="1"/>
  <c r="F2367" i="1"/>
  <c r="H2367" i="1" s="1"/>
  <c r="F2368" i="1"/>
  <c r="H2368" i="1" s="1"/>
  <c r="F2369" i="1"/>
  <c r="H2369" i="1" s="1"/>
  <c r="F2370" i="1"/>
  <c r="H2370" i="1" s="1"/>
  <c r="F2371" i="1"/>
  <c r="H2371" i="1" s="1"/>
  <c r="F2372" i="1"/>
  <c r="H2372" i="1" s="1"/>
  <c r="F2373" i="1"/>
  <c r="H2373" i="1" s="1"/>
  <c r="F2374" i="1"/>
  <c r="H2374" i="1" s="1"/>
  <c r="F2375" i="1"/>
  <c r="H2375" i="1" s="1"/>
  <c r="F2376" i="1"/>
  <c r="H2376" i="1" s="1"/>
  <c r="F2377" i="1"/>
  <c r="H2377" i="1" s="1"/>
  <c r="F2378" i="1"/>
  <c r="H2378" i="1" s="1"/>
  <c r="F2379" i="1"/>
  <c r="H2379" i="1" s="1"/>
  <c r="F2380" i="1"/>
  <c r="H2380" i="1" s="1"/>
  <c r="F2381" i="1"/>
  <c r="H2381" i="1" s="1"/>
  <c r="F2382" i="1"/>
  <c r="H2382" i="1" s="1"/>
  <c r="F2383" i="1"/>
  <c r="H2383" i="1" s="1"/>
  <c r="F2384" i="1"/>
  <c r="H2384" i="1" s="1"/>
  <c r="F2385" i="1"/>
  <c r="H2385" i="1" s="1"/>
  <c r="F2386" i="1"/>
  <c r="H2386" i="1" s="1"/>
  <c r="F2387" i="1"/>
  <c r="H2387" i="1" s="1"/>
  <c r="F2388" i="1"/>
  <c r="H2388" i="1" s="1"/>
  <c r="F2389" i="1"/>
  <c r="H2389" i="1" s="1"/>
  <c r="F2390" i="1"/>
  <c r="H2390" i="1" s="1"/>
  <c r="F2391" i="1"/>
  <c r="H2391" i="1" s="1"/>
  <c r="F2392" i="1"/>
  <c r="H2392" i="1" s="1"/>
  <c r="F2393" i="1"/>
  <c r="H2393" i="1" s="1"/>
  <c r="F2394" i="1"/>
  <c r="H2394" i="1" s="1"/>
  <c r="F2395" i="1"/>
  <c r="H2395" i="1" s="1"/>
  <c r="F2396" i="1"/>
  <c r="H2396" i="1" s="1"/>
  <c r="F2397" i="1"/>
  <c r="H2397" i="1" s="1"/>
  <c r="F2398" i="1"/>
  <c r="H2398" i="1" s="1"/>
  <c r="F2399" i="1"/>
  <c r="H2399" i="1" s="1"/>
  <c r="F2400" i="1"/>
  <c r="H2400" i="1" s="1"/>
  <c r="F2401" i="1"/>
  <c r="H2401" i="1" s="1"/>
  <c r="F2402" i="1"/>
  <c r="H2402" i="1" s="1"/>
  <c r="F2403" i="1"/>
  <c r="H2403" i="1" s="1"/>
  <c r="F2404" i="1"/>
  <c r="H2404" i="1" s="1"/>
  <c r="F2405" i="1"/>
  <c r="H2405" i="1" s="1"/>
  <c r="F2406" i="1"/>
  <c r="H2406" i="1" s="1"/>
  <c r="F2407" i="1"/>
  <c r="H2407" i="1" s="1"/>
  <c r="F2408" i="1"/>
  <c r="H2408" i="1" s="1"/>
  <c r="F2409" i="1"/>
  <c r="H2409" i="1" s="1"/>
  <c r="F2410" i="1"/>
  <c r="H2410" i="1" s="1"/>
  <c r="F2411" i="1"/>
  <c r="H2411" i="1" s="1"/>
  <c r="F2412" i="1"/>
  <c r="H2412" i="1" s="1"/>
  <c r="F2413" i="1"/>
  <c r="H2413" i="1" s="1"/>
  <c r="F2414" i="1"/>
  <c r="H2414" i="1" s="1"/>
  <c r="F2415" i="1"/>
  <c r="H2415" i="1" s="1"/>
  <c r="F2416" i="1"/>
  <c r="H2416" i="1" s="1"/>
  <c r="F2417" i="1"/>
  <c r="H2417" i="1" s="1"/>
  <c r="F2418" i="1"/>
  <c r="H2418" i="1" s="1"/>
  <c r="F2419" i="1"/>
  <c r="H2419" i="1" s="1"/>
  <c r="F2420" i="1"/>
  <c r="H2420" i="1" s="1"/>
  <c r="F2421" i="1"/>
  <c r="H2421" i="1" s="1"/>
  <c r="F2422" i="1"/>
  <c r="H2422" i="1" s="1"/>
  <c r="F2423" i="1"/>
  <c r="H2423" i="1" s="1"/>
  <c r="F2424" i="1"/>
  <c r="H2424" i="1" s="1"/>
  <c r="F2425" i="1"/>
  <c r="H2425" i="1" s="1"/>
  <c r="F2426" i="1"/>
  <c r="H2426" i="1" s="1"/>
  <c r="F2427" i="1"/>
  <c r="H2427" i="1" s="1"/>
  <c r="F2428" i="1"/>
  <c r="H2428" i="1" s="1"/>
  <c r="F2429" i="1"/>
  <c r="H2429" i="1" s="1"/>
  <c r="F2430" i="1"/>
  <c r="H2430" i="1" s="1"/>
  <c r="F2431" i="1"/>
  <c r="H2431" i="1" s="1"/>
  <c r="F2432" i="1"/>
  <c r="H2432" i="1" s="1"/>
  <c r="F2433" i="1"/>
  <c r="H2433" i="1" s="1"/>
  <c r="F2434" i="1"/>
  <c r="H2434" i="1" s="1"/>
  <c r="F2435" i="1"/>
  <c r="H2435" i="1" s="1"/>
  <c r="F2436" i="1"/>
  <c r="H2436" i="1" s="1"/>
  <c r="F2437" i="1"/>
  <c r="H2437" i="1" s="1"/>
  <c r="F2438" i="1"/>
  <c r="H2438" i="1" s="1"/>
  <c r="F2439" i="1"/>
  <c r="H2439" i="1" s="1"/>
  <c r="F2440" i="1"/>
  <c r="H2440" i="1" s="1"/>
  <c r="F2441" i="1"/>
  <c r="H2441" i="1" s="1"/>
  <c r="F2442" i="1"/>
  <c r="H2442" i="1" s="1"/>
  <c r="F2443" i="1"/>
  <c r="H2443" i="1" s="1"/>
  <c r="F2444" i="1"/>
  <c r="H2444" i="1" s="1"/>
  <c r="F2445" i="1"/>
  <c r="H2445" i="1" s="1"/>
  <c r="F2446" i="1"/>
  <c r="H2446" i="1" s="1"/>
  <c r="F2447" i="1"/>
  <c r="H2447" i="1" s="1"/>
  <c r="F2448" i="1"/>
  <c r="H2448" i="1" s="1"/>
  <c r="F2449" i="1"/>
  <c r="H2449" i="1" s="1"/>
  <c r="F2450" i="1"/>
  <c r="H2450" i="1" s="1"/>
  <c r="F2451" i="1"/>
  <c r="H2451" i="1" s="1"/>
  <c r="F2452" i="1"/>
  <c r="H2452" i="1" s="1"/>
  <c r="F2453" i="1"/>
  <c r="H2453" i="1" s="1"/>
  <c r="F2454" i="1"/>
  <c r="F2455" i="1"/>
  <c r="H2455" i="1" s="1"/>
  <c r="F2456" i="1"/>
  <c r="H2456" i="1" s="1"/>
  <c r="F2457" i="1"/>
  <c r="H2457" i="1" s="1"/>
  <c r="F2458" i="1"/>
  <c r="H2458" i="1" s="1"/>
  <c r="F2459" i="1"/>
  <c r="H2459" i="1" s="1"/>
  <c r="F2460" i="1"/>
  <c r="H2460" i="1" s="1"/>
  <c r="F2461" i="1"/>
  <c r="H2461" i="1" s="1"/>
  <c r="F2462" i="1"/>
  <c r="H2462" i="1" s="1"/>
  <c r="F2463" i="1"/>
  <c r="H2463" i="1" s="1"/>
  <c r="F2464" i="1"/>
  <c r="H2464" i="1" s="1"/>
  <c r="F2465" i="1"/>
  <c r="H2465" i="1" s="1"/>
  <c r="F2466" i="1"/>
  <c r="H2466" i="1" s="1"/>
  <c r="F2467" i="1"/>
  <c r="H2467" i="1" s="1"/>
  <c r="F2468" i="1"/>
  <c r="H2468" i="1" s="1"/>
  <c r="F2469" i="1"/>
  <c r="H2469" i="1" s="1"/>
  <c r="F2470" i="1"/>
  <c r="H2470" i="1" s="1"/>
  <c r="F2471" i="1"/>
  <c r="H2471" i="1" s="1"/>
  <c r="F2472" i="1"/>
  <c r="H2472" i="1" s="1"/>
  <c r="F2473" i="1"/>
  <c r="H2473" i="1" s="1"/>
  <c r="F2474" i="1"/>
  <c r="H2474" i="1" s="1"/>
  <c r="F2475" i="1"/>
  <c r="H2475" i="1" s="1"/>
  <c r="F2476" i="1"/>
  <c r="H2476" i="1" s="1"/>
  <c r="F2477" i="1"/>
  <c r="H2477" i="1" s="1"/>
  <c r="F2478" i="1"/>
  <c r="H2478" i="1" s="1"/>
  <c r="F2479" i="1"/>
  <c r="H2479" i="1" s="1"/>
  <c r="F2480" i="1"/>
  <c r="H2480" i="1" s="1"/>
  <c r="F2481" i="1"/>
  <c r="H2481" i="1" s="1"/>
  <c r="F2482" i="1"/>
  <c r="H2482" i="1" s="1"/>
  <c r="F2483" i="1"/>
  <c r="H2483" i="1" s="1"/>
  <c r="F2484" i="1"/>
  <c r="H2484" i="1" s="1"/>
  <c r="F2485" i="1"/>
  <c r="H2485" i="1" s="1"/>
  <c r="F2486" i="1"/>
  <c r="H2486" i="1" s="1"/>
  <c r="F2487" i="1"/>
  <c r="H2487" i="1" s="1"/>
  <c r="F2488" i="1"/>
  <c r="H2488" i="1" s="1"/>
  <c r="F2489" i="1"/>
  <c r="H2489" i="1" s="1"/>
  <c r="F2490" i="1"/>
  <c r="H2490" i="1" s="1"/>
  <c r="F2491" i="1"/>
  <c r="H2491" i="1" s="1"/>
  <c r="F2492" i="1"/>
  <c r="H2492" i="1" s="1"/>
  <c r="F2493" i="1"/>
  <c r="H2493" i="1" s="1"/>
  <c r="F2494" i="1"/>
  <c r="H2494" i="1" s="1"/>
  <c r="F2495" i="1"/>
  <c r="H2495" i="1" s="1"/>
  <c r="F2496" i="1"/>
  <c r="H2496" i="1" s="1"/>
  <c r="F2497" i="1"/>
  <c r="H2497" i="1" s="1"/>
  <c r="F2498" i="1"/>
  <c r="H2498" i="1" s="1"/>
  <c r="F2499" i="1"/>
  <c r="H2499" i="1" s="1"/>
  <c r="F2500" i="1"/>
  <c r="H2500" i="1" s="1"/>
  <c r="F2501" i="1"/>
  <c r="H2501" i="1" s="1"/>
  <c r="F2502" i="1"/>
  <c r="H2502" i="1" s="1"/>
  <c r="F2503" i="1"/>
  <c r="H2503" i="1" s="1"/>
  <c r="F2504" i="1"/>
  <c r="H2504" i="1" s="1"/>
  <c r="F2505" i="1"/>
  <c r="H2505" i="1" s="1"/>
  <c r="F2506" i="1"/>
  <c r="H2506" i="1" s="1"/>
  <c r="F2507" i="1"/>
  <c r="H2507" i="1" s="1"/>
  <c r="F2508" i="1"/>
  <c r="H2508" i="1" s="1"/>
  <c r="F2509" i="1"/>
  <c r="H2509" i="1" s="1"/>
  <c r="F2510" i="1"/>
  <c r="H2510" i="1" s="1"/>
  <c r="F2511" i="1"/>
  <c r="H2511" i="1" s="1"/>
  <c r="F2512" i="1"/>
  <c r="H2512" i="1" s="1"/>
  <c r="F2513" i="1"/>
  <c r="H2513" i="1" s="1"/>
  <c r="F2514" i="1"/>
  <c r="H2514" i="1" s="1"/>
  <c r="F2515" i="1"/>
  <c r="H2515" i="1" s="1"/>
  <c r="F2516" i="1"/>
  <c r="H2516" i="1" s="1"/>
  <c r="F2517" i="1"/>
  <c r="H2517" i="1" s="1"/>
  <c r="F2518" i="1"/>
  <c r="H2518" i="1" s="1"/>
  <c r="F2519" i="1"/>
  <c r="H2519" i="1" s="1"/>
  <c r="F2520" i="1"/>
  <c r="H2520" i="1" s="1"/>
  <c r="F2521" i="1"/>
  <c r="H2521" i="1" s="1"/>
  <c r="F2522" i="1"/>
  <c r="H2522" i="1" s="1"/>
  <c r="F2523" i="1"/>
  <c r="H2523" i="1" s="1"/>
  <c r="F2524" i="1"/>
  <c r="H2524" i="1" s="1"/>
  <c r="F2525" i="1"/>
  <c r="H2525" i="1" s="1"/>
  <c r="F2526" i="1"/>
  <c r="H2526" i="1" s="1"/>
  <c r="F2527" i="1"/>
  <c r="H2527" i="1" s="1"/>
  <c r="F2528" i="1"/>
  <c r="H2528" i="1" s="1"/>
  <c r="F2529" i="1"/>
  <c r="H2529" i="1" s="1"/>
  <c r="F2530" i="1"/>
  <c r="H2530" i="1" s="1"/>
  <c r="F2531" i="1"/>
  <c r="H2531" i="1" s="1"/>
  <c r="F2532" i="1"/>
  <c r="H2532" i="1" s="1"/>
  <c r="F2533" i="1"/>
  <c r="H2533" i="1" s="1"/>
  <c r="F2534" i="1"/>
  <c r="H2534" i="1" s="1"/>
  <c r="F2535" i="1"/>
  <c r="H2535" i="1" s="1"/>
  <c r="F2536" i="1"/>
  <c r="H2536" i="1" s="1"/>
  <c r="F2537" i="1"/>
  <c r="H2537" i="1" s="1"/>
  <c r="F2538" i="1"/>
  <c r="H2538" i="1" s="1"/>
  <c r="F2539" i="1"/>
  <c r="H2539" i="1" s="1"/>
  <c r="F2540" i="1"/>
  <c r="H2540" i="1" s="1"/>
  <c r="F2541" i="1"/>
  <c r="H2541" i="1" s="1"/>
  <c r="F2542" i="1"/>
  <c r="H2542" i="1" s="1"/>
  <c r="F2543" i="1"/>
  <c r="H2543" i="1" s="1"/>
  <c r="F2544" i="1"/>
  <c r="H2544" i="1" s="1"/>
  <c r="F2545" i="1"/>
  <c r="H2545" i="1" s="1"/>
  <c r="F2546" i="1"/>
  <c r="H2546" i="1" s="1"/>
  <c r="F2547" i="1"/>
  <c r="H2547" i="1" s="1"/>
  <c r="F2548" i="1"/>
  <c r="H2548" i="1" s="1"/>
  <c r="F2549" i="1"/>
  <c r="H2549" i="1" s="1"/>
  <c r="F2550" i="1"/>
  <c r="H2550" i="1" s="1"/>
  <c r="F2551" i="1"/>
  <c r="H2551" i="1" s="1"/>
  <c r="F2552" i="1"/>
  <c r="H2552" i="1" s="1"/>
  <c r="F2553" i="1"/>
  <c r="H2553" i="1" s="1"/>
  <c r="F2554" i="1"/>
  <c r="H2554" i="1" s="1"/>
  <c r="F2555" i="1"/>
  <c r="H2555" i="1" s="1"/>
  <c r="F2556" i="1"/>
  <c r="H2556" i="1" s="1"/>
  <c r="F2557" i="1"/>
  <c r="H2557" i="1" s="1"/>
  <c r="F2558" i="1"/>
  <c r="H2558" i="1" s="1"/>
  <c r="F2559" i="1"/>
  <c r="H2559" i="1" s="1"/>
  <c r="F2560" i="1"/>
  <c r="H2560" i="1" s="1"/>
  <c r="F2561" i="1"/>
  <c r="H2561" i="1" s="1"/>
  <c r="F2562" i="1"/>
  <c r="H2562" i="1" s="1"/>
  <c r="F2563" i="1"/>
  <c r="H2563" i="1" s="1"/>
  <c r="F2564" i="1"/>
  <c r="H2564" i="1" s="1"/>
  <c r="F2565" i="1"/>
  <c r="H2565" i="1" s="1"/>
  <c r="F2566" i="1"/>
  <c r="H2566" i="1" s="1"/>
  <c r="F2567" i="1"/>
  <c r="H2567" i="1" s="1"/>
  <c r="F2568" i="1"/>
  <c r="H2568" i="1" s="1"/>
  <c r="F2569" i="1"/>
  <c r="H2569" i="1" s="1"/>
  <c r="F2570" i="1"/>
  <c r="H2570" i="1" s="1"/>
  <c r="F2571" i="1"/>
  <c r="H2571" i="1" s="1"/>
  <c r="F2572" i="1"/>
  <c r="H2572" i="1" s="1"/>
  <c r="F2573" i="1"/>
  <c r="H2573" i="1" s="1"/>
  <c r="F2574" i="1"/>
  <c r="F2575" i="1"/>
  <c r="H2575" i="1" s="1"/>
  <c r="F2576" i="1"/>
  <c r="H2576" i="1" s="1"/>
  <c r="F2577" i="1"/>
  <c r="H2577" i="1" s="1"/>
  <c r="F2578" i="1"/>
  <c r="H2578" i="1" s="1"/>
  <c r="F2579" i="1"/>
  <c r="H2579" i="1" s="1"/>
  <c r="F2580" i="1"/>
  <c r="H2580" i="1" s="1"/>
  <c r="F2581" i="1"/>
  <c r="H2581" i="1" s="1"/>
  <c r="F2582" i="1"/>
  <c r="H2582" i="1" s="1"/>
  <c r="F2583" i="1"/>
  <c r="H2583" i="1" s="1"/>
  <c r="F2584" i="1"/>
  <c r="H2584" i="1" s="1"/>
  <c r="F2585" i="1"/>
  <c r="H2585" i="1" s="1"/>
  <c r="F2586" i="1"/>
  <c r="H2586" i="1" s="1"/>
  <c r="F2587" i="1"/>
  <c r="H2587" i="1" s="1"/>
  <c r="F2588" i="1"/>
  <c r="H2588" i="1" s="1"/>
  <c r="F2589" i="1"/>
  <c r="H2589" i="1" s="1"/>
  <c r="F2590" i="1"/>
  <c r="H2590" i="1" s="1"/>
  <c r="F2591" i="1"/>
  <c r="H2591" i="1" s="1"/>
  <c r="F2592" i="1"/>
  <c r="H2592" i="1" s="1"/>
  <c r="F2593" i="1"/>
  <c r="H2593" i="1" s="1"/>
  <c r="F2594" i="1"/>
  <c r="H2594" i="1" s="1"/>
  <c r="F2595" i="1"/>
  <c r="H2595" i="1" s="1"/>
  <c r="F2596" i="1"/>
  <c r="H2596" i="1" s="1"/>
  <c r="F2597" i="1"/>
  <c r="H2597" i="1" s="1"/>
  <c r="F2598" i="1"/>
  <c r="H2598" i="1" s="1"/>
  <c r="F2599" i="1"/>
  <c r="H2599" i="1" s="1"/>
  <c r="F2600" i="1"/>
  <c r="H2600" i="1" s="1"/>
  <c r="F2601" i="1"/>
  <c r="H2601" i="1" s="1"/>
  <c r="F2602" i="1"/>
  <c r="H2602" i="1" s="1"/>
  <c r="F2603" i="1"/>
  <c r="H2603" i="1" s="1"/>
  <c r="F2604" i="1"/>
  <c r="H2604" i="1" s="1"/>
  <c r="F2605" i="1"/>
  <c r="H2605" i="1" s="1"/>
  <c r="F2606" i="1"/>
  <c r="H2606" i="1" s="1"/>
  <c r="F2607" i="1"/>
  <c r="H2607" i="1" s="1"/>
  <c r="F2608" i="1"/>
  <c r="H2608" i="1" s="1"/>
  <c r="F2609" i="1"/>
  <c r="H2609" i="1" s="1"/>
  <c r="F2610" i="1"/>
  <c r="H2610" i="1" s="1"/>
  <c r="F2611" i="1"/>
  <c r="H2611" i="1" s="1"/>
  <c r="F2612" i="1"/>
  <c r="H2612" i="1" s="1"/>
  <c r="F2613" i="1"/>
  <c r="H2613" i="1" s="1"/>
  <c r="F2614" i="1"/>
  <c r="H2614" i="1" s="1"/>
  <c r="F2615" i="1"/>
  <c r="H2615" i="1" s="1"/>
  <c r="F2616" i="1"/>
  <c r="H2616" i="1" s="1"/>
  <c r="F2617" i="1"/>
  <c r="H2617" i="1" s="1"/>
  <c r="F2618" i="1"/>
  <c r="H2618" i="1" s="1"/>
  <c r="F2619" i="1"/>
  <c r="H2619" i="1" s="1"/>
  <c r="F2620" i="1"/>
  <c r="H2620" i="1" s="1"/>
  <c r="F2621" i="1"/>
  <c r="H2621" i="1" s="1"/>
  <c r="F2622" i="1"/>
  <c r="H2622" i="1" s="1"/>
  <c r="F2623" i="1"/>
  <c r="H2623" i="1" s="1"/>
  <c r="F2624" i="1"/>
  <c r="H2624" i="1" s="1"/>
  <c r="F2625" i="1"/>
  <c r="H2625" i="1" s="1"/>
  <c r="F2626" i="1"/>
  <c r="H2626" i="1" s="1"/>
  <c r="F2627" i="1"/>
  <c r="H2627" i="1" s="1"/>
  <c r="F2628" i="1"/>
  <c r="H2628" i="1" s="1"/>
  <c r="F2629" i="1"/>
  <c r="H2629" i="1" s="1"/>
  <c r="F2630" i="1"/>
  <c r="H2630" i="1" s="1"/>
  <c r="F2631" i="1"/>
  <c r="H2631" i="1" s="1"/>
  <c r="F2632" i="1"/>
  <c r="H2632" i="1" s="1"/>
  <c r="F2633" i="1"/>
  <c r="H2633" i="1" s="1"/>
  <c r="F2634" i="1"/>
  <c r="H2634" i="1" s="1"/>
  <c r="F2635" i="1"/>
  <c r="H2635" i="1" s="1"/>
  <c r="F2636" i="1"/>
  <c r="H2636" i="1" s="1"/>
  <c r="F2637" i="1"/>
  <c r="H2637" i="1" s="1"/>
  <c r="F2638" i="1"/>
  <c r="H2638" i="1" s="1"/>
  <c r="F2639" i="1"/>
  <c r="H2639" i="1" s="1"/>
  <c r="F2640" i="1"/>
  <c r="H2640" i="1" s="1"/>
  <c r="F2641" i="1"/>
  <c r="H2641" i="1" s="1"/>
  <c r="F2642" i="1"/>
  <c r="H2642" i="1" s="1"/>
  <c r="F2643" i="1"/>
  <c r="H2643" i="1" s="1"/>
  <c r="F2644" i="1"/>
  <c r="H2644" i="1" s="1"/>
  <c r="F2645" i="1"/>
  <c r="H2645" i="1" s="1"/>
  <c r="F2646" i="1"/>
  <c r="H2646" i="1" s="1"/>
  <c r="F2647" i="1"/>
  <c r="H2647" i="1" s="1"/>
  <c r="F2648" i="1"/>
  <c r="H2648" i="1" s="1"/>
  <c r="F2649" i="1"/>
  <c r="H2649" i="1" s="1"/>
  <c r="F2650" i="1"/>
  <c r="H2650" i="1" s="1"/>
  <c r="F2651" i="1"/>
  <c r="H2651" i="1" s="1"/>
  <c r="F2652" i="1"/>
  <c r="H2652" i="1" s="1"/>
  <c r="F2653" i="1"/>
  <c r="H2653" i="1" s="1"/>
  <c r="F2654" i="1"/>
  <c r="H2654" i="1" s="1"/>
  <c r="F2655" i="1"/>
  <c r="H2655" i="1" s="1"/>
  <c r="F2656" i="1"/>
  <c r="H2656" i="1" s="1"/>
  <c r="F2657" i="1"/>
  <c r="H2657" i="1" s="1"/>
  <c r="F2658" i="1"/>
  <c r="H2658" i="1" s="1"/>
  <c r="F2659" i="1"/>
  <c r="H2659" i="1" s="1"/>
  <c r="F2660" i="1"/>
  <c r="H2660" i="1" s="1"/>
  <c r="F2661" i="1"/>
  <c r="H2661" i="1" s="1"/>
  <c r="F2662" i="1"/>
  <c r="H2662" i="1" s="1"/>
  <c r="F2663" i="1"/>
  <c r="H2663" i="1" s="1"/>
  <c r="F2664" i="1"/>
  <c r="H2664" i="1" s="1"/>
  <c r="F2665" i="1"/>
  <c r="H2665" i="1" s="1"/>
  <c r="F2666" i="1"/>
  <c r="H2666" i="1" s="1"/>
  <c r="F2667" i="1"/>
  <c r="H2667" i="1" s="1"/>
  <c r="F2668" i="1"/>
  <c r="H2668" i="1" s="1"/>
  <c r="F2669" i="1"/>
  <c r="H2669" i="1" s="1"/>
  <c r="F2670" i="1"/>
  <c r="H2670" i="1" s="1"/>
  <c r="F2671" i="1"/>
  <c r="H2671" i="1" s="1"/>
  <c r="F2672" i="1"/>
  <c r="H2672" i="1" s="1"/>
  <c r="F2673" i="1"/>
  <c r="H2673" i="1" s="1"/>
  <c r="F2674" i="1"/>
  <c r="H2674" i="1" s="1"/>
  <c r="F2675" i="1"/>
  <c r="H2675" i="1" s="1"/>
  <c r="F2676" i="1"/>
  <c r="H2676" i="1" s="1"/>
  <c r="F2677" i="1"/>
  <c r="H2677" i="1" s="1"/>
  <c r="F2678" i="1"/>
  <c r="H2678" i="1" s="1"/>
  <c r="F2679" i="1"/>
  <c r="H2679" i="1" s="1"/>
  <c r="F2680" i="1"/>
  <c r="H2680" i="1" s="1"/>
  <c r="F2681" i="1"/>
  <c r="H2681" i="1" s="1"/>
  <c r="F2682" i="1"/>
  <c r="H2682" i="1" s="1"/>
  <c r="F2683" i="1"/>
  <c r="H2683" i="1" s="1"/>
  <c r="F2684" i="1"/>
  <c r="H2684" i="1" s="1"/>
  <c r="F2685" i="1"/>
  <c r="H2685" i="1" s="1"/>
  <c r="F2686" i="1"/>
  <c r="H2686" i="1" s="1"/>
  <c r="F2687" i="1"/>
  <c r="H2687" i="1" s="1"/>
  <c r="F2688" i="1"/>
  <c r="H2688" i="1" s="1"/>
  <c r="F2689" i="1"/>
  <c r="H2689" i="1" s="1"/>
  <c r="F2690" i="1"/>
  <c r="H2690" i="1" s="1"/>
  <c r="F2691" i="1"/>
  <c r="H2691" i="1" s="1"/>
  <c r="F2692" i="1"/>
  <c r="H2692" i="1" s="1"/>
  <c r="F2693" i="1"/>
  <c r="H2693" i="1" s="1"/>
  <c r="F2694" i="1"/>
  <c r="H2694" i="1" s="1"/>
  <c r="F2695" i="1"/>
  <c r="H2695" i="1" s="1"/>
  <c r="F2696" i="1"/>
  <c r="H2696" i="1" s="1"/>
  <c r="F2697" i="1"/>
  <c r="H2697" i="1" s="1"/>
  <c r="F2698" i="1"/>
  <c r="H2698" i="1" s="1"/>
  <c r="F2699" i="1"/>
  <c r="H2699" i="1" s="1"/>
  <c r="F2700" i="1"/>
  <c r="H2700" i="1" s="1"/>
  <c r="F2701" i="1"/>
  <c r="H2701" i="1" s="1"/>
  <c r="F2702" i="1"/>
  <c r="H2702" i="1" s="1"/>
  <c r="F2703" i="1"/>
  <c r="H2703" i="1" s="1"/>
  <c r="F2704" i="1"/>
  <c r="H2704" i="1" s="1"/>
  <c r="F2705" i="1"/>
  <c r="H2705" i="1" s="1"/>
  <c r="F2706" i="1"/>
  <c r="H2706" i="1" s="1"/>
  <c r="F2707" i="1"/>
  <c r="H2707" i="1" s="1"/>
  <c r="F2708" i="1"/>
  <c r="H2708" i="1" s="1"/>
  <c r="F2709" i="1"/>
  <c r="H2709" i="1" s="1"/>
  <c r="F2710" i="1"/>
  <c r="H2710" i="1" s="1"/>
  <c r="F2711" i="1"/>
  <c r="H2711" i="1" s="1"/>
  <c r="F2712" i="1"/>
  <c r="H2712" i="1" s="1"/>
  <c r="F2713" i="1"/>
  <c r="H2713" i="1" s="1"/>
  <c r="F2714" i="1"/>
  <c r="H2714" i="1" s="1"/>
  <c r="F2715" i="1"/>
  <c r="H2715" i="1" s="1"/>
  <c r="F2716" i="1"/>
  <c r="H2716" i="1" s="1"/>
  <c r="F2717" i="1"/>
  <c r="H2717" i="1" s="1"/>
  <c r="F2718" i="1"/>
  <c r="H2718" i="1" s="1"/>
  <c r="F2719" i="1"/>
  <c r="H2719" i="1" s="1"/>
  <c r="F2720" i="1"/>
  <c r="H2720" i="1" s="1"/>
  <c r="F2721" i="1"/>
  <c r="H2721" i="1" s="1"/>
  <c r="F2722" i="1"/>
  <c r="H2722" i="1" s="1"/>
  <c r="F2723" i="1"/>
  <c r="H2723" i="1" s="1"/>
  <c r="F2724" i="1"/>
  <c r="H2724" i="1" s="1"/>
  <c r="F2725" i="1"/>
  <c r="H2725" i="1" s="1"/>
  <c r="F2726" i="1"/>
  <c r="H2726" i="1" s="1"/>
  <c r="F2727" i="1"/>
  <c r="H2727" i="1" s="1"/>
  <c r="F2728" i="1"/>
  <c r="H2728" i="1" s="1"/>
  <c r="F2729" i="1"/>
  <c r="H2729" i="1" s="1"/>
  <c r="F2730" i="1"/>
  <c r="H2730" i="1" s="1"/>
  <c r="F2731" i="1"/>
  <c r="H2731" i="1" s="1"/>
  <c r="F2732" i="1"/>
  <c r="H2732" i="1" s="1"/>
  <c r="F2733" i="1"/>
  <c r="H2733" i="1" s="1"/>
  <c r="F2734" i="1"/>
  <c r="H2734" i="1" s="1"/>
  <c r="F2735" i="1"/>
  <c r="H2735" i="1" s="1"/>
  <c r="F2736" i="1"/>
  <c r="H2736" i="1" s="1"/>
  <c r="F2737" i="1"/>
  <c r="H2737" i="1" s="1"/>
  <c r="F2738" i="1"/>
  <c r="H2738" i="1" s="1"/>
  <c r="F2739" i="1"/>
  <c r="H2739" i="1" s="1"/>
  <c r="F2740" i="1"/>
  <c r="H2740" i="1" s="1"/>
  <c r="F2741" i="1"/>
  <c r="H2741" i="1" s="1"/>
  <c r="F2742" i="1"/>
  <c r="H2742" i="1" s="1"/>
  <c r="F2743" i="1"/>
  <c r="H2743" i="1" s="1"/>
  <c r="F2744" i="1"/>
  <c r="H2744" i="1" s="1"/>
  <c r="F2745" i="1"/>
  <c r="H2745" i="1" s="1"/>
  <c r="F2746" i="1"/>
  <c r="H2746" i="1" s="1"/>
  <c r="F2747" i="1"/>
  <c r="H2747" i="1" s="1"/>
  <c r="F2748" i="1"/>
  <c r="H2748" i="1" s="1"/>
  <c r="F2749" i="1"/>
  <c r="H2749" i="1" s="1"/>
  <c r="F2750" i="1"/>
  <c r="H2750" i="1" s="1"/>
  <c r="F2751" i="1"/>
  <c r="H2751" i="1" s="1"/>
  <c r="F2752" i="1"/>
  <c r="H2752" i="1" s="1"/>
  <c r="F2753" i="1"/>
  <c r="H2753" i="1" s="1"/>
  <c r="F2754" i="1"/>
  <c r="H2754" i="1" s="1"/>
  <c r="F2755" i="1"/>
  <c r="H2755" i="1" s="1"/>
  <c r="F2756" i="1"/>
  <c r="H2756" i="1" s="1"/>
  <c r="F2757" i="1"/>
  <c r="H2757" i="1" s="1"/>
  <c r="F2758" i="1"/>
  <c r="H2758" i="1" s="1"/>
  <c r="F2759" i="1"/>
  <c r="H2759" i="1" s="1"/>
  <c r="F2760" i="1"/>
  <c r="H2760" i="1" s="1"/>
  <c r="F2761" i="1"/>
  <c r="H2761" i="1" s="1"/>
  <c r="F2762" i="1"/>
  <c r="H2762" i="1" s="1"/>
  <c r="F2763" i="1"/>
  <c r="H2763" i="1" s="1"/>
  <c r="F2764" i="1"/>
  <c r="H2764" i="1" s="1"/>
  <c r="F2765" i="1"/>
  <c r="H2765" i="1" s="1"/>
  <c r="F2766" i="1"/>
  <c r="H2766" i="1" s="1"/>
  <c r="F2767" i="1"/>
  <c r="H2767" i="1" s="1"/>
  <c r="F2768" i="1"/>
  <c r="H2768" i="1" s="1"/>
  <c r="F2769" i="1"/>
  <c r="H2769" i="1" s="1"/>
  <c r="F2770" i="1"/>
  <c r="H2770" i="1" s="1"/>
  <c r="F2771" i="1"/>
  <c r="H2771" i="1" s="1"/>
  <c r="F2772" i="1"/>
  <c r="H2772" i="1" s="1"/>
  <c r="F2773" i="1"/>
  <c r="H2773" i="1" s="1"/>
  <c r="F2774" i="1"/>
  <c r="H2774" i="1" s="1"/>
  <c r="F2775" i="1"/>
  <c r="H2775" i="1" s="1"/>
  <c r="F2776" i="1"/>
  <c r="H2776" i="1" s="1"/>
  <c r="F2777" i="1"/>
  <c r="H2777" i="1" s="1"/>
  <c r="F2778" i="1"/>
  <c r="H2778" i="1" s="1"/>
  <c r="F2779" i="1"/>
  <c r="H2779" i="1" s="1"/>
  <c r="F2780" i="1"/>
  <c r="H2780" i="1" s="1"/>
  <c r="F2781" i="1"/>
  <c r="H2781" i="1" s="1"/>
  <c r="F2782" i="1"/>
  <c r="H2782" i="1" s="1"/>
  <c r="F2783" i="1"/>
  <c r="H2783" i="1" s="1"/>
  <c r="F2784" i="1"/>
  <c r="H2784" i="1" s="1"/>
  <c r="F2785" i="1"/>
  <c r="H2785" i="1" s="1"/>
  <c r="F2786" i="1"/>
  <c r="H2786" i="1" s="1"/>
  <c r="F2787" i="1"/>
  <c r="H2787" i="1" s="1"/>
  <c r="F2788" i="1"/>
  <c r="H2788" i="1" s="1"/>
  <c r="F2789" i="1"/>
  <c r="H2789" i="1" s="1"/>
  <c r="F2790" i="1"/>
  <c r="H2790" i="1" s="1"/>
  <c r="F2791" i="1"/>
  <c r="H2791" i="1" s="1"/>
  <c r="F2792" i="1"/>
  <c r="H2792" i="1" s="1"/>
  <c r="F2793" i="1"/>
  <c r="H2793" i="1" s="1"/>
  <c r="F2794" i="1"/>
  <c r="H2794" i="1" s="1"/>
  <c r="F2795" i="1"/>
  <c r="H2795" i="1" s="1"/>
  <c r="F2796" i="1"/>
  <c r="H2796" i="1" s="1"/>
  <c r="F2797" i="1"/>
  <c r="H2797" i="1" s="1"/>
  <c r="F2798" i="1"/>
  <c r="H2798" i="1" s="1"/>
  <c r="F2799" i="1"/>
  <c r="H2799" i="1" s="1"/>
  <c r="F2800" i="1"/>
  <c r="H2800" i="1" s="1"/>
  <c r="F2801" i="1"/>
  <c r="H2801" i="1" s="1"/>
  <c r="F2802" i="1"/>
  <c r="H2802" i="1" s="1"/>
  <c r="F2803" i="1"/>
  <c r="H2803" i="1" s="1"/>
  <c r="F2804" i="1"/>
  <c r="H2804" i="1" s="1"/>
  <c r="F2805" i="1"/>
  <c r="H2805" i="1" s="1"/>
  <c r="F2806" i="1"/>
  <c r="H2806" i="1" s="1"/>
  <c r="F2807" i="1"/>
  <c r="H2807" i="1" s="1"/>
  <c r="F2808" i="1"/>
  <c r="H2808" i="1" s="1"/>
  <c r="F2809" i="1"/>
  <c r="H2809" i="1" s="1"/>
  <c r="F2810" i="1"/>
  <c r="H2810" i="1" s="1"/>
  <c r="F2811" i="1"/>
  <c r="H2811" i="1" s="1"/>
  <c r="F2812" i="1"/>
  <c r="H2812" i="1" s="1"/>
  <c r="F2813" i="1"/>
  <c r="H2813" i="1" s="1"/>
  <c r="F2814" i="1"/>
  <c r="H2814" i="1" s="1"/>
  <c r="F2815" i="1"/>
  <c r="H2815" i="1" s="1"/>
  <c r="F2816" i="1"/>
  <c r="H2816" i="1" s="1"/>
  <c r="F2817" i="1"/>
  <c r="H2817" i="1" s="1"/>
  <c r="F2818" i="1"/>
  <c r="H2818" i="1" s="1"/>
  <c r="F2819" i="1"/>
  <c r="H2819" i="1" s="1"/>
  <c r="F2820" i="1"/>
  <c r="H2820" i="1" s="1"/>
  <c r="F2821" i="1"/>
  <c r="H2821" i="1" s="1"/>
  <c r="F2822" i="1"/>
  <c r="H2822" i="1" s="1"/>
  <c r="F2823" i="1"/>
  <c r="H2823" i="1" s="1"/>
  <c r="F2824" i="1"/>
  <c r="H2824" i="1" s="1"/>
  <c r="F2825" i="1"/>
  <c r="H2825" i="1" s="1"/>
  <c r="F2826" i="1"/>
  <c r="H2826" i="1" s="1"/>
  <c r="F2827" i="1"/>
  <c r="H2827" i="1" s="1"/>
  <c r="F2828" i="1"/>
  <c r="H2828" i="1" s="1"/>
  <c r="F2829" i="1"/>
  <c r="H2829" i="1" s="1"/>
  <c r="F2830" i="1"/>
  <c r="H2830" i="1" s="1"/>
  <c r="F2831" i="1"/>
  <c r="H2831" i="1" s="1"/>
  <c r="F2832" i="1"/>
  <c r="H2832" i="1" s="1"/>
  <c r="F2833" i="1"/>
  <c r="H2833" i="1" s="1"/>
  <c r="F2834" i="1"/>
  <c r="H2834" i="1" s="1"/>
  <c r="F2835" i="1"/>
  <c r="H2835" i="1" s="1"/>
  <c r="F2836" i="1"/>
  <c r="H2836" i="1" s="1"/>
  <c r="F2837" i="1"/>
  <c r="H2837" i="1" s="1"/>
  <c r="F2838" i="1"/>
  <c r="H2838" i="1" s="1"/>
  <c r="F2839" i="1"/>
  <c r="H2839" i="1" s="1"/>
  <c r="F2840" i="1"/>
  <c r="H2840" i="1" s="1"/>
  <c r="F2841" i="1"/>
  <c r="H2841" i="1" s="1"/>
  <c r="F2842" i="1"/>
  <c r="H2842" i="1" s="1"/>
  <c r="F2843" i="1"/>
  <c r="H2843" i="1" s="1"/>
  <c r="F2844" i="1"/>
  <c r="H2844" i="1" s="1"/>
  <c r="F2845" i="1"/>
  <c r="H2845" i="1" s="1"/>
  <c r="F2846" i="1"/>
  <c r="H2846" i="1" s="1"/>
  <c r="F2847" i="1"/>
  <c r="H2847" i="1" s="1"/>
  <c r="F2848" i="1"/>
  <c r="H2848" i="1" s="1"/>
  <c r="F2849" i="1"/>
  <c r="H2849" i="1" s="1"/>
  <c r="F2850" i="1"/>
  <c r="H2850" i="1" s="1"/>
  <c r="F2851" i="1"/>
  <c r="H2851" i="1" s="1"/>
  <c r="F2852" i="1"/>
  <c r="H2852" i="1" s="1"/>
  <c r="F2853" i="1"/>
  <c r="H2853" i="1" s="1"/>
  <c r="F2854" i="1"/>
  <c r="H2854" i="1" s="1"/>
  <c r="F2855" i="1"/>
  <c r="H2855" i="1" s="1"/>
  <c r="F2856" i="1"/>
  <c r="H2856" i="1" s="1"/>
  <c r="F2857" i="1"/>
  <c r="H2857" i="1" s="1"/>
  <c r="F2858" i="1"/>
  <c r="H2858" i="1" s="1"/>
  <c r="F2859" i="1"/>
  <c r="H2859" i="1" s="1"/>
  <c r="F2860" i="1"/>
  <c r="H2860" i="1" s="1"/>
  <c r="F2861" i="1"/>
  <c r="H2861" i="1" s="1"/>
  <c r="F2862" i="1"/>
  <c r="H2862" i="1" s="1"/>
  <c r="F2863" i="1"/>
  <c r="H2863" i="1" s="1"/>
  <c r="F2864" i="1"/>
  <c r="H2864" i="1" s="1"/>
  <c r="F2865" i="1"/>
  <c r="H2865" i="1" s="1"/>
  <c r="F2866" i="1"/>
  <c r="H2866" i="1" s="1"/>
  <c r="F2867" i="1"/>
  <c r="H2867" i="1" s="1"/>
  <c r="F2868" i="1"/>
  <c r="H2868" i="1" s="1"/>
  <c r="F2869" i="1"/>
  <c r="H2869" i="1" s="1"/>
  <c r="F2870" i="1"/>
  <c r="H2870" i="1" s="1"/>
  <c r="F2871" i="1"/>
  <c r="H2871" i="1" s="1"/>
  <c r="F2872" i="1"/>
  <c r="H2872" i="1" s="1"/>
  <c r="F2873" i="1"/>
  <c r="H2873" i="1" s="1"/>
  <c r="F2874" i="1"/>
  <c r="H2874" i="1" s="1"/>
  <c r="F2875" i="1"/>
  <c r="H2875" i="1" s="1"/>
  <c r="F2876" i="1"/>
  <c r="H2876" i="1" s="1"/>
  <c r="F2877" i="1"/>
  <c r="H2877" i="1" s="1"/>
  <c r="F2878" i="1"/>
  <c r="H2878" i="1" s="1"/>
  <c r="F2879" i="1"/>
  <c r="H2879" i="1" s="1"/>
  <c r="F2880" i="1"/>
  <c r="H2880" i="1" s="1"/>
  <c r="F2881" i="1"/>
  <c r="H2881" i="1" s="1"/>
  <c r="F2882" i="1"/>
  <c r="H2882" i="1" s="1"/>
  <c r="F2883" i="1"/>
  <c r="H2883" i="1" s="1"/>
  <c r="F2884" i="1"/>
  <c r="H2884" i="1" s="1"/>
  <c r="F2885" i="1"/>
  <c r="H2885" i="1" s="1"/>
  <c r="F2886" i="1"/>
  <c r="H2886" i="1" s="1"/>
  <c r="F2887" i="1"/>
  <c r="H2887" i="1" s="1"/>
  <c r="F2888" i="1"/>
  <c r="H2888" i="1" s="1"/>
  <c r="F2889" i="1"/>
  <c r="H2889" i="1" s="1"/>
  <c r="F2890" i="1"/>
  <c r="H2890" i="1" s="1"/>
  <c r="F2891" i="1"/>
  <c r="H2891" i="1" s="1"/>
  <c r="F2892" i="1"/>
  <c r="H2892" i="1" s="1"/>
  <c r="F2893" i="1"/>
  <c r="H2893" i="1" s="1"/>
  <c r="F2894" i="1"/>
  <c r="H2894" i="1" s="1"/>
  <c r="F2895" i="1"/>
  <c r="H2895" i="1" s="1"/>
  <c r="F2896" i="1"/>
  <c r="H2896" i="1" s="1"/>
  <c r="F2897" i="1"/>
  <c r="H2897" i="1" s="1"/>
  <c r="F2898" i="1"/>
  <c r="H2898" i="1" s="1"/>
  <c r="F2899" i="1"/>
  <c r="H2899" i="1" s="1"/>
  <c r="F2900" i="1"/>
  <c r="H2900" i="1" s="1"/>
  <c r="F2901" i="1"/>
  <c r="H2901" i="1" s="1"/>
  <c r="F2902" i="1"/>
  <c r="H2902" i="1" s="1"/>
  <c r="F2903" i="1"/>
  <c r="H2903" i="1" s="1"/>
  <c r="F2904" i="1"/>
  <c r="H2904" i="1" s="1"/>
  <c r="F2905" i="1"/>
  <c r="H2905" i="1" s="1"/>
  <c r="F2906" i="1"/>
  <c r="H2906" i="1" s="1"/>
  <c r="F2907" i="1"/>
  <c r="H2907" i="1" s="1"/>
  <c r="F2908" i="1"/>
  <c r="H2908" i="1" s="1"/>
  <c r="F2909" i="1"/>
  <c r="H2909" i="1" s="1"/>
  <c r="F2910" i="1"/>
  <c r="H2910" i="1" s="1"/>
  <c r="F2911" i="1"/>
  <c r="H2911" i="1" s="1"/>
  <c r="F2912" i="1"/>
  <c r="H2912" i="1" s="1"/>
  <c r="F2913" i="1"/>
  <c r="H2913" i="1" s="1"/>
  <c r="F2914" i="1"/>
  <c r="H2914" i="1" s="1"/>
  <c r="F2915" i="1"/>
  <c r="H2915" i="1" s="1"/>
  <c r="F2916" i="1"/>
  <c r="H2916" i="1" s="1"/>
  <c r="F2917" i="1"/>
  <c r="H2917" i="1" s="1"/>
  <c r="F2918" i="1"/>
  <c r="H2918" i="1" s="1"/>
  <c r="F2919" i="1"/>
  <c r="H2919" i="1" s="1"/>
  <c r="F2920" i="1"/>
  <c r="H2920" i="1" s="1"/>
  <c r="F2921" i="1"/>
  <c r="H2921" i="1" s="1"/>
  <c r="F2922" i="1"/>
  <c r="H2922" i="1" s="1"/>
  <c r="F2923" i="1"/>
  <c r="H2923" i="1" s="1"/>
  <c r="F2924" i="1"/>
  <c r="H2924" i="1" s="1"/>
  <c r="F2925" i="1"/>
  <c r="H2925" i="1" s="1"/>
  <c r="F2926" i="1"/>
  <c r="H2926" i="1" s="1"/>
  <c r="F2927" i="1"/>
  <c r="H2927" i="1" s="1"/>
  <c r="F2928" i="1"/>
  <c r="H2928" i="1" s="1"/>
  <c r="F2929" i="1"/>
  <c r="H2929" i="1" s="1"/>
  <c r="F2930" i="1"/>
  <c r="H2930" i="1" s="1"/>
  <c r="F2931" i="1"/>
  <c r="H2931" i="1" s="1"/>
  <c r="F2932" i="1"/>
  <c r="H2932" i="1" s="1"/>
  <c r="F2933" i="1"/>
  <c r="H2933" i="1" s="1"/>
  <c r="F2934" i="1"/>
  <c r="H2934" i="1" s="1"/>
  <c r="F2935" i="1"/>
  <c r="H2935" i="1" s="1"/>
  <c r="F2936" i="1"/>
  <c r="H2936" i="1" s="1"/>
  <c r="F2937" i="1"/>
  <c r="H2937" i="1" s="1"/>
  <c r="F2938" i="1"/>
  <c r="H2938" i="1" s="1"/>
  <c r="F2939" i="1"/>
  <c r="H2939" i="1" s="1"/>
  <c r="F2940" i="1"/>
  <c r="H2940" i="1" s="1"/>
  <c r="F2941" i="1"/>
  <c r="H2941" i="1" s="1"/>
  <c r="F2942" i="1"/>
  <c r="H2942" i="1" s="1"/>
  <c r="F2943" i="1"/>
  <c r="H2943" i="1" s="1"/>
  <c r="F2944" i="1"/>
  <c r="H2944" i="1" s="1"/>
  <c r="F2945" i="1"/>
  <c r="H2945" i="1" s="1"/>
  <c r="F2946" i="1"/>
  <c r="H2946" i="1" s="1"/>
  <c r="F2947" i="1"/>
  <c r="H2947" i="1" s="1"/>
  <c r="F2948" i="1"/>
  <c r="H2948" i="1" s="1"/>
  <c r="F2949" i="1"/>
  <c r="H2949" i="1" s="1"/>
  <c r="F2950" i="1"/>
  <c r="H2950" i="1" s="1"/>
  <c r="F2951" i="1"/>
  <c r="H2951" i="1" s="1"/>
  <c r="F2952" i="1"/>
  <c r="H2952" i="1" s="1"/>
  <c r="F2953" i="1"/>
  <c r="H2953" i="1" s="1"/>
  <c r="F2954" i="1"/>
  <c r="H2954" i="1" s="1"/>
  <c r="F2955" i="1"/>
  <c r="H2955" i="1" s="1"/>
  <c r="F2956" i="1"/>
  <c r="H2956" i="1" s="1"/>
  <c r="F2957" i="1"/>
  <c r="H2957" i="1" s="1"/>
  <c r="F2958" i="1"/>
  <c r="H2958" i="1" s="1"/>
  <c r="F2959" i="1"/>
  <c r="H2959" i="1" s="1"/>
  <c r="F2960" i="1"/>
  <c r="H2960" i="1" s="1"/>
  <c r="F2961" i="1"/>
  <c r="H2961" i="1" s="1"/>
  <c r="F2962" i="1"/>
  <c r="H2962" i="1" s="1"/>
  <c r="F2963" i="1"/>
  <c r="H2963" i="1" s="1"/>
  <c r="F2964" i="1"/>
  <c r="H2964" i="1" s="1"/>
  <c r="F2965" i="1"/>
  <c r="H2965" i="1" s="1"/>
  <c r="F2966" i="1"/>
  <c r="H2966" i="1" s="1"/>
  <c r="F2967" i="1"/>
  <c r="H2967" i="1" s="1"/>
  <c r="F2968" i="1"/>
  <c r="H2968" i="1" s="1"/>
  <c r="F2969" i="1"/>
  <c r="H2969" i="1" s="1"/>
  <c r="F2970" i="1"/>
  <c r="H2970" i="1" s="1"/>
  <c r="F2971" i="1"/>
  <c r="H2971" i="1" s="1"/>
  <c r="F2972" i="1"/>
  <c r="H2972" i="1" s="1"/>
  <c r="F2973" i="1"/>
  <c r="H2973" i="1" s="1"/>
  <c r="F2974" i="1"/>
  <c r="H2974" i="1" s="1"/>
  <c r="F2975" i="1"/>
  <c r="H2975" i="1" s="1"/>
  <c r="F2976" i="1"/>
  <c r="H2976" i="1" s="1"/>
  <c r="F2977" i="1"/>
  <c r="H2977" i="1" s="1"/>
  <c r="F2978" i="1"/>
  <c r="H2978" i="1" s="1"/>
  <c r="F2979" i="1"/>
  <c r="H2979" i="1" s="1"/>
  <c r="F2980" i="1"/>
  <c r="H2980" i="1" s="1"/>
  <c r="F2981" i="1"/>
  <c r="H2981" i="1" s="1"/>
  <c r="F2982" i="1"/>
  <c r="H2982" i="1" s="1"/>
  <c r="F2983" i="1"/>
  <c r="H2983" i="1" s="1"/>
  <c r="F2984" i="1"/>
  <c r="H2984" i="1" s="1"/>
  <c r="F2985" i="1"/>
  <c r="H2985" i="1" s="1"/>
  <c r="F2986" i="1"/>
  <c r="H2986" i="1" s="1"/>
  <c r="F2987" i="1"/>
  <c r="H2987" i="1" s="1"/>
  <c r="F2988" i="1"/>
  <c r="H2988" i="1" s="1"/>
  <c r="F2989" i="1"/>
  <c r="H2989" i="1" s="1"/>
  <c r="F2990" i="1"/>
  <c r="H2990" i="1" s="1"/>
  <c r="F2991" i="1"/>
  <c r="H2991" i="1" s="1"/>
  <c r="F2992" i="1"/>
  <c r="H2992" i="1" s="1"/>
  <c r="F2993" i="1"/>
  <c r="H2993" i="1" s="1"/>
  <c r="F2994" i="1"/>
  <c r="H2994" i="1" s="1"/>
  <c r="F2995" i="1"/>
  <c r="H2995" i="1" s="1"/>
  <c r="F2996" i="1"/>
  <c r="H2996" i="1" s="1"/>
  <c r="F2997" i="1"/>
  <c r="H2997" i="1" s="1"/>
  <c r="F2998" i="1"/>
  <c r="H2998" i="1" s="1"/>
  <c r="F2999" i="1"/>
  <c r="H2999" i="1" s="1"/>
  <c r="F3000" i="1"/>
  <c r="H3000" i="1" s="1"/>
  <c r="F3001" i="1"/>
  <c r="H3001" i="1" s="1"/>
  <c r="F3002" i="1"/>
  <c r="H3002" i="1" s="1"/>
  <c r="F3003" i="1"/>
  <c r="H3003" i="1" s="1"/>
  <c r="F3004" i="1"/>
  <c r="H3004" i="1" s="1"/>
  <c r="F3005" i="1"/>
  <c r="H3005" i="1" s="1"/>
  <c r="F3006" i="1"/>
  <c r="H3006" i="1" s="1"/>
  <c r="F3007" i="1"/>
  <c r="H3007" i="1" s="1"/>
  <c r="F3008" i="1"/>
  <c r="H3008" i="1" s="1"/>
  <c r="F3009" i="1"/>
  <c r="H3009" i="1" s="1"/>
  <c r="F3010" i="1"/>
  <c r="H3010" i="1" s="1"/>
  <c r="F3011" i="1"/>
  <c r="H3011" i="1" s="1"/>
  <c r="F3012" i="1"/>
  <c r="H3012" i="1" s="1"/>
  <c r="F3013" i="1"/>
  <c r="H3013" i="1" s="1"/>
  <c r="F3014" i="1"/>
  <c r="H3014" i="1" s="1"/>
  <c r="F3015" i="1"/>
  <c r="H3015" i="1" s="1"/>
  <c r="F3016" i="1"/>
  <c r="H3016" i="1" s="1"/>
  <c r="F3017" i="1"/>
  <c r="H3017" i="1" s="1"/>
  <c r="F3018" i="1"/>
  <c r="H3018" i="1" s="1"/>
  <c r="F3019" i="1"/>
  <c r="H3019" i="1" s="1"/>
  <c r="F3020" i="1"/>
  <c r="H3020" i="1" s="1"/>
  <c r="F3021" i="1"/>
  <c r="H3021" i="1" s="1"/>
  <c r="F3022" i="1"/>
  <c r="H3022" i="1" s="1"/>
  <c r="F3023" i="1"/>
  <c r="H3023" i="1" s="1"/>
  <c r="F3024" i="1"/>
  <c r="H3024" i="1" s="1"/>
  <c r="F3025" i="1"/>
  <c r="H3025" i="1" s="1"/>
  <c r="F3026" i="1"/>
  <c r="H3026" i="1" s="1"/>
  <c r="F3027" i="1"/>
  <c r="H3027" i="1" s="1"/>
  <c r="F3028" i="1"/>
  <c r="H3028" i="1" s="1"/>
  <c r="F3029" i="1"/>
  <c r="H3029" i="1" s="1"/>
  <c r="F3030" i="1"/>
  <c r="H3030" i="1" s="1"/>
  <c r="F3031" i="1"/>
  <c r="H3031" i="1" s="1"/>
  <c r="F3032" i="1"/>
  <c r="H3032" i="1" s="1"/>
  <c r="F3033" i="1"/>
  <c r="H3033" i="1" s="1"/>
  <c r="F3034" i="1"/>
  <c r="H3034" i="1" s="1"/>
  <c r="F3035" i="1"/>
  <c r="H3035" i="1" s="1"/>
  <c r="F3036" i="1"/>
  <c r="H3036" i="1" s="1"/>
  <c r="F3037" i="1"/>
  <c r="H3037" i="1" s="1"/>
  <c r="F3038" i="1"/>
  <c r="H3038" i="1" s="1"/>
  <c r="F3039" i="1"/>
  <c r="H3039" i="1" s="1"/>
  <c r="F3040" i="1"/>
  <c r="H3040" i="1" s="1"/>
  <c r="F3041" i="1"/>
  <c r="H3041" i="1" s="1"/>
  <c r="F3042" i="1"/>
  <c r="H3042" i="1" s="1"/>
  <c r="F3043" i="1"/>
  <c r="H3043" i="1" s="1"/>
  <c r="F3044" i="1"/>
  <c r="H3044" i="1" s="1"/>
  <c r="F3045" i="1"/>
  <c r="H3045" i="1" s="1"/>
  <c r="F3046" i="1"/>
  <c r="H3046" i="1" s="1"/>
  <c r="F3047" i="1"/>
  <c r="H3047" i="1" s="1"/>
  <c r="F3048" i="1"/>
  <c r="H3048" i="1" s="1"/>
  <c r="F3049" i="1"/>
  <c r="H3049" i="1" s="1"/>
  <c r="F3050" i="1"/>
  <c r="H3050" i="1" s="1"/>
  <c r="F3051" i="1"/>
  <c r="H3051" i="1" s="1"/>
  <c r="F3052" i="1"/>
  <c r="H3052" i="1" s="1"/>
  <c r="F3053" i="1"/>
  <c r="H3053" i="1" s="1"/>
  <c r="F3054" i="1"/>
  <c r="H3054" i="1" s="1"/>
  <c r="F3055" i="1"/>
  <c r="H3055" i="1" s="1"/>
  <c r="F3056" i="1"/>
  <c r="H3056" i="1" s="1"/>
  <c r="F3057" i="1"/>
  <c r="H3057" i="1" s="1"/>
  <c r="F3058" i="1"/>
  <c r="H3058" i="1" s="1"/>
  <c r="F3059" i="1"/>
  <c r="H3059" i="1" s="1"/>
  <c r="F3060" i="1"/>
  <c r="H3060" i="1" s="1"/>
  <c r="F3061" i="1"/>
  <c r="H3061" i="1" s="1"/>
  <c r="F3062" i="1"/>
  <c r="H3062" i="1" s="1"/>
  <c r="F3063" i="1"/>
  <c r="H3063" i="1" s="1"/>
  <c r="F3064" i="1"/>
  <c r="H3064" i="1" s="1"/>
  <c r="F3065" i="1"/>
  <c r="H3065" i="1" s="1"/>
  <c r="F3066" i="1"/>
  <c r="H3066" i="1" s="1"/>
  <c r="F3067" i="1"/>
  <c r="H3067" i="1" s="1"/>
  <c r="F3068" i="1"/>
  <c r="H3068" i="1" s="1"/>
  <c r="F3069" i="1"/>
  <c r="H3069" i="1" s="1"/>
  <c r="F3070" i="1"/>
  <c r="H3070" i="1" s="1"/>
  <c r="F3071" i="1"/>
  <c r="H3071" i="1" s="1"/>
  <c r="F3072" i="1"/>
  <c r="H3072" i="1" s="1"/>
  <c r="F3073" i="1"/>
  <c r="H3073" i="1" s="1"/>
  <c r="F3074" i="1"/>
  <c r="H3074" i="1" s="1"/>
  <c r="F3075" i="1"/>
  <c r="H3075" i="1" s="1"/>
  <c r="F3076" i="1"/>
  <c r="H3076" i="1" s="1"/>
  <c r="F3077" i="1"/>
  <c r="H3077" i="1" s="1"/>
  <c r="F3078" i="1"/>
  <c r="H3078" i="1" s="1"/>
  <c r="F3079" i="1"/>
  <c r="H3079" i="1" s="1"/>
  <c r="F3080" i="1"/>
  <c r="H3080" i="1" s="1"/>
  <c r="F3081" i="1"/>
  <c r="H3081" i="1" s="1"/>
  <c r="F3082" i="1"/>
  <c r="H3082" i="1" s="1"/>
  <c r="F3083" i="1"/>
  <c r="H3083" i="1" s="1"/>
  <c r="F3084" i="1"/>
  <c r="H3084" i="1" s="1"/>
  <c r="F3085" i="1"/>
  <c r="H3085" i="1" s="1"/>
  <c r="F3086" i="1"/>
  <c r="H3086" i="1" s="1"/>
  <c r="F3087" i="1"/>
  <c r="H3087" i="1" s="1"/>
  <c r="F3088" i="1"/>
  <c r="H3088" i="1" s="1"/>
  <c r="F3089" i="1"/>
  <c r="H3089" i="1" s="1"/>
  <c r="F3090" i="1"/>
  <c r="H3090" i="1" s="1"/>
  <c r="F3091" i="1"/>
  <c r="H3091" i="1" s="1"/>
  <c r="F3092" i="1"/>
  <c r="H3092" i="1" s="1"/>
  <c r="F3093" i="1"/>
  <c r="H3093" i="1" s="1"/>
  <c r="F3094" i="1"/>
  <c r="H3094" i="1" s="1"/>
  <c r="F3095" i="1"/>
  <c r="H3095" i="1" s="1"/>
  <c r="F3096" i="1"/>
  <c r="H3096" i="1" s="1"/>
  <c r="F3097" i="1"/>
  <c r="H3097" i="1" s="1"/>
  <c r="F3098" i="1"/>
  <c r="H3098" i="1" s="1"/>
  <c r="F3099" i="1"/>
  <c r="H3099" i="1" s="1"/>
  <c r="F3100" i="1"/>
  <c r="H3100" i="1" s="1"/>
  <c r="F3101" i="1"/>
  <c r="H3101" i="1" s="1"/>
  <c r="F3102" i="1"/>
  <c r="H3102" i="1" s="1"/>
  <c r="F3103" i="1"/>
  <c r="H3103" i="1" s="1"/>
  <c r="F3104" i="1"/>
  <c r="H3104" i="1" s="1"/>
  <c r="F3105" i="1"/>
  <c r="H3105" i="1" s="1"/>
  <c r="F3106" i="1"/>
  <c r="H3106" i="1" s="1"/>
  <c r="F3107" i="1"/>
  <c r="H3107" i="1" s="1"/>
  <c r="F3108" i="1"/>
  <c r="H3108" i="1" s="1"/>
  <c r="F3109" i="1"/>
  <c r="H3109" i="1" s="1"/>
  <c r="F3110" i="1"/>
  <c r="H3110" i="1" s="1"/>
  <c r="F3111" i="1"/>
  <c r="H3111" i="1" s="1"/>
  <c r="F3112" i="1"/>
  <c r="H3112" i="1" s="1"/>
  <c r="F3113" i="1"/>
  <c r="H3113" i="1" s="1"/>
  <c r="F3114" i="1"/>
  <c r="H3114" i="1" s="1"/>
  <c r="F3115" i="1"/>
  <c r="H3115" i="1" s="1"/>
  <c r="F3116" i="1"/>
  <c r="H3116" i="1" s="1"/>
  <c r="F3117" i="1"/>
  <c r="H3117" i="1" s="1"/>
  <c r="F3118" i="1"/>
  <c r="H3118" i="1" s="1"/>
  <c r="F3119" i="1"/>
  <c r="H3119" i="1" s="1"/>
  <c r="F3120" i="1"/>
  <c r="H3120" i="1" s="1"/>
  <c r="F3121" i="1"/>
  <c r="H3121" i="1" s="1"/>
  <c r="F3122" i="1"/>
  <c r="H3122" i="1" s="1"/>
  <c r="F3123" i="1"/>
  <c r="H3123" i="1" s="1"/>
  <c r="F3124" i="1"/>
  <c r="H3124" i="1" s="1"/>
  <c r="F3125" i="1"/>
  <c r="H3125" i="1" s="1"/>
  <c r="F3126" i="1"/>
  <c r="H3126" i="1" s="1"/>
  <c r="F3127" i="1"/>
  <c r="H3127" i="1" s="1"/>
  <c r="F3128" i="1"/>
  <c r="H3128" i="1" s="1"/>
  <c r="F3129" i="1"/>
  <c r="H3129" i="1" s="1"/>
  <c r="F3130" i="1"/>
  <c r="H3130" i="1" s="1"/>
  <c r="F3131" i="1"/>
  <c r="H3131" i="1" s="1"/>
  <c r="F3132" i="1"/>
  <c r="H3132" i="1" s="1"/>
  <c r="F3133" i="1"/>
  <c r="H3133" i="1" s="1"/>
  <c r="F3134" i="1"/>
  <c r="H3134" i="1" s="1"/>
  <c r="F3135" i="1"/>
  <c r="H3135" i="1" s="1"/>
  <c r="F3136" i="1"/>
  <c r="H3136" i="1" s="1"/>
  <c r="F3137" i="1"/>
  <c r="H3137" i="1" s="1"/>
  <c r="F3138" i="1"/>
  <c r="H3138" i="1" s="1"/>
  <c r="F3139" i="1"/>
  <c r="H3139" i="1" s="1"/>
  <c r="F3140" i="1"/>
  <c r="H3140" i="1" s="1"/>
  <c r="F3141" i="1"/>
  <c r="H3141" i="1" s="1"/>
  <c r="F3142" i="1"/>
  <c r="H3142" i="1" s="1"/>
  <c r="F3143" i="1"/>
  <c r="H3143" i="1" s="1"/>
  <c r="F3144" i="1"/>
  <c r="H3144" i="1" s="1"/>
  <c r="F3145" i="1"/>
  <c r="H3145" i="1" s="1"/>
  <c r="F3146" i="1"/>
  <c r="H3146" i="1" s="1"/>
  <c r="F3147" i="1"/>
  <c r="H3147" i="1" s="1"/>
  <c r="F3148" i="1"/>
  <c r="H3148" i="1" s="1"/>
  <c r="F3149" i="1"/>
  <c r="H3149" i="1" s="1"/>
  <c r="F3150" i="1"/>
  <c r="H3150" i="1" s="1"/>
  <c r="F3151" i="1"/>
  <c r="H3151" i="1" s="1"/>
  <c r="F3152" i="1"/>
  <c r="H3152" i="1" s="1"/>
  <c r="F3153" i="1"/>
  <c r="H3153" i="1" s="1"/>
  <c r="F3154" i="1"/>
  <c r="H3154" i="1" s="1"/>
  <c r="F3155" i="1"/>
  <c r="H3155" i="1" s="1"/>
  <c r="F3156" i="1"/>
  <c r="H3156" i="1" s="1"/>
  <c r="F3157" i="1"/>
  <c r="H3157" i="1" s="1"/>
  <c r="F3158" i="1"/>
  <c r="H3158" i="1" s="1"/>
  <c r="F3159" i="1"/>
  <c r="H3159" i="1" s="1"/>
  <c r="F3160" i="1"/>
  <c r="H3160" i="1" s="1"/>
  <c r="F3161" i="1"/>
  <c r="H3161" i="1" s="1"/>
  <c r="F3162" i="1"/>
  <c r="H3162" i="1" s="1"/>
  <c r="F3163" i="1"/>
  <c r="H3163" i="1" s="1"/>
  <c r="F3164" i="1"/>
  <c r="H3164" i="1" s="1"/>
  <c r="F3165" i="1"/>
  <c r="H3165" i="1" s="1"/>
  <c r="F3166" i="1"/>
  <c r="H3166" i="1" s="1"/>
  <c r="F3167" i="1"/>
  <c r="H3167" i="1" s="1"/>
  <c r="F3168" i="1"/>
  <c r="H3168" i="1" s="1"/>
  <c r="F3169" i="1"/>
  <c r="H3169" i="1" s="1"/>
  <c r="F3170" i="1"/>
  <c r="H3170" i="1" s="1"/>
  <c r="F3171" i="1"/>
  <c r="H3171" i="1" s="1"/>
  <c r="F3172" i="1"/>
  <c r="H3172" i="1" s="1"/>
  <c r="F3173" i="1"/>
  <c r="H3173" i="1" s="1"/>
  <c r="F3174" i="1"/>
  <c r="H3174" i="1" s="1"/>
  <c r="F3175" i="1"/>
  <c r="H3175" i="1" s="1"/>
  <c r="F3176" i="1"/>
  <c r="H3176" i="1" s="1"/>
  <c r="F3177" i="1"/>
  <c r="H3177" i="1" s="1"/>
  <c r="F3178" i="1"/>
  <c r="H3178" i="1" s="1"/>
  <c r="F3179" i="1"/>
  <c r="H3179" i="1" s="1"/>
  <c r="F3180" i="1"/>
  <c r="H3180" i="1" s="1"/>
  <c r="F3181" i="1"/>
  <c r="H3181" i="1" s="1"/>
  <c r="F3182" i="1"/>
  <c r="H3182" i="1" s="1"/>
  <c r="F3183" i="1"/>
  <c r="H3183" i="1" s="1"/>
  <c r="F3184" i="1"/>
  <c r="H3184" i="1" s="1"/>
  <c r="F3185" i="1"/>
  <c r="H3185" i="1" s="1"/>
  <c r="F3186" i="1"/>
  <c r="H3186" i="1" s="1"/>
  <c r="F3187" i="1"/>
  <c r="H3187" i="1" s="1"/>
  <c r="F3188" i="1"/>
  <c r="H3188" i="1" s="1"/>
  <c r="F3189" i="1"/>
  <c r="H3189" i="1" s="1"/>
  <c r="F3190" i="1"/>
  <c r="H3190" i="1" s="1"/>
  <c r="F3191" i="1"/>
  <c r="H3191" i="1" s="1"/>
  <c r="F3192" i="1"/>
  <c r="H3192" i="1" s="1"/>
  <c r="F3193" i="1"/>
  <c r="H3193" i="1" s="1"/>
  <c r="F3194" i="1"/>
  <c r="H3194" i="1" s="1"/>
  <c r="F3195" i="1"/>
  <c r="H3195" i="1" s="1"/>
  <c r="F3196" i="1"/>
  <c r="H3196" i="1" s="1"/>
  <c r="F3197" i="1"/>
  <c r="H3197" i="1" s="1"/>
  <c r="F3198" i="1"/>
  <c r="H3198" i="1" s="1"/>
  <c r="F3199" i="1"/>
  <c r="H3199" i="1" s="1"/>
  <c r="F3200" i="1"/>
  <c r="H3200" i="1" s="1"/>
  <c r="F3201" i="1"/>
  <c r="H3201" i="1" s="1"/>
  <c r="F3202" i="1"/>
  <c r="H3202" i="1" s="1"/>
  <c r="F3203" i="1"/>
  <c r="H3203" i="1" s="1"/>
  <c r="F3204" i="1"/>
  <c r="H3204" i="1" s="1"/>
  <c r="F3205" i="1"/>
  <c r="H3205" i="1" s="1"/>
  <c r="F3206" i="1"/>
  <c r="H3206" i="1" s="1"/>
  <c r="F3207" i="1"/>
  <c r="H3207" i="1" s="1"/>
  <c r="F3208" i="1"/>
  <c r="H3208" i="1" s="1"/>
  <c r="F3209" i="1"/>
  <c r="H3209" i="1" s="1"/>
  <c r="F3210" i="1"/>
  <c r="H3210" i="1" s="1"/>
  <c r="F3211" i="1"/>
  <c r="H3211" i="1" s="1"/>
  <c r="F3212" i="1"/>
  <c r="H3212" i="1" s="1"/>
  <c r="F3213" i="1"/>
  <c r="H3213" i="1" s="1"/>
  <c r="F3214" i="1"/>
  <c r="H3214" i="1" s="1"/>
  <c r="F3215" i="1"/>
  <c r="H3215" i="1" s="1"/>
  <c r="F3216" i="1"/>
  <c r="H3216" i="1" s="1"/>
  <c r="F3217" i="1"/>
  <c r="H3217" i="1" s="1"/>
  <c r="F3218" i="1"/>
  <c r="H3218" i="1" s="1"/>
  <c r="F3219" i="1"/>
  <c r="H3219" i="1" s="1"/>
  <c r="F3220" i="1"/>
  <c r="H3220" i="1" s="1"/>
  <c r="F3221" i="1"/>
  <c r="H3221" i="1" s="1"/>
  <c r="F3222" i="1"/>
  <c r="H3222" i="1" s="1"/>
  <c r="F3223" i="1"/>
  <c r="H3223" i="1" s="1"/>
  <c r="F3224" i="1"/>
  <c r="H3224" i="1" s="1"/>
  <c r="F3225" i="1"/>
  <c r="H3225" i="1" s="1"/>
  <c r="F3226" i="1"/>
  <c r="H3226" i="1" s="1"/>
  <c r="F3227" i="1"/>
  <c r="H3227" i="1" s="1"/>
  <c r="F3228" i="1"/>
  <c r="H3228" i="1" s="1"/>
  <c r="F3229" i="1"/>
  <c r="H3229" i="1" s="1"/>
  <c r="F3230" i="1"/>
  <c r="H3230" i="1" s="1"/>
  <c r="F3231" i="1"/>
  <c r="H3231" i="1" s="1"/>
  <c r="F3232" i="1"/>
  <c r="H3232" i="1" s="1"/>
  <c r="F3233" i="1"/>
  <c r="H3233" i="1" s="1"/>
  <c r="F3234" i="1"/>
  <c r="H3234" i="1" s="1"/>
  <c r="F3235" i="1"/>
  <c r="H3235" i="1" s="1"/>
  <c r="F3236" i="1"/>
  <c r="H3236" i="1" s="1"/>
  <c r="F3237" i="1"/>
  <c r="H3237" i="1" s="1"/>
  <c r="F3238" i="1"/>
  <c r="H3238" i="1" s="1"/>
  <c r="F3239" i="1"/>
  <c r="H3239" i="1" s="1"/>
  <c r="F3240" i="1"/>
  <c r="H3240" i="1" s="1"/>
  <c r="F3241" i="1"/>
  <c r="H3241" i="1" s="1"/>
  <c r="F3242" i="1"/>
  <c r="H3242" i="1" s="1"/>
  <c r="F3243" i="1"/>
  <c r="H3243" i="1" s="1"/>
  <c r="F3244" i="1"/>
  <c r="H3244" i="1" s="1"/>
  <c r="F3245" i="1"/>
  <c r="H3245" i="1" s="1"/>
  <c r="F3246" i="1"/>
  <c r="H3246" i="1" s="1"/>
  <c r="F3247" i="1"/>
  <c r="H3247" i="1" s="1"/>
  <c r="F3248" i="1"/>
  <c r="H3248" i="1" s="1"/>
  <c r="F3249" i="1"/>
  <c r="H3249" i="1" s="1"/>
  <c r="F3250" i="1"/>
  <c r="H3250" i="1" s="1"/>
  <c r="F3251" i="1"/>
  <c r="H3251" i="1" s="1"/>
  <c r="F3252" i="1"/>
  <c r="H3252" i="1" s="1"/>
  <c r="F3253" i="1"/>
  <c r="H3253" i="1" s="1"/>
  <c r="F3254" i="1"/>
  <c r="H3254" i="1" s="1"/>
  <c r="F3255" i="1"/>
  <c r="H3255" i="1" s="1"/>
  <c r="F3256" i="1"/>
  <c r="H3256" i="1" s="1"/>
  <c r="F3257" i="1"/>
  <c r="H3257" i="1" s="1"/>
  <c r="F3258" i="1"/>
  <c r="H3258" i="1" s="1"/>
  <c r="F3259" i="1"/>
  <c r="H3259" i="1" s="1"/>
  <c r="F3260" i="1"/>
  <c r="H3260" i="1" s="1"/>
  <c r="F3261" i="1"/>
  <c r="H3261" i="1" s="1"/>
  <c r="F3262" i="1"/>
  <c r="H3262" i="1" s="1"/>
  <c r="F3263" i="1"/>
  <c r="H3263" i="1" s="1"/>
  <c r="F3264" i="1"/>
  <c r="H3264" i="1" s="1"/>
  <c r="F3265" i="1"/>
  <c r="H3265" i="1" s="1"/>
  <c r="F3266" i="1"/>
  <c r="H3266" i="1" s="1"/>
  <c r="F3267" i="1"/>
  <c r="H3267" i="1" s="1"/>
  <c r="F3268" i="1"/>
  <c r="H3268" i="1" s="1"/>
  <c r="F3269" i="1"/>
  <c r="H3269" i="1" s="1"/>
  <c r="F3270" i="1"/>
  <c r="H3270" i="1" s="1"/>
  <c r="F3271" i="1"/>
  <c r="H3271" i="1" s="1"/>
  <c r="F3272" i="1"/>
  <c r="H3272" i="1" s="1"/>
  <c r="F3273" i="1"/>
  <c r="H3273" i="1" s="1"/>
  <c r="F3274" i="1"/>
  <c r="H3274" i="1" s="1"/>
  <c r="F3275" i="1"/>
  <c r="H3275" i="1" s="1"/>
  <c r="F3276" i="1"/>
  <c r="H3276" i="1" s="1"/>
  <c r="F3277" i="1"/>
  <c r="H3277" i="1" s="1"/>
  <c r="F3278" i="1"/>
  <c r="H3278" i="1" s="1"/>
  <c r="F3279" i="1"/>
  <c r="H3279" i="1" s="1"/>
  <c r="F3280" i="1"/>
  <c r="H3280" i="1" s="1"/>
  <c r="F3281" i="1"/>
  <c r="H3281" i="1" s="1"/>
  <c r="F3282" i="1"/>
  <c r="H3282" i="1" s="1"/>
  <c r="F3283" i="1"/>
  <c r="H3283" i="1" s="1"/>
  <c r="F3284" i="1"/>
  <c r="H3284" i="1" s="1"/>
  <c r="F3285" i="1"/>
  <c r="H3285" i="1" s="1"/>
  <c r="F3286" i="1"/>
  <c r="H3286" i="1" s="1"/>
  <c r="F3287" i="1"/>
  <c r="H3287" i="1" s="1"/>
  <c r="F3288" i="1"/>
  <c r="H3288" i="1" s="1"/>
  <c r="F3289" i="1"/>
  <c r="H3289" i="1" s="1"/>
  <c r="F3290" i="1"/>
  <c r="H3290" i="1" s="1"/>
  <c r="F3291" i="1"/>
  <c r="H3291" i="1" s="1"/>
  <c r="F3292" i="1"/>
  <c r="H3292" i="1" s="1"/>
  <c r="F3293" i="1"/>
  <c r="H3293" i="1" s="1"/>
  <c r="F3294" i="1"/>
  <c r="H3294" i="1" s="1"/>
  <c r="F3295" i="1"/>
  <c r="H3295" i="1" s="1"/>
  <c r="F3296" i="1"/>
  <c r="H3296" i="1" s="1"/>
  <c r="F3297" i="1"/>
  <c r="H3297" i="1" s="1"/>
  <c r="F3298" i="1"/>
  <c r="H3298" i="1" s="1"/>
  <c r="F3299" i="1"/>
  <c r="H3299" i="1" s="1"/>
  <c r="F3300" i="1"/>
  <c r="H3300" i="1" s="1"/>
  <c r="F3301" i="1"/>
  <c r="H3301" i="1" s="1"/>
  <c r="F3302" i="1"/>
  <c r="H3302" i="1" s="1"/>
  <c r="F3303" i="1"/>
  <c r="H3303" i="1" s="1"/>
  <c r="F3304" i="1"/>
  <c r="H3304" i="1" s="1"/>
  <c r="F3305" i="1"/>
  <c r="H3305" i="1" s="1"/>
  <c r="F3306" i="1"/>
  <c r="H3306" i="1" s="1"/>
  <c r="F3307" i="1"/>
  <c r="H3307" i="1" s="1"/>
  <c r="F3308" i="1"/>
  <c r="H3308" i="1" s="1"/>
  <c r="F3309" i="1"/>
  <c r="H3309" i="1" s="1"/>
  <c r="F3310" i="1"/>
  <c r="H3310" i="1" s="1"/>
  <c r="F3311" i="1"/>
  <c r="H3311" i="1" s="1"/>
  <c r="F3312" i="1"/>
  <c r="H3312" i="1" s="1"/>
  <c r="F3313" i="1"/>
  <c r="H3313" i="1" s="1"/>
  <c r="F3314" i="1"/>
  <c r="H3314" i="1" s="1"/>
  <c r="F3315" i="1"/>
  <c r="H3315" i="1" s="1"/>
  <c r="F3316" i="1"/>
  <c r="H3316" i="1" s="1"/>
  <c r="F3317" i="1"/>
  <c r="H3317" i="1" s="1"/>
  <c r="F3318" i="1"/>
  <c r="H3318" i="1" s="1"/>
  <c r="F3319" i="1"/>
  <c r="H3319" i="1" s="1"/>
  <c r="F3320" i="1"/>
  <c r="H3320" i="1" s="1"/>
  <c r="F3321" i="1"/>
  <c r="H3321" i="1" s="1"/>
  <c r="F3322" i="1"/>
  <c r="H3322" i="1" s="1"/>
  <c r="F3323" i="1"/>
  <c r="H3323" i="1" s="1"/>
  <c r="F3324" i="1"/>
  <c r="H3324" i="1" s="1"/>
  <c r="F3325" i="1"/>
  <c r="H3325" i="1" s="1"/>
  <c r="F3326" i="1"/>
  <c r="H3326" i="1" s="1"/>
  <c r="F3327" i="1"/>
  <c r="H3327" i="1" s="1"/>
  <c r="F3328" i="1"/>
  <c r="H3328" i="1" s="1"/>
  <c r="F3329" i="1"/>
  <c r="H3329" i="1" s="1"/>
  <c r="F3330" i="1"/>
  <c r="H3330" i="1" s="1"/>
  <c r="F3331" i="1"/>
  <c r="H3331" i="1" s="1"/>
  <c r="F3332" i="1"/>
  <c r="H3332" i="1" s="1"/>
  <c r="F3333" i="1"/>
  <c r="H3333" i="1" s="1"/>
  <c r="F3334" i="1"/>
  <c r="H3334" i="1" s="1"/>
  <c r="F3335" i="1"/>
  <c r="H3335" i="1" s="1"/>
  <c r="F3336" i="1"/>
  <c r="H3336" i="1" s="1"/>
  <c r="F3337" i="1"/>
  <c r="H3337" i="1" s="1"/>
  <c r="F3338" i="1"/>
  <c r="H3338" i="1" s="1"/>
  <c r="F3339" i="1"/>
  <c r="H3339" i="1" s="1"/>
  <c r="F3340" i="1"/>
  <c r="H3340" i="1" s="1"/>
  <c r="F3341" i="1"/>
  <c r="H3341" i="1" s="1"/>
  <c r="F3342" i="1"/>
  <c r="H3342" i="1" s="1"/>
  <c r="F3343" i="1"/>
  <c r="H3343" i="1" s="1"/>
  <c r="F3344" i="1"/>
  <c r="H3344" i="1" s="1"/>
  <c r="F3345" i="1"/>
  <c r="H3345" i="1" s="1"/>
  <c r="F3346" i="1"/>
  <c r="H3346" i="1" s="1"/>
  <c r="F3347" i="1"/>
  <c r="H3347" i="1" s="1"/>
  <c r="F3348" i="1"/>
  <c r="H3348" i="1" s="1"/>
  <c r="F3349" i="1"/>
  <c r="H3349" i="1" s="1"/>
  <c r="F3350" i="1"/>
  <c r="H3350" i="1" s="1"/>
  <c r="F3351" i="1"/>
  <c r="H3351" i="1" s="1"/>
  <c r="F3352" i="1"/>
  <c r="H3352" i="1" s="1"/>
  <c r="F3353" i="1"/>
  <c r="H3353" i="1" s="1"/>
  <c r="F3354" i="1"/>
  <c r="H3354" i="1" s="1"/>
  <c r="F3355" i="1"/>
  <c r="H3355" i="1" s="1"/>
  <c r="F3356" i="1"/>
  <c r="H3356" i="1" s="1"/>
  <c r="F3357" i="1"/>
  <c r="H3357" i="1" s="1"/>
  <c r="F3358" i="1"/>
  <c r="H3358" i="1" s="1"/>
  <c r="F3359" i="1"/>
  <c r="H3359" i="1" s="1"/>
  <c r="F3360" i="1"/>
  <c r="H3360" i="1" s="1"/>
  <c r="F3361" i="1"/>
  <c r="H3361" i="1" s="1"/>
  <c r="F3362" i="1"/>
  <c r="H3362" i="1" s="1"/>
  <c r="F3363" i="1"/>
  <c r="H3363" i="1" s="1"/>
  <c r="F3364" i="1"/>
  <c r="H3364" i="1" s="1"/>
  <c r="F3365" i="1"/>
  <c r="H3365" i="1" s="1"/>
  <c r="F3366" i="1"/>
  <c r="H3366" i="1" s="1"/>
  <c r="F3367" i="1"/>
  <c r="H3367" i="1" s="1"/>
  <c r="F3368" i="1"/>
  <c r="H3368" i="1" s="1"/>
  <c r="F3369" i="1"/>
  <c r="H3369" i="1" s="1"/>
  <c r="F3370" i="1"/>
  <c r="H3370" i="1" s="1"/>
  <c r="F3371" i="1"/>
  <c r="H3371" i="1" s="1"/>
  <c r="F3372" i="1"/>
  <c r="H3372" i="1" s="1"/>
  <c r="F3373" i="1"/>
  <c r="H3373" i="1" s="1"/>
  <c r="F3374" i="1"/>
  <c r="H3374" i="1" s="1"/>
  <c r="F3375" i="1"/>
  <c r="H3375" i="1" s="1"/>
  <c r="F3376" i="1"/>
  <c r="H3376" i="1" s="1"/>
  <c r="F3377" i="1"/>
  <c r="H3377" i="1" s="1"/>
  <c r="F3378" i="1"/>
  <c r="H3378" i="1" s="1"/>
  <c r="F3379" i="1"/>
  <c r="H3379" i="1" s="1"/>
  <c r="F3380" i="1"/>
  <c r="H3380" i="1" s="1"/>
  <c r="F3381" i="1"/>
  <c r="H3381" i="1" s="1"/>
  <c r="F3382" i="1"/>
  <c r="H3382" i="1" s="1"/>
  <c r="F3383" i="1"/>
  <c r="H3383" i="1" s="1"/>
  <c r="F3384" i="1"/>
  <c r="H3384" i="1" s="1"/>
  <c r="F3385" i="1"/>
  <c r="H3385" i="1" s="1"/>
  <c r="F3386" i="1"/>
  <c r="H3386" i="1" s="1"/>
  <c r="F3387" i="1"/>
  <c r="H3387" i="1" s="1"/>
  <c r="F3388" i="1"/>
  <c r="H3388" i="1" s="1"/>
  <c r="F3389" i="1"/>
  <c r="H3389" i="1" s="1"/>
  <c r="F3390" i="1"/>
  <c r="H3390" i="1" s="1"/>
  <c r="F3391" i="1"/>
  <c r="H3391" i="1" s="1"/>
  <c r="F3392" i="1"/>
  <c r="H3392" i="1" s="1"/>
  <c r="F3393" i="1"/>
  <c r="H3393" i="1" s="1"/>
  <c r="F3394" i="1"/>
  <c r="H3394" i="1" s="1"/>
  <c r="F3395" i="1"/>
  <c r="H3395" i="1" s="1"/>
  <c r="F3396" i="1"/>
  <c r="H3396" i="1" s="1"/>
  <c r="F3397" i="1"/>
  <c r="H3397" i="1" s="1"/>
  <c r="F3398" i="1"/>
  <c r="H3398" i="1" s="1"/>
  <c r="F3399" i="1"/>
  <c r="H3399" i="1" s="1"/>
  <c r="F3400" i="1"/>
  <c r="H3400" i="1" s="1"/>
  <c r="F3401" i="1"/>
  <c r="H3401" i="1" s="1"/>
  <c r="F3402" i="1"/>
  <c r="H3402" i="1" s="1"/>
  <c r="F3403" i="1"/>
  <c r="H3403" i="1" s="1"/>
  <c r="F3404" i="1"/>
  <c r="H3404" i="1" s="1"/>
  <c r="F3405" i="1"/>
  <c r="H3405" i="1" s="1"/>
  <c r="F3406" i="1"/>
  <c r="H3406" i="1" s="1"/>
  <c r="F3407" i="1"/>
  <c r="H3407" i="1" s="1"/>
  <c r="F3408" i="1"/>
  <c r="H3408" i="1" s="1"/>
  <c r="F3409" i="1"/>
  <c r="H3409" i="1" s="1"/>
  <c r="F3410" i="1"/>
  <c r="H3410" i="1" s="1"/>
  <c r="F3411" i="1"/>
  <c r="H3411" i="1" s="1"/>
  <c r="F3412" i="1"/>
  <c r="H3412" i="1" s="1"/>
  <c r="F3413" i="1"/>
  <c r="H3413" i="1" s="1"/>
  <c r="F3414" i="1"/>
  <c r="H3414" i="1" s="1"/>
  <c r="F3415" i="1"/>
  <c r="H3415" i="1" s="1"/>
  <c r="F3416" i="1"/>
  <c r="H3416" i="1" s="1"/>
  <c r="F3417" i="1"/>
  <c r="H3417" i="1" s="1"/>
  <c r="F3418" i="1"/>
  <c r="H3418" i="1" s="1"/>
  <c r="F3419" i="1"/>
  <c r="H3419" i="1" s="1"/>
  <c r="F3420" i="1"/>
  <c r="H3420" i="1" s="1"/>
  <c r="F3421" i="1"/>
  <c r="H3421" i="1" s="1"/>
  <c r="F3422" i="1"/>
  <c r="H3422" i="1" s="1"/>
  <c r="F3423" i="1"/>
  <c r="H3423" i="1" s="1"/>
  <c r="F3424" i="1"/>
  <c r="H3424" i="1" s="1"/>
  <c r="F3425" i="1"/>
  <c r="H3425" i="1" s="1"/>
  <c r="F3426" i="1"/>
  <c r="H3426" i="1" s="1"/>
  <c r="F3427" i="1"/>
  <c r="H3427" i="1" s="1"/>
  <c r="F3428" i="1"/>
  <c r="H3428" i="1" s="1"/>
  <c r="F3429" i="1"/>
  <c r="H3429" i="1" s="1"/>
  <c r="F3430" i="1"/>
  <c r="H3430" i="1" s="1"/>
  <c r="F3431" i="1"/>
  <c r="H3431" i="1" s="1"/>
  <c r="F3432" i="1"/>
  <c r="H3432" i="1" s="1"/>
  <c r="F3433" i="1"/>
  <c r="H3433" i="1" s="1"/>
  <c r="F3434" i="1"/>
  <c r="H3434" i="1" s="1"/>
  <c r="F3435" i="1"/>
  <c r="H3435" i="1" s="1"/>
  <c r="F3436" i="1"/>
  <c r="H3436" i="1" s="1"/>
  <c r="F3437" i="1"/>
  <c r="H3437" i="1" s="1"/>
  <c r="F3438" i="1"/>
  <c r="H3438" i="1" s="1"/>
  <c r="F3439" i="1"/>
  <c r="H3439" i="1" s="1"/>
  <c r="F3440" i="1"/>
  <c r="H3440" i="1" s="1"/>
  <c r="F3441" i="1"/>
  <c r="H3441" i="1" s="1"/>
  <c r="F3442" i="1"/>
  <c r="H3442" i="1" s="1"/>
  <c r="F3443" i="1"/>
  <c r="H3443" i="1" s="1"/>
  <c r="F3444" i="1"/>
  <c r="H3444" i="1" s="1"/>
  <c r="F3445" i="1"/>
  <c r="H3445" i="1" s="1"/>
  <c r="F3446" i="1"/>
  <c r="H3446" i="1" s="1"/>
  <c r="F3447" i="1"/>
  <c r="H3447" i="1" s="1"/>
  <c r="F3448" i="1"/>
  <c r="H3448" i="1" s="1"/>
  <c r="F3449" i="1"/>
  <c r="H3449" i="1" s="1"/>
  <c r="F3450" i="1"/>
  <c r="H3450" i="1" s="1"/>
  <c r="F3451" i="1"/>
  <c r="H3451" i="1" s="1"/>
  <c r="F3452" i="1"/>
  <c r="H3452" i="1" s="1"/>
  <c r="F3453" i="1"/>
  <c r="H3453" i="1" s="1"/>
  <c r="F3454" i="1"/>
  <c r="H3454" i="1" s="1"/>
  <c r="F3455" i="1"/>
  <c r="H3455" i="1" s="1"/>
  <c r="F3456" i="1"/>
  <c r="H3456" i="1" s="1"/>
  <c r="F3457" i="1"/>
  <c r="H3457" i="1" s="1"/>
  <c r="F3458" i="1"/>
  <c r="H3458" i="1" s="1"/>
  <c r="F3459" i="1"/>
  <c r="H3459" i="1" s="1"/>
  <c r="F3460" i="1"/>
  <c r="H3460" i="1" s="1"/>
  <c r="F3461" i="1"/>
  <c r="H3461" i="1" s="1"/>
  <c r="F3462" i="1"/>
  <c r="H3462" i="1" s="1"/>
  <c r="F3463" i="1"/>
  <c r="H3463" i="1" s="1"/>
  <c r="F3464" i="1"/>
  <c r="H3464" i="1" s="1"/>
  <c r="F3465" i="1"/>
  <c r="H3465" i="1" s="1"/>
  <c r="F3466" i="1"/>
  <c r="H3466" i="1" s="1"/>
  <c r="F3467" i="1"/>
  <c r="H3467" i="1" s="1"/>
  <c r="F3468" i="1"/>
  <c r="H3468" i="1" s="1"/>
  <c r="F3469" i="1"/>
  <c r="H3469" i="1" s="1"/>
  <c r="F3470" i="1"/>
  <c r="H3470" i="1" s="1"/>
  <c r="F3471" i="1"/>
  <c r="H3471" i="1" s="1"/>
  <c r="F3472" i="1"/>
  <c r="H3472" i="1" s="1"/>
  <c r="F3473" i="1"/>
  <c r="H3473" i="1" s="1"/>
  <c r="F3474" i="1"/>
  <c r="H3474" i="1" s="1"/>
  <c r="F3475" i="1"/>
  <c r="H3475" i="1" s="1"/>
  <c r="F3476" i="1"/>
  <c r="H3476" i="1" s="1"/>
  <c r="F3477" i="1"/>
  <c r="H3477" i="1" s="1"/>
  <c r="F3478" i="1"/>
  <c r="H3478" i="1" s="1"/>
  <c r="F3479" i="1"/>
  <c r="H3479" i="1" s="1"/>
  <c r="F3480" i="1"/>
  <c r="H3480" i="1" s="1"/>
  <c r="F3481" i="1"/>
  <c r="H3481" i="1" s="1"/>
  <c r="F3482" i="1"/>
  <c r="H3482" i="1" s="1"/>
  <c r="F3483" i="1"/>
  <c r="H3483" i="1" s="1"/>
  <c r="F3484" i="1"/>
  <c r="H3484" i="1" s="1"/>
  <c r="F3485" i="1"/>
  <c r="H3485" i="1" s="1"/>
  <c r="F3486" i="1"/>
  <c r="H3486" i="1" s="1"/>
  <c r="F3487" i="1"/>
  <c r="H3487" i="1" s="1"/>
  <c r="F3488" i="1"/>
  <c r="H3488" i="1" s="1"/>
  <c r="F3489" i="1"/>
  <c r="H3489" i="1" s="1"/>
  <c r="F3490" i="1"/>
  <c r="H3490" i="1" s="1"/>
  <c r="F3491" i="1"/>
  <c r="H3491" i="1" s="1"/>
  <c r="F3492" i="1"/>
  <c r="H3492" i="1" s="1"/>
  <c r="F3493" i="1"/>
  <c r="H3493" i="1" s="1"/>
  <c r="F3494" i="1"/>
  <c r="H3494" i="1" s="1"/>
  <c r="F3495" i="1"/>
  <c r="H3495" i="1" s="1"/>
  <c r="F3496" i="1"/>
  <c r="H3496" i="1" s="1"/>
  <c r="F3497" i="1"/>
  <c r="H3497" i="1" s="1"/>
  <c r="F3498" i="1"/>
  <c r="H3498" i="1" s="1"/>
  <c r="F3499" i="1"/>
  <c r="H3499" i="1" s="1"/>
  <c r="F3500" i="1"/>
  <c r="H3500" i="1" s="1"/>
  <c r="F3501" i="1"/>
  <c r="H3501" i="1" s="1"/>
  <c r="F3502" i="1"/>
  <c r="H3502" i="1" s="1"/>
  <c r="F3503" i="1"/>
  <c r="H3503" i="1" s="1"/>
  <c r="F3504" i="1"/>
  <c r="H3504" i="1" s="1"/>
  <c r="F3505" i="1"/>
  <c r="H3505" i="1" s="1"/>
  <c r="F3506" i="1"/>
  <c r="H3506" i="1" s="1"/>
  <c r="F3507" i="1"/>
  <c r="H3507" i="1" s="1"/>
  <c r="F3508" i="1"/>
  <c r="H3508" i="1" s="1"/>
  <c r="F3509" i="1"/>
  <c r="H3509" i="1" s="1"/>
  <c r="F3510" i="1"/>
  <c r="H3510" i="1" s="1"/>
  <c r="F3511" i="1"/>
  <c r="H3511" i="1" s="1"/>
  <c r="F3512" i="1"/>
  <c r="H3512" i="1" s="1"/>
  <c r="F3513" i="1"/>
  <c r="H3513" i="1" s="1"/>
  <c r="F3514" i="1"/>
  <c r="H3514" i="1" s="1"/>
  <c r="F3515" i="1"/>
  <c r="H3515" i="1" s="1"/>
  <c r="F3516" i="1"/>
  <c r="H3516" i="1" s="1"/>
  <c r="F3517" i="1"/>
  <c r="H3517" i="1" s="1"/>
  <c r="F3518" i="1"/>
  <c r="H3518" i="1" s="1"/>
  <c r="F3519" i="1"/>
  <c r="H3519" i="1" s="1"/>
  <c r="F3520" i="1"/>
  <c r="H3520" i="1" s="1"/>
  <c r="F3521" i="1"/>
  <c r="H3521" i="1" s="1"/>
  <c r="F3522" i="1"/>
  <c r="H3522" i="1" s="1"/>
  <c r="F3523" i="1"/>
  <c r="H3523" i="1" s="1"/>
  <c r="F3524" i="1"/>
  <c r="F3525" i="1"/>
  <c r="H3525" i="1" s="1"/>
  <c r="F3526" i="1"/>
  <c r="H3526" i="1" s="1"/>
  <c r="F3527" i="1"/>
  <c r="H3527" i="1" s="1"/>
  <c r="F3528" i="1"/>
  <c r="H3528" i="1" s="1"/>
  <c r="F3529" i="1"/>
  <c r="H3529" i="1" s="1"/>
  <c r="F3530" i="1"/>
  <c r="H3530" i="1" s="1"/>
  <c r="F3531" i="1"/>
  <c r="H3531" i="1" s="1"/>
  <c r="F3532" i="1"/>
  <c r="H3532" i="1" s="1"/>
  <c r="F3533" i="1"/>
  <c r="H3533" i="1" s="1"/>
  <c r="F3534" i="1"/>
  <c r="H3534" i="1" s="1"/>
  <c r="F3535" i="1"/>
  <c r="H3535" i="1" s="1"/>
  <c r="F3536" i="1"/>
  <c r="H3536" i="1" s="1"/>
  <c r="F3537" i="1"/>
  <c r="H3537" i="1" s="1"/>
  <c r="F3538" i="1"/>
  <c r="H3538" i="1" s="1"/>
  <c r="F3539" i="1"/>
  <c r="H3539" i="1" s="1"/>
  <c r="F3540" i="1"/>
  <c r="H3540" i="1" s="1"/>
  <c r="F3541" i="1"/>
  <c r="H3541" i="1" s="1"/>
  <c r="F3542" i="1"/>
  <c r="H3542" i="1" s="1"/>
  <c r="F3543" i="1"/>
  <c r="H3543" i="1" s="1"/>
  <c r="F3544" i="1"/>
  <c r="H3544" i="1" s="1"/>
  <c r="F3545" i="1"/>
  <c r="H3545" i="1" s="1"/>
  <c r="F3546" i="1"/>
  <c r="H3546" i="1" s="1"/>
  <c r="F3547" i="1"/>
  <c r="H3547" i="1" s="1"/>
  <c r="F3548" i="1"/>
  <c r="H3548" i="1" s="1"/>
  <c r="F3549" i="1"/>
  <c r="H3549" i="1" s="1"/>
  <c r="F3550" i="1"/>
  <c r="H3550" i="1" s="1"/>
  <c r="F3551" i="1"/>
  <c r="H3551" i="1" s="1"/>
  <c r="F3552" i="1"/>
  <c r="H3552" i="1" s="1"/>
  <c r="F3553" i="1"/>
  <c r="H3553" i="1" s="1"/>
  <c r="F3554" i="1"/>
  <c r="H3554" i="1" s="1"/>
  <c r="F3555" i="1"/>
  <c r="H3555" i="1" s="1"/>
  <c r="F3556" i="1"/>
  <c r="H3556" i="1" s="1"/>
  <c r="F3557" i="1"/>
  <c r="H3557" i="1" s="1"/>
  <c r="F3558" i="1"/>
  <c r="H3558" i="1" s="1"/>
  <c r="F3559" i="1"/>
  <c r="H3559" i="1" s="1"/>
  <c r="F3560" i="1"/>
  <c r="H3560" i="1" s="1"/>
  <c r="F3561" i="1"/>
  <c r="H3561" i="1" s="1"/>
  <c r="F3562" i="1"/>
  <c r="H3562" i="1" s="1"/>
  <c r="F3563" i="1"/>
  <c r="H3563" i="1" s="1"/>
  <c r="F3564" i="1"/>
  <c r="H3564" i="1" s="1"/>
  <c r="F3565" i="1"/>
  <c r="H3565" i="1" s="1"/>
  <c r="F3566" i="1"/>
  <c r="H3566" i="1" s="1"/>
  <c r="F3567" i="1"/>
  <c r="H3567" i="1" s="1"/>
  <c r="F3568" i="1"/>
  <c r="H3568" i="1" s="1"/>
  <c r="F3569" i="1"/>
  <c r="H3569" i="1" s="1"/>
  <c r="F3570" i="1"/>
  <c r="H3570" i="1" s="1"/>
  <c r="F3571" i="1"/>
  <c r="H3571" i="1" s="1"/>
  <c r="F3572" i="1"/>
  <c r="H3572" i="1" s="1"/>
  <c r="F3573" i="1"/>
  <c r="H3573" i="1" s="1"/>
  <c r="F3574" i="1"/>
  <c r="H3574" i="1" s="1"/>
  <c r="F3575" i="1"/>
  <c r="H3575" i="1" s="1"/>
  <c r="F3576" i="1"/>
  <c r="H3576" i="1" s="1"/>
  <c r="F3577" i="1"/>
  <c r="H3577" i="1" s="1"/>
  <c r="F3578" i="1"/>
  <c r="H3578" i="1" s="1"/>
  <c r="F3579" i="1"/>
  <c r="H3579" i="1" s="1"/>
  <c r="F3580" i="1"/>
  <c r="H3580" i="1" s="1"/>
  <c r="F3581" i="1"/>
  <c r="H3581" i="1" s="1"/>
  <c r="F3582" i="1"/>
  <c r="H3582" i="1" s="1"/>
  <c r="F3583" i="1"/>
  <c r="H3583" i="1" s="1"/>
  <c r="F3584" i="1"/>
  <c r="H3584" i="1" s="1"/>
  <c r="F3585" i="1"/>
  <c r="H3585" i="1" s="1"/>
  <c r="F3586" i="1"/>
  <c r="H3586" i="1" s="1"/>
  <c r="F3587" i="1"/>
  <c r="H3587" i="1" s="1"/>
  <c r="F3588" i="1"/>
  <c r="H3588" i="1" s="1"/>
  <c r="F3589" i="1"/>
  <c r="H3589" i="1" s="1"/>
  <c r="F3590" i="1"/>
  <c r="H3590" i="1" s="1"/>
  <c r="F3591" i="1"/>
  <c r="H3591" i="1" s="1"/>
  <c r="F3592" i="1"/>
  <c r="H3592" i="1" s="1"/>
  <c r="F3593" i="1"/>
  <c r="H3593" i="1" s="1"/>
  <c r="F3594" i="1"/>
  <c r="H3594" i="1" s="1"/>
  <c r="F3595" i="1"/>
  <c r="H3595" i="1" s="1"/>
  <c r="F3596" i="1"/>
  <c r="H3596" i="1" s="1"/>
  <c r="F3597" i="1"/>
  <c r="H3597" i="1" s="1"/>
  <c r="F3598" i="1"/>
  <c r="H3598" i="1" s="1"/>
  <c r="F3599" i="1"/>
  <c r="H3599" i="1" s="1"/>
  <c r="F3600" i="1"/>
  <c r="H3600" i="1" s="1"/>
  <c r="F3601" i="1"/>
  <c r="H3601" i="1" s="1"/>
  <c r="F3602" i="1"/>
  <c r="H3602" i="1" s="1"/>
  <c r="F3603" i="1"/>
  <c r="H3603" i="1" s="1"/>
  <c r="F3604" i="1"/>
  <c r="H3604" i="1" s="1"/>
  <c r="F3605" i="1"/>
  <c r="H3605" i="1" s="1"/>
  <c r="F3606" i="1"/>
  <c r="H3606" i="1" s="1"/>
  <c r="F3607" i="1"/>
  <c r="H3607" i="1" s="1"/>
  <c r="F3608" i="1"/>
  <c r="H3608" i="1" s="1"/>
  <c r="F3609" i="1"/>
  <c r="H3609" i="1" s="1"/>
  <c r="F3610" i="1"/>
  <c r="H3610" i="1" s="1"/>
  <c r="F3611" i="1"/>
  <c r="H3611" i="1" s="1"/>
  <c r="F3612" i="1"/>
  <c r="H3612" i="1" s="1"/>
  <c r="F3613" i="1"/>
  <c r="H3613" i="1" s="1"/>
  <c r="F3614" i="1"/>
  <c r="H3614" i="1" s="1"/>
  <c r="F3615" i="1"/>
  <c r="H3615" i="1" s="1"/>
  <c r="F3616" i="1"/>
  <c r="H3616" i="1" s="1"/>
  <c r="F3617" i="1"/>
  <c r="H3617" i="1" s="1"/>
  <c r="F3618" i="1"/>
  <c r="H3618" i="1" s="1"/>
  <c r="F3619" i="1"/>
  <c r="H3619" i="1" s="1"/>
  <c r="F3620" i="1"/>
  <c r="H3620" i="1" s="1"/>
  <c r="F3621" i="1"/>
  <c r="H3621" i="1" s="1"/>
  <c r="F3622" i="1"/>
  <c r="H3622" i="1" s="1"/>
  <c r="F3623" i="1"/>
  <c r="H3623" i="1" s="1"/>
  <c r="F3624" i="1"/>
  <c r="H3624" i="1" s="1"/>
  <c r="F3625" i="1"/>
  <c r="H3625" i="1" s="1"/>
  <c r="F3626" i="1"/>
  <c r="H3626" i="1" s="1"/>
  <c r="F3627" i="1"/>
  <c r="H3627" i="1" s="1"/>
  <c r="F3628" i="1"/>
  <c r="H3628" i="1" s="1"/>
  <c r="F3629" i="1"/>
  <c r="H3629" i="1" s="1"/>
  <c r="F3630" i="1"/>
  <c r="H3630" i="1" s="1"/>
  <c r="F3631" i="1"/>
  <c r="H3631" i="1" s="1"/>
  <c r="F3632" i="1"/>
  <c r="H3632" i="1" s="1"/>
  <c r="F3633" i="1"/>
  <c r="H3633" i="1" s="1"/>
  <c r="F3634" i="1"/>
  <c r="H3634" i="1" s="1"/>
  <c r="F3635" i="1"/>
  <c r="H3635" i="1" s="1"/>
  <c r="F3636" i="1"/>
  <c r="H3636" i="1" s="1"/>
  <c r="F3637" i="1"/>
  <c r="H3637" i="1" s="1"/>
  <c r="F3638" i="1"/>
  <c r="H3638" i="1" s="1"/>
  <c r="F3639" i="1"/>
  <c r="H3639" i="1" s="1"/>
  <c r="F3640" i="1"/>
  <c r="H3640" i="1" s="1"/>
  <c r="F3641" i="1"/>
  <c r="H3641" i="1" s="1"/>
  <c r="F3642" i="1"/>
  <c r="H3642" i="1" s="1"/>
  <c r="F3643" i="1"/>
  <c r="H3643" i="1" s="1"/>
  <c r="F3644" i="1"/>
  <c r="H3644" i="1" s="1"/>
  <c r="F3645" i="1"/>
  <c r="H3645" i="1" s="1"/>
  <c r="F3646" i="1"/>
  <c r="H3646" i="1" s="1"/>
  <c r="F3647" i="1"/>
  <c r="H3647" i="1" s="1"/>
  <c r="F3648" i="1"/>
  <c r="H3648" i="1" s="1"/>
  <c r="F3649" i="1"/>
  <c r="H3649" i="1" s="1"/>
  <c r="F3650" i="1"/>
  <c r="H3650" i="1" s="1"/>
  <c r="F3651" i="1"/>
  <c r="H3651" i="1" s="1"/>
  <c r="F3652" i="1"/>
  <c r="H3652" i="1" s="1"/>
  <c r="F3653" i="1"/>
  <c r="H3653" i="1" s="1"/>
  <c r="F3654" i="1"/>
  <c r="H3654" i="1" s="1"/>
  <c r="F3655" i="1"/>
  <c r="H3655" i="1" s="1"/>
  <c r="F3656" i="1"/>
  <c r="H3656" i="1" s="1"/>
  <c r="F3657" i="1"/>
  <c r="H3657" i="1" s="1"/>
  <c r="F3658" i="1"/>
  <c r="H3658" i="1" s="1"/>
  <c r="F3659" i="1"/>
  <c r="H3659" i="1" s="1"/>
  <c r="F3660" i="1"/>
  <c r="H3660" i="1" s="1"/>
  <c r="F3661" i="1"/>
  <c r="H3661" i="1" s="1"/>
  <c r="F3662" i="1"/>
  <c r="H3662" i="1" s="1"/>
  <c r="F3663" i="1"/>
  <c r="H3663" i="1" s="1"/>
  <c r="F3664" i="1"/>
  <c r="H3664" i="1" s="1"/>
  <c r="F3665" i="1"/>
  <c r="H3665" i="1" s="1"/>
  <c r="F3666" i="1"/>
  <c r="H3666" i="1" s="1"/>
  <c r="F3667" i="1"/>
  <c r="H3667" i="1" s="1"/>
  <c r="F3668" i="1"/>
  <c r="H3668" i="1" s="1"/>
  <c r="F3669" i="1"/>
  <c r="H3669" i="1" s="1"/>
  <c r="F3670" i="1"/>
  <c r="H3670" i="1" s="1"/>
  <c r="F3671" i="1"/>
  <c r="H3671" i="1" s="1"/>
  <c r="F3672" i="1"/>
  <c r="H3672" i="1" s="1"/>
  <c r="F3673" i="1"/>
  <c r="H3673" i="1" s="1"/>
  <c r="F3674" i="1"/>
  <c r="H3674" i="1" s="1"/>
  <c r="F3675" i="1"/>
  <c r="H3675" i="1" s="1"/>
  <c r="F3676" i="1"/>
  <c r="H3676" i="1" s="1"/>
  <c r="F3677" i="1"/>
  <c r="H3677" i="1" s="1"/>
  <c r="F3678" i="1"/>
  <c r="H3678" i="1" s="1"/>
  <c r="F3679" i="1"/>
  <c r="H3679" i="1" s="1"/>
  <c r="F3680" i="1"/>
  <c r="H3680" i="1" s="1"/>
  <c r="F3681" i="1"/>
  <c r="H3681" i="1" s="1"/>
  <c r="F3682" i="1"/>
  <c r="H3682" i="1" s="1"/>
  <c r="F3683" i="1"/>
  <c r="H3683" i="1" s="1"/>
  <c r="F3684" i="1"/>
  <c r="H3684" i="1" s="1"/>
  <c r="F3685" i="1"/>
  <c r="H3685" i="1" s="1"/>
  <c r="F3686" i="1"/>
  <c r="H3686" i="1" s="1"/>
  <c r="F3687" i="1"/>
  <c r="H3687" i="1" s="1"/>
  <c r="F3688" i="1"/>
  <c r="H3688" i="1" s="1"/>
  <c r="F3689" i="1"/>
  <c r="H3689" i="1" s="1"/>
  <c r="F3690" i="1"/>
  <c r="H3690" i="1" s="1"/>
  <c r="F3691" i="1"/>
  <c r="H3691" i="1" s="1"/>
  <c r="F3692" i="1"/>
  <c r="H3692" i="1" s="1"/>
  <c r="F3693" i="1"/>
  <c r="H3693" i="1" s="1"/>
  <c r="F3694" i="1"/>
  <c r="H3694" i="1" s="1"/>
  <c r="F3695" i="1"/>
  <c r="H3695" i="1" s="1"/>
  <c r="F3696" i="1"/>
  <c r="H3696" i="1" s="1"/>
  <c r="F3697" i="1"/>
  <c r="H3697" i="1" s="1"/>
  <c r="F3698" i="1"/>
  <c r="H3698" i="1" s="1"/>
  <c r="F3699" i="1"/>
  <c r="H3699" i="1" s="1"/>
  <c r="F3700" i="1"/>
  <c r="H3700" i="1" s="1"/>
  <c r="F3701" i="1"/>
  <c r="H3701" i="1" s="1"/>
  <c r="F3702" i="1"/>
  <c r="H3702" i="1" s="1"/>
  <c r="F3703" i="1"/>
  <c r="H3703" i="1" s="1"/>
  <c r="F3704" i="1"/>
  <c r="H3704" i="1" s="1"/>
  <c r="F3705" i="1"/>
  <c r="H3705" i="1" s="1"/>
  <c r="F3706" i="1"/>
  <c r="H3706" i="1" s="1"/>
  <c r="F3707" i="1"/>
  <c r="H3707" i="1" s="1"/>
  <c r="F3708" i="1"/>
  <c r="H3708" i="1" s="1"/>
  <c r="F3709" i="1"/>
  <c r="H3709" i="1" s="1"/>
  <c r="F3710" i="1"/>
  <c r="H3710" i="1" s="1"/>
  <c r="F3711" i="1"/>
  <c r="H3711" i="1" s="1"/>
  <c r="F3712" i="1"/>
  <c r="H3712" i="1" s="1"/>
  <c r="F3713" i="1"/>
  <c r="H3713" i="1" s="1"/>
  <c r="F3714" i="1"/>
  <c r="H3714" i="1" s="1"/>
  <c r="F3715" i="1"/>
  <c r="H3715" i="1" s="1"/>
  <c r="F3716" i="1"/>
  <c r="H3716" i="1" s="1"/>
  <c r="F3717" i="1"/>
  <c r="H3717" i="1" s="1"/>
  <c r="F3718" i="1"/>
  <c r="H3718" i="1" s="1"/>
  <c r="F3719" i="1"/>
  <c r="H3719" i="1" s="1"/>
  <c r="F3720" i="1"/>
  <c r="H3720" i="1" s="1"/>
  <c r="F3721" i="1"/>
  <c r="H3721" i="1" s="1"/>
  <c r="F3722" i="1"/>
  <c r="H3722" i="1" s="1"/>
  <c r="F3723" i="1"/>
  <c r="H3723" i="1" s="1"/>
  <c r="F3724" i="1"/>
  <c r="H3724" i="1" s="1"/>
  <c r="F3725" i="1"/>
  <c r="H3725" i="1" s="1"/>
  <c r="F3726" i="1"/>
  <c r="H3726" i="1" s="1"/>
  <c r="F3727" i="1"/>
  <c r="H3727" i="1" s="1"/>
  <c r="F3728" i="1"/>
  <c r="H3728" i="1" s="1"/>
  <c r="F3729" i="1"/>
  <c r="H3729" i="1" s="1"/>
  <c r="F3730" i="1"/>
  <c r="H3730" i="1" s="1"/>
  <c r="F3731" i="1"/>
  <c r="H3731" i="1" s="1"/>
  <c r="F3732" i="1"/>
  <c r="H3732" i="1" s="1"/>
  <c r="F3733" i="1"/>
  <c r="H3733" i="1" s="1"/>
  <c r="F3734" i="1"/>
  <c r="H3734" i="1" s="1"/>
  <c r="F3735" i="1"/>
  <c r="H3735" i="1" s="1"/>
  <c r="F3736" i="1"/>
  <c r="H3736" i="1" s="1"/>
  <c r="F3737" i="1"/>
  <c r="H3737" i="1" s="1"/>
  <c r="F3738" i="1"/>
  <c r="H3738" i="1" s="1"/>
  <c r="F3739" i="1"/>
  <c r="H3739" i="1" s="1"/>
  <c r="F3740" i="1"/>
  <c r="H3740" i="1" s="1"/>
  <c r="F3741" i="1"/>
  <c r="H3741" i="1" s="1"/>
  <c r="F3742" i="1"/>
  <c r="H3742" i="1" s="1"/>
  <c r="F3743" i="1"/>
  <c r="H3743" i="1" s="1"/>
  <c r="F3744" i="1"/>
  <c r="H3744" i="1" s="1"/>
  <c r="F3745" i="1"/>
  <c r="H3745" i="1" s="1"/>
  <c r="F3746" i="1"/>
  <c r="H3746" i="1" s="1"/>
  <c r="F3747" i="1"/>
  <c r="H3747" i="1" s="1"/>
  <c r="F3748" i="1"/>
  <c r="H3748" i="1" s="1"/>
  <c r="F3749" i="1"/>
  <c r="H3749" i="1" s="1"/>
  <c r="F3750" i="1"/>
  <c r="H3750" i="1" s="1"/>
  <c r="F3751" i="1"/>
  <c r="H3751" i="1" s="1"/>
  <c r="F3752" i="1"/>
  <c r="H3752" i="1" s="1"/>
  <c r="F3753" i="1"/>
  <c r="H3753" i="1" s="1"/>
  <c r="F3754" i="1"/>
  <c r="H3754" i="1" s="1"/>
  <c r="F3755" i="1"/>
  <c r="H3755" i="1" s="1"/>
  <c r="F3756" i="1"/>
  <c r="H3756" i="1" s="1"/>
  <c r="F3757" i="1"/>
  <c r="H3757" i="1" s="1"/>
  <c r="F3758" i="1"/>
  <c r="H3758" i="1" s="1"/>
  <c r="F3759" i="1"/>
  <c r="H3759" i="1" s="1"/>
  <c r="F3760" i="1"/>
  <c r="H3760" i="1" s="1"/>
  <c r="F3761" i="1"/>
  <c r="H3761" i="1" s="1"/>
  <c r="F3762" i="1"/>
  <c r="H3762" i="1" s="1"/>
  <c r="F3763" i="1"/>
  <c r="H3763" i="1" s="1"/>
  <c r="F3764" i="1"/>
  <c r="H3764" i="1" s="1"/>
  <c r="F3765" i="1"/>
  <c r="H3765" i="1" s="1"/>
  <c r="F3766" i="1"/>
  <c r="H3766" i="1" s="1"/>
  <c r="F3767" i="1"/>
  <c r="H3767" i="1" s="1"/>
  <c r="F3768" i="1"/>
  <c r="H3768" i="1" s="1"/>
  <c r="F3769" i="1"/>
  <c r="H3769" i="1" s="1"/>
  <c r="F3770" i="1"/>
  <c r="H3770" i="1" s="1"/>
  <c r="F3771" i="1"/>
  <c r="H3771" i="1" s="1"/>
  <c r="F3772" i="1"/>
  <c r="H3772" i="1" s="1"/>
  <c r="F3773" i="1"/>
  <c r="H3773" i="1" s="1"/>
  <c r="F3774" i="1"/>
  <c r="H3774" i="1" s="1"/>
  <c r="F3775" i="1"/>
  <c r="H3775" i="1" s="1"/>
  <c r="F3776" i="1"/>
  <c r="H3776" i="1" s="1"/>
  <c r="F3777" i="1"/>
  <c r="H3777" i="1" s="1"/>
  <c r="F3778" i="1"/>
  <c r="H3778" i="1" s="1"/>
  <c r="F3779" i="1"/>
  <c r="H3779" i="1" s="1"/>
  <c r="F3780" i="1"/>
  <c r="H3780" i="1" s="1"/>
  <c r="F3781" i="1"/>
  <c r="H3781" i="1" s="1"/>
  <c r="F3782" i="1"/>
  <c r="H3782" i="1" s="1"/>
  <c r="F3783" i="1"/>
  <c r="H3783" i="1" s="1"/>
  <c r="F3784" i="1"/>
  <c r="H3784" i="1" s="1"/>
  <c r="F3785" i="1"/>
  <c r="H3785" i="1" s="1"/>
  <c r="F3786" i="1"/>
  <c r="H3786" i="1" s="1"/>
  <c r="F3787" i="1"/>
  <c r="H3787" i="1" s="1"/>
  <c r="F3788" i="1"/>
  <c r="H3788" i="1" s="1"/>
  <c r="F3789" i="1"/>
  <c r="H3789" i="1" s="1"/>
  <c r="F3790" i="1"/>
  <c r="H3790" i="1" s="1"/>
  <c r="F3791" i="1"/>
  <c r="H3791" i="1" s="1"/>
  <c r="F3792" i="1"/>
  <c r="H3792" i="1" s="1"/>
  <c r="F3793" i="1"/>
  <c r="H3793" i="1" s="1"/>
  <c r="F3794" i="1"/>
  <c r="H3794" i="1" s="1"/>
  <c r="F3795" i="1"/>
  <c r="H3795" i="1" s="1"/>
  <c r="F3796" i="1"/>
  <c r="H3796" i="1" s="1"/>
  <c r="F3797" i="1"/>
  <c r="H3797" i="1" s="1"/>
  <c r="F3798" i="1"/>
  <c r="H3798" i="1" s="1"/>
  <c r="F3799" i="1"/>
  <c r="H3799" i="1" s="1"/>
  <c r="F3800" i="1"/>
  <c r="H3800" i="1" s="1"/>
  <c r="F3801" i="1"/>
  <c r="H3801" i="1" s="1"/>
  <c r="F3802" i="1"/>
  <c r="H3802" i="1" s="1"/>
  <c r="F3803" i="1"/>
  <c r="H3803" i="1" s="1"/>
  <c r="F3804" i="1"/>
  <c r="H3804" i="1" s="1"/>
  <c r="F3805" i="1"/>
  <c r="H3805" i="1" s="1"/>
  <c r="F3806" i="1"/>
  <c r="H3806" i="1" s="1"/>
  <c r="F3807" i="1"/>
  <c r="H3807" i="1" s="1"/>
  <c r="F3808" i="1"/>
  <c r="H3808" i="1" s="1"/>
  <c r="F3809" i="1"/>
  <c r="H3809" i="1" s="1"/>
  <c r="F3810" i="1"/>
  <c r="H3810" i="1" s="1"/>
  <c r="F3811" i="1"/>
  <c r="H3811" i="1" s="1"/>
  <c r="F3812" i="1"/>
  <c r="H3812" i="1" s="1"/>
  <c r="F3813" i="1"/>
  <c r="H3813" i="1" s="1"/>
  <c r="F3814" i="1"/>
  <c r="H3814" i="1" s="1"/>
  <c r="F3815" i="1"/>
  <c r="H3815" i="1" s="1"/>
  <c r="F3816" i="1"/>
  <c r="H3816" i="1" s="1"/>
  <c r="F3817" i="1"/>
  <c r="H3817" i="1" s="1"/>
  <c r="F3818" i="1"/>
  <c r="H3818" i="1" s="1"/>
  <c r="F3819" i="1"/>
  <c r="H3819" i="1" s="1"/>
  <c r="F3820" i="1"/>
  <c r="H3820" i="1" s="1"/>
  <c r="F3821" i="1"/>
  <c r="H3821" i="1" s="1"/>
  <c r="F3822" i="1"/>
  <c r="H3822" i="1" s="1"/>
  <c r="F3823" i="1"/>
  <c r="H3823" i="1" s="1"/>
  <c r="F3824" i="1"/>
  <c r="H3824" i="1" s="1"/>
  <c r="F3825" i="1"/>
  <c r="H3825" i="1" s="1"/>
  <c r="F3826" i="1"/>
  <c r="H3826" i="1" s="1"/>
  <c r="F3827" i="1"/>
  <c r="H3827" i="1" s="1"/>
  <c r="F3828" i="1"/>
  <c r="H3828" i="1" s="1"/>
  <c r="F3829" i="1"/>
  <c r="H3829" i="1" s="1"/>
  <c r="F3830" i="1"/>
  <c r="H3830" i="1" s="1"/>
  <c r="F3831" i="1"/>
  <c r="H3831" i="1" s="1"/>
  <c r="F3832" i="1"/>
  <c r="H3832" i="1" s="1"/>
  <c r="F3833" i="1"/>
  <c r="H3833" i="1" s="1"/>
  <c r="F3834" i="1"/>
  <c r="H3834" i="1" s="1"/>
  <c r="F3835" i="1"/>
  <c r="H3835" i="1" s="1"/>
  <c r="F3836" i="1"/>
  <c r="H3836" i="1" s="1"/>
  <c r="F3837" i="1"/>
  <c r="H3837" i="1" s="1"/>
  <c r="F3838" i="1"/>
  <c r="H3838" i="1" s="1"/>
  <c r="F3839" i="1"/>
  <c r="H3839" i="1" s="1"/>
  <c r="F3840" i="1"/>
  <c r="H3840" i="1" s="1"/>
  <c r="F3841" i="1"/>
  <c r="H3841" i="1" s="1"/>
  <c r="F3842" i="1"/>
  <c r="H3842" i="1" s="1"/>
  <c r="F3843" i="1"/>
  <c r="H3843" i="1" s="1"/>
  <c r="F3844" i="1"/>
  <c r="H3844" i="1" s="1"/>
  <c r="F3845" i="1"/>
  <c r="H3845" i="1" s="1"/>
  <c r="F3846" i="1"/>
  <c r="H3846" i="1" s="1"/>
  <c r="F3847" i="1"/>
  <c r="H3847" i="1" s="1"/>
  <c r="F3848" i="1"/>
  <c r="H3848" i="1" s="1"/>
  <c r="F3849" i="1"/>
  <c r="H3849" i="1" s="1"/>
  <c r="F3850" i="1"/>
  <c r="H3850" i="1" s="1"/>
  <c r="F3851" i="1"/>
  <c r="H3851" i="1" s="1"/>
  <c r="F3852" i="1"/>
  <c r="H3852" i="1" s="1"/>
  <c r="F3853" i="1"/>
  <c r="H3853" i="1" s="1"/>
  <c r="F3854" i="1"/>
  <c r="H3854" i="1" s="1"/>
  <c r="F3855" i="1"/>
  <c r="H3855" i="1" s="1"/>
  <c r="F3856" i="1"/>
  <c r="H3856" i="1" s="1"/>
  <c r="F3857" i="1"/>
  <c r="H3857" i="1" s="1"/>
  <c r="F3858" i="1"/>
  <c r="H3858" i="1" s="1"/>
  <c r="F3859" i="1"/>
  <c r="H3859" i="1" s="1"/>
  <c r="F3860" i="1"/>
  <c r="H3860" i="1" s="1"/>
  <c r="F3861" i="1"/>
  <c r="H3861" i="1" s="1"/>
  <c r="F3862" i="1"/>
  <c r="H3862" i="1" s="1"/>
  <c r="F3863" i="1"/>
  <c r="H3863" i="1" s="1"/>
  <c r="F3864" i="1"/>
  <c r="H3864" i="1" s="1"/>
  <c r="F3865" i="1"/>
  <c r="H3865" i="1" s="1"/>
  <c r="F3866" i="1"/>
  <c r="H3866" i="1" s="1"/>
  <c r="F3867" i="1"/>
  <c r="H3867" i="1" s="1"/>
  <c r="F3868" i="1"/>
  <c r="H3868" i="1" s="1"/>
  <c r="F3869" i="1"/>
  <c r="H3869" i="1" s="1"/>
  <c r="F3870" i="1"/>
  <c r="H3870" i="1" s="1"/>
  <c r="F3871" i="1"/>
  <c r="H3871" i="1" s="1"/>
  <c r="F3872" i="1"/>
  <c r="H3872" i="1" s="1"/>
  <c r="F3873" i="1"/>
  <c r="H3873" i="1" s="1"/>
  <c r="F3874" i="1"/>
  <c r="H3874" i="1" s="1"/>
  <c r="F3875" i="1"/>
  <c r="H3875" i="1" s="1"/>
  <c r="F3876" i="1"/>
  <c r="H3876" i="1" s="1"/>
  <c r="F3877" i="1"/>
  <c r="H3877" i="1" s="1"/>
  <c r="F3878" i="1"/>
  <c r="H3878" i="1" s="1"/>
  <c r="F3879" i="1"/>
  <c r="H3879" i="1" s="1"/>
  <c r="F3880" i="1"/>
  <c r="H3880" i="1" s="1"/>
  <c r="F3881" i="1"/>
  <c r="H3881" i="1" s="1"/>
  <c r="F3882" i="1"/>
  <c r="H3882" i="1" s="1"/>
  <c r="F3883" i="1"/>
  <c r="H3883" i="1" s="1"/>
  <c r="F3884" i="1"/>
  <c r="H3884" i="1" s="1"/>
  <c r="F3885" i="1"/>
  <c r="H3885" i="1" s="1"/>
  <c r="F3886" i="1"/>
  <c r="H3886" i="1" s="1"/>
  <c r="F3887" i="1"/>
  <c r="H3887" i="1" s="1"/>
  <c r="F3888" i="1"/>
  <c r="H3888" i="1" s="1"/>
  <c r="F3889" i="1"/>
  <c r="H3889" i="1" s="1"/>
  <c r="F3890" i="1"/>
  <c r="H3890" i="1" s="1"/>
  <c r="F3891" i="1"/>
  <c r="H3891" i="1" s="1"/>
  <c r="F3892" i="1"/>
  <c r="H3892" i="1" s="1"/>
  <c r="F3893" i="1"/>
  <c r="H3893" i="1" s="1"/>
  <c r="F3894" i="1"/>
  <c r="H3894" i="1" s="1"/>
  <c r="F3895" i="1"/>
  <c r="H3895" i="1" s="1"/>
  <c r="F3896" i="1"/>
  <c r="H3896" i="1" s="1"/>
  <c r="F3897" i="1"/>
  <c r="H3897" i="1" s="1"/>
  <c r="F3898" i="1"/>
  <c r="H3898" i="1" s="1"/>
  <c r="F3899" i="1"/>
  <c r="H3899" i="1" s="1"/>
  <c r="F3900" i="1"/>
  <c r="H3900" i="1" s="1"/>
  <c r="F3901" i="1"/>
  <c r="H3901" i="1" s="1"/>
  <c r="F3902" i="1"/>
  <c r="H3902" i="1" s="1"/>
  <c r="F3903" i="1"/>
  <c r="H3903" i="1" s="1"/>
  <c r="F3904" i="1"/>
  <c r="H3904" i="1" s="1"/>
  <c r="F3905" i="1"/>
  <c r="H3905" i="1" s="1"/>
  <c r="F3906" i="1"/>
  <c r="H3906" i="1" s="1"/>
  <c r="F3907" i="1"/>
  <c r="H3907" i="1" s="1"/>
  <c r="F3908" i="1"/>
  <c r="H3908" i="1" s="1"/>
  <c r="F3909" i="1"/>
  <c r="H3909" i="1" s="1"/>
  <c r="F3910" i="1"/>
  <c r="H3910" i="1" s="1"/>
  <c r="F3911" i="1"/>
  <c r="H3911" i="1" s="1"/>
  <c r="F3912" i="1"/>
  <c r="H3912" i="1" s="1"/>
  <c r="F3913" i="1"/>
  <c r="H3913" i="1" s="1"/>
  <c r="F3914" i="1"/>
  <c r="H3914" i="1" s="1"/>
  <c r="F3915" i="1"/>
  <c r="H3915" i="1" s="1"/>
  <c r="F3916" i="1"/>
  <c r="H3916" i="1" s="1"/>
  <c r="F3917" i="1"/>
  <c r="H3917" i="1" s="1"/>
  <c r="F3918" i="1"/>
  <c r="H3918" i="1" s="1"/>
  <c r="F3919" i="1"/>
  <c r="H3919" i="1" s="1"/>
  <c r="F3920" i="1"/>
  <c r="H3920" i="1" s="1"/>
  <c r="F3921" i="1"/>
  <c r="H3921" i="1" s="1"/>
  <c r="F3922" i="1"/>
  <c r="H3922" i="1" s="1"/>
  <c r="F3923" i="1"/>
  <c r="H3923" i="1" s="1"/>
  <c r="F3924" i="1"/>
  <c r="H3924" i="1" s="1"/>
  <c r="F3925" i="1"/>
  <c r="H3925" i="1" s="1"/>
  <c r="F3926" i="1"/>
  <c r="H3926" i="1" s="1"/>
  <c r="F3927" i="1"/>
  <c r="H3927" i="1" s="1"/>
  <c r="F3928" i="1"/>
  <c r="H3928" i="1" s="1"/>
  <c r="F3929" i="1"/>
  <c r="H3929" i="1" s="1"/>
  <c r="F3930" i="1"/>
  <c r="H3930" i="1" s="1"/>
  <c r="F3931" i="1"/>
  <c r="H3931" i="1" s="1"/>
  <c r="F3932" i="1"/>
  <c r="H3932" i="1" s="1"/>
  <c r="F3933" i="1"/>
  <c r="H3933" i="1" s="1"/>
  <c r="F3934" i="1"/>
  <c r="H3934" i="1" s="1"/>
  <c r="F3935" i="1"/>
  <c r="H3935" i="1" s="1"/>
  <c r="F3936" i="1"/>
  <c r="H3936" i="1" s="1"/>
  <c r="F3937" i="1"/>
  <c r="H3937" i="1" s="1"/>
  <c r="F3938" i="1"/>
  <c r="H3938" i="1" s="1"/>
  <c r="F3939" i="1"/>
  <c r="H3939" i="1" s="1"/>
  <c r="F3940" i="1"/>
  <c r="H3940" i="1" s="1"/>
  <c r="F3941" i="1"/>
  <c r="H3941" i="1" s="1"/>
  <c r="F3942" i="1"/>
  <c r="H3942" i="1" s="1"/>
  <c r="F3943" i="1"/>
  <c r="H3943" i="1" s="1"/>
  <c r="F3944" i="1"/>
  <c r="H3944" i="1" s="1"/>
  <c r="F3945" i="1"/>
  <c r="H3945" i="1" s="1"/>
  <c r="F3946" i="1"/>
  <c r="H3946" i="1" s="1"/>
  <c r="F3947" i="1"/>
  <c r="H3947" i="1" s="1"/>
  <c r="F3948" i="1"/>
  <c r="H3948" i="1" s="1"/>
  <c r="F3949" i="1"/>
  <c r="H3949" i="1" s="1"/>
  <c r="F3950" i="1"/>
  <c r="H3950" i="1" s="1"/>
  <c r="F3951" i="1"/>
  <c r="H3951" i="1" s="1"/>
  <c r="F3952" i="1"/>
  <c r="H3952" i="1" s="1"/>
  <c r="F3953" i="1"/>
  <c r="H3953" i="1" s="1"/>
  <c r="F3954" i="1"/>
  <c r="H3954" i="1" s="1"/>
  <c r="F3955" i="1"/>
  <c r="H3955" i="1" s="1"/>
  <c r="F3956" i="1"/>
  <c r="H3956" i="1" s="1"/>
  <c r="F3957" i="1"/>
  <c r="H3957" i="1" s="1"/>
  <c r="F3958" i="1"/>
  <c r="H3958" i="1" s="1"/>
  <c r="F3959" i="1"/>
  <c r="H3959" i="1" s="1"/>
  <c r="F3960" i="1"/>
  <c r="H3960" i="1" s="1"/>
  <c r="F3961" i="1"/>
  <c r="H3961" i="1" s="1"/>
  <c r="F3962" i="1"/>
  <c r="H3962" i="1" s="1"/>
  <c r="F3963" i="1"/>
  <c r="H3963" i="1" s="1"/>
  <c r="F3964" i="1"/>
  <c r="H3964" i="1" s="1"/>
  <c r="F3965" i="1"/>
  <c r="H3965" i="1" s="1"/>
  <c r="F3966" i="1"/>
  <c r="H3966" i="1" s="1"/>
  <c r="F3967" i="1"/>
  <c r="H3967" i="1" s="1"/>
  <c r="F3968" i="1"/>
  <c r="H3968" i="1" s="1"/>
  <c r="F3969" i="1"/>
  <c r="H3969" i="1" s="1"/>
  <c r="F3970" i="1"/>
  <c r="H3970" i="1" s="1"/>
  <c r="F3971" i="1"/>
  <c r="H3971" i="1" s="1"/>
  <c r="F3972" i="1"/>
  <c r="H3972" i="1" s="1"/>
  <c r="F3973" i="1"/>
  <c r="H3973" i="1" s="1"/>
  <c r="F3974" i="1"/>
  <c r="H3974" i="1" s="1"/>
  <c r="F3975" i="1"/>
  <c r="H3975" i="1" s="1"/>
  <c r="F3976" i="1"/>
  <c r="H3976" i="1" s="1"/>
  <c r="F3977" i="1"/>
  <c r="H3977" i="1" s="1"/>
  <c r="F3978" i="1"/>
  <c r="H3978" i="1" s="1"/>
  <c r="F3979" i="1"/>
  <c r="H3979" i="1" s="1"/>
  <c r="F3980" i="1"/>
  <c r="H3980" i="1" s="1"/>
  <c r="F3981" i="1"/>
  <c r="H3981" i="1" s="1"/>
  <c r="F3982" i="1"/>
  <c r="H3982" i="1" s="1"/>
  <c r="F3983" i="1"/>
  <c r="H3983" i="1" s="1"/>
  <c r="F3984" i="1"/>
  <c r="H3984" i="1" s="1"/>
  <c r="F3985" i="1"/>
  <c r="H3985" i="1" s="1"/>
  <c r="F3986" i="1"/>
  <c r="H3986" i="1" s="1"/>
  <c r="F3987" i="1"/>
  <c r="H3987" i="1" s="1"/>
  <c r="F3988" i="1"/>
  <c r="H3988" i="1" s="1"/>
  <c r="F3989" i="1"/>
  <c r="H3989" i="1" s="1"/>
  <c r="F3990" i="1"/>
  <c r="H3990" i="1" s="1"/>
  <c r="F3991" i="1"/>
  <c r="H3991" i="1" s="1"/>
  <c r="F3992" i="1"/>
  <c r="H3992" i="1" s="1"/>
  <c r="F3993" i="1"/>
  <c r="H3993" i="1" s="1"/>
  <c r="F3994" i="1"/>
  <c r="H3994" i="1" s="1"/>
  <c r="F3995" i="1"/>
  <c r="H3995" i="1" s="1"/>
  <c r="F3996" i="1"/>
  <c r="H3996" i="1" s="1"/>
  <c r="F3997" i="1"/>
  <c r="H3997" i="1" s="1"/>
  <c r="F3998" i="1"/>
  <c r="H3998" i="1" s="1"/>
  <c r="F3999" i="1"/>
  <c r="H3999" i="1" s="1"/>
  <c r="F4000" i="1"/>
  <c r="H4000" i="1" s="1"/>
  <c r="F4001" i="1"/>
  <c r="H4001" i="1" s="1"/>
  <c r="F4002" i="1"/>
  <c r="H4002" i="1" s="1"/>
  <c r="F4003" i="1"/>
  <c r="H4003" i="1" s="1"/>
  <c r="F4004" i="1"/>
  <c r="H4004" i="1" s="1"/>
  <c r="F4005" i="1"/>
  <c r="H4005" i="1" s="1"/>
  <c r="F4006" i="1"/>
  <c r="H4006" i="1" s="1"/>
  <c r="F4007" i="1"/>
  <c r="H4007" i="1" s="1"/>
  <c r="F4008" i="1"/>
  <c r="H4008" i="1" s="1"/>
  <c r="F4009" i="1"/>
  <c r="H4009" i="1" s="1"/>
  <c r="F4010" i="1"/>
  <c r="H4010" i="1" s="1"/>
  <c r="F4011" i="1"/>
  <c r="H4011" i="1" s="1"/>
  <c r="F4012" i="1"/>
  <c r="H4012" i="1" s="1"/>
  <c r="F4013" i="1"/>
  <c r="H4013" i="1" s="1"/>
  <c r="F4014" i="1"/>
  <c r="F4015" i="1"/>
  <c r="H4015" i="1" s="1"/>
  <c r="F4016" i="1"/>
  <c r="H4016" i="1" s="1"/>
  <c r="F4017" i="1"/>
  <c r="H4017" i="1" s="1"/>
  <c r="F4018" i="1"/>
  <c r="H4018" i="1" s="1"/>
  <c r="F4019" i="1"/>
  <c r="H4019" i="1" s="1"/>
  <c r="F4020" i="1"/>
  <c r="H4020" i="1" s="1"/>
  <c r="F4021" i="1"/>
  <c r="H4021" i="1" s="1"/>
  <c r="F4022" i="1"/>
  <c r="H4022" i="1" s="1"/>
  <c r="F4023" i="1"/>
  <c r="H4023" i="1" s="1"/>
  <c r="F4024" i="1"/>
  <c r="H4024" i="1" s="1"/>
  <c r="F4025" i="1"/>
  <c r="H4025" i="1" s="1"/>
  <c r="F4026" i="1"/>
  <c r="H4026" i="1" s="1"/>
  <c r="F4027" i="1"/>
  <c r="H4027" i="1" s="1"/>
  <c r="F4028" i="1"/>
  <c r="H4028" i="1" s="1"/>
  <c r="F4029" i="1"/>
  <c r="H4029" i="1" s="1"/>
  <c r="F4030" i="1"/>
  <c r="H4030" i="1" s="1"/>
  <c r="F4031" i="1"/>
  <c r="H4031" i="1" s="1"/>
  <c r="F4032" i="1"/>
  <c r="H4032" i="1" s="1"/>
  <c r="F4033" i="1"/>
  <c r="H4033" i="1" s="1"/>
  <c r="F4034" i="1"/>
  <c r="H4034" i="1" s="1"/>
  <c r="F4035" i="1"/>
  <c r="H4035" i="1" s="1"/>
  <c r="F4036" i="1"/>
  <c r="H4036" i="1" s="1"/>
  <c r="F4037" i="1"/>
  <c r="H4037" i="1" s="1"/>
  <c r="F4038" i="1"/>
  <c r="H4038" i="1" s="1"/>
  <c r="F4039" i="1"/>
  <c r="H4039" i="1" s="1"/>
  <c r="F4040" i="1"/>
  <c r="H4040" i="1" s="1"/>
  <c r="F4041" i="1"/>
  <c r="H4041" i="1" s="1"/>
  <c r="F4042" i="1"/>
  <c r="H4042" i="1" s="1"/>
  <c r="F4043" i="1"/>
  <c r="H4043" i="1" s="1"/>
  <c r="F4044" i="1"/>
  <c r="H4044" i="1" s="1"/>
  <c r="F4045" i="1"/>
  <c r="H4045" i="1" s="1"/>
  <c r="F4046" i="1"/>
  <c r="H4046" i="1" s="1"/>
  <c r="F4047" i="1"/>
  <c r="H4047" i="1" s="1"/>
  <c r="F4048" i="1"/>
  <c r="H4048" i="1" s="1"/>
  <c r="F4049" i="1"/>
  <c r="H4049" i="1" s="1"/>
  <c r="F4050" i="1"/>
  <c r="F4051" i="1"/>
  <c r="H4051" i="1" s="1"/>
  <c r="F4052" i="1"/>
  <c r="H4052" i="1" s="1"/>
  <c r="F4053" i="1"/>
  <c r="H4053" i="1" s="1"/>
  <c r="F4054" i="1"/>
  <c r="H4054" i="1" s="1"/>
  <c r="F4055" i="1"/>
  <c r="H4055" i="1" s="1"/>
  <c r="F4056" i="1"/>
  <c r="H4056" i="1" s="1"/>
  <c r="F4057" i="1"/>
  <c r="H4057" i="1" s="1"/>
  <c r="F4058" i="1"/>
  <c r="H4058" i="1" s="1"/>
  <c r="F4059" i="1"/>
  <c r="H4059" i="1" s="1"/>
  <c r="F4060" i="1"/>
  <c r="H4060" i="1" s="1"/>
  <c r="F4061" i="1"/>
  <c r="H4061" i="1" s="1"/>
  <c r="F4062" i="1"/>
  <c r="H4062" i="1" s="1"/>
  <c r="F4063" i="1"/>
  <c r="H4063" i="1" s="1"/>
  <c r="F4064" i="1"/>
  <c r="H4064" i="1" s="1"/>
  <c r="F4065" i="1"/>
  <c r="H4065" i="1" s="1"/>
  <c r="F4066" i="1"/>
  <c r="H4066" i="1" s="1"/>
  <c r="F4067" i="1"/>
  <c r="H4067" i="1" s="1"/>
  <c r="F4068" i="1"/>
  <c r="H4068" i="1" s="1"/>
  <c r="F4069" i="1"/>
  <c r="H4069" i="1" s="1"/>
  <c r="F4070" i="1"/>
  <c r="H4070" i="1" s="1"/>
  <c r="F4071" i="1"/>
  <c r="H4071" i="1" s="1"/>
  <c r="F4072" i="1"/>
  <c r="H4072" i="1" s="1"/>
  <c r="F4073" i="1"/>
  <c r="H4073" i="1" s="1"/>
  <c r="F4074" i="1"/>
  <c r="H4074" i="1" s="1"/>
  <c r="F4075" i="1"/>
  <c r="H4075" i="1" s="1"/>
  <c r="F4076" i="1"/>
  <c r="H4076" i="1" s="1"/>
  <c r="F4077" i="1"/>
  <c r="H4077" i="1" s="1"/>
  <c r="F4078" i="1"/>
  <c r="H4078" i="1" s="1"/>
  <c r="F4079" i="1"/>
  <c r="H4079" i="1" s="1"/>
  <c r="F4080" i="1"/>
  <c r="H4080" i="1" s="1"/>
  <c r="F4081" i="1"/>
  <c r="H4081" i="1" s="1"/>
  <c r="F4082" i="1"/>
  <c r="H4082" i="1" s="1"/>
  <c r="F4083" i="1"/>
  <c r="H4083" i="1" s="1"/>
  <c r="F4084" i="1"/>
  <c r="H4084" i="1" s="1"/>
  <c r="F4085" i="1"/>
  <c r="H4085" i="1" s="1"/>
  <c r="F4086" i="1"/>
  <c r="H4086" i="1" s="1"/>
  <c r="F4087" i="1"/>
  <c r="H4087" i="1" s="1"/>
  <c r="F4088" i="1"/>
  <c r="H4088" i="1" s="1"/>
  <c r="F4089" i="1"/>
  <c r="H4089" i="1" s="1"/>
  <c r="F4090" i="1"/>
  <c r="H4090" i="1" s="1"/>
  <c r="F4091" i="1"/>
  <c r="H4091" i="1" s="1"/>
  <c r="F4092" i="1"/>
  <c r="H4092" i="1" s="1"/>
  <c r="F4093" i="1"/>
  <c r="H4093" i="1" s="1"/>
  <c r="F4094" i="1"/>
  <c r="H4094" i="1" s="1"/>
  <c r="F4095" i="1"/>
  <c r="H4095" i="1" s="1"/>
  <c r="F4096" i="1"/>
  <c r="H4096" i="1" s="1"/>
  <c r="F4097" i="1"/>
  <c r="H4097" i="1" s="1"/>
  <c r="F4098" i="1"/>
  <c r="H4098" i="1" s="1"/>
  <c r="F4099" i="1"/>
  <c r="H4099" i="1" s="1"/>
  <c r="F4100" i="1"/>
  <c r="H4100" i="1" s="1"/>
  <c r="F4101" i="1"/>
  <c r="H4101" i="1" s="1"/>
  <c r="F4102" i="1"/>
  <c r="H4102" i="1" s="1"/>
  <c r="F4103" i="1"/>
  <c r="H4103" i="1" s="1"/>
  <c r="F4104" i="1"/>
  <c r="H4104" i="1" s="1"/>
  <c r="F4105" i="1"/>
  <c r="H4105" i="1" s="1"/>
  <c r="F4106" i="1"/>
  <c r="H4106" i="1" s="1"/>
  <c r="F4107" i="1"/>
  <c r="H4107" i="1" s="1"/>
  <c r="F4108" i="1"/>
  <c r="H4108" i="1" s="1"/>
  <c r="F4109" i="1"/>
  <c r="H4109" i="1" s="1"/>
  <c r="F4110" i="1"/>
  <c r="H4110" i="1" s="1"/>
  <c r="F4111" i="1"/>
  <c r="H4111" i="1" s="1"/>
  <c r="F4112" i="1"/>
  <c r="H4112" i="1" s="1"/>
  <c r="F4113" i="1"/>
  <c r="H4113" i="1" s="1"/>
  <c r="F4114" i="1"/>
  <c r="H4114" i="1" s="1"/>
  <c r="F4115" i="1"/>
  <c r="H4115" i="1" s="1"/>
  <c r="F4116" i="1"/>
  <c r="H4116" i="1" s="1"/>
  <c r="F4117" i="1"/>
  <c r="H4117" i="1" s="1"/>
  <c r="F4118" i="1"/>
  <c r="H4118" i="1" s="1"/>
  <c r="F4119" i="1"/>
  <c r="H4119" i="1" s="1"/>
  <c r="F4120" i="1"/>
  <c r="H4120" i="1" s="1"/>
  <c r="F4121" i="1"/>
  <c r="H4121" i="1" s="1"/>
  <c r="F4122" i="1"/>
  <c r="H4122" i="1" s="1"/>
  <c r="F4123" i="1"/>
  <c r="H4123" i="1" s="1"/>
  <c r="F4124" i="1"/>
  <c r="H4124" i="1" s="1"/>
  <c r="F4125" i="1"/>
  <c r="H4125" i="1" s="1"/>
  <c r="F4126" i="1"/>
  <c r="H4126" i="1" s="1"/>
  <c r="F4127" i="1"/>
  <c r="H4127" i="1" s="1"/>
  <c r="F4128" i="1"/>
  <c r="H4128" i="1" s="1"/>
  <c r="F4129" i="1"/>
  <c r="H4129" i="1" s="1"/>
  <c r="F4130" i="1"/>
  <c r="H4130" i="1" s="1"/>
  <c r="F4131" i="1"/>
  <c r="H4131" i="1" s="1"/>
  <c r="F4132" i="1"/>
  <c r="H4132" i="1" s="1"/>
  <c r="F4133" i="1"/>
  <c r="H4133" i="1" s="1"/>
  <c r="F4134" i="1"/>
  <c r="H4134" i="1" s="1"/>
  <c r="F4135" i="1"/>
  <c r="H4135" i="1" s="1"/>
  <c r="F4136" i="1"/>
  <c r="H4136" i="1" s="1"/>
  <c r="F4137" i="1"/>
  <c r="H4137" i="1" s="1"/>
  <c r="F4138" i="1"/>
  <c r="H4138" i="1" s="1"/>
  <c r="F4139" i="1"/>
  <c r="H4139" i="1" s="1"/>
  <c r="F4140" i="1"/>
  <c r="H4140" i="1" s="1"/>
  <c r="F4141" i="1"/>
  <c r="H4141" i="1" s="1"/>
  <c r="F4142" i="1"/>
  <c r="H4142" i="1" s="1"/>
  <c r="F4143" i="1"/>
  <c r="H4143" i="1" s="1"/>
  <c r="F4144" i="1"/>
  <c r="H4144" i="1" s="1"/>
  <c r="F4145" i="1"/>
  <c r="H4145" i="1" s="1"/>
  <c r="F4146" i="1"/>
  <c r="H4146" i="1" s="1"/>
  <c r="F4147" i="1"/>
  <c r="H4147" i="1" s="1"/>
  <c r="F4148" i="1"/>
  <c r="H4148" i="1" s="1"/>
  <c r="F4149" i="1"/>
  <c r="H4149" i="1" s="1"/>
  <c r="F4150" i="1"/>
  <c r="H4150" i="1" s="1"/>
  <c r="F4151" i="1"/>
  <c r="H4151" i="1" s="1"/>
  <c r="F4152" i="1"/>
  <c r="H4152" i="1" s="1"/>
  <c r="F4153" i="1"/>
  <c r="H4153" i="1" s="1"/>
  <c r="F4154" i="1"/>
  <c r="H4154" i="1" s="1"/>
  <c r="F4155" i="1"/>
  <c r="H4155" i="1" s="1"/>
  <c r="F4156" i="1"/>
  <c r="H4156" i="1" s="1"/>
  <c r="F4157" i="1"/>
  <c r="H4157" i="1" s="1"/>
  <c r="F4158" i="1"/>
  <c r="H4158" i="1" s="1"/>
  <c r="F4159" i="1"/>
  <c r="H4159" i="1" s="1"/>
  <c r="F4160" i="1"/>
  <c r="H4160" i="1" s="1"/>
  <c r="F4161" i="1"/>
  <c r="H4161" i="1" s="1"/>
  <c r="F4162" i="1"/>
  <c r="H4162" i="1" s="1"/>
  <c r="F4163" i="1"/>
  <c r="H4163" i="1" s="1"/>
  <c r="F4164" i="1"/>
  <c r="H4164" i="1" s="1"/>
  <c r="F4165" i="1"/>
  <c r="H4165" i="1" s="1"/>
  <c r="F4166" i="1"/>
  <c r="H4166" i="1" s="1"/>
  <c r="F4167" i="1"/>
  <c r="H4167" i="1" s="1"/>
  <c r="F4168" i="1"/>
  <c r="H4168" i="1" s="1"/>
  <c r="F4169" i="1"/>
  <c r="H4169" i="1" s="1"/>
  <c r="F4170" i="1"/>
  <c r="H4170" i="1" s="1"/>
  <c r="F4171" i="1"/>
  <c r="H4171" i="1" s="1"/>
  <c r="F4172" i="1"/>
  <c r="H4172" i="1" s="1"/>
  <c r="F4173" i="1"/>
  <c r="H4173" i="1" s="1"/>
  <c r="F4174" i="1"/>
  <c r="H4174" i="1" s="1"/>
  <c r="F4175" i="1"/>
  <c r="H4175" i="1" s="1"/>
  <c r="F4176" i="1"/>
  <c r="H4176" i="1" s="1"/>
  <c r="F4177" i="1"/>
  <c r="H4177" i="1" s="1"/>
  <c r="F4178" i="1"/>
  <c r="H4178" i="1" s="1"/>
  <c r="F4179" i="1"/>
  <c r="H4179" i="1" s="1"/>
  <c r="F4180" i="1"/>
  <c r="H4180" i="1" s="1"/>
  <c r="F4181" i="1"/>
  <c r="H4181" i="1" s="1"/>
  <c r="F4182" i="1"/>
  <c r="H4182" i="1" s="1"/>
  <c r="F4183" i="1"/>
  <c r="H4183" i="1" s="1"/>
  <c r="F4184" i="1"/>
  <c r="H4184" i="1" s="1"/>
  <c r="F4185" i="1"/>
  <c r="H4185" i="1" s="1"/>
  <c r="F4186" i="1"/>
  <c r="H4186" i="1" s="1"/>
  <c r="F4187" i="1"/>
  <c r="H4187" i="1" s="1"/>
  <c r="F4188" i="1"/>
  <c r="H4188" i="1" s="1"/>
  <c r="F4189" i="1"/>
  <c r="H4189" i="1" s="1"/>
  <c r="F4190" i="1"/>
  <c r="H4190" i="1" s="1"/>
  <c r="F4191" i="1"/>
  <c r="H4191" i="1" s="1"/>
  <c r="F4192" i="1"/>
  <c r="H4192" i="1" s="1"/>
  <c r="F4193" i="1"/>
  <c r="H4193" i="1" s="1"/>
  <c r="F4194" i="1"/>
  <c r="H4194" i="1" s="1"/>
  <c r="F4195" i="1"/>
  <c r="H4195" i="1" s="1"/>
  <c r="F4196" i="1"/>
  <c r="H4196" i="1" s="1"/>
  <c r="F4197" i="1"/>
  <c r="H4197" i="1" s="1"/>
  <c r="F4198" i="1"/>
  <c r="H4198" i="1" s="1"/>
  <c r="F4199" i="1"/>
  <c r="H4199" i="1" s="1"/>
  <c r="F4200" i="1"/>
  <c r="H4200" i="1" s="1"/>
  <c r="F4201" i="1"/>
  <c r="H4201" i="1" s="1"/>
  <c r="F4202" i="1"/>
  <c r="H4202" i="1" s="1"/>
  <c r="F4203" i="1"/>
  <c r="H4203" i="1" s="1"/>
  <c r="F4204" i="1"/>
  <c r="H4204" i="1" s="1"/>
  <c r="F4205" i="1"/>
  <c r="H4205" i="1" s="1"/>
  <c r="F4206" i="1"/>
  <c r="H4206" i="1" s="1"/>
  <c r="F4207" i="1"/>
  <c r="H4207" i="1" s="1"/>
  <c r="F4208" i="1"/>
  <c r="H4208" i="1" s="1"/>
  <c r="F4209" i="1"/>
  <c r="H4209" i="1" s="1"/>
  <c r="F4210" i="1"/>
  <c r="H4210" i="1" s="1"/>
  <c r="F4211" i="1"/>
  <c r="H4211" i="1" s="1"/>
  <c r="F4212" i="1"/>
  <c r="H4212" i="1" s="1"/>
  <c r="F4213" i="1"/>
  <c r="H4213" i="1" s="1"/>
  <c r="F4214" i="1"/>
  <c r="H4214" i="1" s="1"/>
  <c r="F4215" i="1"/>
  <c r="H4215" i="1" s="1"/>
  <c r="F4216" i="1"/>
  <c r="H4216" i="1" s="1"/>
  <c r="F4217" i="1"/>
  <c r="H4217" i="1" s="1"/>
  <c r="F4218" i="1"/>
  <c r="H4218" i="1" s="1"/>
  <c r="F4219" i="1"/>
  <c r="H4219" i="1" s="1"/>
  <c r="F4220" i="1"/>
  <c r="H4220" i="1" s="1"/>
  <c r="F4221" i="1"/>
  <c r="H4221" i="1" s="1"/>
  <c r="F4222" i="1"/>
  <c r="H4222" i="1" s="1"/>
  <c r="F4223" i="1"/>
  <c r="H4223" i="1" s="1"/>
  <c r="F4224" i="1"/>
  <c r="H4224" i="1" s="1"/>
  <c r="F4225" i="1"/>
  <c r="H4225" i="1" s="1"/>
  <c r="F4226" i="1"/>
  <c r="H4226" i="1" s="1"/>
  <c r="F4227" i="1"/>
  <c r="H4227" i="1" s="1"/>
  <c r="F4228" i="1"/>
  <c r="H4228" i="1" s="1"/>
  <c r="F4229" i="1"/>
  <c r="H4229" i="1" s="1"/>
  <c r="F4230" i="1"/>
  <c r="H4230" i="1" s="1"/>
  <c r="F4231" i="1"/>
  <c r="H4231" i="1" s="1"/>
  <c r="F4232" i="1"/>
  <c r="H4232" i="1" s="1"/>
  <c r="F4233" i="1"/>
  <c r="H4233" i="1" s="1"/>
  <c r="F4234" i="1"/>
  <c r="H4234" i="1" s="1"/>
  <c r="F4235" i="1"/>
  <c r="H4235" i="1" s="1"/>
  <c r="F4236" i="1"/>
  <c r="H4236" i="1" s="1"/>
  <c r="F4237" i="1"/>
  <c r="H4237" i="1" s="1"/>
  <c r="F4238" i="1"/>
  <c r="H4238" i="1" s="1"/>
  <c r="F4239" i="1"/>
  <c r="H4239" i="1" s="1"/>
  <c r="F4240" i="1"/>
  <c r="H4240" i="1" s="1"/>
  <c r="F4241" i="1"/>
  <c r="H4241" i="1" s="1"/>
  <c r="F4242" i="1"/>
  <c r="H4242" i="1" s="1"/>
  <c r="F4243" i="1"/>
  <c r="H4243" i="1" s="1"/>
  <c r="F4244" i="1"/>
  <c r="H4244" i="1" s="1"/>
  <c r="F4245" i="1"/>
  <c r="H4245" i="1" s="1"/>
  <c r="F4246" i="1"/>
  <c r="H4246" i="1" s="1"/>
  <c r="F4247" i="1"/>
  <c r="H4247" i="1" s="1"/>
  <c r="F4248" i="1"/>
  <c r="H4248" i="1" s="1"/>
  <c r="F4249" i="1"/>
  <c r="H4249" i="1" s="1"/>
  <c r="F4250" i="1"/>
  <c r="H4250" i="1" s="1"/>
  <c r="F4251" i="1"/>
  <c r="H4251" i="1" s="1"/>
  <c r="F4252" i="1"/>
  <c r="H4252" i="1" s="1"/>
  <c r="F4253" i="1"/>
  <c r="H4253" i="1" s="1"/>
  <c r="F4254" i="1"/>
  <c r="H4254" i="1" s="1"/>
  <c r="F4255" i="1"/>
  <c r="H4255" i="1" s="1"/>
  <c r="F4256" i="1"/>
  <c r="H4256" i="1" s="1"/>
  <c r="F4257" i="1"/>
  <c r="H4257" i="1" s="1"/>
  <c r="F4258" i="1"/>
  <c r="H4258" i="1" s="1"/>
  <c r="F4259" i="1"/>
  <c r="H4259" i="1" s="1"/>
  <c r="F4260" i="1"/>
  <c r="H4260" i="1" s="1"/>
  <c r="F4261" i="1"/>
  <c r="H4261" i="1" s="1"/>
  <c r="F4262" i="1"/>
  <c r="H4262" i="1" s="1"/>
  <c r="F4263" i="1"/>
  <c r="H4263" i="1" s="1"/>
  <c r="F4264" i="1"/>
  <c r="H4264" i="1" s="1"/>
  <c r="F4265" i="1"/>
  <c r="H4265" i="1" s="1"/>
  <c r="F4266" i="1"/>
  <c r="H4266" i="1" s="1"/>
  <c r="F4267" i="1"/>
  <c r="H4267" i="1" s="1"/>
  <c r="F4268" i="1"/>
  <c r="H4268" i="1" s="1"/>
  <c r="F4269" i="1"/>
  <c r="H4269" i="1" s="1"/>
  <c r="F4270" i="1"/>
  <c r="H4270" i="1" s="1"/>
  <c r="F4271" i="1"/>
  <c r="H4271" i="1" s="1"/>
  <c r="F4272" i="1"/>
  <c r="H4272" i="1" s="1"/>
  <c r="F4273" i="1"/>
  <c r="H4273" i="1" s="1"/>
  <c r="F4274" i="1"/>
  <c r="H4274" i="1" s="1"/>
  <c r="F4275" i="1"/>
  <c r="H4275" i="1" s="1"/>
  <c r="F4276" i="1"/>
  <c r="H4276" i="1" s="1"/>
  <c r="F4277" i="1"/>
  <c r="H4277" i="1" s="1"/>
  <c r="F4278" i="1"/>
  <c r="H4278" i="1" s="1"/>
  <c r="F4279" i="1"/>
  <c r="H4279" i="1" s="1"/>
  <c r="F4280" i="1"/>
  <c r="H4280" i="1" s="1"/>
  <c r="F4281" i="1"/>
  <c r="H4281" i="1" s="1"/>
  <c r="F4282" i="1"/>
  <c r="H4282" i="1" s="1"/>
  <c r="F4283" i="1"/>
  <c r="H4283" i="1" s="1"/>
  <c r="F4284" i="1"/>
  <c r="H4284" i="1" s="1"/>
  <c r="F4285" i="1"/>
  <c r="H4285" i="1" s="1"/>
  <c r="F4286" i="1"/>
  <c r="H4286" i="1" s="1"/>
  <c r="F4287" i="1"/>
  <c r="H4287" i="1" s="1"/>
  <c r="F4288" i="1"/>
  <c r="H4288" i="1" s="1"/>
  <c r="F4289" i="1"/>
  <c r="H4289" i="1" s="1"/>
  <c r="F4290" i="1"/>
  <c r="H4290" i="1" s="1"/>
  <c r="F4291" i="1"/>
  <c r="H4291" i="1" s="1"/>
  <c r="F4292" i="1"/>
  <c r="H4292" i="1" s="1"/>
  <c r="F4293" i="1"/>
  <c r="H4293" i="1" s="1"/>
  <c r="F4294" i="1"/>
  <c r="H4294" i="1" s="1"/>
  <c r="F4295" i="1"/>
  <c r="H4295" i="1" s="1"/>
  <c r="F4296" i="1"/>
  <c r="H4296" i="1" s="1"/>
  <c r="F4297" i="1"/>
  <c r="H4297" i="1" s="1"/>
  <c r="F4298" i="1"/>
  <c r="H4298" i="1" s="1"/>
  <c r="F4299" i="1"/>
  <c r="H4299" i="1" s="1"/>
  <c r="F4300" i="1"/>
  <c r="H4300" i="1" s="1"/>
  <c r="F4301" i="1"/>
  <c r="H4301" i="1" s="1"/>
  <c r="F4302" i="1"/>
  <c r="H4302" i="1" s="1"/>
  <c r="F4303" i="1"/>
  <c r="H4303" i="1" s="1"/>
  <c r="F4304" i="1"/>
  <c r="H4304" i="1" s="1"/>
  <c r="F4305" i="1"/>
  <c r="H4305" i="1" s="1"/>
  <c r="F4306" i="1"/>
  <c r="H4306" i="1" s="1"/>
  <c r="F4307" i="1"/>
  <c r="H4307" i="1" s="1"/>
  <c r="F4308" i="1"/>
  <c r="H4308" i="1" s="1"/>
  <c r="F4309" i="1"/>
  <c r="H4309" i="1" s="1"/>
  <c r="F4310" i="1"/>
  <c r="H4310" i="1" s="1"/>
  <c r="F4311" i="1"/>
  <c r="H4311" i="1" s="1"/>
  <c r="F4312" i="1"/>
  <c r="H4312" i="1" s="1"/>
  <c r="F4313" i="1"/>
  <c r="H4313" i="1" s="1"/>
  <c r="F4314" i="1"/>
  <c r="H4314" i="1" s="1"/>
  <c r="F4315" i="1"/>
  <c r="H4315" i="1" s="1"/>
  <c r="F4316" i="1"/>
  <c r="H4316" i="1" s="1"/>
  <c r="F4317" i="1"/>
  <c r="H4317" i="1" s="1"/>
  <c r="F4318" i="1"/>
  <c r="H4318" i="1" s="1"/>
  <c r="F4319" i="1"/>
  <c r="H4319" i="1" s="1"/>
  <c r="F4320" i="1"/>
  <c r="H4320" i="1" s="1"/>
  <c r="F4321" i="1"/>
  <c r="H4321" i="1" s="1"/>
  <c r="F4322" i="1"/>
  <c r="H4322" i="1" s="1"/>
  <c r="F4323" i="1"/>
  <c r="H4323" i="1" s="1"/>
  <c r="F4324" i="1"/>
  <c r="H4324" i="1" s="1"/>
  <c r="F4325" i="1"/>
  <c r="H4325" i="1" s="1"/>
  <c r="F4326" i="1"/>
  <c r="H4326" i="1" s="1"/>
  <c r="F4327" i="1"/>
  <c r="H4327" i="1" s="1"/>
  <c r="F4328" i="1"/>
  <c r="H4328" i="1" s="1"/>
  <c r="F4329" i="1"/>
  <c r="H4329" i="1" s="1"/>
  <c r="F4330" i="1"/>
  <c r="H4330" i="1" s="1"/>
  <c r="F4331" i="1"/>
  <c r="H4331" i="1" s="1"/>
  <c r="F4332" i="1"/>
  <c r="H4332" i="1" s="1"/>
  <c r="F4333" i="1"/>
  <c r="H4333" i="1" s="1"/>
  <c r="F4334" i="1"/>
  <c r="H4334" i="1" s="1"/>
  <c r="F4335" i="1"/>
  <c r="H4335" i="1" s="1"/>
  <c r="F4336" i="1"/>
  <c r="H4336" i="1" s="1"/>
  <c r="F4337" i="1"/>
  <c r="H4337" i="1" s="1"/>
  <c r="F4338" i="1"/>
  <c r="H4338" i="1" s="1"/>
  <c r="F4339" i="1"/>
  <c r="H4339" i="1" s="1"/>
  <c r="F4340" i="1"/>
  <c r="H4340" i="1" s="1"/>
  <c r="F4341" i="1"/>
  <c r="H4341" i="1" s="1"/>
  <c r="F4342" i="1"/>
  <c r="H4342" i="1" s="1"/>
  <c r="F4343" i="1"/>
  <c r="H4343" i="1" s="1"/>
  <c r="F4344" i="1"/>
  <c r="H4344" i="1" s="1"/>
  <c r="F4345" i="1"/>
  <c r="H4345" i="1" s="1"/>
  <c r="F4346" i="1"/>
  <c r="H4346" i="1" s="1"/>
  <c r="F4347" i="1"/>
  <c r="H4347" i="1" s="1"/>
  <c r="F4348" i="1"/>
  <c r="H4348" i="1" s="1"/>
  <c r="F4349" i="1"/>
  <c r="H4349" i="1" s="1"/>
  <c r="F4350" i="1"/>
  <c r="H4350" i="1" s="1"/>
  <c r="F4351" i="1"/>
  <c r="H4351" i="1" s="1"/>
  <c r="F4352" i="1"/>
  <c r="H4352" i="1" s="1"/>
  <c r="F4353" i="1"/>
  <c r="H4353" i="1" s="1"/>
  <c r="F4354" i="1"/>
  <c r="H4354" i="1" s="1"/>
  <c r="F4355" i="1"/>
  <c r="H4355" i="1" s="1"/>
  <c r="F4356" i="1"/>
  <c r="H4356" i="1" s="1"/>
  <c r="F4357" i="1"/>
  <c r="H4357" i="1" s="1"/>
  <c r="F4358" i="1"/>
  <c r="H4358" i="1" s="1"/>
  <c r="F4359" i="1"/>
  <c r="H4359" i="1" s="1"/>
  <c r="F4360" i="1"/>
  <c r="H4360" i="1" s="1"/>
  <c r="F4361" i="1"/>
  <c r="H4361" i="1" s="1"/>
  <c r="F4362" i="1"/>
  <c r="H4362" i="1" s="1"/>
  <c r="F4363" i="1"/>
  <c r="H4363" i="1" s="1"/>
  <c r="F4364" i="1"/>
  <c r="H4364" i="1" s="1"/>
  <c r="F4365" i="1"/>
  <c r="H4365" i="1" s="1"/>
  <c r="F4366" i="1"/>
  <c r="H4366" i="1" s="1"/>
  <c r="F4367" i="1"/>
  <c r="H4367" i="1" s="1"/>
  <c r="F4368" i="1"/>
  <c r="H4368" i="1" s="1"/>
  <c r="F4369" i="1"/>
  <c r="H4369" i="1" s="1"/>
  <c r="F4370" i="1"/>
  <c r="H4370" i="1" s="1"/>
  <c r="F4371" i="1"/>
  <c r="H4371" i="1" s="1"/>
  <c r="F4372" i="1"/>
  <c r="H4372" i="1" s="1"/>
  <c r="F4373" i="1"/>
  <c r="H4373" i="1" s="1"/>
  <c r="F4374" i="1"/>
  <c r="H4374" i="1" s="1"/>
  <c r="F4375" i="1"/>
  <c r="H4375" i="1" s="1"/>
  <c r="F4376" i="1"/>
  <c r="H4376" i="1" s="1"/>
  <c r="F4377" i="1"/>
  <c r="H4377" i="1" s="1"/>
  <c r="F4378" i="1"/>
  <c r="H4378" i="1" s="1"/>
  <c r="F4379" i="1"/>
  <c r="H4379" i="1" s="1"/>
  <c r="F4380" i="1"/>
  <c r="H4380" i="1" s="1"/>
  <c r="F4381" i="1"/>
  <c r="H4381" i="1" s="1"/>
  <c r="F4382" i="1"/>
  <c r="H4382" i="1" s="1"/>
  <c r="F4383" i="1"/>
  <c r="H4383" i="1" s="1"/>
  <c r="F4384" i="1"/>
  <c r="H4384" i="1" s="1"/>
  <c r="F4385" i="1"/>
  <c r="H4385" i="1" s="1"/>
  <c r="F4386" i="1"/>
  <c r="H4386" i="1" s="1"/>
  <c r="F4387" i="1"/>
  <c r="H4387" i="1" s="1"/>
  <c r="F4388" i="1"/>
  <c r="H4388" i="1" s="1"/>
  <c r="F4389" i="1"/>
  <c r="H4389" i="1" s="1"/>
  <c r="F4390" i="1"/>
  <c r="H4390" i="1" s="1"/>
  <c r="F4391" i="1"/>
  <c r="H4391" i="1" s="1"/>
  <c r="F4392" i="1"/>
  <c r="H4392" i="1" s="1"/>
  <c r="F4393" i="1"/>
  <c r="H4393" i="1" s="1"/>
  <c r="F4394" i="1"/>
  <c r="H4394" i="1" s="1"/>
  <c r="F4395" i="1"/>
  <c r="H4395" i="1" s="1"/>
  <c r="F4396" i="1"/>
  <c r="H4396" i="1" s="1"/>
  <c r="F4397" i="1"/>
  <c r="H4397" i="1" s="1"/>
  <c r="F4398" i="1"/>
  <c r="F4399" i="1"/>
  <c r="H4399" i="1" s="1"/>
  <c r="F4400" i="1"/>
  <c r="H4400" i="1" s="1"/>
  <c r="F4401" i="1"/>
  <c r="H4401" i="1" s="1"/>
  <c r="F4402" i="1"/>
  <c r="H4402" i="1" s="1"/>
  <c r="F4403" i="1"/>
  <c r="H4403" i="1" s="1"/>
  <c r="F4404" i="1"/>
  <c r="H4404" i="1" s="1"/>
  <c r="F4405" i="1"/>
  <c r="H4405" i="1" s="1"/>
  <c r="F4406" i="1"/>
  <c r="H4406" i="1" s="1"/>
  <c r="F4407" i="1"/>
  <c r="H4407" i="1" s="1"/>
  <c r="F4408" i="1"/>
  <c r="H4408" i="1" s="1"/>
  <c r="F4409" i="1"/>
  <c r="H4409" i="1" s="1"/>
  <c r="F4410" i="1"/>
  <c r="H4410" i="1" s="1"/>
  <c r="F4411" i="1"/>
  <c r="H4411" i="1" s="1"/>
  <c r="F4412" i="1"/>
  <c r="H4412" i="1" s="1"/>
  <c r="F4413" i="1"/>
  <c r="H4413" i="1" s="1"/>
  <c r="F4414" i="1"/>
  <c r="H4414" i="1" s="1"/>
  <c r="F4415" i="1"/>
  <c r="H4415" i="1" s="1"/>
  <c r="F4416" i="1"/>
  <c r="H4416" i="1" s="1"/>
  <c r="F4417" i="1"/>
  <c r="H4417" i="1" s="1"/>
  <c r="F4418" i="1"/>
  <c r="H4418" i="1" s="1"/>
  <c r="F4419" i="1"/>
  <c r="H4419" i="1" s="1"/>
  <c r="F4420" i="1"/>
  <c r="H4420" i="1" s="1"/>
  <c r="F4421" i="1"/>
  <c r="H4421" i="1" s="1"/>
  <c r="F4422" i="1"/>
  <c r="H4422" i="1" s="1"/>
  <c r="F4423" i="1"/>
  <c r="H4423" i="1" s="1"/>
  <c r="F4424" i="1"/>
  <c r="H4424" i="1" s="1"/>
  <c r="F4425" i="1"/>
  <c r="H4425" i="1" s="1"/>
  <c r="F4426" i="1"/>
  <c r="H4426" i="1" s="1"/>
  <c r="F4427" i="1"/>
  <c r="H4427" i="1" s="1"/>
  <c r="F4428" i="1"/>
  <c r="H4428" i="1" s="1"/>
  <c r="F4429" i="1"/>
  <c r="H4429" i="1" s="1"/>
  <c r="F4430" i="1"/>
  <c r="H4430" i="1" s="1"/>
  <c r="F4431" i="1"/>
  <c r="H4431" i="1" s="1"/>
  <c r="F4432" i="1"/>
  <c r="H4432" i="1" s="1"/>
  <c r="F4433" i="1"/>
  <c r="H4433" i="1" s="1"/>
  <c r="F4434" i="1"/>
  <c r="H4434" i="1" s="1"/>
  <c r="F4435" i="1"/>
  <c r="H4435" i="1" s="1"/>
  <c r="F4436" i="1"/>
  <c r="H4436" i="1" s="1"/>
  <c r="F4437" i="1"/>
  <c r="H4437" i="1" s="1"/>
  <c r="F4438" i="1"/>
  <c r="H4438" i="1" s="1"/>
  <c r="F4439" i="1"/>
  <c r="H4439" i="1" s="1"/>
  <c r="F4440" i="1"/>
  <c r="H4440" i="1" s="1"/>
  <c r="F4441" i="1"/>
  <c r="H4441" i="1" s="1"/>
  <c r="F4442" i="1"/>
  <c r="H4442" i="1" s="1"/>
  <c r="F4443" i="1"/>
  <c r="H4443" i="1" s="1"/>
  <c r="F4444" i="1"/>
  <c r="H4444" i="1" s="1"/>
  <c r="F4445" i="1"/>
  <c r="H4445" i="1" s="1"/>
  <c r="F4446" i="1"/>
  <c r="F4447" i="1"/>
  <c r="H4447" i="1" s="1"/>
  <c r="F4448" i="1"/>
  <c r="H4448" i="1" s="1"/>
  <c r="F4449" i="1"/>
  <c r="H4449" i="1" s="1"/>
  <c r="F4450" i="1"/>
  <c r="H4450" i="1" s="1"/>
  <c r="F4451" i="1"/>
  <c r="H4451" i="1" s="1"/>
  <c r="F4452" i="1"/>
  <c r="H4452" i="1" s="1"/>
  <c r="F4453" i="1"/>
  <c r="H4453" i="1" s="1"/>
  <c r="F4454" i="1"/>
  <c r="H4454" i="1" s="1"/>
  <c r="F4455" i="1"/>
  <c r="H4455" i="1" s="1"/>
  <c r="F4456" i="1"/>
  <c r="H4456" i="1" s="1"/>
  <c r="F4457" i="1"/>
  <c r="H4457" i="1" s="1"/>
  <c r="F4458" i="1"/>
  <c r="H4458" i="1" s="1"/>
  <c r="F4459" i="1"/>
  <c r="H4459" i="1" s="1"/>
  <c r="F4460" i="1"/>
  <c r="H4460" i="1" s="1"/>
  <c r="F4461" i="1"/>
  <c r="H4461" i="1" s="1"/>
  <c r="F4462" i="1"/>
  <c r="H4462" i="1" s="1"/>
  <c r="F4463" i="1"/>
  <c r="H4463" i="1" s="1"/>
  <c r="F4464" i="1"/>
  <c r="H4464" i="1" s="1"/>
  <c r="F4465" i="1"/>
  <c r="H4465" i="1" s="1"/>
  <c r="F4466" i="1"/>
  <c r="H4466" i="1" s="1"/>
  <c r="F4467" i="1"/>
  <c r="H4467" i="1" s="1"/>
  <c r="F4468" i="1"/>
  <c r="H4468" i="1" s="1"/>
  <c r="F4469" i="1"/>
  <c r="H4469" i="1" s="1"/>
  <c r="F4470" i="1"/>
  <c r="H4470" i="1" s="1"/>
  <c r="F4471" i="1"/>
  <c r="H4471" i="1" s="1"/>
  <c r="F4472" i="1"/>
  <c r="H4472" i="1" s="1"/>
  <c r="F4473" i="1"/>
  <c r="H4473" i="1" s="1"/>
  <c r="F4474" i="1"/>
  <c r="H4474" i="1" s="1"/>
  <c r="F4475" i="1"/>
  <c r="H4475" i="1" s="1"/>
  <c r="F4476" i="1"/>
  <c r="H4476" i="1" s="1"/>
  <c r="F4477" i="1"/>
  <c r="H4477" i="1" s="1"/>
  <c r="F4478" i="1"/>
  <c r="H4478" i="1" s="1"/>
  <c r="F4479" i="1"/>
  <c r="H4479" i="1" s="1"/>
  <c r="F4480" i="1"/>
  <c r="H4480" i="1" s="1"/>
  <c r="F4481" i="1"/>
  <c r="H4481" i="1" s="1"/>
  <c r="F4482" i="1"/>
  <c r="F4483" i="1"/>
  <c r="H4483" i="1" s="1"/>
  <c r="F4484" i="1"/>
  <c r="H4484" i="1" s="1"/>
  <c r="F4485" i="1"/>
  <c r="H4485" i="1" s="1"/>
  <c r="F4486" i="1"/>
  <c r="H4486" i="1" s="1"/>
  <c r="F4487" i="1"/>
  <c r="H4487" i="1" s="1"/>
  <c r="F4488" i="1"/>
  <c r="H4488" i="1" s="1"/>
  <c r="F4489" i="1"/>
  <c r="H4489" i="1" s="1"/>
  <c r="F4490" i="1"/>
  <c r="H4490" i="1" s="1"/>
  <c r="F4491" i="1"/>
  <c r="H4491" i="1" s="1"/>
  <c r="F4492" i="1"/>
  <c r="H4492" i="1" s="1"/>
  <c r="F4493" i="1"/>
  <c r="H4493" i="1" s="1"/>
  <c r="F4494" i="1"/>
  <c r="H4494" i="1" s="1"/>
  <c r="F4495" i="1"/>
  <c r="H4495" i="1" s="1"/>
  <c r="F4496" i="1"/>
  <c r="H4496" i="1" s="1"/>
  <c r="F4497" i="1"/>
  <c r="H4497" i="1" s="1"/>
  <c r="F4498" i="1"/>
  <c r="H4498" i="1" s="1"/>
  <c r="F4499" i="1"/>
  <c r="H4499" i="1" s="1"/>
  <c r="F4500" i="1"/>
  <c r="H4500" i="1" s="1"/>
  <c r="F4501" i="1"/>
  <c r="H4501" i="1" s="1"/>
  <c r="F4502" i="1"/>
  <c r="H4502" i="1" s="1"/>
  <c r="F4503" i="1"/>
  <c r="H4503" i="1" s="1"/>
  <c r="F4504" i="1"/>
  <c r="H4504" i="1" s="1"/>
  <c r="F4505" i="1"/>
  <c r="H4505" i="1" s="1"/>
  <c r="F4506" i="1"/>
  <c r="H4506" i="1" s="1"/>
  <c r="F4507" i="1"/>
  <c r="H4507" i="1" s="1"/>
  <c r="F4508" i="1"/>
  <c r="H4508" i="1" s="1"/>
  <c r="F4509" i="1"/>
  <c r="H4509" i="1" s="1"/>
  <c r="F4510" i="1"/>
  <c r="H4510" i="1" s="1"/>
  <c r="F4511" i="1"/>
  <c r="H4511" i="1" s="1"/>
  <c r="F4512" i="1"/>
  <c r="H4512" i="1" s="1"/>
  <c r="F4513" i="1"/>
  <c r="H4513" i="1" s="1"/>
  <c r="F4514" i="1"/>
  <c r="H4514" i="1" s="1"/>
  <c r="F4515" i="1"/>
  <c r="H4515" i="1" s="1"/>
  <c r="F4516" i="1"/>
  <c r="H4516" i="1" s="1"/>
  <c r="F4517" i="1"/>
  <c r="H4517" i="1" s="1"/>
  <c r="F4518" i="1"/>
  <c r="H4518" i="1" s="1"/>
  <c r="F4519" i="1"/>
  <c r="H4519" i="1" s="1"/>
  <c r="F4520" i="1"/>
  <c r="H4520" i="1" s="1"/>
  <c r="F4521" i="1"/>
  <c r="H4521" i="1" s="1"/>
  <c r="F4522" i="1"/>
  <c r="H4522" i="1" s="1"/>
  <c r="F4523" i="1"/>
  <c r="H4523" i="1" s="1"/>
  <c r="F4524" i="1"/>
  <c r="H4524" i="1" s="1"/>
  <c r="F4525" i="1"/>
  <c r="H4525" i="1" s="1"/>
  <c r="F4526" i="1"/>
  <c r="H4526" i="1" s="1"/>
  <c r="F4527" i="1"/>
  <c r="H4527" i="1" s="1"/>
  <c r="F4528" i="1"/>
  <c r="H4528" i="1" s="1"/>
  <c r="F4529" i="1"/>
  <c r="H4529" i="1" s="1"/>
  <c r="F4530" i="1"/>
  <c r="H4530" i="1" s="1"/>
  <c r="F4531" i="1"/>
  <c r="H4531" i="1" s="1"/>
  <c r="F4532" i="1"/>
  <c r="H4532" i="1" s="1"/>
  <c r="F4533" i="1"/>
  <c r="H4533" i="1" s="1"/>
  <c r="F4534" i="1"/>
  <c r="H4534" i="1" s="1"/>
  <c r="F4535" i="1"/>
  <c r="H4535" i="1" s="1"/>
  <c r="F4536" i="1"/>
  <c r="H4536" i="1" s="1"/>
  <c r="F4537" i="1"/>
  <c r="H4537" i="1" s="1"/>
  <c r="F4538" i="1"/>
  <c r="H4538" i="1" s="1"/>
  <c r="F4539" i="1"/>
  <c r="H4539" i="1" s="1"/>
  <c r="F4540" i="1"/>
  <c r="H4540" i="1" s="1"/>
  <c r="F4541" i="1"/>
  <c r="H4541" i="1" s="1"/>
  <c r="F4542" i="1"/>
  <c r="H4542" i="1" s="1"/>
  <c r="F4543" i="1"/>
  <c r="H4543" i="1" s="1"/>
  <c r="F4544" i="1"/>
  <c r="H4544" i="1" s="1"/>
  <c r="F4545" i="1"/>
  <c r="H4545" i="1" s="1"/>
  <c r="F4546" i="1"/>
  <c r="H4546" i="1" s="1"/>
  <c r="F4547" i="1"/>
  <c r="H4547" i="1" s="1"/>
  <c r="F4548" i="1"/>
  <c r="H4548" i="1" s="1"/>
  <c r="F4549" i="1"/>
  <c r="H4549" i="1" s="1"/>
  <c r="F4550" i="1"/>
  <c r="H4550" i="1" s="1"/>
  <c r="F4551" i="1"/>
  <c r="H4551" i="1" s="1"/>
  <c r="F4552" i="1"/>
  <c r="H4552" i="1" s="1"/>
  <c r="F4553" i="1"/>
  <c r="H4553" i="1" s="1"/>
  <c r="F4554" i="1"/>
  <c r="F4555" i="1"/>
  <c r="H4555" i="1" s="1"/>
  <c r="F4556" i="1"/>
  <c r="H4556" i="1" s="1"/>
  <c r="F4557" i="1"/>
  <c r="H4557" i="1" s="1"/>
  <c r="F4558" i="1"/>
  <c r="H4558" i="1" s="1"/>
  <c r="F4559" i="1"/>
  <c r="H4559" i="1" s="1"/>
  <c r="F4560" i="1"/>
  <c r="H4560" i="1" s="1"/>
  <c r="F4561" i="1"/>
  <c r="H4561" i="1" s="1"/>
  <c r="F4562" i="1"/>
  <c r="H4562" i="1" s="1"/>
  <c r="F4563" i="1"/>
  <c r="H4563" i="1" s="1"/>
  <c r="F4564" i="1"/>
  <c r="H4564" i="1" s="1"/>
  <c r="F4565" i="1"/>
  <c r="H4565" i="1" s="1"/>
  <c r="F4566" i="1"/>
  <c r="H4566" i="1" s="1"/>
  <c r="F4567" i="1"/>
  <c r="H4567" i="1" s="1"/>
  <c r="F4568" i="1"/>
  <c r="H4568" i="1" s="1"/>
  <c r="F4569" i="1"/>
  <c r="H4569" i="1" s="1"/>
  <c r="F4570" i="1"/>
  <c r="H4570" i="1" s="1"/>
  <c r="F4571" i="1"/>
  <c r="H4571" i="1" s="1"/>
  <c r="F4572" i="1"/>
  <c r="H4572" i="1" s="1"/>
  <c r="F4573" i="1"/>
  <c r="H4573" i="1" s="1"/>
  <c r="F4574" i="1"/>
  <c r="H4574" i="1" s="1"/>
  <c r="F4575" i="1"/>
  <c r="H4575" i="1" s="1"/>
  <c r="F4576" i="1"/>
  <c r="H4576" i="1" s="1"/>
  <c r="F4577" i="1"/>
  <c r="H4577" i="1" s="1"/>
  <c r="F4578" i="1"/>
  <c r="H4578" i="1" s="1"/>
  <c r="F4579" i="1"/>
  <c r="H4579" i="1" s="1"/>
  <c r="F4580" i="1"/>
  <c r="H4580" i="1" s="1"/>
  <c r="F4581" i="1"/>
  <c r="H4581" i="1" s="1"/>
  <c r="F4582" i="1"/>
  <c r="H4582" i="1" s="1"/>
  <c r="F4583" i="1"/>
  <c r="H4583" i="1" s="1"/>
  <c r="F4584" i="1"/>
  <c r="H4584" i="1" s="1"/>
  <c r="F4585" i="1"/>
  <c r="H4585" i="1" s="1"/>
  <c r="F4586" i="1"/>
  <c r="H4586" i="1" s="1"/>
  <c r="F4587" i="1"/>
  <c r="H4587" i="1" s="1"/>
  <c r="F4588" i="1"/>
  <c r="H4588" i="1" s="1"/>
  <c r="F4589" i="1"/>
  <c r="H4589" i="1" s="1"/>
  <c r="F4590" i="1"/>
  <c r="H4590" i="1" s="1"/>
  <c r="F4591" i="1"/>
  <c r="H4591" i="1" s="1"/>
  <c r="F4592" i="1"/>
  <c r="H4592" i="1" s="1"/>
  <c r="F4593" i="1"/>
  <c r="H4593" i="1" s="1"/>
  <c r="F4594" i="1"/>
  <c r="H4594" i="1" s="1"/>
  <c r="F4595" i="1"/>
  <c r="H4595" i="1" s="1"/>
  <c r="F4596" i="1"/>
  <c r="H4596" i="1" s="1"/>
  <c r="F4597" i="1"/>
  <c r="H4597" i="1" s="1"/>
  <c r="F4598" i="1"/>
  <c r="H4598" i="1" s="1"/>
  <c r="F4599" i="1"/>
  <c r="H4599" i="1" s="1"/>
  <c r="F4600" i="1"/>
  <c r="H4600" i="1" s="1"/>
  <c r="F4601" i="1"/>
  <c r="H4601" i="1" s="1"/>
  <c r="F4602" i="1"/>
  <c r="H4602" i="1" s="1"/>
  <c r="F4603" i="1"/>
  <c r="H4603" i="1" s="1"/>
  <c r="F4604" i="1"/>
  <c r="H4604" i="1" s="1"/>
  <c r="F4605" i="1"/>
  <c r="H4605" i="1" s="1"/>
  <c r="F4606" i="1"/>
  <c r="H4606" i="1" s="1"/>
  <c r="F4607" i="1"/>
  <c r="H4607" i="1" s="1"/>
  <c r="F4608" i="1"/>
  <c r="H4608" i="1" s="1"/>
  <c r="F4609" i="1"/>
  <c r="H4609" i="1" s="1"/>
  <c r="F4610" i="1"/>
  <c r="H4610" i="1" s="1"/>
  <c r="F4611" i="1"/>
  <c r="H4611" i="1" s="1"/>
  <c r="F4612" i="1"/>
  <c r="H4612" i="1" s="1"/>
  <c r="F4613" i="1"/>
  <c r="H4613" i="1" s="1"/>
  <c r="F4614" i="1"/>
  <c r="H4614" i="1" s="1"/>
  <c r="F4615" i="1"/>
  <c r="H4615" i="1" s="1"/>
  <c r="F4616" i="1"/>
  <c r="H4616" i="1" s="1"/>
  <c r="F4617" i="1"/>
  <c r="H4617" i="1" s="1"/>
  <c r="F4618" i="1"/>
  <c r="H4618" i="1" s="1"/>
  <c r="F4619" i="1"/>
  <c r="H4619" i="1" s="1"/>
  <c r="F4620" i="1"/>
  <c r="H4620" i="1" s="1"/>
  <c r="F4621" i="1"/>
  <c r="H4621" i="1" s="1"/>
  <c r="F4622" i="1"/>
  <c r="H4622" i="1" s="1"/>
  <c r="F4623" i="1"/>
  <c r="H4623" i="1" s="1"/>
  <c r="F4624" i="1"/>
  <c r="H4624" i="1" s="1"/>
  <c r="F4625" i="1"/>
  <c r="H4625" i="1" s="1"/>
  <c r="F4626" i="1"/>
  <c r="H4626" i="1" s="1"/>
  <c r="F4627" i="1"/>
  <c r="H4627" i="1" s="1"/>
  <c r="F4628" i="1"/>
  <c r="H4628" i="1" s="1"/>
  <c r="F4629" i="1"/>
  <c r="H4629" i="1" s="1"/>
  <c r="F4630" i="1"/>
  <c r="H4630" i="1" s="1"/>
  <c r="F4631" i="1"/>
  <c r="H4631" i="1" s="1"/>
  <c r="F4632" i="1"/>
  <c r="H4632" i="1" s="1"/>
  <c r="F4633" i="1"/>
  <c r="H4633" i="1" s="1"/>
  <c r="F4634" i="1"/>
  <c r="H4634" i="1" s="1"/>
  <c r="F4635" i="1"/>
  <c r="H4635" i="1" s="1"/>
  <c r="F4636" i="1"/>
  <c r="H4636" i="1" s="1"/>
  <c r="F4637" i="1"/>
  <c r="H4637" i="1" s="1"/>
  <c r="F4638" i="1"/>
  <c r="H4638" i="1" s="1"/>
  <c r="F4639" i="1"/>
  <c r="H4639" i="1" s="1"/>
  <c r="F4640" i="1"/>
  <c r="H4640" i="1" s="1"/>
  <c r="F4641" i="1"/>
  <c r="H4641" i="1" s="1"/>
  <c r="F4642" i="1"/>
  <c r="H4642" i="1" s="1"/>
  <c r="F4643" i="1"/>
  <c r="H4643" i="1" s="1"/>
  <c r="F4644" i="1"/>
  <c r="H4644" i="1" s="1"/>
  <c r="F4645" i="1"/>
  <c r="H4645" i="1" s="1"/>
  <c r="F4646" i="1"/>
  <c r="H4646" i="1" s="1"/>
  <c r="F4647" i="1"/>
  <c r="H4647" i="1" s="1"/>
  <c r="F4648" i="1"/>
  <c r="H4648" i="1" s="1"/>
  <c r="F4649" i="1"/>
  <c r="H4649" i="1" s="1"/>
  <c r="F4650" i="1"/>
  <c r="H4650" i="1" s="1"/>
  <c r="F4651" i="1"/>
  <c r="H4651" i="1" s="1"/>
  <c r="F4652" i="1"/>
  <c r="H4652" i="1" s="1"/>
  <c r="F4653" i="1"/>
  <c r="H4653" i="1" s="1"/>
  <c r="F4654" i="1"/>
  <c r="H4654" i="1" s="1"/>
  <c r="F4655" i="1"/>
  <c r="H4655" i="1" s="1"/>
  <c r="F4656" i="1"/>
  <c r="H4656" i="1" s="1"/>
  <c r="F4657" i="1"/>
  <c r="H4657" i="1" s="1"/>
  <c r="F4658" i="1"/>
  <c r="H4658" i="1" s="1"/>
  <c r="F4659" i="1"/>
  <c r="H4659" i="1" s="1"/>
  <c r="F4660" i="1"/>
  <c r="H4660" i="1" s="1"/>
  <c r="F4661" i="1"/>
  <c r="H4661" i="1" s="1"/>
  <c r="F4662" i="1"/>
  <c r="H4662" i="1" s="1"/>
  <c r="F4663" i="1"/>
  <c r="H4663" i="1" s="1"/>
  <c r="F4664" i="1"/>
  <c r="H4664" i="1" s="1"/>
  <c r="F4665" i="1"/>
  <c r="H4665" i="1" s="1"/>
  <c r="F4666" i="1"/>
  <c r="H4666" i="1" s="1"/>
  <c r="F4667" i="1"/>
  <c r="H4667" i="1" s="1"/>
  <c r="F4668" i="1"/>
  <c r="H4668" i="1" s="1"/>
  <c r="F4669" i="1"/>
  <c r="H4669" i="1" s="1"/>
  <c r="F4670" i="1"/>
  <c r="H4670" i="1" s="1"/>
  <c r="F4671" i="1"/>
  <c r="H4671" i="1" s="1"/>
  <c r="F4672" i="1"/>
  <c r="H4672" i="1" s="1"/>
  <c r="F4673" i="1"/>
  <c r="H4673" i="1" s="1"/>
  <c r="F4674" i="1"/>
  <c r="H4674" i="1" s="1"/>
  <c r="F4675" i="1"/>
  <c r="H4675" i="1" s="1"/>
  <c r="F4676" i="1"/>
  <c r="H4676" i="1" s="1"/>
  <c r="F4677" i="1"/>
  <c r="H4677" i="1" s="1"/>
  <c r="F4678" i="1"/>
  <c r="H4678" i="1" s="1"/>
  <c r="F4679" i="1"/>
  <c r="H4679" i="1" s="1"/>
  <c r="F4680" i="1"/>
  <c r="H4680" i="1" s="1"/>
  <c r="F4681" i="1"/>
  <c r="H4681" i="1" s="1"/>
  <c r="F4682" i="1"/>
  <c r="H4682" i="1" s="1"/>
  <c r="F4683" i="1"/>
  <c r="H4683" i="1" s="1"/>
  <c r="F4684" i="1"/>
  <c r="H4684" i="1" s="1"/>
  <c r="F4685" i="1"/>
  <c r="H4685" i="1" s="1"/>
  <c r="F4686" i="1"/>
  <c r="H4686" i="1" s="1"/>
  <c r="F4687" i="1"/>
  <c r="H4687" i="1" s="1"/>
  <c r="F4688" i="1"/>
  <c r="H4688" i="1" s="1"/>
  <c r="F4689" i="1"/>
  <c r="H4689" i="1" s="1"/>
  <c r="F4690" i="1"/>
  <c r="H4690" i="1" s="1"/>
  <c r="F4691" i="1"/>
  <c r="H4691" i="1" s="1"/>
  <c r="F4692" i="1"/>
  <c r="H4692" i="1" s="1"/>
  <c r="F4693" i="1"/>
  <c r="H4693" i="1" s="1"/>
  <c r="F4694" i="1"/>
  <c r="H4694" i="1" s="1"/>
  <c r="F4695" i="1"/>
  <c r="H4695" i="1" s="1"/>
  <c r="F4696" i="1"/>
  <c r="H4696" i="1" s="1"/>
  <c r="F4697" i="1"/>
  <c r="H4697" i="1" s="1"/>
  <c r="F4698" i="1"/>
  <c r="H4698" i="1" s="1"/>
  <c r="F4699" i="1"/>
  <c r="H4699" i="1" s="1"/>
  <c r="F4700" i="1"/>
  <c r="H4700" i="1" s="1"/>
  <c r="F4701" i="1"/>
  <c r="H4701" i="1" s="1"/>
  <c r="F4702" i="1"/>
  <c r="H4702" i="1" s="1"/>
  <c r="F4703" i="1"/>
  <c r="H4703" i="1" s="1"/>
  <c r="F4704" i="1"/>
  <c r="H4704" i="1" s="1"/>
  <c r="F4705" i="1"/>
  <c r="H4705" i="1" s="1"/>
  <c r="F4706" i="1"/>
  <c r="H4706" i="1" s="1"/>
  <c r="F4707" i="1"/>
  <c r="H4707" i="1" s="1"/>
  <c r="F4708" i="1"/>
  <c r="H4708" i="1" s="1"/>
  <c r="F4709" i="1"/>
  <c r="H4709" i="1" s="1"/>
  <c r="F4710" i="1"/>
  <c r="H4710" i="1" s="1"/>
  <c r="F4711" i="1"/>
  <c r="H4711" i="1" s="1"/>
  <c r="F4712" i="1"/>
  <c r="H4712" i="1" s="1"/>
  <c r="F4713" i="1"/>
  <c r="H4713" i="1" s="1"/>
  <c r="F4714" i="1"/>
  <c r="H4714" i="1" s="1"/>
  <c r="F4715" i="1"/>
  <c r="H4715" i="1" s="1"/>
  <c r="F4716" i="1"/>
  <c r="H4716" i="1" s="1"/>
  <c r="F4717" i="1"/>
  <c r="H4717" i="1" s="1"/>
  <c r="F4718" i="1"/>
  <c r="H4718" i="1" s="1"/>
  <c r="F4719" i="1"/>
  <c r="H4719" i="1" s="1"/>
  <c r="F4720" i="1"/>
  <c r="H4720" i="1" s="1"/>
  <c r="F4721" i="1"/>
  <c r="H4721" i="1" s="1"/>
  <c r="F4722" i="1"/>
  <c r="H4722" i="1" s="1"/>
  <c r="F4723" i="1"/>
  <c r="H4723" i="1" s="1"/>
  <c r="F4724" i="1"/>
  <c r="H4724" i="1" s="1"/>
  <c r="F4725" i="1"/>
  <c r="H4725" i="1" s="1"/>
  <c r="F4726" i="1"/>
  <c r="H4726" i="1" s="1"/>
  <c r="F4727" i="1"/>
  <c r="H4727" i="1" s="1"/>
  <c r="F4728" i="1"/>
  <c r="H4728" i="1" s="1"/>
  <c r="F4729" i="1"/>
  <c r="H4729" i="1" s="1"/>
  <c r="F4730" i="1"/>
  <c r="H4730" i="1" s="1"/>
  <c r="F4731" i="1"/>
  <c r="H4731" i="1" s="1"/>
  <c r="F4732" i="1"/>
  <c r="H4732" i="1" s="1"/>
  <c r="F4733" i="1"/>
  <c r="H4733" i="1" s="1"/>
  <c r="F4734" i="1"/>
  <c r="H4734" i="1" s="1"/>
  <c r="F4735" i="1"/>
  <c r="H4735" i="1" s="1"/>
  <c r="F4736" i="1"/>
  <c r="H4736" i="1" s="1"/>
  <c r="F4737" i="1"/>
  <c r="H4737" i="1" s="1"/>
  <c r="F4738" i="1"/>
  <c r="H4738" i="1" s="1"/>
  <c r="F4739" i="1"/>
  <c r="H4739" i="1" s="1"/>
  <c r="F4740" i="1"/>
  <c r="H4740" i="1" s="1"/>
  <c r="F4741" i="1"/>
  <c r="H4741" i="1" s="1"/>
  <c r="F4742" i="1"/>
  <c r="H4742" i="1" s="1"/>
  <c r="F4743" i="1"/>
  <c r="H4743" i="1" s="1"/>
  <c r="F4744" i="1"/>
  <c r="H4744" i="1" s="1"/>
  <c r="F4745" i="1"/>
  <c r="H4745" i="1" s="1"/>
  <c r="F4746" i="1"/>
  <c r="H4746" i="1" s="1"/>
  <c r="F4747" i="1"/>
  <c r="H4747" i="1" s="1"/>
  <c r="F4748" i="1"/>
  <c r="H4748" i="1" s="1"/>
  <c r="F4749" i="1"/>
  <c r="H4749" i="1" s="1"/>
  <c r="F4750" i="1"/>
  <c r="H4750" i="1" s="1"/>
  <c r="F4751" i="1"/>
  <c r="H4751" i="1" s="1"/>
  <c r="F4752" i="1"/>
  <c r="H4752" i="1" s="1"/>
  <c r="F4753" i="1"/>
  <c r="H4753" i="1" s="1"/>
  <c r="F4754" i="1"/>
  <c r="H4754" i="1" s="1"/>
  <c r="F4755" i="1"/>
  <c r="H4755" i="1" s="1"/>
  <c r="F4756" i="1"/>
  <c r="H4756" i="1" s="1"/>
  <c r="F4757" i="1"/>
  <c r="H4757" i="1" s="1"/>
  <c r="F4758" i="1"/>
  <c r="H4758" i="1" s="1"/>
  <c r="F4759" i="1"/>
  <c r="H4759" i="1" s="1"/>
  <c r="F4760" i="1"/>
  <c r="H4760" i="1" s="1"/>
  <c r="F4761" i="1"/>
  <c r="H4761" i="1" s="1"/>
  <c r="F4762" i="1"/>
  <c r="H4762" i="1" s="1"/>
  <c r="F4763" i="1"/>
  <c r="H4763" i="1" s="1"/>
  <c r="F4764" i="1"/>
  <c r="H4764" i="1" s="1"/>
  <c r="F4765" i="1"/>
  <c r="H4765" i="1" s="1"/>
  <c r="F4766" i="1"/>
  <c r="H4766" i="1" s="1"/>
  <c r="F4767" i="1"/>
  <c r="H4767" i="1" s="1"/>
  <c r="F4768" i="1"/>
  <c r="H4768" i="1" s="1"/>
  <c r="F4769" i="1"/>
  <c r="H4769" i="1" s="1"/>
  <c r="F4770" i="1"/>
  <c r="F4771" i="1"/>
  <c r="H4771" i="1" s="1"/>
  <c r="F4772" i="1"/>
  <c r="H4772" i="1" s="1"/>
  <c r="F4773" i="1"/>
  <c r="H4773" i="1" s="1"/>
  <c r="F4774" i="1"/>
  <c r="H4774" i="1" s="1"/>
  <c r="F4775" i="1"/>
  <c r="H4775" i="1" s="1"/>
  <c r="F4776" i="1"/>
  <c r="H4776" i="1" s="1"/>
  <c r="F4777" i="1"/>
  <c r="H4777" i="1" s="1"/>
  <c r="F4778" i="1"/>
  <c r="H4778" i="1" s="1"/>
  <c r="F4779" i="1"/>
  <c r="H4779" i="1" s="1"/>
  <c r="F4780" i="1"/>
  <c r="H4780" i="1" s="1"/>
  <c r="F4781" i="1"/>
  <c r="H4781" i="1" s="1"/>
  <c r="F4782" i="1"/>
  <c r="H4782" i="1" s="1"/>
  <c r="F4783" i="1"/>
  <c r="H4783" i="1" s="1"/>
  <c r="F4784" i="1"/>
  <c r="H4784" i="1" s="1"/>
  <c r="F4785" i="1"/>
  <c r="H4785" i="1" s="1"/>
  <c r="F4786" i="1"/>
  <c r="H4786" i="1" s="1"/>
  <c r="F4787" i="1"/>
  <c r="H4787" i="1" s="1"/>
  <c r="F4788" i="1"/>
  <c r="H4788" i="1" s="1"/>
  <c r="F4789" i="1"/>
  <c r="H4789" i="1" s="1"/>
  <c r="F4790" i="1"/>
  <c r="H4790" i="1" s="1"/>
  <c r="F4791" i="1"/>
  <c r="H4791" i="1" s="1"/>
  <c r="F4792" i="1"/>
  <c r="H4792" i="1" s="1"/>
  <c r="F4793" i="1"/>
  <c r="H4793" i="1" s="1"/>
  <c r="F4794" i="1"/>
  <c r="H4794" i="1" s="1"/>
  <c r="F4795" i="1"/>
  <c r="H4795" i="1" s="1"/>
  <c r="F4796" i="1"/>
  <c r="H4796" i="1" s="1"/>
  <c r="F4797" i="1"/>
  <c r="H4797" i="1" s="1"/>
  <c r="F4798" i="1"/>
  <c r="H4798" i="1" s="1"/>
  <c r="F4799" i="1"/>
  <c r="H4799" i="1" s="1"/>
  <c r="F4800" i="1"/>
  <c r="H4800" i="1" s="1"/>
  <c r="F4801" i="1"/>
  <c r="H4801" i="1" s="1"/>
  <c r="F4802" i="1"/>
  <c r="H4802" i="1" s="1"/>
  <c r="F4803" i="1"/>
  <c r="H4803" i="1" s="1"/>
  <c r="F4804" i="1"/>
  <c r="H4804" i="1" s="1"/>
  <c r="F4805" i="1"/>
  <c r="H4805" i="1" s="1"/>
  <c r="F4806" i="1"/>
  <c r="H4806" i="1" s="1"/>
  <c r="F4807" i="1"/>
  <c r="H4807" i="1" s="1"/>
  <c r="F4808" i="1"/>
  <c r="H4808" i="1" s="1"/>
  <c r="F4809" i="1"/>
  <c r="H4809" i="1" s="1"/>
  <c r="F4810" i="1"/>
  <c r="H4810" i="1" s="1"/>
  <c r="F4811" i="1"/>
  <c r="H4811" i="1" s="1"/>
  <c r="F4812" i="1"/>
  <c r="H4812" i="1" s="1"/>
  <c r="F4813" i="1"/>
  <c r="H4813" i="1" s="1"/>
  <c r="F4814" i="1"/>
  <c r="H4814" i="1" s="1"/>
  <c r="F4815" i="1"/>
  <c r="H4815" i="1" s="1"/>
  <c r="F4816" i="1"/>
  <c r="H4816" i="1" s="1"/>
  <c r="F4817" i="1"/>
  <c r="H4817" i="1" s="1"/>
  <c r="F4818" i="1"/>
  <c r="H4818" i="1" s="1"/>
  <c r="F4819" i="1"/>
  <c r="H4819" i="1" s="1"/>
  <c r="F4820" i="1"/>
  <c r="H4820" i="1" s="1"/>
  <c r="F4821" i="1"/>
  <c r="H4821" i="1" s="1"/>
  <c r="F4822" i="1"/>
  <c r="H4822" i="1" s="1"/>
  <c r="F4823" i="1"/>
  <c r="H4823" i="1" s="1"/>
  <c r="F4824" i="1"/>
  <c r="H4824" i="1" s="1"/>
  <c r="F4825" i="1"/>
  <c r="H4825" i="1" s="1"/>
  <c r="F4826" i="1"/>
  <c r="H4826" i="1" s="1"/>
  <c r="F4827" i="1"/>
  <c r="H4827" i="1" s="1"/>
  <c r="F4828" i="1"/>
  <c r="H4828" i="1" s="1"/>
  <c r="F4829" i="1"/>
  <c r="H4829" i="1" s="1"/>
  <c r="F4830" i="1"/>
  <c r="H4830" i="1" s="1"/>
  <c r="F4831" i="1"/>
  <c r="H4831" i="1" s="1"/>
  <c r="F4832" i="1"/>
  <c r="H4832" i="1" s="1"/>
  <c r="F4833" i="1"/>
  <c r="H4833" i="1" s="1"/>
  <c r="F4834" i="1"/>
  <c r="H4834" i="1" s="1"/>
  <c r="F4835" i="1"/>
  <c r="H4835" i="1" s="1"/>
  <c r="F4836" i="1"/>
  <c r="H4836" i="1" s="1"/>
  <c r="F4837" i="1"/>
  <c r="H4837" i="1" s="1"/>
  <c r="F4838" i="1"/>
  <c r="H4838" i="1" s="1"/>
  <c r="F4839" i="1"/>
  <c r="H4839" i="1" s="1"/>
  <c r="F4840" i="1"/>
  <c r="H4840" i="1" s="1"/>
  <c r="F4841" i="1"/>
  <c r="H4841" i="1" s="1"/>
  <c r="F4842" i="1"/>
  <c r="F4843" i="1"/>
  <c r="H4843" i="1" s="1"/>
  <c r="F4844" i="1"/>
  <c r="H4844" i="1" s="1"/>
  <c r="F4845" i="1"/>
  <c r="H4845" i="1" s="1"/>
  <c r="F4846" i="1"/>
  <c r="H4846" i="1" s="1"/>
  <c r="F4847" i="1"/>
  <c r="H4847" i="1" s="1"/>
  <c r="F4848" i="1"/>
  <c r="H4848" i="1" s="1"/>
  <c r="F4849" i="1"/>
  <c r="H4849" i="1" s="1"/>
  <c r="F4850" i="1"/>
  <c r="H4850" i="1" s="1"/>
  <c r="F4851" i="1"/>
  <c r="H4851" i="1" s="1"/>
  <c r="F4852" i="1"/>
  <c r="H4852" i="1" s="1"/>
  <c r="F4853" i="1"/>
  <c r="H4853" i="1" s="1"/>
  <c r="F4854" i="1"/>
  <c r="H4854" i="1" s="1"/>
  <c r="F4855" i="1"/>
  <c r="H4855" i="1" s="1"/>
  <c r="F4856" i="1"/>
  <c r="H4856" i="1" s="1"/>
  <c r="F4857" i="1"/>
  <c r="H4857" i="1" s="1"/>
  <c r="F4858" i="1"/>
  <c r="H4858" i="1" s="1"/>
  <c r="F4859" i="1"/>
  <c r="H4859" i="1" s="1"/>
  <c r="F4860" i="1"/>
  <c r="H4860" i="1" s="1"/>
  <c r="F4861" i="1"/>
  <c r="H4861" i="1" s="1"/>
  <c r="F4862" i="1"/>
  <c r="H4862" i="1" s="1"/>
  <c r="F4863" i="1"/>
  <c r="H4863" i="1" s="1"/>
  <c r="F4864" i="1"/>
  <c r="H4864" i="1" s="1"/>
  <c r="F4865" i="1"/>
  <c r="H4865" i="1" s="1"/>
  <c r="F4866" i="1"/>
  <c r="H4866" i="1" s="1"/>
  <c r="F4867" i="1"/>
  <c r="H4867" i="1" s="1"/>
  <c r="F4868" i="1"/>
  <c r="H4868" i="1" s="1"/>
  <c r="F4869" i="1"/>
  <c r="H4869" i="1" s="1"/>
  <c r="F4870" i="1"/>
  <c r="H4870" i="1" s="1"/>
  <c r="F4871" i="1"/>
  <c r="H4871" i="1" s="1"/>
  <c r="F4872" i="1"/>
  <c r="H4872" i="1" s="1"/>
  <c r="F4873" i="1"/>
  <c r="H4873" i="1" s="1"/>
  <c r="F4874" i="1"/>
  <c r="H4874" i="1" s="1"/>
  <c r="F4875" i="1"/>
  <c r="H4875" i="1" s="1"/>
  <c r="F4876" i="1"/>
  <c r="H4876" i="1" s="1"/>
  <c r="F4877" i="1"/>
  <c r="H4877" i="1" s="1"/>
  <c r="F4878" i="1"/>
  <c r="H4878" i="1" s="1"/>
  <c r="F4879" i="1"/>
  <c r="H4879" i="1" s="1"/>
  <c r="F4880" i="1"/>
  <c r="H4880" i="1" s="1"/>
  <c r="F4881" i="1"/>
  <c r="H4881" i="1" s="1"/>
  <c r="F4882" i="1"/>
  <c r="H4882" i="1" s="1"/>
  <c r="F4883" i="1"/>
  <c r="H4883" i="1" s="1"/>
  <c r="F4884" i="1"/>
  <c r="H4884" i="1" s="1"/>
  <c r="F4885" i="1"/>
  <c r="H4885" i="1" s="1"/>
  <c r="F4886" i="1"/>
  <c r="H4886" i="1" s="1"/>
  <c r="F4887" i="1"/>
  <c r="H4887" i="1" s="1"/>
  <c r="F4888" i="1"/>
  <c r="H4888" i="1" s="1"/>
  <c r="F4889" i="1"/>
  <c r="H4889" i="1" s="1"/>
  <c r="F4890" i="1"/>
  <c r="H4890" i="1" s="1"/>
  <c r="F4891" i="1"/>
  <c r="H4891" i="1" s="1"/>
  <c r="F4892" i="1"/>
  <c r="H4892" i="1" s="1"/>
  <c r="F4893" i="1"/>
  <c r="H4893" i="1" s="1"/>
  <c r="F4894" i="1"/>
  <c r="H4894" i="1" s="1"/>
  <c r="F4895" i="1"/>
  <c r="H4895" i="1" s="1"/>
  <c r="F4896" i="1"/>
  <c r="H4896" i="1" s="1"/>
  <c r="F4897" i="1"/>
  <c r="H4897" i="1" s="1"/>
  <c r="F4898" i="1"/>
  <c r="H4898" i="1" s="1"/>
  <c r="F4899" i="1"/>
  <c r="H4899" i="1" s="1"/>
  <c r="F4900" i="1"/>
  <c r="H4900" i="1" s="1"/>
  <c r="F4901" i="1"/>
  <c r="H4901" i="1" s="1"/>
  <c r="F4902" i="1"/>
  <c r="H4902" i="1" s="1"/>
  <c r="F4903" i="1"/>
  <c r="H4903" i="1" s="1"/>
  <c r="F4904" i="1"/>
  <c r="H4904" i="1" s="1"/>
  <c r="F4905" i="1"/>
  <c r="H4905" i="1" s="1"/>
  <c r="F4906" i="1"/>
  <c r="H4906" i="1" s="1"/>
  <c r="F4907" i="1"/>
  <c r="H4907" i="1" s="1"/>
  <c r="F4908" i="1"/>
  <c r="H4908" i="1" s="1"/>
  <c r="F4909" i="1"/>
  <c r="H4909" i="1" s="1"/>
  <c r="F4910" i="1"/>
  <c r="H4910" i="1" s="1"/>
  <c r="F4911" i="1"/>
  <c r="H4911" i="1" s="1"/>
  <c r="F4912" i="1"/>
  <c r="H4912" i="1" s="1"/>
  <c r="F4913" i="1"/>
  <c r="H4913" i="1" s="1"/>
  <c r="F4914" i="1"/>
  <c r="H4914" i="1" s="1"/>
  <c r="F4915" i="1"/>
  <c r="H4915" i="1" s="1"/>
  <c r="F4916" i="1"/>
  <c r="H4916" i="1" s="1"/>
  <c r="F4917" i="1"/>
  <c r="H4917" i="1" s="1"/>
  <c r="F4918" i="1"/>
  <c r="H4918" i="1" s="1"/>
  <c r="F4919" i="1"/>
  <c r="H4919" i="1" s="1"/>
  <c r="F4920" i="1"/>
  <c r="H4920" i="1" s="1"/>
  <c r="F4921" i="1"/>
  <c r="H4921" i="1" s="1"/>
  <c r="F4922" i="1"/>
  <c r="H4922" i="1" s="1"/>
  <c r="F4923" i="1"/>
  <c r="H4923" i="1" s="1"/>
  <c r="F4924" i="1"/>
  <c r="H4924" i="1" s="1"/>
  <c r="F4925" i="1"/>
  <c r="H4925" i="1" s="1"/>
  <c r="F4926" i="1"/>
  <c r="H4926" i="1" s="1"/>
  <c r="F4927" i="1"/>
  <c r="H4927" i="1" s="1"/>
  <c r="F4928" i="1"/>
  <c r="H4928" i="1" s="1"/>
  <c r="F4929" i="1"/>
  <c r="H4929" i="1" s="1"/>
  <c r="F4930" i="1"/>
  <c r="H4930" i="1" s="1"/>
  <c r="F4931" i="1"/>
  <c r="H4931" i="1" s="1"/>
  <c r="F4932" i="1"/>
  <c r="H4932" i="1" s="1"/>
  <c r="F4933" i="1"/>
  <c r="H4933" i="1" s="1"/>
  <c r="F4934" i="1"/>
  <c r="H4934" i="1" s="1"/>
  <c r="F4935" i="1"/>
  <c r="H4935" i="1" s="1"/>
  <c r="F4936" i="1"/>
  <c r="H4936" i="1" s="1"/>
  <c r="F4937" i="1"/>
  <c r="H4937" i="1" s="1"/>
  <c r="F4938" i="1"/>
  <c r="H4938" i="1" s="1"/>
  <c r="F4939" i="1"/>
  <c r="H4939" i="1" s="1"/>
  <c r="F4940" i="1"/>
  <c r="H4940" i="1" s="1"/>
  <c r="F4941" i="1"/>
  <c r="H4941" i="1" s="1"/>
  <c r="F4942" i="1"/>
  <c r="H4942" i="1" s="1"/>
  <c r="F4943" i="1"/>
  <c r="H4943" i="1" s="1"/>
  <c r="F4944" i="1"/>
  <c r="H4944" i="1" s="1"/>
  <c r="F4945" i="1"/>
  <c r="H4945" i="1" s="1"/>
  <c r="F4946" i="1"/>
  <c r="H4946" i="1" s="1"/>
  <c r="F4947" i="1"/>
  <c r="H4947" i="1" s="1"/>
  <c r="F4948" i="1"/>
  <c r="H4948" i="1" s="1"/>
  <c r="F4949" i="1"/>
  <c r="H4949" i="1" s="1"/>
  <c r="F4950" i="1"/>
  <c r="H4950" i="1" s="1"/>
  <c r="F4951" i="1"/>
  <c r="H4951" i="1" s="1"/>
  <c r="F4952" i="1"/>
  <c r="H4952" i="1" s="1"/>
  <c r="F4953" i="1"/>
  <c r="H4953" i="1" s="1"/>
  <c r="F4954" i="1"/>
  <c r="H4954" i="1" s="1"/>
  <c r="F4955" i="1"/>
  <c r="H4955" i="1" s="1"/>
  <c r="F4956" i="1"/>
  <c r="H4956" i="1" s="1"/>
  <c r="F4957" i="1"/>
  <c r="H4957" i="1" s="1"/>
  <c r="F4958" i="1"/>
  <c r="H4958" i="1" s="1"/>
  <c r="F4959" i="1"/>
  <c r="H4959" i="1" s="1"/>
  <c r="F4960" i="1"/>
  <c r="H4960" i="1" s="1"/>
  <c r="F4961" i="1"/>
  <c r="H4961" i="1" s="1"/>
  <c r="F4962" i="1"/>
  <c r="H4962" i="1" s="1"/>
  <c r="F4963" i="1"/>
  <c r="H4963" i="1" s="1"/>
  <c r="F4964" i="1"/>
  <c r="H4964" i="1" s="1"/>
  <c r="F4965" i="1"/>
  <c r="H4965" i="1" s="1"/>
  <c r="F4966" i="1"/>
  <c r="H4966" i="1" s="1"/>
  <c r="F4967" i="1"/>
  <c r="H4967" i="1" s="1"/>
  <c r="F4968" i="1"/>
  <c r="H4968" i="1" s="1"/>
  <c r="F4969" i="1"/>
  <c r="H4969" i="1" s="1"/>
  <c r="F4970" i="1"/>
  <c r="H4970" i="1" s="1"/>
  <c r="F4971" i="1"/>
  <c r="H4971" i="1" s="1"/>
  <c r="F4972" i="1"/>
  <c r="H4972" i="1" s="1"/>
  <c r="F4973" i="1"/>
  <c r="H4973" i="1" s="1"/>
  <c r="F4974" i="1"/>
  <c r="H4974" i="1" s="1"/>
  <c r="F4975" i="1"/>
  <c r="H4975" i="1" s="1"/>
  <c r="F4976" i="1"/>
  <c r="H4976" i="1" s="1"/>
  <c r="F4977" i="1"/>
  <c r="H4977" i="1" s="1"/>
  <c r="F4978" i="1"/>
  <c r="H4978" i="1" s="1"/>
  <c r="F4979" i="1"/>
  <c r="H4979" i="1" s="1"/>
  <c r="F4980" i="1"/>
  <c r="H4980" i="1" s="1"/>
  <c r="F4981" i="1"/>
  <c r="H4981" i="1" s="1"/>
  <c r="F4982" i="1"/>
  <c r="H4982" i="1" s="1"/>
  <c r="F4983" i="1"/>
  <c r="H4983" i="1" s="1"/>
  <c r="F4984" i="1"/>
  <c r="H4984" i="1" s="1"/>
  <c r="F4985" i="1"/>
  <c r="H4985" i="1" s="1"/>
  <c r="F4986" i="1"/>
  <c r="H4986" i="1" s="1"/>
  <c r="F4987" i="1"/>
  <c r="H4987" i="1" s="1"/>
  <c r="F4988" i="1"/>
  <c r="H4988" i="1" s="1"/>
  <c r="F4989" i="1"/>
  <c r="H4989" i="1" s="1"/>
  <c r="F4990" i="1"/>
  <c r="H4990" i="1" s="1"/>
  <c r="F4991" i="1"/>
  <c r="H4991" i="1" s="1"/>
  <c r="F4992" i="1"/>
  <c r="H4992" i="1" s="1"/>
  <c r="F4993" i="1"/>
  <c r="H4993" i="1" s="1"/>
  <c r="F4994" i="1"/>
  <c r="H4994" i="1" s="1"/>
  <c r="F4995" i="1"/>
  <c r="H4995" i="1" s="1"/>
  <c r="F4996" i="1"/>
  <c r="H4996" i="1" s="1"/>
  <c r="F4997" i="1"/>
  <c r="H4997" i="1" s="1"/>
  <c r="F4998" i="1"/>
  <c r="H4998" i="1" s="1"/>
  <c r="F4999" i="1"/>
  <c r="H4999" i="1" s="1"/>
  <c r="F5000" i="1"/>
  <c r="H5000" i="1" s="1"/>
  <c r="F5001" i="1"/>
  <c r="H5001" i="1" s="1"/>
  <c r="F5002" i="1"/>
  <c r="H5002" i="1" s="1"/>
  <c r="F5003" i="1"/>
  <c r="H5003" i="1" s="1"/>
  <c r="F5004" i="1"/>
  <c r="H5004" i="1" s="1"/>
  <c r="F5005" i="1"/>
  <c r="H5005" i="1" s="1"/>
  <c r="F5006" i="1"/>
  <c r="H5006" i="1" s="1"/>
  <c r="F5007" i="1"/>
  <c r="H5007" i="1" s="1"/>
  <c r="F5008" i="1"/>
  <c r="H5008" i="1" s="1"/>
  <c r="F5009" i="1"/>
  <c r="H5009" i="1" s="1"/>
  <c r="F5010" i="1"/>
  <c r="H5010" i="1" s="1"/>
  <c r="F5011" i="1"/>
  <c r="H5011" i="1" s="1"/>
  <c r="F5012" i="1"/>
  <c r="H5012" i="1" s="1"/>
  <c r="F5013" i="1"/>
  <c r="H5013" i="1" s="1"/>
  <c r="F5014" i="1"/>
  <c r="H5014" i="1" s="1"/>
  <c r="F5015" i="1"/>
  <c r="H5015" i="1" s="1"/>
  <c r="F5016" i="1"/>
  <c r="H5016" i="1" s="1"/>
  <c r="F5017" i="1"/>
  <c r="H5017" i="1" s="1"/>
  <c r="F5018" i="1"/>
  <c r="H5018" i="1" s="1"/>
  <c r="F5019" i="1"/>
  <c r="H5019" i="1" s="1"/>
  <c r="F5020" i="1"/>
  <c r="H5020" i="1" s="1"/>
  <c r="F5021" i="1"/>
  <c r="H5021" i="1" s="1"/>
  <c r="F5022" i="1"/>
  <c r="H5022" i="1" s="1"/>
  <c r="F5023" i="1"/>
  <c r="H5023" i="1" s="1"/>
  <c r="F5024" i="1"/>
  <c r="H5024" i="1" s="1"/>
  <c r="F5025" i="1"/>
  <c r="H5025" i="1" s="1"/>
  <c r="F5026" i="1"/>
  <c r="H5026" i="1" s="1"/>
  <c r="F5027" i="1"/>
  <c r="H5027" i="1" s="1"/>
  <c r="F5028" i="1"/>
  <c r="H5028" i="1" s="1"/>
  <c r="F5029" i="1"/>
  <c r="H5029" i="1" s="1"/>
  <c r="F5030" i="1"/>
  <c r="H5030" i="1" s="1"/>
  <c r="F5031" i="1"/>
  <c r="H5031" i="1" s="1"/>
  <c r="F5032" i="1"/>
  <c r="H5032" i="1" s="1"/>
  <c r="F5033" i="1"/>
  <c r="H5033" i="1" s="1"/>
  <c r="F5034" i="1"/>
  <c r="H5034" i="1" s="1"/>
  <c r="F5035" i="1"/>
  <c r="H5035" i="1" s="1"/>
  <c r="F5036" i="1"/>
  <c r="H5036" i="1" s="1"/>
  <c r="F5037" i="1"/>
  <c r="H5037" i="1" s="1"/>
  <c r="F5038" i="1"/>
  <c r="H5038" i="1" s="1"/>
  <c r="F5039" i="1"/>
  <c r="H5039" i="1" s="1"/>
  <c r="F5040" i="1"/>
  <c r="H5040" i="1" s="1"/>
  <c r="F5041" i="1"/>
  <c r="H5041" i="1" s="1"/>
  <c r="F5042" i="1"/>
  <c r="H5042" i="1" s="1"/>
  <c r="F5043" i="1"/>
  <c r="H5043" i="1" s="1"/>
  <c r="F5044" i="1"/>
  <c r="H5044" i="1" s="1"/>
  <c r="F5045" i="1"/>
  <c r="H5045" i="1" s="1"/>
  <c r="F5046" i="1"/>
  <c r="H5046" i="1" s="1"/>
  <c r="F5047" i="1"/>
  <c r="H5047" i="1" s="1"/>
  <c r="F5048" i="1"/>
  <c r="H5048" i="1" s="1"/>
  <c r="F5049" i="1"/>
  <c r="H5049" i="1" s="1"/>
  <c r="F5050" i="1"/>
  <c r="H5050" i="1" s="1"/>
  <c r="F5051" i="1"/>
  <c r="H5051" i="1" s="1"/>
  <c r="F5052" i="1"/>
  <c r="H5052" i="1" s="1"/>
  <c r="F5053" i="1"/>
  <c r="H5053" i="1" s="1"/>
  <c r="F5054" i="1"/>
  <c r="H5054" i="1" s="1"/>
  <c r="F5055" i="1"/>
  <c r="H5055" i="1" s="1"/>
  <c r="F5056" i="1"/>
  <c r="H5056" i="1" s="1"/>
  <c r="F5057" i="1"/>
  <c r="H5057" i="1" s="1"/>
  <c r="F5058" i="1"/>
  <c r="H5058" i="1" s="1"/>
  <c r="F5059" i="1"/>
  <c r="H5059" i="1" s="1"/>
  <c r="F5060" i="1"/>
  <c r="H5060" i="1" s="1"/>
  <c r="F5061" i="1"/>
  <c r="H5061" i="1" s="1"/>
  <c r="F5062" i="1"/>
  <c r="H5062" i="1" s="1"/>
  <c r="F5063" i="1"/>
  <c r="H5063" i="1" s="1"/>
  <c r="F5064" i="1"/>
  <c r="H5064" i="1" s="1"/>
  <c r="F5065" i="1"/>
  <c r="H5065" i="1" s="1"/>
  <c r="F5066" i="1"/>
  <c r="H5066" i="1" s="1"/>
  <c r="F5067" i="1"/>
  <c r="H5067" i="1" s="1"/>
  <c r="F5068" i="1"/>
  <c r="H5068" i="1" s="1"/>
  <c r="F5069" i="1"/>
  <c r="H5069" i="1" s="1"/>
  <c r="F5070" i="1"/>
  <c r="H5070" i="1" s="1"/>
  <c r="F5071" i="1"/>
  <c r="H5071" i="1" s="1"/>
  <c r="F5072" i="1"/>
  <c r="H5072" i="1" s="1"/>
  <c r="F5073" i="1"/>
  <c r="H5073" i="1" s="1"/>
  <c r="F5074" i="1"/>
  <c r="H5074" i="1" s="1"/>
  <c r="F5075" i="1"/>
  <c r="H5075" i="1" s="1"/>
  <c r="F5076" i="1"/>
  <c r="H5076" i="1" s="1"/>
  <c r="F5077" i="1"/>
  <c r="H5077" i="1" s="1"/>
  <c r="F5078" i="1"/>
  <c r="H5078" i="1" s="1"/>
  <c r="F5079" i="1"/>
  <c r="H5079" i="1" s="1"/>
  <c r="F5080" i="1"/>
  <c r="H5080" i="1" s="1"/>
  <c r="F5081" i="1"/>
  <c r="H5081" i="1" s="1"/>
  <c r="F5082" i="1"/>
  <c r="H5082" i="1" s="1"/>
  <c r="F5083" i="1"/>
  <c r="H5083" i="1" s="1"/>
  <c r="F5084" i="1"/>
  <c r="H5084" i="1" s="1"/>
  <c r="F5085" i="1"/>
  <c r="H5085" i="1" s="1"/>
  <c r="F5086" i="1"/>
  <c r="H5086" i="1" s="1"/>
  <c r="F5087" i="1"/>
  <c r="H5087" i="1" s="1"/>
  <c r="F5088" i="1"/>
  <c r="H5088" i="1" s="1"/>
  <c r="F5089" i="1"/>
  <c r="H5089" i="1" s="1"/>
  <c r="F5090" i="1"/>
  <c r="H5090" i="1" s="1"/>
  <c r="F5091" i="1"/>
  <c r="H5091" i="1" s="1"/>
  <c r="F5092" i="1"/>
  <c r="H5092" i="1" s="1"/>
  <c r="F5093" i="1"/>
  <c r="H5093" i="1" s="1"/>
  <c r="F5094" i="1"/>
  <c r="F5095" i="1"/>
  <c r="H5095" i="1" s="1"/>
  <c r="F5096" i="1"/>
  <c r="H5096" i="1" s="1"/>
  <c r="F5097" i="1"/>
  <c r="H5097" i="1" s="1"/>
  <c r="F5098" i="1"/>
  <c r="H5098" i="1" s="1"/>
  <c r="F5099" i="1"/>
  <c r="H5099" i="1" s="1"/>
  <c r="F5100" i="1"/>
  <c r="H5100" i="1" s="1"/>
  <c r="F5101" i="1"/>
  <c r="H5101" i="1" s="1"/>
  <c r="F5102" i="1"/>
  <c r="H5102" i="1" s="1"/>
  <c r="F5103" i="1"/>
  <c r="H5103" i="1" s="1"/>
  <c r="F5104" i="1"/>
  <c r="H5104" i="1" s="1"/>
  <c r="F5105" i="1"/>
  <c r="H5105" i="1" s="1"/>
  <c r="F5106" i="1"/>
  <c r="H5106" i="1" s="1"/>
  <c r="F5107" i="1"/>
  <c r="H5107" i="1" s="1"/>
  <c r="F5108" i="1"/>
  <c r="H5108" i="1" s="1"/>
  <c r="F5109" i="1"/>
  <c r="H5109" i="1" s="1"/>
  <c r="F5110" i="1"/>
  <c r="H5110" i="1" s="1"/>
  <c r="F5111" i="1"/>
  <c r="H5111" i="1" s="1"/>
  <c r="F5112" i="1"/>
  <c r="H5112" i="1" s="1"/>
  <c r="F5113" i="1"/>
  <c r="H5113" i="1" s="1"/>
  <c r="F5114" i="1"/>
  <c r="H5114" i="1" s="1"/>
  <c r="F5115" i="1"/>
  <c r="H5115" i="1" s="1"/>
  <c r="F5116" i="1"/>
  <c r="H5116" i="1" s="1"/>
  <c r="F5117" i="1"/>
  <c r="H5117" i="1" s="1"/>
  <c r="F5118" i="1"/>
  <c r="H5118" i="1" s="1"/>
  <c r="F5119" i="1"/>
  <c r="H5119" i="1" s="1"/>
  <c r="F5120" i="1"/>
  <c r="H5120" i="1" s="1"/>
  <c r="F5121" i="1"/>
  <c r="H5121" i="1" s="1"/>
  <c r="F5122" i="1"/>
  <c r="H5122" i="1" s="1"/>
  <c r="F5123" i="1"/>
  <c r="H5123" i="1" s="1"/>
  <c r="F5124" i="1"/>
  <c r="H5124" i="1" s="1"/>
  <c r="F5125" i="1"/>
  <c r="H5125" i="1" s="1"/>
  <c r="F5126" i="1"/>
  <c r="H5126" i="1" s="1"/>
  <c r="F5127" i="1"/>
  <c r="H5127" i="1" s="1"/>
  <c r="F5128" i="1"/>
  <c r="H5128" i="1" s="1"/>
  <c r="F5129" i="1"/>
  <c r="H5129" i="1" s="1"/>
  <c r="F5130" i="1"/>
  <c r="H5130" i="1" s="1"/>
  <c r="F5131" i="1"/>
  <c r="H5131" i="1" s="1"/>
  <c r="F5132" i="1"/>
  <c r="H5132" i="1" s="1"/>
  <c r="F5133" i="1"/>
  <c r="H5133" i="1" s="1"/>
  <c r="F5134" i="1"/>
  <c r="H5134" i="1" s="1"/>
  <c r="F5135" i="1"/>
  <c r="H5135" i="1" s="1"/>
  <c r="F5136" i="1"/>
  <c r="H5136" i="1" s="1"/>
  <c r="F5137" i="1"/>
  <c r="H5137" i="1" s="1"/>
  <c r="F5138" i="1"/>
  <c r="H5138" i="1" s="1"/>
  <c r="F5139" i="1"/>
  <c r="H5139" i="1" s="1"/>
  <c r="F5140" i="1"/>
  <c r="H5140" i="1" s="1"/>
  <c r="F5141" i="1"/>
  <c r="H5141" i="1" s="1"/>
  <c r="F5142" i="1"/>
  <c r="H5142" i="1" s="1"/>
  <c r="F5143" i="1"/>
  <c r="H5143" i="1" s="1"/>
  <c r="F5144" i="1"/>
  <c r="H5144" i="1" s="1"/>
  <c r="F5145" i="1"/>
  <c r="H5145" i="1" s="1"/>
  <c r="F5146" i="1"/>
  <c r="H5146" i="1" s="1"/>
  <c r="F5147" i="1"/>
  <c r="H5147" i="1" s="1"/>
  <c r="F5148" i="1"/>
  <c r="H5148" i="1" s="1"/>
  <c r="F5149" i="1"/>
  <c r="H5149" i="1" s="1"/>
  <c r="F5150" i="1"/>
  <c r="H5150" i="1" s="1"/>
  <c r="F5151" i="1"/>
  <c r="H5151" i="1" s="1"/>
  <c r="F5152" i="1"/>
  <c r="H5152" i="1" s="1"/>
  <c r="F5153" i="1"/>
  <c r="H5153" i="1" s="1"/>
  <c r="F5154" i="1"/>
  <c r="H5154" i="1" s="1"/>
  <c r="F5155" i="1"/>
  <c r="H5155" i="1" s="1"/>
  <c r="F5156" i="1"/>
  <c r="H5156" i="1" s="1"/>
  <c r="F5157" i="1"/>
  <c r="H5157" i="1" s="1"/>
  <c r="F5158" i="1"/>
  <c r="H5158" i="1" s="1"/>
  <c r="F5159" i="1"/>
  <c r="H5159" i="1" s="1"/>
  <c r="F5160" i="1"/>
  <c r="H5160" i="1" s="1"/>
  <c r="F5161" i="1"/>
  <c r="H5161" i="1" s="1"/>
  <c r="F5162" i="1"/>
  <c r="H5162" i="1" s="1"/>
  <c r="F5163" i="1"/>
  <c r="H5163" i="1" s="1"/>
  <c r="F5164" i="1"/>
  <c r="H5164" i="1" s="1"/>
  <c r="F5165" i="1"/>
  <c r="H5165" i="1" s="1"/>
  <c r="F5166" i="1"/>
  <c r="H5166" i="1" s="1"/>
  <c r="F5167" i="1"/>
  <c r="H5167" i="1" s="1"/>
  <c r="F5168" i="1"/>
  <c r="H5168" i="1" s="1"/>
  <c r="F5169" i="1"/>
  <c r="H5169" i="1" s="1"/>
  <c r="F5170" i="1"/>
  <c r="H5170" i="1" s="1"/>
  <c r="F5171" i="1"/>
  <c r="H5171" i="1" s="1"/>
  <c r="F5172" i="1"/>
  <c r="H5172" i="1" s="1"/>
  <c r="F5173" i="1"/>
  <c r="H5173" i="1" s="1"/>
  <c r="F5174" i="1"/>
  <c r="H5174" i="1" s="1"/>
  <c r="F5175" i="1"/>
  <c r="H5175" i="1" s="1"/>
  <c r="F5176" i="1"/>
  <c r="H5176" i="1" s="1"/>
  <c r="F5177" i="1"/>
  <c r="H5177" i="1" s="1"/>
  <c r="F5178" i="1"/>
  <c r="H5178" i="1" s="1"/>
  <c r="F5179" i="1"/>
  <c r="H5179" i="1" s="1"/>
  <c r="F5180" i="1"/>
  <c r="H5180" i="1" s="1"/>
  <c r="F5181" i="1"/>
  <c r="H5181" i="1" s="1"/>
  <c r="F5182" i="1"/>
  <c r="H5182" i="1" s="1"/>
  <c r="F5183" i="1"/>
  <c r="H5183" i="1" s="1"/>
  <c r="F5184" i="1"/>
  <c r="H5184" i="1" s="1"/>
  <c r="F5185" i="1"/>
  <c r="H5185" i="1" s="1"/>
  <c r="F5186" i="1"/>
  <c r="H5186" i="1" s="1"/>
  <c r="F5187" i="1"/>
  <c r="H5187" i="1" s="1"/>
  <c r="F5188" i="1"/>
  <c r="H5188" i="1" s="1"/>
  <c r="F5189" i="1"/>
  <c r="H5189" i="1" s="1"/>
  <c r="F5190" i="1"/>
  <c r="H5190" i="1" s="1"/>
  <c r="F5191" i="1"/>
  <c r="H5191" i="1" s="1"/>
  <c r="F5192" i="1"/>
  <c r="H5192" i="1" s="1"/>
  <c r="F5193" i="1"/>
  <c r="H5193" i="1" s="1"/>
  <c r="F5194" i="1"/>
  <c r="H5194" i="1" s="1"/>
  <c r="F5195" i="1"/>
  <c r="H5195" i="1" s="1"/>
  <c r="F5196" i="1"/>
  <c r="H5196" i="1" s="1"/>
  <c r="F5197" i="1"/>
  <c r="H5197" i="1" s="1"/>
  <c r="F5198" i="1"/>
  <c r="H5198" i="1" s="1"/>
  <c r="F5199" i="1"/>
  <c r="H5199" i="1" s="1"/>
  <c r="F5200" i="1"/>
  <c r="H5200" i="1" s="1"/>
  <c r="F5201" i="1"/>
  <c r="H5201" i="1" s="1"/>
  <c r="F5202" i="1"/>
  <c r="H5202" i="1" s="1"/>
  <c r="F5203" i="1"/>
  <c r="H5203" i="1" s="1"/>
  <c r="F5204" i="1"/>
  <c r="H5204" i="1" s="1"/>
  <c r="F5205" i="1"/>
  <c r="H5205" i="1" s="1"/>
  <c r="F5206" i="1"/>
  <c r="H5206" i="1" s="1"/>
  <c r="F5207" i="1"/>
  <c r="H5207" i="1" s="1"/>
  <c r="F5208" i="1"/>
  <c r="H5208" i="1" s="1"/>
  <c r="F5209" i="1"/>
  <c r="H5209" i="1" s="1"/>
  <c r="F5210" i="1"/>
  <c r="H5210" i="1" s="1"/>
  <c r="F5211" i="1"/>
  <c r="H5211" i="1" s="1"/>
  <c r="F5212" i="1"/>
  <c r="H5212" i="1" s="1"/>
  <c r="F5213" i="1"/>
  <c r="H5213" i="1" s="1"/>
  <c r="F5214" i="1"/>
  <c r="H5214" i="1" s="1"/>
  <c r="F5215" i="1"/>
  <c r="H5215" i="1" s="1"/>
  <c r="F5216" i="1"/>
  <c r="H5216" i="1" s="1"/>
  <c r="F5217" i="1"/>
  <c r="H5217" i="1" s="1"/>
  <c r="F5218" i="1"/>
  <c r="H5218" i="1" s="1"/>
  <c r="F5219" i="1"/>
  <c r="H5219" i="1" s="1"/>
  <c r="F5220" i="1"/>
  <c r="H5220" i="1" s="1"/>
  <c r="F5221" i="1"/>
  <c r="H5221" i="1" s="1"/>
  <c r="F5222" i="1"/>
  <c r="H5222" i="1" s="1"/>
  <c r="F5223" i="1"/>
  <c r="H5223" i="1" s="1"/>
  <c r="F5224" i="1"/>
  <c r="H5224" i="1" s="1"/>
  <c r="F5225" i="1"/>
  <c r="H5225" i="1" s="1"/>
  <c r="F5226" i="1"/>
  <c r="H5226" i="1" s="1"/>
  <c r="F5227" i="1"/>
  <c r="H5227" i="1" s="1"/>
  <c r="F5228" i="1"/>
  <c r="H5228" i="1" s="1"/>
  <c r="F5229" i="1"/>
  <c r="H5229" i="1" s="1"/>
  <c r="F5230" i="1"/>
  <c r="H5230" i="1" s="1"/>
  <c r="F5231" i="1"/>
  <c r="H5231" i="1" s="1"/>
  <c r="F5232" i="1"/>
  <c r="H5232" i="1" s="1"/>
  <c r="F5233" i="1"/>
  <c r="H5233" i="1" s="1"/>
  <c r="F5234" i="1"/>
  <c r="H5234" i="1" s="1"/>
  <c r="F5235" i="1"/>
  <c r="H5235" i="1" s="1"/>
  <c r="F5236" i="1"/>
  <c r="H5236" i="1" s="1"/>
  <c r="F5237" i="1"/>
  <c r="H5237" i="1" s="1"/>
  <c r="F5238" i="1"/>
  <c r="H5238" i="1" s="1"/>
  <c r="F5239" i="1"/>
  <c r="H5239" i="1" s="1"/>
  <c r="F5240" i="1"/>
  <c r="H5240" i="1" s="1"/>
  <c r="F5241" i="1"/>
  <c r="H5241" i="1" s="1"/>
  <c r="F5242" i="1"/>
  <c r="H5242" i="1" s="1"/>
  <c r="F5243" i="1"/>
  <c r="H5243" i="1" s="1"/>
  <c r="F5244" i="1"/>
  <c r="H5244" i="1" s="1"/>
  <c r="F5245" i="1"/>
  <c r="H5245" i="1" s="1"/>
  <c r="F5246" i="1"/>
  <c r="H5246" i="1" s="1"/>
  <c r="F5247" i="1"/>
  <c r="H5247" i="1" s="1"/>
  <c r="F5248" i="1"/>
  <c r="H5248" i="1" s="1"/>
  <c r="F5249" i="1"/>
  <c r="H5249" i="1" s="1"/>
  <c r="F5250" i="1"/>
  <c r="H5250" i="1" s="1"/>
  <c r="F5251" i="1"/>
  <c r="H5251" i="1" s="1"/>
  <c r="F5252" i="1"/>
  <c r="H5252" i="1" s="1"/>
  <c r="F5253" i="1"/>
  <c r="H5253" i="1" s="1"/>
  <c r="F5254" i="1"/>
  <c r="H5254" i="1" s="1"/>
  <c r="F5255" i="1"/>
  <c r="H5255" i="1" s="1"/>
  <c r="F5256" i="1"/>
  <c r="H5256" i="1" s="1"/>
  <c r="F5257" i="1"/>
  <c r="H5257" i="1" s="1"/>
  <c r="F5258" i="1"/>
  <c r="H5258" i="1" s="1"/>
  <c r="F5259" i="1"/>
  <c r="H5259" i="1" s="1"/>
  <c r="F5260" i="1"/>
  <c r="H5260" i="1" s="1"/>
  <c r="F5261" i="1"/>
  <c r="H5261" i="1" s="1"/>
  <c r="F5262" i="1"/>
  <c r="H5262" i="1" s="1"/>
  <c r="F5263" i="1"/>
  <c r="H5263" i="1" s="1"/>
  <c r="F5264" i="1"/>
  <c r="H5264" i="1" s="1"/>
  <c r="F5265" i="1"/>
  <c r="H5265" i="1" s="1"/>
  <c r="F5266" i="1"/>
  <c r="H5266" i="1" s="1"/>
  <c r="F5267" i="1"/>
  <c r="H5267" i="1" s="1"/>
  <c r="F5268" i="1"/>
  <c r="H5268" i="1" s="1"/>
  <c r="F5269" i="1"/>
  <c r="H5269" i="1" s="1"/>
  <c r="F5270" i="1"/>
  <c r="H5270" i="1" s="1"/>
  <c r="F5271" i="1"/>
  <c r="H5271" i="1" s="1"/>
  <c r="F5272" i="1"/>
  <c r="H5272" i="1" s="1"/>
  <c r="F5273" i="1"/>
  <c r="H5273" i="1" s="1"/>
  <c r="F5274" i="1"/>
  <c r="H5274" i="1" s="1"/>
  <c r="F5275" i="1"/>
  <c r="H5275" i="1" s="1"/>
  <c r="F5276" i="1"/>
  <c r="H5276" i="1" s="1"/>
  <c r="F5277" i="1"/>
  <c r="H5277" i="1" s="1"/>
  <c r="F5278" i="1"/>
  <c r="H5278" i="1" s="1"/>
  <c r="F5279" i="1"/>
  <c r="H5279" i="1" s="1"/>
  <c r="F5280" i="1"/>
  <c r="H5280" i="1" s="1"/>
  <c r="F5281" i="1"/>
  <c r="H5281" i="1" s="1"/>
  <c r="F5282" i="1"/>
  <c r="H5282" i="1" s="1"/>
  <c r="F5283" i="1"/>
  <c r="H5283" i="1" s="1"/>
  <c r="F5284" i="1"/>
  <c r="H5284" i="1" s="1"/>
  <c r="F5285" i="1"/>
  <c r="H5285" i="1" s="1"/>
  <c r="F5286" i="1"/>
  <c r="H5286" i="1" s="1"/>
  <c r="F5287" i="1"/>
  <c r="H5287" i="1" s="1"/>
  <c r="F5288" i="1"/>
  <c r="H5288" i="1" s="1"/>
  <c r="F5289" i="1"/>
  <c r="H5289" i="1" s="1"/>
  <c r="F5290" i="1"/>
  <c r="H5290" i="1" s="1"/>
  <c r="F5291" i="1"/>
  <c r="H5291" i="1" s="1"/>
  <c r="F5292" i="1"/>
  <c r="H5292" i="1" s="1"/>
  <c r="F5293" i="1"/>
  <c r="H5293" i="1" s="1"/>
  <c r="F5294" i="1"/>
  <c r="H5294" i="1" s="1"/>
  <c r="F5295" i="1"/>
  <c r="H5295" i="1" s="1"/>
  <c r="F5296" i="1"/>
  <c r="H5296" i="1" s="1"/>
  <c r="F5297" i="1"/>
  <c r="H5297" i="1" s="1"/>
  <c r="F5298" i="1"/>
  <c r="H5298" i="1" s="1"/>
  <c r="F5299" i="1"/>
  <c r="H5299" i="1" s="1"/>
  <c r="F5300" i="1"/>
  <c r="H5300" i="1" s="1"/>
  <c r="F5301" i="1"/>
  <c r="H5301" i="1" s="1"/>
  <c r="F5302" i="1"/>
  <c r="H5302" i="1" s="1"/>
  <c r="F5303" i="1"/>
  <c r="H5303" i="1" s="1"/>
  <c r="F5304" i="1"/>
  <c r="H5304" i="1" s="1"/>
  <c r="F5305" i="1"/>
  <c r="H5305" i="1" s="1"/>
  <c r="F5306" i="1"/>
  <c r="H5306" i="1" s="1"/>
  <c r="F5307" i="1"/>
  <c r="H5307" i="1" s="1"/>
  <c r="F5308" i="1"/>
  <c r="H5308" i="1" s="1"/>
  <c r="F5309" i="1"/>
  <c r="H5309" i="1" s="1"/>
  <c r="F5310" i="1"/>
  <c r="H5310" i="1" s="1"/>
  <c r="F5311" i="1"/>
  <c r="H5311" i="1" s="1"/>
  <c r="F5312" i="1"/>
  <c r="H5312" i="1" s="1"/>
  <c r="F5313" i="1"/>
  <c r="H5313" i="1" s="1"/>
  <c r="F5314" i="1"/>
  <c r="H5314" i="1" s="1"/>
  <c r="F5315" i="1"/>
  <c r="H5315" i="1" s="1"/>
  <c r="F5316" i="1"/>
  <c r="H5316" i="1" s="1"/>
  <c r="F5317" i="1"/>
  <c r="H5317" i="1" s="1"/>
  <c r="F5318" i="1"/>
  <c r="H5318" i="1" s="1"/>
  <c r="F5319" i="1"/>
  <c r="H5319" i="1" s="1"/>
  <c r="F5320" i="1"/>
  <c r="H5320" i="1" s="1"/>
  <c r="F5321" i="1"/>
  <c r="H5321" i="1" s="1"/>
  <c r="F5322" i="1"/>
  <c r="H5322" i="1" s="1"/>
  <c r="F5323" i="1"/>
  <c r="H5323" i="1" s="1"/>
  <c r="F5324" i="1"/>
  <c r="H5324" i="1" s="1"/>
  <c r="F5325" i="1"/>
  <c r="H5325" i="1" s="1"/>
  <c r="F5326" i="1"/>
  <c r="H5326" i="1" s="1"/>
  <c r="F5327" i="1"/>
  <c r="H5327" i="1" s="1"/>
  <c r="F5328" i="1"/>
  <c r="H5328" i="1" s="1"/>
  <c r="F5329" i="1"/>
  <c r="H5329" i="1" s="1"/>
  <c r="F5330" i="1"/>
  <c r="H5330" i="1" s="1"/>
  <c r="F5331" i="1"/>
  <c r="H5331" i="1" s="1"/>
  <c r="F5332" i="1"/>
  <c r="H5332" i="1" s="1"/>
  <c r="F5333" i="1"/>
  <c r="H5333" i="1" s="1"/>
  <c r="F5334" i="1"/>
  <c r="H5334" i="1" s="1"/>
  <c r="F5335" i="1"/>
  <c r="H5335" i="1" s="1"/>
  <c r="F5336" i="1"/>
  <c r="H5336" i="1" s="1"/>
  <c r="F5337" i="1"/>
  <c r="H5337" i="1" s="1"/>
  <c r="F5338" i="1"/>
  <c r="H5338" i="1" s="1"/>
  <c r="F5339" i="1"/>
  <c r="H5339" i="1" s="1"/>
  <c r="F5340" i="1"/>
  <c r="H5340" i="1" s="1"/>
  <c r="F5341" i="1"/>
  <c r="H5341" i="1" s="1"/>
  <c r="F5342" i="1"/>
  <c r="H5342" i="1" s="1"/>
  <c r="F5343" i="1"/>
  <c r="H5343" i="1" s="1"/>
  <c r="F5344" i="1"/>
  <c r="H5344" i="1" s="1"/>
  <c r="F5345" i="1"/>
  <c r="H5345" i="1" s="1"/>
  <c r="F5346" i="1"/>
  <c r="H5346" i="1" s="1"/>
  <c r="F5347" i="1"/>
  <c r="H5347" i="1" s="1"/>
  <c r="F5348" i="1"/>
  <c r="H5348" i="1" s="1"/>
  <c r="F5349" i="1"/>
  <c r="H5349" i="1" s="1"/>
  <c r="F5350" i="1"/>
  <c r="H5350" i="1" s="1"/>
  <c r="F5351" i="1"/>
  <c r="H5351" i="1" s="1"/>
  <c r="F5352" i="1"/>
  <c r="H5352" i="1" s="1"/>
  <c r="F5353" i="1"/>
  <c r="H5353" i="1" s="1"/>
  <c r="F5354" i="1"/>
  <c r="H5354" i="1" s="1"/>
  <c r="F5355" i="1"/>
  <c r="H5355" i="1" s="1"/>
  <c r="F5356" i="1"/>
  <c r="H5356" i="1" s="1"/>
  <c r="F5357" i="1"/>
  <c r="H5357" i="1" s="1"/>
  <c r="F5358" i="1"/>
  <c r="H5358" i="1" s="1"/>
  <c r="F5359" i="1"/>
  <c r="H5359" i="1" s="1"/>
  <c r="F5360" i="1"/>
  <c r="H5360" i="1" s="1"/>
  <c r="F5361" i="1"/>
  <c r="H5361" i="1" s="1"/>
  <c r="F5362" i="1"/>
  <c r="H5362" i="1" s="1"/>
  <c r="F5363" i="1"/>
  <c r="H5363" i="1" s="1"/>
  <c r="F5364" i="1"/>
  <c r="H5364" i="1" s="1"/>
  <c r="F5365" i="1"/>
  <c r="H5365" i="1" s="1"/>
  <c r="F5366" i="1"/>
  <c r="H5366" i="1" s="1"/>
  <c r="F5367" i="1"/>
  <c r="H5367" i="1" s="1"/>
  <c r="F5368" i="1"/>
  <c r="H5368" i="1" s="1"/>
  <c r="F5369" i="1"/>
  <c r="H5369" i="1" s="1"/>
  <c r="F5370" i="1"/>
  <c r="H5370" i="1" s="1"/>
  <c r="F5371" i="1"/>
  <c r="H5371" i="1" s="1"/>
  <c r="F5372" i="1"/>
  <c r="H5372" i="1" s="1"/>
  <c r="F5373" i="1"/>
  <c r="H5373" i="1" s="1"/>
  <c r="F5374" i="1"/>
  <c r="H5374" i="1" s="1"/>
  <c r="F5375" i="1"/>
  <c r="H5375" i="1" s="1"/>
  <c r="F5376" i="1"/>
  <c r="H5376" i="1" s="1"/>
  <c r="F5377" i="1"/>
  <c r="H5377" i="1" s="1"/>
  <c r="F5378" i="1"/>
  <c r="H5378" i="1" s="1"/>
  <c r="F5379" i="1"/>
  <c r="H5379" i="1" s="1"/>
  <c r="F5380" i="1"/>
  <c r="H5380" i="1" s="1"/>
  <c r="F5381" i="1"/>
  <c r="H5381" i="1" s="1"/>
  <c r="F5382" i="1"/>
  <c r="H5382" i="1" s="1"/>
  <c r="F5383" i="1"/>
  <c r="H5383" i="1" s="1"/>
  <c r="F5384" i="1"/>
  <c r="H5384" i="1" s="1"/>
  <c r="F5385" i="1"/>
  <c r="H5385" i="1" s="1"/>
  <c r="F5386" i="1"/>
  <c r="H5386" i="1" s="1"/>
  <c r="F5387" i="1"/>
  <c r="H5387" i="1" s="1"/>
  <c r="F5388" i="1"/>
  <c r="H5388" i="1" s="1"/>
  <c r="F5389" i="1"/>
  <c r="H5389" i="1" s="1"/>
  <c r="F5390" i="1"/>
  <c r="H5390" i="1" s="1"/>
  <c r="F5391" i="1"/>
  <c r="H5391" i="1" s="1"/>
  <c r="F5392" i="1"/>
  <c r="H5392" i="1" s="1"/>
  <c r="F5393" i="1"/>
  <c r="H5393" i="1" s="1"/>
  <c r="F5394" i="1"/>
  <c r="H5394" i="1" s="1"/>
  <c r="F5395" i="1"/>
  <c r="H5395" i="1" s="1"/>
  <c r="F5396" i="1"/>
  <c r="H5396" i="1" s="1"/>
  <c r="F5397" i="1"/>
  <c r="H5397" i="1" s="1"/>
  <c r="F5398" i="1"/>
  <c r="H5398" i="1" s="1"/>
  <c r="F5399" i="1"/>
  <c r="H5399" i="1" s="1"/>
  <c r="F5400" i="1"/>
  <c r="H5400" i="1" s="1"/>
  <c r="F5401" i="1"/>
  <c r="H5401" i="1" s="1"/>
  <c r="F5402" i="1"/>
  <c r="H5402" i="1" s="1"/>
  <c r="F5403" i="1"/>
  <c r="H5403" i="1" s="1"/>
  <c r="F5404" i="1"/>
  <c r="H5404" i="1" s="1"/>
  <c r="F5405" i="1"/>
  <c r="H5405" i="1" s="1"/>
  <c r="F5406" i="1"/>
  <c r="H5406" i="1" s="1"/>
  <c r="F5407" i="1"/>
  <c r="H5407" i="1" s="1"/>
  <c r="F5408" i="1"/>
  <c r="H5408" i="1" s="1"/>
  <c r="F5409" i="1"/>
  <c r="H5409" i="1" s="1"/>
  <c r="F5410" i="1"/>
  <c r="H5410" i="1" s="1"/>
  <c r="F5411" i="1"/>
  <c r="H5411" i="1" s="1"/>
  <c r="F5412" i="1"/>
  <c r="H5412" i="1" s="1"/>
  <c r="F5413" i="1"/>
  <c r="H5413" i="1" s="1"/>
  <c r="F5414" i="1"/>
  <c r="H5414" i="1" s="1"/>
  <c r="F5415" i="1"/>
  <c r="H5415" i="1" s="1"/>
  <c r="F5416" i="1"/>
  <c r="H5416" i="1" s="1"/>
  <c r="F5417" i="1"/>
  <c r="H5417" i="1" s="1"/>
  <c r="F5418" i="1"/>
  <c r="H5418" i="1" s="1"/>
  <c r="F5419" i="1"/>
  <c r="H5419" i="1" s="1"/>
  <c r="F5420" i="1"/>
  <c r="H5420" i="1" s="1"/>
  <c r="F5421" i="1"/>
  <c r="H5421" i="1" s="1"/>
  <c r="F5422" i="1"/>
  <c r="H5422" i="1" s="1"/>
  <c r="F5423" i="1"/>
  <c r="H5423" i="1" s="1"/>
  <c r="F5424" i="1"/>
  <c r="H5424" i="1" s="1"/>
  <c r="F5425" i="1"/>
  <c r="H5425" i="1" s="1"/>
  <c r="F5426" i="1"/>
  <c r="H5426" i="1" s="1"/>
  <c r="F5427" i="1"/>
  <c r="H5427" i="1" s="1"/>
  <c r="F5428" i="1"/>
  <c r="H5428" i="1" s="1"/>
  <c r="F5429" i="1"/>
  <c r="H5429" i="1" s="1"/>
  <c r="F5430" i="1"/>
  <c r="H5430" i="1" s="1"/>
  <c r="F5431" i="1"/>
  <c r="H5431" i="1" s="1"/>
  <c r="F5432" i="1"/>
  <c r="H5432" i="1" s="1"/>
  <c r="F5433" i="1"/>
  <c r="H5433" i="1" s="1"/>
  <c r="F5434" i="1"/>
  <c r="H5434" i="1" s="1"/>
  <c r="F5435" i="1"/>
  <c r="H5435" i="1" s="1"/>
  <c r="F5436" i="1"/>
  <c r="H5436" i="1" s="1"/>
  <c r="F5437" i="1"/>
  <c r="H5437" i="1" s="1"/>
  <c r="F5438" i="1"/>
  <c r="H5438" i="1" s="1"/>
  <c r="F5439" i="1"/>
  <c r="H5439" i="1" s="1"/>
  <c r="F5440" i="1"/>
  <c r="H5440" i="1" s="1"/>
  <c r="F5441" i="1"/>
  <c r="H5441" i="1" s="1"/>
  <c r="F5442" i="1"/>
  <c r="H5442" i="1" s="1"/>
  <c r="F5443" i="1"/>
  <c r="H5443" i="1" s="1"/>
  <c r="F5444" i="1"/>
  <c r="H5444" i="1" s="1"/>
  <c r="F5445" i="1"/>
  <c r="H5445" i="1" s="1"/>
  <c r="F5446" i="1"/>
  <c r="H5446" i="1" s="1"/>
  <c r="F5447" i="1"/>
  <c r="H5447" i="1" s="1"/>
  <c r="F5448" i="1"/>
  <c r="H5448" i="1" s="1"/>
  <c r="F5449" i="1"/>
  <c r="H5449" i="1" s="1"/>
  <c r="F5450" i="1"/>
  <c r="H5450" i="1" s="1"/>
  <c r="F5451" i="1"/>
  <c r="H5451" i="1" s="1"/>
  <c r="F5452" i="1"/>
  <c r="H5452" i="1" s="1"/>
  <c r="F5453" i="1"/>
  <c r="H5453" i="1" s="1"/>
  <c r="F5454" i="1"/>
  <c r="H5454" i="1" s="1"/>
  <c r="F5455" i="1"/>
  <c r="H5455" i="1" s="1"/>
  <c r="F5456" i="1"/>
  <c r="H5456" i="1" s="1"/>
  <c r="F5457" i="1"/>
  <c r="H5457" i="1" s="1"/>
  <c r="F5458" i="1"/>
  <c r="H5458" i="1" s="1"/>
  <c r="F5459" i="1"/>
  <c r="H5459" i="1" s="1"/>
  <c r="F5460" i="1"/>
  <c r="H5460" i="1" s="1"/>
  <c r="F5461" i="1"/>
  <c r="H5461" i="1" s="1"/>
  <c r="F5462" i="1"/>
  <c r="H5462" i="1" s="1"/>
  <c r="F5463" i="1"/>
  <c r="H5463" i="1" s="1"/>
  <c r="F5464" i="1"/>
  <c r="H5464" i="1" s="1"/>
  <c r="F5465" i="1"/>
  <c r="H5465" i="1" s="1"/>
  <c r="F5466" i="1"/>
  <c r="H5466" i="1" s="1"/>
  <c r="F5467" i="1"/>
  <c r="H5467" i="1" s="1"/>
  <c r="F5468" i="1"/>
  <c r="H5468" i="1" s="1"/>
  <c r="F5469" i="1"/>
  <c r="H5469" i="1" s="1"/>
  <c r="F5470" i="1"/>
  <c r="H5470" i="1" s="1"/>
  <c r="F5471" i="1"/>
  <c r="H5471" i="1" s="1"/>
  <c r="F5472" i="1"/>
  <c r="H5472" i="1" s="1"/>
  <c r="F5473" i="1"/>
  <c r="H5473" i="1" s="1"/>
  <c r="F5474" i="1"/>
  <c r="H5474" i="1" s="1"/>
  <c r="F5475" i="1"/>
  <c r="H5475" i="1" s="1"/>
  <c r="F5476" i="1"/>
  <c r="H5476" i="1" s="1"/>
  <c r="F5477" i="1"/>
  <c r="H5477" i="1" s="1"/>
  <c r="F5478" i="1"/>
  <c r="H5478" i="1" s="1"/>
  <c r="F5479" i="1"/>
  <c r="H5479" i="1" s="1"/>
  <c r="F5480" i="1"/>
  <c r="H5480" i="1" s="1"/>
  <c r="F5481" i="1"/>
  <c r="H5481" i="1" s="1"/>
  <c r="F5482" i="1"/>
  <c r="H5482" i="1" s="1"/>
  <c r="F5483" i="1"/>
  <c r="H5483" i="1" s="1"/>
  <c r="F5484" i="1"/>
  <c r="H5484" i="1" s="1"/>
  <c r="F5485" i="1"/>
  <c r="H5485" i="1" s="1"/>
  <c r="F5486" i="1"/>
  <c r="H5486" i="1" s="1"/>
  <c r="F5487" i="1"/>
  <c r="H5487" i="1" s="1"/>
  <c r="F5488" i="1"/>
  <c r="H5488" i="1" s="1"/>
  <c r="F5489" i="1"/>
  <c r="H5489" i="1" s="1"/>
  <c r="F5490" i="1"/>
  <c r="H5490" i="1" s="1"/>
  <c r="F5491" i="1"/>
  <c r="H5491" i="1" s="1"/>
  <c r="F5492" i="1"/>
  <c r="H5492" i="1" s="1"/>
  <c r="F5493" i="1"/>
  <c r="H5493" i="1" s="1"/>
  <c r="F5494" i="1"/>
  <c r="H5494" i="1" s="1"/>
  <c r="F5495" i="1"/>
  <c r="H5495" i="1" s="1"/>
  <c r="F5496" i="1"/>
  <c r="H5496" i="1" s="1"/>
  <c r="F5497" i="1"/>
  <c r="H5497" i="1" s="1"/>
  <c r="F5498" i="1"/>
  <c r="H5498" i="1" s="1"/>
  <c r="F5499" i="1"/>
  <c r="H5499" i="1" s="1"/>
  <c r="F5500" i="1"/>
  <c r="H5500" i="1" s="1"/>
  <c r="F5501" i="1"/>
  <c r="H5501" i="1" s="1"/>
  <c r="F5502" i="1"/>
  <c r="H5502" i="1" s="1"/>
  <c r="F5503" i="1"/>
  <c r="H5503" i="1" s="1"/>
  <c r="F5504" i="1"/>
  <c r="H5504" i="1" s="1"/>
  <c r="F5505" i="1"/>
  <c r="H5505" i="1" s="1"/>
  <c r="F5506" i="1"/>
  <c r="H5506" i="1" s="1"/>
  <c r="F5507" i="1"/>
  <c r="H5507" i="1" s="1"/>
  <c r="F5508" i="1"/>
  <c r="H5508" i="1" s="1"/>
  <c r="F5509" i="1"/>
  <c r="H5509" i="1" s="1"/>
  <c r="F5510" i="1"/>
  <c r="H5510" i="1" s="1"/>
  <c r="F5511" i="1"/>
  <c r="H5511" i="1" s="1"/>
  <c r="F5512" i="1"/>
  <c r="H5512" i="1" s="1"/>
  <c r="F5513" i="1"/>
  <c r="H5513" i="1" s="1"/>
  <c r="F5514" i="1"/>
  <c r="H5514" i="1" s="1"/>
  <c r="F5515" i="1"/>
  <c r="H5515" i="1" s="1"/>
  <c r="F5516" i="1"/>
  <c r="H5516" i="1" s="1"/>
  <c r="F5517" i="1"/>
  <c r="H5517" i="1" s="1"/>
  <c r="F5518" i="1"/>
  <c r="H5518" i="1" s="1"/>
  <c r="F5519" i="1"/>
  <c r="H5519" i="1" s="1"/>
  <c r="F5520" i="1"/>
  <c r="H5520" i="1" s="1"/>
  <c r="F5521" i="1"/>
  <c r="H5521" i="1" s="1"/>
  <c r="F5522" i="1"/>
  <c r="H5522" i="1" s="1"/>
  <c r="F5523" i="1"/>
  <c r="H5523" i="1" s="1"/>
  <c r="F5524" i="1"/>
  <c r="H5524" i="1" s="1"/>
  <c r="F5525" i="1"/>
  <c r="H5525" i="1" s="1"/>
  <c r="F5526" i="1"/>
  <c r="H5526" i="1" s="1"/>
  <c r="F5527" i="1"/>
  <c r="H5527" i="1" s="1"/>
  <c r="F5528" i="1"/>
  <c r="H5528" i="1" s="1"/>
  <c r="F5529" i="1"/>
  <c r="H5529" i="1" s="1"/>
  <c r="F5530" i="1"/>
  <c r="H5530" i="1" s="1"/>
  <c r="F5531" i="1"/>
  <c r="H5531" i="1" s="1"/>
  <c r="F5532" i="1"/>
  <c r="H5532" i="1" s="1"/>
  <c r="F5533" i="1"/>
  <c r="H5533" i="1" s="1"/>
  <c r="F5534" i="1"/>
  <c r="H5534" i="1" s="1"/>
  <c r="F5535" i="1"/>
  <c r="H5535" i="1" s="1"/>
  <c r="F5536" i="1"/>
  <c r="H5536" i="1" s="1"/>
  <c r="F5537" i="1"/>
  <c r="H5537" i="1" s="1"/>
  <c r="F5538" i="1"/>
  <c r="H5538" i="1" s="1"/>
  <c r="F5539" i="1"/>
  <c r="H5539" i="1" s="1"/>
  <c r="F5540" i="1"/>
  <c r="H5540" i="1" s="1"/>
  <c r="F5541" i="1"/>
  <c r="H5541" i="1" s="1"/>
  <c r="F5542" i="1"/>
  <c r="H5542" i="1" s="1"/>
  <c r="F5543" i="1"/>
  <c r="H5543" i="1" s="1"/>
  <c r="F5544" i="1"/>
  <c r="H5544" i="1" s="1"/>
  <c r="F5545" i="1"/>
  <c r="H5545" i="1" s="1"/>
  <c r="F5546" i="1"/>
  <c r="H5546" i="1" s="1"/>
  <c r="F5547" i="1"/>
  <c r="H5547" i="1" s="1"/>
  <c r="F5548" i="1"/>
  <c r="H5548" i="1" s="1"/>
  <c r="F5549" i="1"/>
  <c r="H5549" i="1" s="1"/>
  <c r="F5550" i="1"/>
  <c r="H5550" i="1" s="1"/>
  <c r="F5551" i="1"/>
  <c r="H5551" i="1" s="1"/>
  <c r="F5552" i="1"/>
  <c r="H5552" i="1" s="1"/>
  <c r="F5553" i="1"/>
  <c r="H5553" i="1" s="1"/>
  <c r="F5554" i="1"/>
  <c r="H5554" i="1" s="1"/>
  <c r="F5555" i="1"/>
  <c r="H5555" i="1" s="1"/>
  <c r="F5556" i="1"/>
  <c r="H5556" i="1" s="1"/>
  <c r="F5557" i="1"/>
  <c r="H5557" i="1" s="1"/>
  <c r="F5558" i="1"/>
  <c r="H5558" i="1" s="1"/>
  <c r="F5559" i="1"/>
  <c r="H5559" i="1" s="1"/>
  <c r="F5560" i="1"/>
  <c r="H5560" i="1" s="1"/>
  <c r="F5561" i="1"/>
  <c r="H5561" i="1" s="1"/>
  <c r="F5562" i="1"/>
  <c r="H5562" i="1" s="1"/>
  <c r="F5563" i="1"/>
  <c r="H5563" i="1" s="1"/>
  <c r="F5564" i="1"/>
  <c r="H5564" i="1" s="1"/>
  <c r="F5565" i="1"/>
  <c r="H5565" i="1" s="1"/>
  <c r="F5566" i="1"/>
  <c r="H5566" i="1" s="1"/>
  <c r="F5567" i="1"/>
  <c r="H5567" i="1" s="1"/>
  <c r="F5568" i="1"/>
  <c r="H5568" i="1" s="1"/>
  <c r="F5569" i="1"/>
  <c r="H5569" i="1" s="1"/>
  <c r="F5570" i="1"/>
  <c r="H5570" i="1" s="1"/>
  <c r="F5571" i="1"/>
  <c r="H5571" i="1" s="1"/>
  <c r="F5572" i="1"/>
  <c r="H5572" i="1" s="1"/>
  <c r="F5573" i="1"/>
  <c r="H5573" i="1" s="1"/>
  <c r="F5574" i="1"/>
  <c r="H5574" i="1" s="1"/>
  <c r="F5575" i="1"/>
  <c r="H5575" i="1" s="1"/>
  <c r="F5576" i="1"/>
  <c r="H5576" i="1" s="1"/>
  <c r="F5577" i="1"/>
  <c r="H5577" i="1" s="1"/>
  <c r="F5578" i="1"/>
  <c r="H5578" i="1" s="1"/>
  <c r="F5579" i="1"/>
  <c r="H5579" i="1" s="1"/>
  <c r="F5580" i="1"/>
  <c r="H5580" i="1" s="1"/>
  <c r="F5581" i="1"/>
  <c r="H5581" i="1" s="1"/>
  <c r="F5582" i="1"/>
  <c r="H5582" i="1" s="1"/>
  <c r="F5583" i="1"/>
  <c r="H5583" i="1" s="1"/>
  <c r="F5584" i="1"/>
  <c r="H5584" i="1" s="1"/>
  <c r="F5585" i="1"/>
  <c r="H5585" i="1" s="1"/>
  <c r="F5586" i="1"/>
  <c r="H5586" i="1" s="1"/>
  <c r="F5587" i="1"/>
  <c r="H5587" i="1" s="1"/>
  <c r="F5588" i="1"/>
  <c r="H5588" i="1" s="1"/>
  <c r="F5589" i="1"/>
  <c r="H5589" i="1" s="1"/>
  <c r="F5590" i="1"/>
  <c r="H5590" i="1" s="1"/>
  <c r="F5591" i="1"/>
  <c r="H5591" i="1" s="1"/>
  <c r="F5592" i="1"/>
  <c r="H5592" i="1" s="1"/>
  <c r="F5593" i="1"/>
  <c r="H5593" i="1" s="1"/>
  <c r="F5594" i="1"/>
  <c r="H5594" i="1" s="1"/>
  <c r="F5595" i="1"/>
  <c r="H5595" i="1" s="1"/>
  <c r="F5596" i="1"/>
  <c r="H5596" i="1" s="1"/>
  <c r="F5597" i="1"/>
  <c r="H5597" i="1" s="1"/>
  <c r="F5598" i="1"/>
  <c r="H5598" i="1" s="1"/>
  <c r="F5599" i="1"/>
  <c r="H5599" i="1" s="1"/>
  <c r="F5600" i="1"/>
  <c r="H5600" i="1" s="1"/>
  <c r="F5601" i="1"/>
  <c r="H5601" i="1" s="1"/>
  <c r="F5602" i="1"/>
  <c r="H5602" i="1" s="1"/>
  <c r="F5603" i="1"/>
  <c r="H5603" i="1" s="1"/>
  <c r="F5604" i="1"/>
  <c r="H5604" i="1" s="1"/>
  <c r="F5605" i="1"/>
  <c r="H5605" i="1" s="1"/>
  <c r="F5606" i="1"/>
  <c r="H5606" i="1" s="1"/>
  <c r="F5607" i="1"/>
  <c r="H5607" i="1" s="1"/>
  <c r="F5608" i="1"/>
  <c r="H5608" i="1" s="1"/>
  <c r="F5609" i="1"/>
  <c r="H5609" i="1" s="1"/>
  <c r="F5610" i="1"/>
  <c r="H5610" i="1" s="1"/>
  <c r="F5611" i="1"/>
  <c r="H5611" i="1" s="1"/>
  <c r="F5612" i="1"/>
  <c r="H5612" i="1" s="1"/>
  <c r="F5613" i="1"/>
  <c r="H5613" i="1" s="1"/>
  <c r="F5614" i="1"/>
  <c r="H5614" i="1" s="1"/>
  <c r="F5615" i="1"/>
  <c r="H5615" i="1" s="1"/>
  <c r="F5616" i="1"/>
  <c r="H5616" i="1" s="1"/>
  <c r="F5617" i="1"/>
  <c r="H5617" i="1" s="1"/>
  <c r="F5618" i="1"/>
  <c r="H5618" i="1" s="1"/>
  <c r="F5619" i="1"/>
  <c r="H5619" i="1" s="1"/>
  <c r="F5620" i="1"/>
  <c r="H5620" i="1" s="1"/>
  <c r="F5621" i="1"/>
  <c r="H5621" i="1" s="1"/>
  <c r="F5622" i="1"/>
  <c r="H5622" i="1" s="1"/>
  <c r="F5623" i="1"/>
  <c r="H5623" i="1" s="1"/>
  <c r="F5624" i="1"/>
  <c r="F5625" i="1"/>
  <c r="H5625" i="1" s="1"/>
  <c r="F5626" i="1"/>
  <c r="H5626" i="1" s="1"/>
  <c r="F5627" i="1"/>
  <c r="H5627" i="1" s="1"/>
  <c r="F5628" i="1"/>
  <c r="H5628" i="1" s="1"/>
  <c r="F5629" i="1"/>
  <c r="H5629" i="1" s="1"/>
  <c r="F5630" i="1"/>
  <c r="H5630" i="1" s="1"/>
  <c r="F5631" i="1"/>
  <c r="H5631" i="1" s="1"/>
  <c r="F5632" i="1"/>
  <c r="H5632" i="1" s="1"/>
  <c r="F5633" i="1"/>
  <c r="H5633" i="1" s="1"/>
  <c r="F5634" i="1"/>
  <c r="H5634" i="1" s="1"/>
  <c r="F5635" i="1"/>
  <c r="H5635" i="1" s="1"/>
  <c r="F5636" i="1"/>
  <c r="H5636" i="1" s="1"/>
  <c r="F5637" i="1"/>
  <c r="H5637" i="1" s="1"/>
  <c r="F5638" i="1"/>
  <c r="H5638" i="1" s="1"/>
  <c r="F5639" i="1"/>
  <c r="H5639" i="1" s="1"/>
  <c r="F5640" i="1"/>
  <c r="H5640" i="1" s="1"/>
  <c r="F5641" i="1"/>
  <c r="H5641" i="1" s="1"/>
  <c r="F5642" i="1"/>
  <c r="H5642" i="1" s="1"/>
  <c r="F5643" i="1"/>
  <c r="H5643" i="1" s="1"/>
  <c r="F5644" i="1"/>
  <c r="H5644" i="1" s="1"/>
  <c r="F5645" i="1"/>
  <c r="H5645" i="1" s="1"/>
  <c r="F5646" i="1"/>
  <c r="H5646" i="1" s="1"/>
  <c r="F5647" i="1"/>
  <c r="F5648" i="1"/>
  <c r="F5649" i="1"/>
  <c r="H5649" i="1" s="1"/>
  <c r="F5650" i="1"/>
  <c r="H5650" i="1" s="1"/>
  <c r="F5651" i="1"/>
  <c r="H5651" i="1" s="1"/>
  <c r="F5652" i="1"/>
  <c r="H5652" i="1" s="1"/>
  <c r="F5653" i="1"/>
  <c r="H5653" i="1" s="1"/>
  <c r="F5654" i="1"/>
  <c r="H5654" i="1" s="1"/>
  <c r="F5655" i="1"/>
  <c r="H5655" i="1" s="1"/>
  <c r="F5656" i="1"/>
  <c r="H5656" i="1" s="1"/>
  <c r="F5657" i="1"/>
  <c r="H5657" i="1" s="1"/>
  <c r="F5658" i="1"/>
  <c r="F5659" i="1"/>
  <c r="H5659" i="1" s="1"/>
  <c r="F5660" i="1"/>
  <c r="H5660" i="1" s="1"/>
  <c r="F5661" i="1"/>
  <c r="H5661" i="1" s="1"/>
  <c r="F5662" i="1"/>
  <c r="H5662" i="1" s="1"/>
  <c r="F5663" i="1"/>
  <c r="H5663" i="1" s="1"/>
  <c r="F5664" i="1"/>
  <c r="H5664" i="1" s="1"/>
  <c r="F5665" i="1"/>
  <c r="H5665" i="1" s="1"/>
  <c r="F5666" i="1"/>
  <c r="H5666" i="1" s="1"/>
  <c r="F5667" i="1"/>
  <c r="H5667" i="1" s="1"/>
  <c r="F5668" i="1"/>
  <c r="H5668" i="1" s="1"/>
  <c r="F5669" i="1"/>
  <c r="H5669" i="1" s="1"/>
  <c r="F5670" i="1"/>
  <c r="H5670" i="1" s="1"/>
  <c r="F5671" i="1"/>
  <c r="H5671" i="1" s="1"/>
  <c r="F5672" i="1"/>
  <c r="H5672" i="1" s="1"/>
  <c r="F5673" i="1"/>
  <c r="H5673" i="1" s="1"/>
  <c r="F5674" i="1"/>
  <c r="H5674" i="1" s="1"/>
  <c r="F5675" i="1"/>
  <c r="H5675" i="1" s="1"/>
  <c r="F5676" i="1"/>
  <c r="H5676" i="1" s="1"/>
  <c r="F5677" i="1"/>
  <c r="H5677" i="1" s="1"/>
  <c r="F5678" i="1"/>
  <c r="H5678" i="1" s="1"/>
  <c r="F5679" i="1"/>
  <c r="H5679" i="1" s="1"/>
  <c r="F5680" i="1"/>
  <c r="H5680" i="1" s="1"/>
  <c r="F5681" i="1"/>
  <c r="H5681" i="1" s="1"/>
  <c r="F5682" i="1"/>
  <c r="H5682" i="1" s="1"/>
  <c r="F5683" i="1"/>
  <c r="H5683" i="1" s="1"/>
  <c r="F5684" i="1"/>
  <c r="H5684" i="1" s="1"/>
  <c r="F5685" i="1"/>
  <c r="H5685" i="1" s="1"/>
  <c r="F5686" i="1"/>
  <c r="H5686" i="1" s="1"/>
  <c r="F5687" i="1"/>
  <c r="H5687" i="1" s="1"/>
  <c r="F5688" i="1"/>
  <c r="H5688" i="1" s="1"/>
  <c r="F5689" i="1"/>
  <c r="H5689" i="1" s="1"/>
  <c r="F5690" i="1"/>
  <c r="H5690" i="1" s="1"/>
  <c r="F5691" i="1"/>
  <c r="H5691" i="1" s="1"/>
  <c r="F5692" i="1"/>
  <c r="H5692" i="1" s="1"/>
  <c r="F5693" i="1"/>
  <c r="H5693" i="1" s="1"/>
  <c r="F5694" i="1"/>
  <c r="H5694" i="1" s="1"/>
  <c r="F5695" i="1"/>
  <c r="H5695" i="1" s="1"/>
  <c r="F5696" i="1"/>
  <c r="H5696" i="1" s="1"/>
  <c r="F5697" i="1"/>
  <c r="H5697" i="1" s="1"/>
  <c r="F5698" i="1"/>
  <c r="H5698" i="1" s="1"/>
  <c r="F5699" i="1"/>
  <c r="H5699" i="1" s="1"/>
  <c r="F5700" i="1"/>
  <c r="H5700" i="1" s="1"/>
  <c r="F5701" i="1"/>
  <c r="H5701" i="1" s="1"/>
  <c r="F5702" i="1"/>
  <c r="H5702" i="1" s="1"/>
  <c r="F5703" i="1"/>
  <c r="H5703" i="1" s="1"/>
  <c r="F5704" i="1"/>
  <c r="H5704" i="1" s="1"/>
  <c r="F5705" i="1"/>
  <c r="H5705" i="1" s="1"/>
  <c r="F5706" i="1"/>
  <c r="H5706" i="1" s="1"/>
  <c r="F5707" i="1"/>
  <c r="H5707" i="1" s="1"/>
  <c r="F5708" i="1"/>
  <c r="H5708" i="1" s="1"/>
  <c r="F5709" i="1"/>
  <c r="H5709" i="1" s="1"/>
  <c r="F5710" i="1"/>
  <c r="H5710" i="1" s="1"/>
  <c r="F5711" i="1"/>
  <c r="H5711" i="1" s="1"/>
  <c r="F5712" i="1"/>
  <c r="H5712" i="1" s="1"/>
  <c r="F5713" i="1"/>
  <c r="H5713" i="1" s="1"/>
  <c r="F5714" i="1"/>
  <c r="H5714" i="1" s="1"/>
  <c r="F5715" i="1"/>
  <c r="H5715" i="1" s="1"/>
  <c r="F5716" i="1"/>
  <c r="H5716" i="1" s="1"/>
  <c r="F5717" i="1"/>
  <c r="H5717" i="1" s="1"/>
  <c r="F5718" i="1"/>
  <c r="H5718" i="1" s="1"/>
  <c r="F5719" i="1"/>
  <c r="H5719" i="1" s="1"/>
  <c r="F5720" i="1"/>
  <c r="H5720" i="1" s="1"/>
  <c r="F5721" i="1"/>
  <c r="H5721" i="1" s="1"/>
  <c r="F5722" i="1"/>
  <c r="H5722" i="1" s="1"/>
  <c r="F5723" i="1"/>
  <c r="H5723" i="1" s="1"/>
  <c r="F5724" i="1"/>
  <c r="H5724" i="1" s="1"/>
  <c r="F5725" i="1"/>
  <c r="H5725" i="1" s="1"/>
  <c r="F5726" i="1"/>
  <c r="H5726" i="1" s="1"/>
  <c r="F5727" i="1"/>
  <c r="H5727" i="1" s="1"/>
  <c r="F5728" i="1"/>
  <c r="H5728" i="1" s="1"/>
  <c r="F5729" i="1"/>
  <c r="H5729" i="1" s="1"/>
  <c r="F5730" i="1"/>
  <c r="H5730" i="1" s="1"/>
  <c r="F5731" i="1"/>
  <c r="H5731" i="1" s="1"/>
  <c r="F5732" i="1"/>
  <c r="H5732" i="1" s="1"/>
  <c r="F5733" i="1"/>
  <c r="H5733" i="1" s="1"/>
  <c r="F5734" i="1"/>
  <c r="H5734" i="1" s="1"/>
  <c r="F5735" i="1"/>
  <c r="H5735" i="1" s="1"/>
  <c r="F5736" i="1"/>
  <c r="H5736" i="1" s="1"/>
  <c r="F5737" i="1"/>
  <c r="H5737" i="1" s="1"/>
  <c r="F5738" i="1"/>
  <c r="H5738" i="1" s="1"/>
  <c r="F5739" i="1"/>
  <c r="H5739" i="1" s="1"/>
  <c r="F5740" i="1"/>
  <c r="H5740" i="1" s="1"/>
  <c r="F5741" i="1"/>
  <c r="H5741" i="1" s="1"/>
  <c r="F5742" i="1"/>
  <c r="H5742" i="1" s="1"/>
  <c r="F5743" i="1"/>
  <c r="H5743" i="1" s="1"/>
  <c r="F5744" i="1"/>
  <c r="H5744" i="1" s="1"/>
  <c r="F5745" i="1"/>
  <c r="H5745" i="1" s="1"/>
  <c r="F5746" i="1"/>
  <c r="H5746" i="1" s="1"/>
  <c r="F5747" i="1"/>
  <c r="H5747" i="1" s="1"/>
  <c r="F5748" i="1"/>
  <c r="H5748" i="1" s="1"/>
  <c r="F5749" i="1"/>
  <c r="H5749" i="1" s="1"/>
  <c r="F5750" i="1"/>
  <c r="H5750" i="1" s="1"/>
  <c r="F5751" i="1"/>
  <c r="H5751" i="1" s="1"/>
  <c r="F5752" i="1"/>
  <c r="H5752" i="1" s="1"/>
  <c r="F5753" i="1"/>
  <c r="H5753" i="1" s="1"/>
  <c r="F5754" i="1"/>
  <c r="H5754" i="1" s="1"/>
  <c r="F5755" i="1"/>
  <c r="H5755" i="1" s="1"/>
  <c r="F5756" i="1"/>
  <c r="H5756" i="1" s="1"/>
  <c r="F5757" i="1"/>
  <c r="H5757" i="1" s="1"/>
  <c r="F5758" i="1"/>
  <c r="H5758" i="1" s="1"/>
  <c r="F5759" i="1"/>
  <c r="H5759" i="1" s="1"/>
  <c r="F5760" i="1"/>
  <c r="H5760" i="1" s="1"/>
  <c r="F5761" i="1"/>
  <c r="H5761" i="1" s="1"/>
  <c r="F5762" i="1"/>
  <c r="H5762" i="1" s="1"/>
  <c r="F5763" i="1"/>
  <c r="H5763" i="1" s="1"/>
  <c r="F5764" i="1"/>
  <c r="H5764" i="1" s="1"/>
  <c r="F5765" i="1"/>
  <c r="H5765" i="1" s="1"/>
  <c r="F5766" i="1"/>
  <c r="H5766" i="1" s="1"/>
  <c r="F5767" i="1"/>
  <c r="H5767" i="1" s="1"/>
  <c r="F5768" i="1"/>
  <c r="H5768" i="1" s="1"/>
  <c r="F5769" i="1"/>
  <c r="H5769" i="1" s="1"/>
  <c r="F5770" i="1"/>
  <c r="H5770" i="1" s="1"/>
  <c r="F5771" i="1"/>
  <c r="H5771" i="1" s="1"/>
  <c r="F5772" i="1"/>
  <c r="H5772" i="1" s="1"/>
  <c r="F5773" i="1"/>
  <c r="H5773" i="1" s="1"/>
  <c r="F5774" i="1"/>
  <c r="H5774" i="1" s="1"/>
  <c r="F5775" i="1"/>
  <c r="H5775" i="1" s="1"/>
  <c r="F5776" i="1"/>
  <c r="H5776" i="1" s="1"/>
  <c r="F5777" i="1"/>
  <c r="H5777" i="1" s="1"/>
  <c r="F5778" i="1"/>
  <c r="H5778" i="1" s="1"/>
  <c r="F5779" i="1"/>
  <c r="H5779" i="1" s="1"/>
  <c r="F5780" i="1"/>
  <c r="H5780" i="1" s="1"/>
  <c r="F5781" i="1"/>
  <c r="H5781" i="1" s="1"/>
  <c r="F5782" i="1"/>
  <c r="H5782" i="1" s="1"/>
  <c r="F5783" i="1"/>
  <c r="H5783" i="1" s="1"/>
  <c r="F5784" i="1"/>
  <c r="H5784" i="1" s="1"/>
  <c r="F5785" i="1"/>
  <c r="H5785" i="1" s="1"/>
  <c r="F5786" i="1"/>
  <c r="H5786" i="1" s="1"/>
  <c r="F5787" i="1"/>
  <c r="H5787" i="1" s="1"/>
  <c r="F5788" i="1"/>
  <c r="H5788" i="1" s="1"/>
  <c r="F5789" i="1"/>
  <c r="H5789" i="1" s="1"/>
  <c r="F5790" i="1"/>
  <c r="H5790" i="1" s="1"/>
  <c r="F5791" i="1"/>
  <c r="H5791" i="1" s="1"/>
  <c r="F5792" i="1"/>
  <c r="H5792" i="1" s="1"/>
  <c r="F5793" i="1"/>
  <c r="H5793" i="1" s="1"/>
  <c r="F5794" i="1"/>
  <c r="H5794" i="1" s="1"/>
  <c r="F5795" i="1"/>
  <c r="H5795" i="1" s="1"/>
  <c r="F5796" i="1"/>
  <c r="H5796" i="1" s="1"/>
  <c r="F5797" i="1"/>
  <c r="H5797" i="1" s="1"/>
  <c r="F5798" i="1"/>
  <c r="H5798" i="1" s="1"/>
  <c r="F5799" i="1"/>
  <c r="H5799" i="1" s="1"/>
  <c r="F5800" i="1"/>
  <c r="H5800" i="1" s="1"/>
  <c r="F5801" i="1"/>
  <c r="H5801" i="1" s="1"/>
  <c r="F5802" i="1"/>
  <c r="H5802" i="1" s="1"/>
  <c r="F5803" i="1"/>
  <c r="H5803" i="1" s="1"/>
  <c r="F5804" i="1"/>
  <c r="H5804" i="1" s="1"/>
  <c r="F5805" i="1"/>
  <c r="H5805" i="1" s="1"/>
  <c r="F5806" i="1"/>
  <c r="H5806" i="1" s="1"/>
  <c r="F5807" i="1"/>
  <c r="H5807" i="1" s="1"/>
  <c r="F5808" i="1"/>
  <c r="H5808" i="1" s="1"/>
  <c r="F5809" i="1"/>
  <c r="H5809" i="1" s="1"/>
  <c r="F5810" i="1"/>
  <c r="H5810" i="1" s="1"/>
  <c r="F5811" i="1"/>
  <c r="H5811" i="1" s="1"/>
  <c r="F5812" i="1"/>
  <c r="H5812" i="1" s="1"/>
  <c r="F5813" i="1"/>
  <c r="H5813" i="1" s="1"/>
  <c r="F5814" i="1"/>
  <c r="H5814" i="1" s="1"/>
  <c r="F5815" i="1"/>
  <c r="H5815" i="1" s="1"/>
  <c r="F5816" i="1"/>
  <c r="H5816" i="1" s="1"/>
  <c r="F5817" i="1"/>
  <c r="H5817" i="1" s="1"/>
  <c r="F5818" i="1"/>
  <c r="H5818" i="1" s="1"/>
  <c r="F5819" i="1"/>
  <c r="H5819" i="1" s="1"/>
  <c r="F5820" i="1"/>
  <c r="H5820" i="1" s="1"/>
  <c r="F5821" i="1"/>
  <c r="H5821" i="1" s="1"/>
  <c r="F5822" i="1"/>
  <c r="H5822" i="1" s="1"/>
  <c r="F5823" i="1"/>
  <c r="H5823" i="1" s="1"/>
  <c r="F5824" i="1"/>
  <c r="H5824" i="1" s="1"/>
  <c r="F5825" i="1"/>
  <c r="H5825" i="1" s="1"/>
  <c r="F5826" i="1"/>
  <c r="H5826" i="1" s="1"/>
  <c r="F5827" i="1"/>
  <c r="H5827" i="1" s="1"/>
  <c r="F5828" i="1"/>
  <c r="H5828" i="1" s="1"/>
  <c r="F5829" i="1"/>
  <c r="H5829" i="1" s="1"/>
  <c r="F5830" i="1"/>
  <c r="H5830" i="1" s="1"/>
  <c r="F5831" i="1"/>
  <c r="H5831" i="1" s="1"/>
  <c r="F5832" i="1"/>
  <c r="H5832" i="1" s="1"/>
  <c r="F5833" i="1"/>
  <c r="H5833" i="1" s="1"/>
  <c r="F5834" i="1"/>
  <c r="H5834" i="1" s="1"/>
  <c r="F5835" i="1"/>
  <c r="H5835" i="1" s="1"/>
  <c r="F5836" i="1"/>
  <c r="H5836" i="1" s="1"/>
  <c r="F5837" i="1"/>
  <c r="H5837" i="1" s="1"/>
  <c r="F5838" i="1"/>
  <c r="H5838" i="1" s="1"/>
  <c r="F5839" i="1"/>
  <c r="H5839" i="1" s="1"/>
  <c r="F5840" i="1"/>
  <c r="H5840" i="1" s="1"/>
  <c r="F5841" i="1"/>
  <c r="H5841" i="1" s="1"/>
  <c r="F5842" i="1"/>
  <c r="H5842" i="1" s="1"/>
  <c r="F5843" i="1"/>
  <c r="H5843" i="1" s="1"/>
  <c r="F5844" i="1"/>
  <c r="H5844" i="1" s="1"/>
  <c r="F5845" i="1"/>
  <c r="H5845" i="1" s="1"/>
  <c r="F5846" i="1"/>
  <c r="H5846" i="1" s="1"/>
  <c r="F5847" i="1"/>
  <c r="H5847" i="1" s="1"/>
  <c r="F5848" i="1"/>
  <c r="H5848" i="1" s="1"/>
  <c r="F5849" i="1"/>
  <c r="H5849" i="1" s="1"/>
  <c r="F5850" i="1"/>
  <c r="H5850" i="1" s="1"/>
  <c r="F5851" i="1"/>
  <c r="H5851" i="1" s="1"/>
  <c r="F5852" i="1"/>
  <c r="H5852" i="1" s="1"/>
  <c r="F5853" i="1"/>
  <c r="H5853" i="1" s="1"/>
  <c r="F5854" i="1"/>
  <c r="H5854" i="1" s="1"/>
  <c r="F5855" i="1"/>
  <c r="H5855" i="1" s="1"/>
  <c r="F5856" i="1"/>
  <c r="H5856" i="1" s="1"/>
  <c r="F5857" i="1"/>
  <c r="H5857" i="1" s="1"/>
  <c r="F5858" i="1"/>
  <c r="H5858" i="1" s="1"/>
  <c r="F5859" i="1"/>
  <c r="H5859" i="1" s="1"/>
  <c r="F5860" i="1"/>
  <c r="H5860" i="1" s="1"/>
  <c r="F5861" i="1"/>
  <c r="H5861" i="1" s="1"/>
  <c r="F5862" i="1"/>
  <c r="H5862" i="1" s="1"/>
  <c r="F5863" i="1"/>
  <c r="H5863" i="1" s="1"/>
  <c r="F5864" i="1"/>
  <c r="H5864" i="1" s="1"/>
  <c r="F5865" i="1"/>
  <c r="H5865" i="1" s="1"/>
  <c r="F5866" i="1"/>
  <c r="H5866" i="1" s="1"/>
  <c r="F5867" i="1"/>
  <c r="H5867" i="1" s="1"/>
  <c r="F5868" i="1"/>
  <c r="H5868" i="1" s="1"/>
  <c r="F5869" i="1"/>
  <c r="H5869" i="1" s="1"/>
  <c r="F5870" i="1"/>
  <c r="H5870" i="1" s="1"/>
  <c r="F5871" i="1"/>
  <c r="H5871" i="1" s="1"/>
  <c r="F5872" i="1"/>
  <c r="H5872" i="1" s="1"/>
  <c r="F5873" i="1"/>
  <c r="H5873" i="1" s="1"/>
  <c r="F5874" i="1"/>
  <c r="H5874" i="1" s="1"/>
  <c r="F5875" i="1"/>
  <c r="H5875" i="1" s="1"/>
  <c r="F5876" i="1"/>
  <c r="H5876" i="1" s="1"/>
  <c r="F5877" i="1"/>
  <c r="H5877" i="1" s="1"/>
  <c r="F5878" i="1"/>
  <c r="H5878" i="1" s="1"/>
  <c r="F5879" i="1"/>
  <c r="H5879" i="1" s="1"/>
  <c r="F5880" i="1"/>
  <c r="H5880" i="1" s="1"/>
  <c r="F5881" i="1"/>
  <c r="H5881" i="1" s="1"/>
  <c r="F5882" i="1"/>
  <c r="H5882" i="1" s="1"/>
  <c r="F5883" i="1"/>
  <c r="H5883" i="1" s="1"/>
  <c r="F5884" i="1"/>
  <c r="H5884" i="1" s="1"/>
  <c r="F5885" i="1"/>
  <c r="H5885" i="1" s="1"/>
  <c r="F5886" i="1"/>
  <c r="H5886" i="1" s="1"/>
  <c r="F5887" i="1"/>
  <c r="H5887" i="1" s="1"/>
  <c r="F5888" i="1"/>
  <c r="H5888" i="1" s="1"/>
  <c r="F5889" i="1"/>
  <c r="H5889" i="1" s="1"/>
  <c r="F5890" i="1"/>
  <c r="H5890" i="1" s="1"/>
  <c r="F5891" i="1"/>
  <c r="H5891" i="1" s="1"/>
  <c r="F5892" i="1"/>
  <c r="H5892" i="1" s="1"/>
  <c r="F5893" i="1"/>
  <c r="H5893" i="1" s="1"/>
  <c r="F5894" i="1"/>
  <c r="H5894" i="1" s="1"/>
  <c r="F5895" i="1"/>
  <c r="H5895" i="1" s="1"/>
  <c r="F5896" i="1"/>
  <c r="H5896" i="1" s="1"/>
  <c r="F5897" i="1"/>
  <c r="H5897" i="1" s="1"/>
  <c r="F5898" i="1"/>
  <c r="H5898" i="1" s="1"/>
  <c r="F5899" i="1"/>
  <c r="H5899" i="1" s="1"/>
  <c r="F5900" i="1"/>
  <c r="H5900" i="1" s="1"/>
  <c r="F5901" i="1"/>
  <c r="H5901" i="1" s="1"/>
  <c r="F5902" i="1"/>
  <c r="H5902" i="1" s="1"/>
  <c r="F5903" i="1"/>
  <c r="H5903" i="1" s="1"/>
  <c r="F5904" i="1"/>
  <c r="H5904" i="1" s="1"/>
  <c r="F5905" i="1"/>
  <c r="H5905" i="1" s="1"/>
  <c r="F5906" i="1"/>
  <c r="H5906" i="1" s="1"/>
  <c r="F5907" i="1"/>
  <c r="H5907" i="1" s="1"/>
  <c r="F5908" i="1"/>
  <c r="H5908" i="1" s="1"/>
  <c r="F5909" i="1"/>
  <c r="H5909" i="1" s="1"/>
  <c r="F5910" i="1"/>
  <c r="H5910" i="1" s="1"/>
  <c r="F5911" i="1"/>
  <c r="H5911" i="1" s="1"/>
  <c r="F5912" i="1"/>
  <c r="H5912" i="1" s="1"/>
  <c r="F5913" i="1"/>
  <c r="H5913" i="1" s="1"/>
  <c r="F5914" i="1"/>
  <c r="H5914" i="1" s="1"/>
  <c r="F5915" i="1"/>
  <c r="H5915" i="1" s="1"/>
  <c r="F5916" i="1"/>
  <c r="H5916" i="1" s="1"/>
  <c r="F5917" i="1"/>
  <c r="H5917" i="1" s="1"/>
  <c r="F5918" i="1"/>
  <c r="H5918" i="1" s="1"/>
  <c r="F5919" i="1"/>
  <c r="H5919" i="1" s="1"/>
  <c r="F5920" i="1"/>
  <c r="H5920" i="1" s="1"/>
  <c r="F5921" i="1"/>
  <c r="H5921" i="1" s="1"/>
  <c r="F5922" i="1"/>
  <c r="H5922" i="1" s="1"/>
  <c r="F5923" i="1"/>
  <c r="H5923" i="1" s="1"/>
  <c r="F5924" i="1"/>
  <c r="H5924" i="1" s="1"/>
  <c r="F5925" i="1"/>
  <c r="H5925" i="1" s="1"/>
  <c r="F5926" i="1"/>
  <c r="H5926" i="1" s="1"/>
  <c r="F5927" i="1"/>
  <c r="H5927" i="1" s="1"/>
  <c r="F5928" i="1"/>
  <c r="H5928" i="1" s="1"/>
  <c r="F5929" i="1"/>
  <c r="H5929" i="1" s="1"/>
  <c r="F5930" i="1"/>
  <c r="H5930" i="1" s="1"/>
  <c r="F5931" i="1"/>
  <c r="H5931" i="1" s="1"/>
  <c r="F5932" i="1"/>
  <c r="H5932" i="1" s="1"/>
  <c r="F5933" i="1"/>
  <c r="H5933" i="1" s="1"/>
  <c r="F5934" i="1"/>
  <c r="H5934" i="1" s="1"/>
  <c r="F5935" i="1"/>
  <c r="H5935" i="1" s="1"/>
  <c r="F5936" i="1"/>
  <c r="H5936" i="1" s="1"/>
  <c r="F5937" i="1"/>
  <c r="H5937" i="1" s="1"/>
  <c r="F5938" i="1"/>
  <c r="H5938" i="1" s="1"/>
  <c r="F5939" i="1"/>
  <c r="H5939" i="1" s="1"/>
  <c r="F5940" i="1"/>
  <c r="H5940" i="1" s="1"/>
  <c r="F5941" i="1"/>
  <c r="H5941" i="1" s="1"/>
  <c r="F5942" i="1"/>
  <c r="H5942" i="1" s="1"/>
  <c r="F5943" i="1"/>
  <c r="H5943" i="1" s="1"/>
  <c r="F5944" i="1"/>
  <c r="H5944" i="1" s="1"/>
  <c r="F5945" i="1"/>
  <c r="H5945" i="1" s="1"/>
  <c r="F5946" i="1"/>
  <c r="H5946" i="1" s="1"/>
  <c r="F5947" i="1"/>
  <c r="H5947" i="1" s="1"/>
  <c r="F5948" i="1"/>
  <c r="H5948" i="1" s="1"/>
  <c r="F5949" i="1"/>
  <c r="H5949" i="1" s="1"/>
  <c r="F5950" i="1"/>
  <c r="H5950" i="1" s="1"/>
  <c r="F5951" i="1"/>
  <c r="H5951" i="1" s="1"/>
  <c r="F5952" i="1"/>
  <c r="H5952" i="1" s="1"/>
  <c r="F5953" i="1"/>
  <c r="H5953" i="1" s="1"/>
  <c r="F5954" i="1"/>
  <c r="H5954" i="1" s="1"/>
  <c r="F5955" i="1"/>
  <c r="H5955" i="1" s="1"/>
  <c r="F5956" i="1"/>
  <c r="H5956" i="1" s="1"/>
  <c r="F5957" i="1"/>
  <c r="H5957" i="1" s="1"/>
  <c r="F5958" i="1"/>
  <c r="H5958" i="1" s="1"/>
  <c r="F5959" i="1"/>
  <c r="H5959" i="1" s="1"/>
  <c r="F5960" i="1"/>
  <c r="H5960" i="1" s="1"/>
  <c r="F5961" i="1"/>
  <c r="H5961" i="1" s="1"/>
  <c r="F5962" i="1"/>
  <c r="H5962" i="1" s="1"/>
  <c r="F5963" i="1"/>
  <c r="H5963" i="1" s="1"/>
  <c r="F5964" i="1"/>
  <c r="H5964" i="1" s="1"/>
  <c r="F5965" i="1"/>
  <c r="H5965" i="1" s="1"/>
  <c r="F5966" i="1"/>
  <c r="H5966" i="1" s="1"/>
  <c r="F5967" i="1"/>
  <c r="H5967" i="1" s="1"/>
  <c r="F5968" i="1"/>
  <c r="H5968" i="1" s="1"/>
  <c r="F5969" i="1"/>
  <c r="H5969" i="1" s="1"/>
  <c r="F5970" i="1"/>
  <c r="H5970" i="1" s="1"/>
  <c r="F5971" i="1"/>
  <c r="H5971" i="1" s="1"/>
  <c r="F5972" i="1"/>
  <c r="H5972" i="1" s="1"/>
  <c r="F5973" i="1"/>
  <c r="H5973" i="1" s="1"/>
  <c r="F5974" i="1"/>
  <c r="H5974" i="1" s="1"/>
  <c r="F5975" i="1"/>
  <c r="H5975" i="1" s="1"/>
  <c r="F5976" i="1"/>
  <c r="H5976" i="1" s="1"/>
  <c r="F5977" i="1"/>
  <c r="H5977" i="1" s="1"/>
  <c r="F5978" i="1"/>
  <c r="H5978" i="1" s="1"/>
  <c r="F5979" i="1"/>
  <c r="H5979" i="1" s="1"/>
  <c r="F5980" i="1"/>
  <c r="H5980" i="1" s="1"/>
  <c r="F5981" i="1"/>
  <c r="H5981" i="1" s="1"/>
  <c r="F5982" i="1"/>
  <c r="H5982" i="1" s="1"/>
  <c r="F5983" i="1"/>
  <c r="H5983" i="1" s="1"/>
  <c r="F5984" i="1"/>
  <c r="H5984" i="1" s="1"/>
  <c r="F5985" i="1"/>
  <c r="H5985" i="1" s="1"/>
  <c r="F5986" i="1"/>
  <c r="H5986" i="1" s="1"/>
  <c r="F5987" i="1"/>
  <c r="H5987" i="1" s="1"/>
  <c r="F5988" i="1"/>
  <c r="H5988" i="1" s="1"/>
  <c r="F5989" i="1"/>
  <c r="H5989" i="1" s="1"/>
  <c r="F5990" i="1"/>
  <c r="H5990" i="1" s="1"/>
  <c r="F5991" i="1"/>
  <c r="H5991" i="1" s="1"/>
  <c r="F5992" i="1"/>
  <c r="H5992" i="1" s="1"/>
  <c r="F5993" i="1"/>
  <c r="H5993" i="1" s="1"/>
  <c r="F5994" i="1"/>
  <c r="H5994" i="1" s="1"/>
  <c r="F5995" i="1"/>
  <c r="H5995" i="1" s="1"/>
  <c r="F5996" i="1"/>
  <c r="H5996" i="1" s="1"/>
  <c r="F5997" i="1"/>
  <c r="H5997" i="1" s="1"/>
  <c r="F5998" i="1"/>
  <c r="H5998" i="1" s="1"/>
  <c r="F5999" i="1"/>
  <c r="H5999" i="1" s="1"/>
  <c r="F6000" i="1"/>
  <c r="H6000" i="1" s="1"/>
  <c r="F6001" i="1"/>
  <c r="H6001" i="1" s="1"/>
  <c r="F6002" i="1"/>
  <c r="H6002" i="1" s="1"/>
  <c r="F6003" i="1"/>
  <c r="H6003" i="1" s="1"/>
  <c r="F6004" i="1"/>
  <c r="H6004" i="1" s="1"/>
  <c r="F6005" i="1"/>
  <c r="H6005" i="1" s="1"/>
  <c r="F6006" i="1"/>
  <c r="H6006" i="1" s="1"/>
  <c r="F6007" i="1"/>
  <c r="H6007" i="1" s="1"/>
  <c r="F6008" i="1"/>
  <c r="H6008" i="1" s="1"/>
  <c r="F6009" i="1"/>
  <c r="H6009" i="1" s="1"/>
  <c r="F6010" i="1"/>
  <c r="H6010" i="1" s="1"/>
  <c r="F6011" i="1"/>
  <c r="H6011" i="1" s="1"/>
  <c r="F6012" i="1"/>
  <c r="H6012" i="1" s="1"/>
  <c r="F6013" i="1"/>
  <c r="H6013" i="1" s="1"/>
  <c r="F6014" i="1"/>
  <c r="H6014" i="1" s="1"/>
  <c r="F6015" i="1"/>
  <c r="H6015" i="1" s="1"/>
  <c r="F6016" i="1"/>
  <c r="H6016" i="1" s="1"/>
  <c r="F6017" i="1"/>
  <c r="H6017" i="1" s="1"/>
  <c r="F6018" i="1"/>
  <c r="H6018" i="1" s="1"/>
  <c r="F6019" i="1"/>
  <c r="H6019" i="1" s="1"/>
  <c r="F6020" i="1"/>
  <c r="H6020" i="1" s="1"/>
  <c r="F6021" i="1"/>
  <c r="H6021" i="1" s="1"/>
  <c r="F6022" i="1"/>
  <c r="H6022" i="1" s="1"/>
  <c r="F6023" i="1"/>
  <c r="H6023" i="1" s="1"/>
  <c r="F6024" i="1"/>
  <c r="H6024" i="1" s="1"/>
  <c r="F6025" i="1"/>
  <c r="H6025" i="1" s="1"/>
  <c r="F6026" i="1"/>
  <c r="H6026" i="1" s="1"/>
  <c r="F6027" i="1"/>
  <c r="H6027" i="1" s="1"/>
  <c r="F6028" i="1"/>
  <c r="H6028" i="1" s="1"/>
  <c r="F6029" i="1"/>
  <c r="H6029" i="1" s="1"/>
  <c r="F6030" i="1"/>
  <c r="H6030" i="1" s="1"/>
  <c r="F6031" i="1"/>
  <c r="H6031" i="1" s="1"/>
  <c r="F6032" i="1"/>
  <c r="H6032" i="1" s="1"/>
  <c r="F6033" i="1"/>
  <c r="H6033" i="1" s="1"/>
  <c r="F6034" i="1"/>
  <c r="H6034" i="1" s="1"/>
  <c r="F6035" i="1"/>
  <c r="H6035" i="1" s="1"/>
  <c r="F6036" i="1"/>
  <c r="H6036" i="1" s="1"/>
  <c r="F6037" i="1"/>
  <c r="H6037" i="1" s="1"/>
  <c r="F6038" i="1"/>
  <c r="H6038" i="1" s="1"/>
  <c r="F6039" i="1"/>
  <c r="H6039" i="1" s="1"/>
  <c r="F6040" i="1"/>
  <c r="H6040" i="1" s="1"/>
  <c r="F6041" i="1"/>
  <c r="H6041" i="1" s="1"/>
  <c r="F6042" i="1"/>
  <c r="H6042" i="1" s="1"/>
  <c r="F6043" i="1"/>
  <c r="H6043" i="1" s="1"/>
  <c r="F6044" i="1"/>
  <c r="H6044" i="1" s="1"/>
  <c r="F6045" i="1"/>
  <c r="H6045" i="1" s="1"/>
  <c r="F6046" i="1"/>
  <c r="H6046" i="1" s="1"/>
  <c r="F6047" i="1"/>
  <c r="H6047" i="1" s="1"/>
  <c r="F6048" i="1"/>
  <c r="H6048" i="1" s="1"/>
  <c r="F6049" i="1"/>
  <c r="H6049" i="1" s="1"/>
  <c r="F6050" i="1"/>
  <c r="H6050" i="1" s="1"/>
  <c r="F6051" i="1"/>
  <c r="H6051" i="1" s="1"/>
  <c r="F6052" i="1"/>
  <c r="H6052" i="1" s="1"/>
  <c r="F6053" i="1"/>
  <c r="H6053" i="1" s="1"/>
  <c r="F6054" i="1"/>
  <c r="H6054" i="1" s="1"/>
  <c r="F6055" i="1"/>
  <c r="H6055" i="1" s="1"/>
  <c r="F6056" i="1"/>
  <c r="H6056" i="1" s="1"/>
  <c r="F6057" i="1"/>
  <c r="H6057" i="1" s="1"/>
  <c r="F6058" i="1"/>
  <c r="H6058" i="1" s="1"/>
  <c r="F6059" i="1"/>
  <c r="H6059" i="1" s="1"/>
  <c r="F6060" i="1"/>
  <c r="H6060" i="1" s="1"/>
  <c r="F6061" i="1"/>
  <c r="H6061" i="1" s="1"/>
  <c r="F6062" i="1"/>
  <c r="H6062" i="1" s="1"/>
  <c r="F6063" i="1"/>
  <c r="H6063" i="1" s="1"/>
  <c r="F6064" i="1"/>
  <c r="H6064" i="1" s="1"/>
  <c r="F6065" i="1"/>
  <c r="H6065" i="1" s="1"/>
  <c r="F6066" i="1"/>
  <c r="H6066" i="1" s="1"/>
  <c r="F6067" i="1"/>
  <c r="H6067" i="1" s="1"/>
  <c r="F6068" i="1"/>
  <c r="H6068" i="1" s="1"/>
  <c r="F6069" i="1"/>
  <c r="H6069" i="1" s="1"/>
  <c r="F6070" i="1"/>
  <c r="H6070" i="1" s="1"/>
  <c r="F6071" i="1"/>
  <c r="H6071" i="1" s="1"/>
  <c r="F6072" i="1"/>
  <c r="H6072" i="1" s="1"/>
  <c r="F6073" i="1"/>
  <c r="H6073" i="1" s="1"/>
  <c r="F6074" i="1"/>
  <c r="H6074" i="1" s="1"/>
  <c r="F6075" i="1"/>
  <c r="H6075" i="1" s="1"/>
  <c r="F6076" i="1"/>
  <c r="H6076" i="1" s="1"/>
  <c r="F6077" i="1"/>
  <c r="H6077" i="1" s="1"/>
  <c r="F6078" i="1"/>
  <c r="H6078" i="1" s="1"/>
  <c r="F6079" i="1"/>
  <c r="H6079" i="1" s="1"/>
  <c r="F6080" i="1"/>
  <c r="H6080" i="1" s="1"/>
  <c r="F6081" i="1"/>
  <c r="H6081" i="1" s="1"/>
  <c r="F6082" i="1"/>
  <c r="H6082" i="1" s="1"/>
  <c r="F6083" i="1"/>
  <c r="H6083" i="1" s="1"/>
  <c r="F6084" i="1"/>
  <c r="H6084" i="1" s="1"/>
  <c r="F6085" i="1"/>
  <c r="H6085" i="1" s="1"/>
  <c r="F6086" i="1"/>
  <c r="H6086" i="1" s="1"/>
  <c r="F6087" i="1"/>
  <c r="H6087" i="1" s="1"/>
  <c r="F6088" i="1"/>
  <c r="H6088" i="1" s="1"/>
  <c r="F6089" i="1"/>
  <c r="H6089" i="1" s="1"/>
  <c r="F6090" i="1"/>
  <c r="H6090" i="1" s="1"/>
  <c r="F6091" i="1"/>
  <c r="H6091" i="1" s="1"/>
  <c r="F6092" i="1"/>
  <c r="H6092" i="1" s="1"/>
  <c r="F6093" i="1"/>
  <c r="H6093" i="1" s="1"/>
  <c r="F6094" i="1"/>
  <c r="H6094" i="1" s="1"/>
  <c r="F6095" i="1"/>
  <c r="H6095" i="1" s="1"/>
  <c r="F6096" i="1"/>
  <c r="H6096" i="1" s="1"/>
  <c r="F6097" i="1"/>
  <c r="H6097" i="1" s="1"/>
  <c r="F6098" i="1"/>
  <c r="H6098" i="1" s="1"/>
  <c r="F6099" i="1"/>
  <c r="H6099" i="1" s="1"/>
  <c r="F6100" i="1"/>
  <c r="H6100" i="1" s="1"/>
  <c r="F6101" i="1"/>
  <c r="H6101" i="1" s="1"/>
  <c r="F6102" i="1"/>
  <c r="H6102" i="1" s="1"/>
  <c r="F6103" i="1"/>
  <c r="H6103" i="1" s="1"/>
  <c r="F6104" i="1"/>
  <c r="H6104" i="1" s="1"/>
  <c r="F6105" i="1"/>
  <c r="H6105" i="1" s="1"/>
  <c r="F6106" i="1"/>
  <c r="H6106" i="1" s="1"/>
  <c r="F6107" i="1"/>
  <c r="H6107" i="1" s="1"/>
  <c r="F6108" i="1"/>
  <c r="H6108" i="1" s="1"/>
  <c r="F6109" i="1"/>
  <c r="H6109" i="1" s="1"/>
  <c r="F6110" i="1"/>
  <c r="H6110" i="1" s="1"/>
  <c r="F6111" i="1"/>
  <c r="H6111" i="1" s="1"/>
  <c r="F6112" i="1"/>
  <c r="H6112" i="1" s="1"/>
  <c r="F6113" i="1"/>
  <c r="H6113" i="1" s="1"/>
  <c r="F6114" i="1"/>
  <c r="H6114" i="1" s="1"/>
  <c r="F6115" i="1"/>
  <c r="H6115" i="1" s="1"/>
  <c r="F6116" i="1"/>
  <c r="H6116" i="1" s="1"/>
  <c r="F6117" i="1"/>
  <c r="H6117" i="1" s="1"/>
  <c r="F6118" i="1"/>
  <c r="H6118" i="1" s="1"/>
  <c r="F6119" i="1"/>
  <c r="H6119" i="1" s="1"/>
  <c r="F6120" i="1"/>
  <c r="H6120" i="1" s="1"/>
  <c r="F6121" i="1"/>
  <c r="H6121" i="1" s="1"/>
  <c r="F6122" i="1"/>
  <c r="H6122" i="1" s="1"/>
  <c r="F6123" i="1"/>
  <c r="H6123" i="1" s="1"/>
  <c r="F6124" i="1"/>
  <c r="H6124" i="1" s="1"/>
  <c r="F6125" i="1"/>
  <c r="H6125" i="1" s="1"/>
  <c r="F6126" i="1"/>
  <c r="H6126" i="1" s="1"/>
  <c r="F6127" i="1"/>
  <c r="H6127" i="1" s="1"/>
  <c r="F6128" i="1"/>
  <c r="H6128" i="1" s="1"/>
  <c r="F6129" i="1"/>
  <c r="H6129" i="1" s="1"/>
  <c r="F6130" i="1"/>
  <c r="H6130" i="1" s="1"/>
  <c r="F6131" i="1"/>
  <c r="H6131" i="1" s="1"/>
  <c r="F6132" i="1"/>
  <c r="H6132" i="1" s="1"/>
  <c r="F6133" i="1"/>
  <c r="H6133" i="1" s="1"/>
  <c r="F6134" i="1"/>
  <c r="H6134" i="1" s="1"/>
  <c r="F6135" i="1"/>
  <c r="H6135" i="1" s="1"/>
  <c r="F6136" i="1"/>
  <c r="H6136" i="1" s="1"/>
  <c r="F6137" i="1"/>
  <c r="H6137" i="1" s="1"/>
  <c r="F6138" i="1"/>
  <c r="H6138" i="1" s="1"/>
  <c r="F6139" i="1"/>
  <c r="H6139" i="1" s="1"/>
  <c r="F6140" i="1"/>
  <c r="H6140" i="1" s="1"/>
  <c r="F6141" i="1"/>
  <c r="H6141" i="1" s="1"/>
  <c r="F6142" i="1"/>
  <c r="H6142" i="1" s="1"/>
  <c r="F6143" i="1"/>
  <c r="H6143" i="1" s="1"/>
  <c r="F6144" i="1"/>
  <c r="H6144" i="1" s="1"/>
  <c r="F6145" i="1"/>
  <c r="H6145" i="1" s="1"/>
  <c r="F6146" i="1"/>
  <c r="H6146" i="1" s="1"/>
  <c r="F6147" i="1"/>
  <c r="H6147" i="1" s="1"/>
  <c r="F6148" i="1"/>
  <c r="H6148" i="1" s="1"/>
  <c r="F6149" i="1"/>
  <c r="H6149" i="1" s="1"/>
  <c r="F6150" i="1"/>
  <c r="H6150" i="1" s="1"/>
  <c r="F6151" i="1"/>
  <c r="H6151" i="1" s="1"/>
  <c r="F6152" i="1"/>
  <c r="H6152" i="1" s="1"/>
  <c r="F6153" i="1"/>
  <c r="H6153" i="1" s="1"/>
  <c r="F6154" i="1"/>
  <c r="H6154" i="1" s="1"/>
  <c r="F6155" i="1"/>
  <c r="H6155" i="1" s="1"/>
  <c r="F6156" i="1"/>
  <c r="H6156" i="1" s="1"/>
  <c r="F6157" i="1"/>
  <c r="H6157" i="1" s="1"/>
  <c r="F6158" i="1"/>
  <c r="H6158" i="1" s="1"/>
  <c r="F6159" i="1"/>
  <c r="H6159" i="1" s="1"/>
  <c r="F6160" i="1"/>
  <c r="H6160" i="1" s="1"/>
  <c r="F6161" i="1"/>
  <c r="H6161" i="1" s="1"/>
  <c r="F6162" i="1"/>
  <c r="H6162" i="1" s="1"/>
  <c r="F6163" i="1"/>
  <c r="H6163" i="1" s="1"/>
  <c r="F6164" i="1"/>
  <c r="H6164" i="1" s="1"/>
  <c r="F6165" i="1"/>
  <c r="H6165" i="1" s="1"/>
  <c r="F6166" i="1"/>
  <c r="H6166" i="1" s="1"/>
  <c r="F6167" i="1"/>
  <c r="H6167" i="1" s="1"/>
  <c r="F6168" i="1"/>
  <c r="H6168" i="1" s="1"/>
  <c r="F6169" i="1"/>
  <c r="H6169" i="1" s="1"/>
  <c r="F6170" i="1"/>
  <c r="H6170" i="1" s="1"/>
  <c r="F6171" i="1"/>
  <c r="H6171" i="1" s="1"/>
  <c r="F6172" i="1"/>
  <c r="H6172" i="1" s="1"/>
  <c r="F6173" i="1"/>
  <c r="H6173" i="1" s="1"/>
  <c r="F6174" i="1"/>
  <c r="H6174" i="1" s="1"/>
  <c r="F6175" i="1"/>
  <c r="H6175" i="1" s="1"/>
  <c r="F6176" i="1"/>
  <c r="H6176" i="1" s="1"/>
  <c r="F6177" i="1"/>
  <c r="H6177" i="1" s="1"/>
  <c r="F6178" i="1"/>
  <c r="H6178" i="1" s="1"/>
  <c r="F6179" i="1"/>
  <c r="H6179" i="1" s="1"/>
  <c r="F6180" i="1"/>
  <c r="H6180" i="1" s="1"/>
  <c r="F6181" i="1"/>
  <c r="H6181" i="1" s="1"/>
  <c r="F6182" i="1"/>
  <c r="H6182" i="1" s="1"/>
  <c r="F6183" i="1"/>
  <c r="H6183" i="1" s="1"/>
  <c r="F6184" i="1"/>
  <c r="H6184" i="1" s="1"/>
  <c r="F6185" i="1"/>
  <c r="H6185" i="1" s="1"/>
  <c r="F6186" i="1"/>
  <c r="H6186" i="1" s="1"/>
  <c r="F6187" i="1"/>
  <c r="H6187" i="1" s="1"/>
  <c r="F6188" i="1"/>
  <c r="H6188" i="1" s="1"/>
  <c r="F6189" i="1"/>
  <c r="H6189" i="1" s="1"/>
  <c r="F6190" i="1"/>
  <c r="H6190" i="1" s="1"/>
  <c r="F6191" i="1"/>
  <c r="H6191" i="1" s="1"/>
  <c r="F6192" i="1"/>
  <c r="H6192" i="1" s="1"/>
  <c r="F6193" i="1"/>
  <c r="H6193" i="1" s="1"/>
  <c r="F6194" i="1"/>
  <c r="H6194" i="1" s="1"/>
  <c r="F6195" i="1"/>
  <c r="H6195" i="1" s="1"/>
  <c r="F6196" i="1"/>
  <c r="H6196" i="1" s="1"/>
  <c r="F6197" i="1"/>
  <c r="H6197" i="1" s="1"/>
  <c r="F6198" i="1"/>
  <c r="H6198" i="1" s="1"/>
  <c r="F6199" i="1"/>
  <c r="H6199" i="1" s="1"/>
  <c r="F6200" i="1"/>
  <c r="H6200" i="1" s="1"/>
  <c r="F6201" i="1"/>
  <c r="H6201" i="1" s="1"/>
  <c r="F6202" i="1"/>
  <c r="H6202" i="1" s="1"/>
  <c r="F6203" i="1"/>
  <c r="H6203" i="1" s="1"/>
  <c r="F6204" i="1"/>
  <c r="H6204" i="1" s="1"/>
  <c r="F6205" i="1"/>
  <c r="H6205" i="1" s="1"/>
  <c r="F6206" i="1"/>
  <c r="H6206" i="1" s="1"/>
  <c r="F6207" i="1"/>
  <c r="H6207" i="1" s="1"/>
  <c r="F6208" i="1"/>
  <c r="H6208" i="1" s="1"/>
  <c r="F6209" i="1"/>
  <c r="H6209" i="1" s="1"/>
  <c r="F6210" i="1"/>
  <c r="H6210" i="1" s="1"/>
  <c r="F6211" i="1"/>
  <c r="H6211" i="1" s="1"/>
  <c r="F6212" i="1"/>
  <c r="H6212" i="1" s="1"/>
  <c r="F6213" i="1"/>
  <c r="H6213" i="1" s="1"/>
  <c r="F6214" i="1"/>
  <c r="H6214" i="1" s="1"/>
  <c r="F6215" i="1"/>
  <c r="H6215" i="1" s="1"/>
  <c r="F6216" i="1"/>
  <c r="H6216" i="1" s="1"/>
  <c r="F6217" i="1"/>
  <c r="H6217" i="1" s="1"/>
  <c r="F6218" i="1"/>
  <c r="H6218" i="1" s="1"/>
  <c r="F6219" i="1"/>
  <c r="H6219" i="1" s="1"/>
  <c r="F6220" i="1"/>
  <c r="H6220" i="1" s="1"/>
  <c r="F6221" i="1"/>
  <c r="H6221" i="1" s="1"/>
  <c r="F6222" i="1"/>
  <c r="H6222" i="1" s="1"/>
  <c r="F6223" i="1"/>
  <c r="H6223" i="1" s="1"/>
  <c r="F6224" i="1"/>
  <c r="H6224" i="1" s="1"/>
  <c r="F6225" i="1"/>
  <c r="H6225" i="1" s="1"/>
  <c r="F6226" i="1"/>
  <c r="H6226" i="1" s="1"/>
  <c r="F6227" i="1"/>
  <c r="H6227" i="1" s="1"/>
  <c r="F6228" i="1"/>
  <c r="H6228" i="1" s="1"/>
  <c r="F6229" i="1"/>
  <c r="H6229" i="1" s="1"/>
  <c r="F6230" i="1"/>
  <c r="H6230" i="1" s="1"/>
  <c r="F6231" i="1"/>
  <c r="H6231" i="1" s="1"/>
  <c r="F6232" i="1"/>
  <c r="H6232" i="1" s="1"/>
  <c r="F6233" i="1"/>
  <c r="H6233" i="1" s="1"/>
  <c r="F6234" i="1"/>
  <c r="H6234" i="1" s="1"/>
  <c r="F6235" i="1"/>
  <c r="H6235" i="1" s="1"/>
  <c r="F6236" i="1"/>
  <c r="H6236" i="1" s="1"/>
  <c r="F6237" i="1"/>
  <c r="H6237" i="1" s="1"/>
  <c r="F6238" i="1"/>
  <c r="H6238" i="1" s="1"/>
  <c r="F6239" i="1"/>
  <c r="H6239" i="1" s="1"/>
  <c r="F6240" i="1"/>
  <c r="H6240" i="1" s="1"/>
  <c r="F6241" i="1"/>
  <c r="H6241" i="1" s="1"/>
  <c r="F6242" i="1"/>
  <c r="H6242" i="1" s="1"/>
  <c r="F6243" i="1"/>
  <c r="H6243" i="1" s="1"/>
  <c r="F6244" i="1"/>
  <c r="H6244" i="1" s="1"/>
  <c r="F6245" i="1"/>
  <c r="H6245" i="1" s="1"/>
  <c r="F6246" i="1"/>
  <c r="H6246" i="1" s="1"/>
  <c r="F6247" i="1"/>
  <c r="H6247" i="1" s="1"/>
  <c r="F6248" i="1"/>
  <c r="H6248" i="1" s="1"/>
  <c r="F6249" i="1"/>
  <c r="H6249" i="1" s="1"/>
  <c r="F6250" i="1"/>
  <c r="H6250" i="1" s="1"/>
  <c r="F6251" i="1"/>
  <c r="H6251" i="1" s="1"/>
  <c r="F6252" i="1"/>
  <c r="H6252" i="1" s="1"/>
  <c r="F6253" i="1"/>
  <c r="H6253" i="1" s="1"/>
  <c r="F6254" i="1"/>
  <c r="H6254" i="1" s="1"/>
  <c r="F6255" i="1"/>
  <c r="H6255" i="1" s="1"/>
  <c r="F6256" i="1"/>
  <c r="H6256" i="1" s="1"/>
  <c r="F6257" i="1"/>
  <c r="H6257" i="1" s="1"/>
  <c r="F6258" i="1"/>
  <c r="H6258" i="1" s="1"/>
  <c r="F6259" i="1"/>
  <c r="H6259" i="1" s="1"/>
  <c r="F6260" i="1"/>
  <c r="H6260" i="1" s="1"/>
  <c r="F6261" i="1"/>
  <c r="H6261" i="1" s="1"/>
  <c r="F6262" i="1"/>
  <c r="H6262" i="1" s="1"/>
  <c r="F6263" i="1"/>
  <c r="H6263" i="1" s="1"/>
  <c r="F6264" i="1"/>
  <c r="H6264" i="1" s="1"/>
  <c r="F6265" i="1"/>
  <c r="H6265" i="1" s="1"/>
  <c r="F6266" i="1"/>
  <c r="H6266" i="1" s="1"/>
  <c r="F6267" i="1"/>
  <c r="H6267" i="1" s="1"/>
  <c r="F6268" i="1"/>
  <c r="H6268" i="1" s="1"/>
  <c r="F6269" i="1"/>
  <c r="H6269" i="1" s="1"/>
  <c r="F6270" i="1"/>
  <c r="H6270" i="1" s="1"/>
  <c r="F6271" i="1"/>
  <c r="H6271" i="1" s="1"/>
  <c r="F6272" i="1"/>
  <c r="H6272" i="1" s="1"/>
  <c r="F6273" i="1"/>
  <c r="H6273" i="1" s="1"/>
  <c r="F6274" i="1"/>
  <c r="H6274" i="1" s="1"/>
  <c r="F6275" i="1"/>
  <c r="H6275" i="1" s="1"/>
  <c r="F6276" i="1"/>
  <c r="H6276" i="1" s="1"/>
  <c r="F6277" i="1"/>
  <c r="H6277" i="1" s="1"/>
  <c r="F6278" i="1"/>
  <c r="H6278" i="1" s="1"/>
  <c r="F6279" i="1"/>
  <c r="H6279" i="1" s="1"/>
  <c r="F6280" i="1"/>
  <c r="H6280" i="1" s="1"/>
  <c r="F6281" i="1"/>
  <c r="H6281" i="1" s="1"/>
  <c r="F6282" i="1"/>
  <c r="H6282" i="1" s="1"/>
  <c r="F6283" i="1"/>
  <c r="H6283" i="1" s="1"/>
  <c r="F6284" i="1"/>
  <c r="H6284" i="1" s="1"/>
  <c r="F6285" i="1"/>
  <c r="H6285" i="1" s="1"/>
  <c r="F6286" i="1"/>
  <c r="H6286" i="1" s="1"/>
  <c r="F6287" i="1"/>
  <c r="H6287" i="1" s="1"/>
  <c r="F6288" i="1"/>
  <c r="H6288" i="1" s="1"/>
  <c r="F6289" i="1"/>
  <c r="H6289" i="1" s="1"/>
  <c r="F6290" i="1"/>
  <c r="H6290" i="1" s="1"/>
  <c r="F6291" i="1"/>
  <c r="H6291" i="1" s="1"/>
  <c r="F6292" i="1"/>
  <c r="H6292" i="1" s="1"/>
  <c r="F6293" i="1"/>
  <c r="H6293" i="1" s="1"/>
  <c r="F6294" i="1"/>
  <c r="H6294" i="1" s="1"/>
  <c r="F6295" i="1"/>
  <c r="H6295" i="1" s="1"/>
  <c r="F6296" i="1"/>
  <c r="H6296" i="1" s="1"/>
  <c r="F6297" i="1"/>
  <c r="H6297" i="1" s="1"/>
  <c r="F6298" i="1"/>
  <c r="H6298" i="1" s="1"/>
  <c r="F6299" i="1"/>
  <c r="H6299" i="1" s="1"/>
  <c r="F6300" i="1"/>
  <c r="H6300" i="1" s="1"/>
  <c r="F6301" i="1"/>
  <c r="H6301" i="1" s="1"/>
  <c r="F6302" i="1"/>
  <c r="H6302" i="1" s="1"/>
  <c r="F6303" i="1"/>
  <c r="H6303" i="1" s="1"/>
  <c r="F6304" i="1"/>
  <c r="H6304" i="1" s="1"/>
  <c r="F6305" i="1"/>
  <c r="H6305" i="1" s="1"/>
  <c r="F6306" i="1"/>
  <c r="H6306" i="1" s="1"/>
  <c r="F6307" i="1"/>
  <c r="H6307" i="1" s="1"/>
  <c r="F6308" i="1"/>
  <c r="H6308" i="1" s="1"/>
  <c r="F6309" i="1"/>
  <c r="H6309" i="1" s="1"/>
  <c r="F6310" i="1"/>
  <c r="H6310" i="1" s="1"/>
  <c r="F6311" i="1"/>
  <c r="H6311" i="1" s="1"/>
  <c r="F6312" i="1"/>
  <c r="H6312" i="1" s="1"/>
  <c r="F6313" i="1"/>
  <c r="H6313" i="1" s="1"/>
  <c r="F6314" i="1"/>
  <c r="H6314" i="1" s="1"/>
  <c r="F6315" i="1"/>
  <c r="H6315" i="1" s="1"/>
  <c r="F6316" i="1"/>
  <c r="H6316" i="1" s="1"/>
  <c r="F6317" i="1"/>
  <c r="H6317" i="1" s="1"/>
  <c r="F6318" i="1"/>
  <c r="H6318" i="1" s="1"/>
  <c r="F6319" i="1"/>
  <c r="H6319" i="1" s="1"/>
  <c r="F6320" i="1"/>
  <c r="H6320" i="1" s="1"/>
  <c r="F6321" i="1"/>
  <c r="H6321" i="1" s="1"/>
  <c r="F6322" i="1"/>
  <c r="H6322" i="1" s="1"/>
  <c r="F6323" i="1"/>
  <c r="H6323" i="1" s="1"/>
  <c r="F6324" i="1"/>
  <c r="H6324" i="1" s="1"/>
  <c r="F6325" i="1"/>
  <c r="H6325" i="1" s="1"/>
  <c r="F6326" i="1"/>
  <c r="H6326" i="1" s="1"/>
  <c r="F6327" i="1"/>
  <c r="H6327" i="1" s="1"/>
  <c r="F6328" i="1"/>
  <c r="H6328" i="1" s="1"/>
  <c r="F6329" i="1"/>
  <c r="H6329" i="1" s="1"/>
  <c r="F6330" i="1"/>
  <c r="F6331" i="1"/>
  <c r="H6331" i="1" s="1"/>
  <c r="F6332" i="1"/>
  <c r="H6332" i="1" s="1"/>
  <c r="F6333" i="1"/>
  <c r="H6333" i="1" s="1"/>
  <c r="F6334" i="1"/>
  <c r="H6334" i="1" s="1"/>
  <c r="F6335" i="1"/>
  <c r="H6335" i="1" s="1"/>
  <c r="F6336" i="1"/>
  <c r="H6336" i="1" s="1"/>
  <c r="F6337" i="1"/>
  <c r="H6337" i="1" s="1"/>
  <c r="F6338" i="1"/>
  <c r="H6338" i="1" s="1"/>
  <c r="F6339" i="1"/>
  <c r="H6339" i="1" s="1"/>
  <c r="F6340" i="1"/>
  <c r="H6340" i="1" s="1"/>
  <c r="F6341" i="1"/>
  <c r="H6341" i="1" s="1"/>
  <c r="F6342" i="1"/>
  <c r="H6342" i="1" s="1"/>
  <c r="F6343" i="1"/>
  <c r="H6343" i="1" s="1"/>
  <c r="F6344" i="1"/>
  <c r="H6344" i="1" s="1"/>
  <c r="F6345" i="1"/>
  <c r="H6345" i="1" s="1"/>
  <c r="F6346" i="1"/>
  <c r="H6346" i="1" s="1"/>
  <c r="F6347" i="1"/>
  <c r="H6347" i="1" s="1"/>
  <c r="F6348" i="1"/>
  <c r="H6348" i="1" s="1"/>
  <c r="F6349" i="1"/>
  <c r="H6349" i="1" s="1"/>
  <c r="F6350" i="1"/>
  <c r="H6350" i="1" s="1"/>
  <c r="F6351" i="1"/>
  <c r="H6351" i="1" s="1"/>
  <c r="F6352" i="1"/>
  <c r="H6352" i="1" s="1"/>
  <c r="F6353" i="1"/>
  <c r="H6353" i="1" s="1"/>
  <c r="F6354" i="1"/>
  <c r="H6354" i="1" s="1"/>
  <c r="F6355" i="1"/>
  <c r="H6355" i="1" s="1"/>
  <c r="F6356" i="1"/>
  <c r="H6356" i="1" s="1"/>
  <c r="F6357" i="1"/>
  <c r="H6357" i="1" s="1"/>
  <c r="F6358" i="1"/>
  <c r="H6358" i="1" s="1"/>
  <c r="F6359" i="1"/>
  <c r="H6359" i="1" s="1"/>
  <c r="F6360" i="1"/>
  <c r="H6360" i="1" s="1"/>
  <c r="F6361" i="1"/>
  <c r="H6361" i="1" s="1"/>
  <c r="F6362" i="1"/>
  <c r="H6362" i="1" s="1"/>
  <c r="F6363" i="1"/>
  <c r="H6363" i="1" s="1"/>
  <c r="F6364" i="1"/>
  <c r="H6364" i="1" s="1"/>
  <c r="F6365" i="1"/>
  <c r="H6365" i="1" s="1"/>
  <c r="F6366" i="1"/>
  <c r="F6367" i="1"/>
  <c r="H6367" i="1" s="1"/>
  <c r="F6368" i="1"/>
  <c r="H6368" i="1" s="1"/>
  <c r="F6369" i="1"/>
  <c r="H6369" i="1" s="1"/>
  <c r="F6370" i="1"/>
  <c r="H6370" i="1" s="1"/>
  <c r="F6371" i="1"/>
  <c r="H6371" i="1" s="1"/>
  <c r="F6372" i="1"/>
  <c r="H6372" i="1" s="1"/>
  <c r="F6373" i="1"/>
  <c r="H6373" i="1" s="1"/>
  <c r="F6374" i="1"/>
  <c r="H6374" i="1" s="1"/>
  <c r="F6375" i="1"/>
  <c r="H6375" i="1" s="1"/>
  <c r="F6376" i="1"/>
  <c r="H6376" i="1" s="1"/>
  <c r="F6377" i="1"/>
  <c r="H6377" i="1" s="1"/>
  <c r="F6378" i="1"/>
  <c r="H6378" i="1" s="1"/>
  <c r="F6379" i="1"/>
  <c r="H6379" i="1" s="1"/>
  <c r="F6380" i="1"/>
  <c r="H6380" i="1" s="1"/>
  <c r="F6381" i="1"/>
  <c r="H6381" i="1" s="1"/>
  <c r="F6382" i="1"/>
  <c r="H6382" i="1" s="1"/>
  <c r="F6383" i="1"/>
  <c r="H6383" i="1" s="1"/>
  <c r="F6384" i="1"/>
  <c r="H6384" i="1" s="1"/>
  <c r="F6385" i="1"/>
  <c r="H6385" i="1" s="1"/>
  <c r="F6386" i="1"/>
  <c r="H6386" i="1" s="1"/>
  <c r="F6387" i="1"/>
  <c r="H6387" i="1" s="1"/>
  <c r="F6388" i="1"/>
  <c r="H6388" i="1" s="1"/>
  <c r="F6389" i="1"/>
  <c r="H6389" i="1" s="1"/>
  <c r="F6390" i="1"/>
  <c r="H6390" i="1" s="1"/>
  <c r="F6391" i="1"/>
  <c r="H6391" i="1" s="1"/>
  <c r="F6392" i="1"/>
  <c r="H6392" i="1" s="1"/>
  <c r="F6393" i="1"/>
  <c r="H6393" i="1" s="1"/>
  <c r="F6394" i="1"/>
  <c r="H6394" i="1" s="1"/>
  <c r="F6395" i="1"/>
  <c r="H6395" i="1" s="1"/>
  <c r="F6396" i="1"/>
  <c r="H6396" i="1" s="1"/>
  <c r="F6397" i="1"/>
  <c r="H6397" i="1" s="1"/>
  <c r="F6398" i="1"/>
  <c r="H6398" i="1" s="1"/>
  <c r="F6399" i="1"/>
  <c r="H6399" i="1" s="1"/>
  <c r="F6400" i="1"/>
  <c r="H6400" i="1" s="1"/>
  <c r="F6401" i="1"/>
  <c r="H6401" i="1" s="1"/>
  <c r="F6402" i="1"/>
  <c r="H6402" i="1" s="1"/>
  <c r="F6403" i="1"/>
  <c r="H6403" i="1" s="1"/>
  <c r="F6404" i="1"/>
  <c r="H6404" i="1" s="1"/>
  <c r="F6405" i="1"/>
  <c r="H6405" i="1" s="1"/>
  <c r="F6406" i="1"/>
  <c r="H6406" i="1" s="1"/>
  <c r="F6407" i="1"/>
  <c r="H6407" i="1" s="1"/>
  <c r="F6408" i="1"/>
  <c r="H6408" i="1" s="1"/>
  <c r="F6409" i="1"/>
  <c r="H6409" i="1" s="1"/>
  <c r="F6410" i="1"/>
  <c r="H6410" i="1" s="1"/>
  <c r="F6411" i="1"/>
  <c r="H6411" i="1" s="1"/>
  <c r="F6412" i="1"/>
  <c r="H6412" i="1" s="1"/>
  <c r="F6413" i="1"/>
  <c r="H6413" i="1" s="1"/>
  <c r="F6414" i="1"/>
  <c r="H6414" i="1" s="1"/>
  <c r="F6415" i="1"/>
  <c r="H6415" i="1" s="1"/>
  <c r="F6416" i="1"/>
  <c r="H6416" i="1" s="1"/>
  <c r="F6417" i="1"/>
  <c r="H6417" i="1" s="1"/>
  <c r="F6418" i="1"/>
  <c r="H6418" i="1" s="1"/>
  <c r="F6419" i="1"/>
  <c r="H6419" i="1" s="1"/>
  <c r="F6420" i="1"/>
  <c r="H6420" i="1" s="1"/>
  <c r="F6421" i="1"/>
  <c r="H6421" i="1" s="1"/>
  <c r="F6422" i="1"/>
  <c r="H6422" i="1" s="1"/>
  <c r="F6423" i="1"/>
  <c r="H6423" i="1" s="1"/>
  <c r="F6424" i="1"/>
  <c r="H6424" i="1" s="1"/>
  <c r="F6425" i="1"/>
  <c r="H6425" i="1" s="1"/>
  <c r="F6426" i="1"/>
  <c r="H6426" i="1" s="1"/>
  <c r="F6427" i="1"/>
  <c r="H6427" i="1" s="1"/>
  <c r="F6428" i="1"/>
  <c r="H6428" i="1" s="1"/>
  <c r="F6429" i="1"/>
  <c r="H6429" i="1" s="1"/>
  <c r="F6430" i="1"/>
  <c r="H6430" i="1" s="1"/>
  <c r="F6431" i="1"/>
  <c r="H6431" i="1" s="1"/>
  <c r="F6432" i="1"/>
  <c r="H6432" i="1" s="1"/>
  <c r="F6433" i="1"/>
  <c r="H6433" i="1" s="1"/>
  <c r="F6434" i="1"/>
  <c r="H6434" i="1" s="1"/>
  <c r="F6435" i="1"/>
  <c r="H6435" i="1" s="1"/>
  <c r="F6436" i="1"/>
  <c r="H6436" i="1" s="1"/>
  <c r="F6437" i="1"/>
  <c r="H6437" i="1" s="1"/>
  <c r="F6438" i="1"/>
  <c r="F6439" i="1"/>
  <c r="H6439" i="1" s="1"/>
  <c r="F6440" i="1"/>
  <c r="H6440" i="1" s="1"/>
  <c r="F6441" i="1"/>
  <c r="H6441" i="1" s="1"/>
  <c r="F6442" i="1"/>
  <c r="H6442" i="1" s="1"/>
  <c r="F6443" i="1"/>
  <c r="H6443" i="1" s="1"/>
  <c r="F6444" i="1"/>
  <c r="H6444" i="1" s="1"/>
  <c r="F6445" i="1"/>
  <c r="H6445" i="1" s="1"/>
  <c r="F6446" i="1"/>
  <c r="H6446" i="1" s="1"/>
  <c r="F6447" i="1"/>
  <c r="H6447" i="1" s="1"/>
  <c r="F6448" i="1"/>
  <c r="H6448" i="1" s="1"/>
  <c r="F6449" i="1"/>
  <c r="H6449" i="1" s="1"/>
  <c r="F6450" i="1"/>
  <c r="H6450" i="1" s="1"/>
  <c r="F6451" i="1"/>
  <c r="H6451" i="1" s="1"/>
  <c r="F6452" i="1"/>
  <c r="H6452" i="1" s="1"/>
  <c r="F6453" i="1"/>
  <c r="H6453" i="1" s="1"/>
  <c r="F6454" i="1"/>
  <c r="H6454" i="1" s="1"/>
  <c r="F6455" i="1"/>
  <c r="H6455" i="1" s="1"/>
  <c r="F6456" i="1"/>
  <c r="H6456" i="1" s="1"/>
  <c r="F6457" i="1"/>
  <c r="H6457" i="1" s="1"/>
  <c r="F6458" i="1"/>
  <c r="H6458" i="1" s="1"/>
  <c r="F6459" i="1"/>
  <c r="H6459" i="1" s="1"/>
  <c r="F6460" i="1"/>
  <c r="H6460" i="1" s="1"/>
  <c r="F6461" i="1"/>
  <c r="H6461" i="1" s="1"/>
  <c r="F6462" i="1"/>
  <c r="H6462" i="1" s="1"/>
  <c r="F6463" i="1"/>
  <c r="H6463" i="1" s="1"/>
  <c r="F6464" i="1"/>
  <c r="H6464" i="1" s="1"/>
  <c r="F6465" i="1"/>
  <c r="H6465" i="1" s="1"/>
  <c r="F6466" i="1"/>
  <c r="H6466" i="1" s="1"/>
  <c r="F6467" i="1"/>
  <c r="H6467" i="1" s="1"/>
  <c r="F6468" i="1"/>
  <c r="H6468" i="1" s="1"/>
  <c r="F6469" i="1"/>
  <c r="H6469" i="1" s="1"/>
  <c r="F6470" i="1"/>
  <c r="H6470" i="1" s="1"/>
  <c r="F6471" i="1"/>
  <c r="H6471" i="1" s="1"/>
  <c r="F6472" i="1"/>
  <c r="H6472" i="1" s="1"/>
  <c r="F6473" i="1"/>
  <c r="H6473" i="1" s="1"/>
  <c r="F6474" i="1"/>
  <c r="H6474" i="1" s="1"/>
  <c r="F6475" i="1"/>
  <c r="H6475" i="1" s="1"/>
  <c r="F6476" i="1"/>
  <c r="H6476" i="1" s="1"/>
  <c r="F6477" i="1"/>
  <c r="H6477" i="1" s="1"/>
  <c r="F6478" i="1"/>
  <c r="H6478" i="1" s="1"/>
  <c r="F6479" i="1"/>
  <c r="H6479" i="1" s="1"/>
  <c r="F6480" i="1"/>
  <c r="H6480" i="1" s="1"/>
  <c r="F6481" i="1"/>
  <c r="H6481" i="1" s="1"/>
  <c r="F6482" i="1"/>
  <c r="H6482" i="1" s="1"/>
  <c r="F6483" i="1"/>
  <c r="H6483" i="1" s="1"/>
  <c r="F6484" i="1"/>
  <c r="H6484" i="1" s="1"/>
  <c r="F6485" i="1"/>
  <c r="H6485" i="1" s="1"/>
  <c r="F6486" i="1"/>
  <c r="H6486" i="1" s="1"/>
  <c r="F6487" i="1"/>
  <c r="H6487" i="1" s="1"/>
  <c r="F6488" i="1"/>
  <c r="H6488" i="1" s="1"/>
  <c r="F6489" i="1"/>
  <c r="H6489" i="1" s="1"/>
  <c r="F6490" i="1"/>
  <c r="H6490" i="1" s="1"/>
  <c r="F6491" i="1"/>
  <c r="H6491" i="1" s="1"/>
  <c r="F6492" i="1"/>
  <c r="H6492" i="1" s="1"/>
  <c r="F6493" i="1"/>
  <c r="H6493" i="1" s="1"/>
  <c r="F6494" i="1"/>
  <c r="H6494" i="1" s="1"/>
  <c r="F6495" i="1"/>
  <c r="H6495" i="1" s="1"/>
  <c r="F6496" i="1"/>
  <c r="H6496" i="1" s="1"/>
  <c r="F6497" i="1"/>
  <c r="H6497" i="1" s="1"/>
  <c r="F6498" i="1"/>
  <c r="H6498" i="1" s="1"/>
  <c r="F6499" i="1"/>
  <c r="H6499" i="1" s="1"/>
  <c r="F6500" i="1"/>
  <c r="H6500" i="1" s="1"/>
  <c r="F6501" i="1"/>
  <c r="H6501" i="1" s="1"/>
  <c r="F6502" i="1"/>
  <c r="H6502" i="1" s="1"/>
  <c r="F6503" i="1"/>
  <c r="H6503" i="1" s="1"/>
  <c r="F6504" i="1"/>
  <c r="H6504" i="1" s="1"/>
  <c r="F6505" i="1"/>
  <c r="H6505" i="1" s="1"/>
  <c r="F6506" i="1"/>
  <c r="H6506" i="1" s="1"/>
  <c r="F6507" i="1"/>
  <c r="H6507" i="1" s="1"/>
  <c r="F6508" i="1"/>
  <c r="H6508" i="1" s="1"/>
  <c r="F6509" i="1"/>
  <c r="H6509" i="1" s="1"/>
  <c r="F6510" i="1"/>
  <c r="H6510" i="1" s="1"/>
  <c r="F6511" i="1"/>
  <c r="H6511" i="1" s="1"/>
  <c r="F6512" i="1"/>
  <c r="H6512" i="1" s="1"/>
  <c r="F6513" i="1"/>
  <c r="H6513" i="1" s="1"/>
  <c r="F6514" i="1"/>
  <c r="H6514" i="1" s="1"/>
  <c r="F6515" i="1"/>
  <c r="H6515" i="1" s="1"/>
  <c r="F6516" i="1"/>
  <c r="H6516" i="1" s="1"/>
  <c r="F6517" i="1"/>
  <c r="H6517" i="1" s="1"/>
  <c r="F6518" i="1"/>
  <c r="H6518" i="1" s="1"/>
  <c r="F6519" i="1"/>
  <c r="H6519" i="1" s="1"/>
  <c r="F6520" i="1"/>
  <c r="H6520" i="1" s="1"/>
  <c r="F6521" i="1"/>
  <c r="H6521" i="1" s="1"/>
  <c r="F6522" i="1"/>
  <c r="H6522" i="1" s="1"/>
  <c r="F6523" i="1"/>
  <c r="H6523" i="1" s="1"/>
  <c r="F6524" i="1"/>
  <c r="H6524" i="1" s="1"/>
  <c r="F6525" i="1"/>
  <c r="H6525" i="1" s="1"/>
  <c r="F6526" i="1"/>
  <c r="H6526" i="1" s="1"/>
  <c r="F6527" i="1"/>
  <c r="H6527" i="1" s="1"/>
  <c r="F6528" i="1"/>
  <c r="H6528" i="1" s="1"/>
  <c r="F6529" i="1"/>
  <c r="H6529" i="1" s="1"/>
  <c r="F6530" i="1"/>
  <c r="H6530" i="1" s="1"/>
  <c r="F6531" i="1"/>
  <c r="H6531" i="1" s="1"/>
  <c r="F6532" i="1"/>
  <c r="H6532" i="1" s="1"/>
  <c r="F6533" i="1"/>
  <c r="H6533" i="1" s="1"/>
  <c r="F6534" i="1"/>
  <c r="H6534" i="1" s="1"/>
  <c r="F6535" i="1"/>
  <c r="H6535" i="1" s="1"/>
  <c r="F6536" i="1"/>
  <c r="H6536" i="1" s="1"/>
  <c r="F6537" i="1"/>
  <c r="H6537" i="1" s="1"/>
  <c r="F6538" i="1"/>
  <c r="H6538" i="1" s="1"/>
  <c r="F6539" i="1"/>
  <c r="H6539" i="1" s="1"/>
  <c r="F6540" i="1"/>
  <c r="H6540" i="1" s="1"/>
  <c r="F6541" i="1"/>
  <c r="H6541" i="1" s="1"/>
  <c r="F6542" i="1"/>
  <c r="H6542" i="1" s="1"/>
  <c r="F6543" i="1"/>
  <c r="H6543" i="1" s="1"/>
  <c r="F6544" i="1"/>
  <c r="H6544" i="1" s="1"/>
  <c r="F6545" i="1"/>
  <c r="H6545" i="1" s="1"/>
  <c r="F6546" i="1"/>
  <c r="H6546" i="1" s="1"/>
  <c r="F6547" i="1"/>
  <c r="H6547" i="1" s="1"/>
  <c r="F6548" i="1"/>
  <c r="H6548" i="1" s="1"/>
  <c r="F6549" i="1"/>
  <c r="H6549" i="1" s="1"/>
  <c r="F6550" i="1"/>
  <c r="H6550" i="1" s="1"/>
  <c r="F6551" i="1"/>
  <c r="H6551" i="1" s="1"/>
  <c r="F6552" i="1"/>
  <c r="H6552" i="1" s="1"/>
  <c r="F6553" i="1"/>
  <c r="H6553" i="1" s="1"/>
  <c r="F6554" i="1"/>
  <c r="H6554" i="1" s="1"/>
  <c r="F6555" i="1"/>
  <c r="H6555" i="1" s="1"/>
  <c r="F6556" i="1"/>
  <c r="H6556" i="1" s="1"/>
  <c r="F6557" i="1"/>
  <c r="H6557" i="1" s="1"/>
  <c r="F6558" i="1"/>
  <c r="H6558" i="1" s="1"/>
  <c r="F6559" i="1"/>
  <c r="H6559" i="1" s="1"/>
  <c r="F6560" i="1"/>
  <c r="H6560" i="1" s="1"/>
  <c r="F6561" i="1"/>
  <c r="H6561" i="1" s="1"/>
  <c r="F6562" i="1"/>
  <c r="H6562" i="1" s="1"/>
  <c r="F6563" i="1"/>
  <c r="H6563" i="1" s="1"/>
  <c r="F6564" i="1"/>
  <c r="H6564" i="1" s="1"/>
  <c r="F6565" i="1"/>
  <c r="H6565" i="1" s="1"/>
  <c r="F6566" i="1"/>
  <c r="H6566" i="1" s="1"/>
  <c r="F6567" i="1"/>
  <c r="H6567" i="1" s="1"/>
  <c r="F6568" i="1"/>
  <c r="H6568" i="1" s="1"/>
  <c r="F6569" i="1"/>
  <c r="H6569" i="1" s="1"/>
  <c r="F6570" i="1"/>
  <c r="H6570" i="1" s="1"/>
  <c r="F6571" i="1"/>
  <c r="H6571" i="1" s="1"/>
  <c r="F6572" i="1"/>
  <c r="H6572" i="1" s="1"/>
  <c r="F6573" i="1"/>
  <c r="H6573" i="1" s="1"/>
  <c r="F6574" i="1"/>
  <c r="H6574" i="1" s="1"/>
  <c r="F6575" i="1"/>
  <c r="H6575" i="1" s="1"/>
  <c r="F6576" i="1"/>
  <c r="H6576" i="1" s="1"/>
  <c r="F6577" i="1"/>
  <c r="H6577" i="1" s="1"/>
  <c r="F6578" i="1"/>
  <c r="H6578" i="1" s="1"/>
  <c r="F6579" i="1"/>
  <c r="H6579" i="1" s="1"/>
  <c r="F6580" i="1"/>
  <c r="H6580" i="1" s="1"/>
  <c r="F6581" i="1"/>
  <c r="H6581" i="1" s="1"/>
  <c r="F6582" i="1"/>
  <c r="H6582" i="1" s="1"/>
  <c r="F6583" i="1"/>
  <c r="H6583" i="1" s="1"/>
  <c r="F6584" i="1"/>
  <c r="H6584" i="1" s="1"/>
  <c r="F6585" i="1"/>
  <c r="H6585" i="1" s="1"/>
  <c r="F6586" i="1"/>
  <c r="H6586" i="1" s="1"/>
  <c r="F6587" i="1"/>
  <c r="H6587" i="1" s="1"/>
  <c r="F6588" i="1"/>
  <c r="H6588" i="1" s="1"/>
  <c r="F6589" i="1"/>
  <c r="H6589" i="1" s="1"/>
  <c r="F6590" i="1"/>
  <c r="H6590" i="1" s="1"/>
  <c r="F6591" i="1"/>
  <c r="H6591" i="1" s="1"/>
  <c r="F6592" i="1"/>
  <c r="H6592" i="1" s="1"/>
  <c r="F6593" i="1"/>
  <c r="H6593" i="1" s="1"/>
  <c r="F6594" i="1"/>
  <c r="H6594" i="1" s="1"/>
  <c r="F6595" i="1"/>
  <c r="H6595" i="1" s="1"/>
  <c r="F6596" i="1"/>
  <c r="H6596" i="1" s="1"/>
  <c r="F6597" i="1"/>
  <c r="H6597" i="1" s="1"/>
  <c r="F6598" i="1"/>
  <c r="H6598" i="1" s="1"/>
  <c r="F6599" i="1"/>
  <c r="H6599" i="1" s="1"/>
  <c r="F6600" i="1"/>
  <c r="H6600" i="1" s="1"/>
  <c r="F6601" i="1"/>
  <c r="H6601" i="1" s="1"/>
  <c r="F6602" i="1"/>
  <c r="H6602" i="1" s="1"/>
  <c r="F6603" i="1"/>
  <c r="H6603" i="1" s="1"/>
  <c r="F6604" i="1"/>
  <c r="H6604" i="1" s="1"/>
  <c r="F6605" i="1"/>
  <c r="H6605" i="1" s="1"/>
  <c r="F6606" i="1"/>
  <c r="H6606" i="1" s="1"/>
  <c r="F6607" i="1"/>
  <c r="H6607" i="1" s="1"/>
  <c r="F6608" i="1"/>
  <c r="H6608" i="1" s="1"/>
  <c r="F6609" i="1"/>
  <c r="H6609" i="1" s="1"/>
  <c r="F6610" i="1"/>
  <c r="H6610" i="1" s="1"/>
  <c r="F6611" i="1"/>
  <c r="H6611" i="1" s="1"/>
  <c r="F6612" i="1"/>
  <c r="H6612" i="1" s="1"/>
  <c r="F6613" i="1"/>
  <c r="H6613" i="1" s="1"/>
  <c r="F6614" i="1"/>
  <c r="H6614" i="1" s="1"/>
  <c r="F6615" i="1"/>
  <c r="H6615" i="1" s="1"/>
  <c r="F6616" i="1"/>
  <c r="H6616" i="1" s="1"/>
  <c r="F6617" i="1"/>
  <c r="H6617" i="1" s="1"/>
  <c r="F6618" i="1"/>
  <c r="H6618" i="1" s="1"/>
  <c r="F6619" i="1"/>
  <c r="H6619" i="1" s="1"/>
  <c r="F6620" i="1"/>
  <c r="H6620" i="1" s="1"/>
  <c r="F6621" i="1"/>
  <c r="H6621" i="1" s="1"/>
  <c r="F6622" i="1"/>
  <c r="H6622" i="1" s="1"/>
  <c r="F6623" i="1"/>
  <c r="H6623" i="1" s="1"/>
  <c r="F6624" i="1"/>
  <c r="H6624" i="1" s="1"/>
  <c r="F6625" i="1"/>
  <c r="H6625" i="1" s="1"/>
  <c r="F6626" i="1"/>
  <c r="H6626" i="1" s="1"/>
  <c r="F6627" i="1"/>
  <c r="H6627" i="1" s="1"/>
  <c r="F6628" i="1"/>
  <c r="H6628" i="1" s="1"/>
  <c r="F6629" i="1"/>
  <c r="H6629" i="1" s="1"/>
  <c r="F6630" i="1"/>
  <c r="H6630" i="1" s="1"/>
  <c r="F6631" i="1"/>
  <c r="H6631" i="1" s="1"/>
  <c r="F6632" i="1"/>
  <c r="H6632" i="1" s="1"/>
  <c r="F6633" i="1"/>
  <c r="H6633" i="1" s="1"/>
  <c r="F6634" i="1"/>
  <c r="H6634" i="1" s="1"/>
  <c r="F6635" i="1"/>
  <c r="H6635" i="1" s="1"/>
  <c r="F6636" i="1"/>
  <c r="H6636" i="1" s="1"/>
  <c r="F6637" i="1"/>
  <c r="H6637" i="1" s="1"/>
  <c r="F6638" i="1"/>
  <c r="H6638" i="1" s="1"/>
  <c r="F6639" i="1"/>
  <c r="H6639" i="1" s="1"/>
  <c r="F6640" i="1"/>
  <c r="H6640" i="1" s="1"/>
  <c r="F6641" i="1"/>
  <c r="H6641" i="1" s="1"/>
  <c r="F6642" i="1"/>
  <c r="H6642" i="1" s="1"/>
  <c r="F6643" i="1"/>
  <c r="H6643" i="1" s="1"/>
  <c r="F6644" i="1"/>
  <c r="H6644" i="1" s="1"/>
  <c r="F6645" i="1"/>
  <c r="H6645" i="1" s="1"/>
  <c r="F6646" i="1"/>
  <c r="H6646" i="1" s="1"/>
  <c r="F6647" i="1"/>
  <c r="H6647" i="1" s="1"/>
  <c r="F6648" i="1"/>
  <c r="H6648" i="1" s="1"/>
  <c r="F6649" i="1"/>
  <c r="H6649" i="1" s="1"/>
  <c r="F6650" i="1"/>
  <c r="H6650" i="1" s="1"/>
  <c r="F6651" i="1"/>
  <c r="H6651" i="1" s="1"/>
  <c r="F6652" i="1"/>
  <c r="H6652" i="1" s="1"/>
  <c r="F6653" i="1"/>
  <c r="H6653" i="1" s="1"/>
  <c r="F6654" i="1"/>
  <c r="H6654" i="1" s="1"/>
  <c r="F6655" i="1"/>
  <c r="H6655" i="1" s="1"/>
  <c r="F6656" i="1"/>
  <c r="H6656" i="1" s="1"/>
  <c r="F6657" i="1"/>
  <c r="H6657" i="1" s="1"/>
  <c r="F6658" i="1"/>
  <c r="H6658" i="1" s="1"/>
  <c r="F6659" i="1"/>
  <c r="H6659" i="1" s="1"/>
  <c r="F6660" i="1"/>
  <c r="H6660" i="1" s="1"/>
  <c r="F6661" i="1"/>
  <c r="H6661" i="1" s="1"/>
  <c r="F6662" i="1"/>
  <c r="H6662" i="1" s="1"/>
  <c r="F6663" i="1"/>
  <c r="H6663" i="1" s="1"/>
  <c r="F6664" i="1"/>
  <c r="H6664" i="1" s="1"/>
  <c r="F6665" i="1"/>
  <c r="H6665" i="1" s="1"/>
  <c r="F6666" i="1"/>
  <c r="H6666" i="1" s="1"/>
  <c r="F6667" i="1"/>
  <c r="H6667" i="1" s="1"/>
  <c r="F6668" i="1"/>
  <c r="H6668" i="1" s="1"/>
  <c r="F6669" i="1"/>
  <c r="H6669" i="1" s="1"/>
  <c r="F6670" i="1"/>
  <c r="H6670" i="1" s="1"/>
  <c r="F6671" i="1"/>
  <c r="H6671" i="1" s="1"/>
  <c r="F6672" i="1"/>
  <c r="H6672" i="1" s="1"/>
  <c r="F6673" i="1"/>
  <c r="H6673" i="1" s="1"/>
  <c r="F6674" i="1"/>
  <c r="H6674" i="1" s="1"/>
  <c r="F6675" i="1"/>
  <c r="H6675" i="1" s="1"/>
  <c r="F6676" i="1"/>
  <c r="H6676" i="1" s="1"/>
  <c r="F6677" i="1"/>
  <c r="H6677" i="1" s="1"/>
  <c r="F6678" i="1"/>
  <c r="H6678" i="1" s="1"/>
  <c r="F6679" i="1"/>
  <c r="H6679" i="1" s="1"/>
  <c r="F6680" i="1"/>
  <c r="H6680" i="1" s="1"/>
  <c r="F6681" i="1"/>
  <c r="H6681" i="1" s="1"/>
  <c r="F6682" i="1"/>
  <c r="H6682" i="1" s="1"/>
  <c r="F6683" i="1"/>
  <c r="H6683" i="1" s="1"/>
  <c r="F6684" i="1"/>
  <c r="H6684" i="1" s="1"/>
  <c r="F6685" i="1"/>
  <c r="H6685" i="1" s="1"/>
  <c r="F6686" i="1"/>
  <c r="H6686" i="1" s="1"/>
  <c r="F6687" i="1"/>
  <c r="H6687" i="1" s="1"/>
  <c r="F6688" i="1"/>
  <c r="H6688" i="1" s="1"/>
  <c r="F6689" i="1"/>
  <c r="H6689" i="1" s="1"/>
  <c r="F6690" i="1"/>
  <c r="F6691" i="1"/>
  <c r="H6691" i="1" s="1"/>
  <c r="F6692" i="1"/>
  <c r="H6692" i="1" s="1"/>
  <c r="F6693" i="1"/>
  <c r="H6693" i="1" s="1"/>
  <c r="F6694" i="1"/>
  <c r="H6694" i="1" s="1"/>
  <c r="F6695" i="1"/>
  <c r="H6695" i="1" s="1"/>
  <c r="F6696" i="1"/>
  <c r="H6696" i="1" s="1"/>
  <c r="F6697" i="1"/>
  <c r="H6697" i="1" s="1"/>
  <c r="F6698" i="1"/>
  <c r="H6698" i="1" s="1"/>
  <c r="F6699" i="1"/>
  <c r="H6699" i="1" s="1"/>
  <c r="F6700" i="1"/>
  <c r="H6700" i="1" s="1"/>
  <c r="F6701" i="1"/>
  <c r="H6701" i="1" s="1"/>
  <c r="F6702" i="1"/>
  <c r="H6702" i="1" s="1"/>
  <c r="F6703" i="1"/>
  <c r="H6703" i="1" s="1"/>
  <c r="F6704" i="1"/>
  <c r="H6704" i="1" s="1"/>
  <c r="F6705" i="1"/>
  <c r="H6705" i="1" s="1"/>
  <c r="F6706" i="1"/>
  <c r="H6706" i="1" s="1"/>
  <c r="F6707" i="1"/>
  <c r="H6707" i="1" s="1"/>
  <c r="F6708" i="1"/>
  <c r="H6708" i="1" s="1"/>
  <c r="F6709" i="1"/>
  <c r="H6709" i="1" s="1"/>
  <c r="F6710" i="1"/>
  <c r="H6710" i="1" s="1"/>
  <c r="F6711" i="1"/>
  <c r="H6711" i="1" s="1"/>
  <c r="F6712" i="1"/>
  <c r="H6712" i="1" s="1"/>
  <c r="F6713" i="1"/>
  <c r="H6713" i="1" s="1"/>
  <c r="F6714" i="1"/>
  <c r="F6715" i="1"/>
  <c r="H6715" i="1" s="1"/>
  <c r="F6716" i="1"/>
  <c r="H6716" i="1" s="1"/>
  <c r="F6717" i="1"/>
  <c r="H6717" i="1" s="1"/>
  <c r="F6718" i="1"/>
  <c r="H6718" i="1" s="1"/>
  <c r="F6719" i="1"/>
  <c r="H6719" i="1" s="1"/>
  <c r="F6720" i="1"/>
  <c r="H6720" i="1" s="1"/>
  <c r="F6721" i="1"/>
  <c r="H6721" i="1" s="1"/>
  <c r="F6722" i="1"/>
  <c r="H6722" i="1" s="1"/>
  <c r="F6723" i="1"/>
  <c r="H6723" i="1" s="1"/>
  <c r="F6724" i="1"/>
  <c r="H6724" i="1" s="1"/>
  <c r="F6725" i="1"/>
  <c r="H6725" i="1" s="1"/>
  <c r="F6726" i="1"/>
  <c r="H6726" i="1" s="1"/>
  <c r="F6727" i="1"/>
  <c r="H6727" i="1" s="1"/>
  <c r="F6728" i="1"/>
  <c r="H6728" i="1" s="1"/>
  <c r="F6729" i="1"/>
  <c r="H6729" i="1" s="1"/>
  <c r="F6730" i="1"/>
  <c r="H6730" i="1" s="1"/>
  <c r="F6731" i="1"/>
  <c r="H6731" i="1" s="1"/>
  <c r="F6732" i="1"/>
  <c r="H6732" i="1" s="1"/>
  <c r="F6733" i="1"/>
  <c r="H6733" i="1" s="1"/>
  <c r="F6734" i="1"/>
  <c r="H6734" i="1" s="1"/>
  <c r="F6735" i="1"/>
  <c r="H6735" i="1" s="1"/>
  <c r="F6736" i="1"/>
  <c r="H6736" i="1" s="1"/>
  <c r="F6737" i="1"/>
  <c r="H6737" i="1" s="1"/>
  <c r="F6738" i="1"/>
  <c r="F6739" i="1"/>
  <c r="H6739" i="1" s="1"/>
  <c r="F6740" i="1"/>
  <c r="H6740" i="1" s="1"/>
  <c r="F6741" i="1"/>
  <c r="H6741" i="1" s="1"/>
  <c r="F6742" i="1"/>
  <c r="H6742" i="1" s="1"/>
  <c r="F6743" i="1"/>
  <c r="H6743" i="1" s="1"/>
  <c r="F6744" i="1"/>
  <c r="H6744" i="1" s="1"/>
  <c r="F6745" i="1"/>
  <c r="H6745" i="1" s="1"/>
  <c r="F6746" i="1"/>
  <c r="H6746" i="1" s="1"/>
  <c r="F6747" i="1"/>
  <c r="H6747" i="1" s="1"/>
  <c r="F6748" i="1"/>
  <c r="H6748" i="1" s="1"/>
  <c r="F6749" i="1"/>
  <c r="H6749" i="1" s="1"/>
  <c r="F6750" i="1"/>
  <c r="H6750" i="1" s="1"/>
  <c r="F6751" i="1"/>
  <c r="H6751" i="1" s="1"/>
  <c r="F6752" i="1"/>
  <c r="H6752" i="1" s="1"/>
  <c r="F6753" i="1"/>
  <c r="H6753" i="1" s="1"/>
  <c r="F6754" i="1"/>
  <c r="H6754" i="1" s="1"/>
  <c r="F6755" i="1"/>
  <c r="H6755" i="1" s="1"/>
  <c r="F6756" i="1"/>
  <c r="H6756" i="1" s="1"/>
  <c r="F6757" i="1"/>
  <c r="H6757" i="1" s="1"/>
  <c r="F6758" i="1"/>
  <c r="H6758" i="1" s="1"/>
  <c r="F6759" i="1"/>
  <c r="H6759" i="1" s="1"/>
  <c r="F6760" i="1"/>
  <c r="H6760" i="1" s="1"/>
  <c r="F6761" i="1"/>
  <c r="H6761" i="1" s="1"/>
  <c r="F6762" i="1"/>
  <c r="H6762" i="1" s="1"/>
  <c r="F6763" i="1"/>
  <c r="H6763" i="1" s="1"/>
  <c r="F6764" i="1"/>
  <c r="H6764" i="1" s="1"/>
  <c r="F6765" i="1"/>
  <c r="H6765" i="1" s="1"/>
  <c r="F6766" i="1"/>
  <c r="H6766" i="1" s="1"/>
  <c r="F6767" i="1"/>
  <c r="H6767" i="1" s="1"/>
  <c r="F6768" i="1"/>
  <c r="H6768" i="1" s="1"/>
  <c r="F6769" i="1"/>
  <c r="H6769" i="1" s="1"/>
  <c r="F6770" i="1"/>
  <c r="H6770" i="1" s="1"/>
  <c r="F6771" i="1"/>
  <c r="H6771" i="1" s="1"/>
  <c r="F6772" i="1"/>
  <c r="H6772" i="1" s="1"/>
  <c r="F6773" i="1"/>
  <c r="H6773" i="1" s="1"/>
  <c r="F6774" i="1"/>
  <c r="H6774" i="1" s="1"/>
  <c r="F6775" i="1"/>
  <c r="H6775" i="1" s="1"/>
  <c r="F6776" i="1"/>
  <c r="H6776" i="1" s="1"/>
  <c r="F6777" i="1"/>
  <c r="H6777" i="1" s="1"/>
  <c r="F6778" i="1"/>
  <c r="H6778" i="1" s="1"/>
  <c r="F6779" i="1"/>
  <c r="H6779" i="1" s="1"/>
  <c r="F6780" i="1"/>
  <c r="H6780" i="1" s="1"/>
  <c r="F6781" i="1"/>
  <c r="H6781" i="1" s="1"/>
  <c r="F6782" i="1"/>
  <c r="H6782" i="1" s="1"/>
  <c r="F6783" i="1"/>
  <c r="H6783" i="1" s="1"/>
  <c r="F6784" i="1"/>
  <c r="H6784" i="1" s="1"/>
  <c r="F6785" i="1"/>
  <c r="H6785" i="1" s="1"/>
  <c r="F6786" i="1"/>
  <c r="H6786" i="1" s="1"/>
  <c r="F6787" i="1"/>
  <c r="H6787" i="1" s="1"/>
  <c r="F6788" i="1"/>
  <c r="H6788" i="1" s="1"/>
  <c r="F6789" i="1"/>
  <c r="H6789" i="1" s="1"/>
  <c r="F6790" i="1"/>
  <c r="H6790" i="1" s="1"/>
  <c r="F6791" i="1"/>
  <c r="H6791" i="1" s="1"/>
  <c r="F6792" i="1"/>
  <c r="H6792" i="1" s="1"/>
  <c r="F6793" i="1"/>
  <c r="H6793" i="1" s="1"/>
  <c r="F6794" i="1"/>
  <c r="H6794" i="1" s="1"/>
  <c r="F6795" i="1"/>
  <c r="H6795" i="1" s="1"/>
  <c r="F6796" i="1"/>
  <c r="H6796" i="1" s="1"/>
  <c r="F6797" i="1"/>
  <c r="H6797" i="1" s="1"/>
  <c r="F6798" i="1"/>
  <c r="H6798" i="1" s="1"/>
  <c r="F6799" i="1"/>
  <c r="H6799" i="1" s="1"/>
  <c r="F6800" i="1"/>
  <c r="H6800" i="1" s="1"/>
  <c r="F6801" i="1"/>
  <c r="H6801" i="1" s="1"/>
  <c r="F6802" i="1"/>
  <c r="H6802" i="1" s="1"/>
  <c r="F6803" i="1"/>
  <c r="H6803" i="1" s="1"/>
  <c r="F6804" i="1"/>
  <c r="H6804" i="1" s="1"/>
  <c r="F6805" i="1"/>
  <c r="H6805" i="1" s="1"/>
  <c r="F6806" i="1"/>
  <c r="H6806" i="1" s="1"/>
  <c r="F6807" i="1"/>
  <c r="H6807" i="1" s="1"/>
  <c r="F6808" i="1"/>
  <c r="H6808" i="1" s="1"/>
  <c r="F6809" i="1"/>
  <c r="H6809" i="1" s="1"/>
  <c r="F6810" i="1"/>
  <c r="H6810" i="1" s="1"/>
  <c r="F6811" i="1"/>
  <c r="H6811" i="1" s="1"/>
  <c r="F6812" i="1"/>
  <c r="H6812" i="1" s="1"/>
  <c r="F6813" i="1"/>
  <c r="H6813" i="1" s="1"/>
  <c r="F6814" i="1"/>
  <c r="H6814" i="1" s="1"/>
  <c r="F6815" i="1"/>
  <c r="H6815" i="1" s="1"/>
  <c r="F6816" i="1"/>
  <c r="H6816" i="1" s="1"/>
  <c r="F6817" i="1"/>
  <c r="H6817" i="1" s="1"/>
  <c r="F6818" i="1"/>
  <c r="H6818" i="1" s="1"/>
  <c r="F6819" i="1"/>
  <c r="H6819" i="1" s="1"/>
  <c r="F6820" i="1"/>
  <c r="H6820" i="1" s="1"/>
  <c r="F6821" i="1"/>
  <c r="H6821" i="1" s="1"/>
  <c r="F6822" i="1"/>
  <c r="H6822" i="1" s="1"/>
  <c r="F6823" i="1"/>
  <c r="H6823" i="1" s="1"/>
  <c r="F6824" i="1"/>
  <c r="H6824" i="1" s="1"/>
  <c r="F6825" i="1"/>
  <c r="H6825" i="1" s="1"/>
  <c r="F6826" i="1"/>
  <c r="H6826" i="1" s="1"/>
  <c r="F6827" i="1"/>
  <c r="H6827" i="1" s="1"/>
  <c r="F6828" i="1"/>
  <c r="H6828" i="1" s="1"/>
  <c r="F6829" i="1"/>
  <c r="H6829" i="1" s="1"/>
  <c r="F6830" i="1"/>
  <c r="H6830" i="1" s="1"/>
  <c r="F6831" i="1"/>
  <c r="H6831" i="1" s="1"/>
  <c r="F6832" i="1"/>
  <c r="H6832" i="1" s="1"/>
  <c r="F6833" i="1"/>
  <c r="H6833" i="1" s="1"/>
  <c r="F6834" i="1"/>
  <c r="H6834" i="1" s="1"/>
  <c r="F6835" i="1"/>
  <c r="H6835" i="1" s="1"/>
  <c r="F6836" i="1"/>
  <c r="H6836" i="1" s="1"/>
  <c r="F6837" i="1"/>
  <c r="H6837" i="1" s="1"/>
  <c r="F6838" i="1"/>
  <c r="H6838" i="1" s="1"/>
  <c r="F6839" i="1"/>
  <c r="H6839" i="1" s="1"/>
  <c r="F6840" i="1"/>
  <c r="H6840" i="1" s="1"/>
  <c r="F6841" i="1"/>
  <c r="H6841" i="1" s="1"/>
  <c r="F6842" i="1"/>
  <c r="H6842" i="1" s="1"/>
  <c r="F6843" i="1"/>
  <c r="H6843" i="1" s="1"/>
  <c r="F6844" i="1"/>
  <c r="H6844" i="1" s="1"/>
  <c r="F6845" i="1"/>
  <c r="H6845" i="1" s="1"/>
  <c r="F6846" i="1"/>
  <c r="H6846" i="1" s="1"/>
  <c r="F6847" i="1"/>
  <c r="H6847" i="1" s="1"/>
  <c r="F6848" i="1"/>
  <c r="H6848" i="1" s="1"/>
  <c r="F6849" i="1"/>
  <c r="H6849" i="1" s="1"/>
  <c r="F6850" i="1"/>
  <c r="H6850" i="1" s="1"/>
  <c r="F6851" i="1"/>
  <c r="H6851" i="1" s="1"/>
  <c r="F6852" i="1"/>
  <c r="H6852" i="1" s="1"/>
  <c r="F6853" i="1"/>
  <c r="H6853" i="1" s="1"/>
  <c r="F6854" i="1"/>
  <c r="H6854" i="1" s="1"/>
  <c r="F6855" i="1"/>
  <c r="H6855" i="1" s="1"/>
  <c r="F6856" i="1"/>
  <c r="H6856" i="1" s="1"/>
  <c r="F6857" i="1"/>
  <c r="H6857" i="1" s="1"/>
  <c r="F6858" i="1"/>
  <c r="H6858" i="1" s="1"/>
  <c r="F6859" i="1"/>
  <c r="H6859" i="1" s="1"/>
  <c r="F6860" i="1"/>
  <c r="H6860" i="1" s="1"/>
  <c r="F6861" i="1"/>
  <c r="H6861" i="1" s="1"/>
  <c r="F6862" i="1"/>
  <c r="H6862" i="1" s="1"/>
  <c r="F6863" i="1"/>
  <c r="H6863" i="1" s="1"/>
  <c r="F6864" i="1"/>
  <c r="H6864" i="1" s="1"/>
  <c r="F6865" i="1"/>
  <c r="H6865" i="1" s="1"/>
  <c r="F6866" i="1"/>
  <c r="H6866" i="1" s="1"/>
  <c r="F6867" i="1"/>
  <c r="H6867" i="1" s="1"/>
  <c r="F6868" i="1"/>
  <c r="H6868" i="1" s="1"/>
  <c r="F6869" i="1"/>
  <c r="H6869" i="1" s="1"/>
  <c r="F6870" i="1"/>
  <c r="H6870" i="1" s="1"/>
  <c r="F6871" i="1"/>
  <c r="H6871" i="1" s="1"/>
  <c r="F6872" i="1"/>
  <c r="H6872" i="1" s="1"/>
  <c r="F6873" i="1"/>
  <c r="H6873" i="1" s="1"/>
  <c r="F6874" i="1"/>
  <c r="H6874" i="1" s="1"/>
  <c r="F6875" i="1"/>
  <c r="H6875" i="1" s="1"/>
  <c r="F6876" i="1"/>
  <c r="H6876" i="1" s="1"/>
  <c r="F6877" i="1"/>
  <c r="H6877" i="1" s="1"/>
  <c r="F6878" i="1"/>
  <c r="H6878" i="1" s="1"/>
  <c r="F6879" i="1"/>
  <c r="H6879" i="1" s="1"/>
  <c r="F6880" i="1"/>
  <c r="H6880" i="1" s="1"/>
  <c r="F6881" i="1"/>
  <c r="H6881" i="1" s="1"/>
  <c r="F6882" i="1"/>
  <c r="H6882" i="1" s="1"/>
  <c r="F6883" i="1"/>
  <c r="H6883" i="1" s="1"/>
  <c r="F6884" i="1"/>
  <c r="H6884" i="1" s="1"/>
  <c r="F6885" i="1"/>
  <c r="H6885" i="1" s="1"/>
  <c r="F6886" i="1"/>
  <c r="H6886" i="1" s="1"/>
  <c r="F6887" i="1"/>
  <c r="H6887" i="1" s="1"/>
  <c r="F6888" i="1"/>
  <c r="H6888" i="1" s="1"/>
  <c r="F6889" i="1"/>
  <c r="H6889" i="1" s="1"/>
  <c r="F6890" i="1"/>
  <c r="H6890" i="1" s="1"/>
  <c r="F6891" i="1"/>
  <c r="H6891" i="1" s="1"/>
  <c r="F6892" i="1"/>
  <c r="H6892" i="1" s="1"/>
  <c r="F6893" i="1"/>
  <c r="H6893" i="1" s="1"/>
  <c r="F6894" i="1"/>
  <c r="H6894" i="1" s="1"/>
  <c r="F6895" i="1"/>
  <c r="H6895" i="1" s="1"/>
  <c r="F6896" i="1"/>
  <c r="H6896" i="1" s="1"/>
  <c r="F6897" i="1"/>
  <c r="H6897" i="1" s="1"/>
  <c r="F6898" i="1"/>
  <c r="H6898" i="1" s="1"/>
  <c r="F6899" i="1"/>
  <c r="H6899" i="1" s="1"/>
  <c r="F6900" i="1"/>
  <c r="H6900" i="1" s="1"/>
  <c r="F6901" i="1"/>
  <c r="H6901" i="1" s="1"/>
  <c r="F6902" i="1"/>
  <c r="H6902" i="1" s="1"/>
  <c r="F6903" i="1"/>
  <c r="H6903" i="1" s="1"/>
  <c r="F6904" i="1"/>
  <c r="H6904" i="1" s="1"/>
  <c r="F6905" i="1"/>
  <c r="H6905" i="1" s="1"/>
  <c r="F6906" i="1"/>
  <c r="H6906" i="1" s="1"/>
  <c r="F6907" i="1"/>
  <c r="H6907" i="1" s="1"/>
  <c r="F6908" i="1"/>
  <c r="H6908" i="1" s="1"/>
  <c r="F6909" i="1"/>
  <c r="H6909" i="1" s="1"/>
  <c r="F6910" i="1"/>
  <c r="H6910" i="1" s="1"/>
  <c r="F6911" i="1"/>
  <c r="H6911" i="1" s="1"/>
  <c r="F6912" i="1"/>
  <c r="H6912" i="1" s="1"/>
  <c r="F6913" i="1"/>
  <c r="H6913" i="1" s="1"/>
  <c r="F6914" i="1"/>
  <c r="H6914" i="1" s="1"/>
  <c r="F6915" i="1"/>
  <c r="H6915" i="1" s="1"/>
  <c r="F6916" i="1"/>
  <c r="H6916" i="1" s="1"/>
  <c r="F6917" i="1"/>
  <c r="H6917" i="1" s="1"/>
  <c r="F6918" i="1"/>
  <c r="H6918" i="1" s="1"/>
  <c r="F6919" i="1"/>
  <c r="H6919" i="1" s="1"/>
  <c r="F6920" i="1"/>
  <c r="H6920" i="1" s="1"/>
  <c r="F6921" i="1"/>
  <c r="H6921" i="1" s="1"/>
  <c r="F6922" i="1"/>
  <c r="H6922" i="1" s="1"/>
  <c r="F6923" i="1"/>
  <c r="H6923" i="1" s="1"/>
  <c r="F6924" i="1"/>
  <c r="H6924" i="1" s="1"/>
  <c r="F6925" i="1"/>
  <c r="H6925" i="1" s="1"/>
  <c r="F6926" i="1"/>
  <c r="H6926" i="1" s="1"/>
  <c r="F6927" i="1"/>
  <c r="H6927" i="1" s="1"/>
  <c r="F6928" i="1"/>
  <c r="H6928" i="1" s="1"/>
  <c r="F6929" i="1"/>
  <c r="H6929" i="1" s="1"/>
  <c r="F6930" i="1"/>
  <c r="H6930" i="1" s="1"/>
  <c r="F6931" i="1"/>
  <c r="H6931" i="1" s="1"/>
  <c r="F6932" i="1"/>
  <c r="H6932" i="1" s="1"/>
  <c r="F6933" i="1"/>
  <c r="H6933" i="1" s="1"/>
  <c r="F6934" i="1"/>
  <c r="H6934" i="1" s="1"/>
  <c r="F6935" i="1"/>
  <c r="H6935" i="1" s="1"/>
  <c r="F6936" i="1"/>
  <c r="H6936" i="1" s="1"/>
  <c r="F6937" i="1"/>
  <c r="H6937" i="1" s="1"/>
  <c r="F6938" i="1"/>
  <c r="H6938" i="1" s="1"/>
  <c r="F6939" i="1"/>
  <c r="H6939" i="1" s="1"/>
  <c r="F6940" i="1"/>
  <c r="H6940" i="1" s="1"/>
  <c r="F6941" i="1"/>
  <c r="H6941" i="1" s="1"/>
  <c r="F6942" i="1"/>
  <c r="H6942" i="1" s="1"/>
  <c r="F6943" i="1"/>
  <c r="H6943" i="1" s="1"/>
  <c r="F6944" i="1"/>
  <c r="H6944" i="1" s="1"/>
  <c r="F6945" i="1"/>
  <c r="H6945" i="1" s="1"/>
  <c r="F6946" i="1"/>
  <c r="H6946" i="1" s="1"/>
  <c r="F6947" i="1"/>
  <c r="H6947" i="1" s="1"/>
  <c r="F6948" i="1"/>
  <c r="H6948" i="1" s="1"/>
  <c r="F6949" i="1"/>
  <c r="H6949" i="1" s="1"/>
  <c r="F6950" i="1"/>
  <c r="H6950" i="1" s="1"/>
  <c r="F6951" i="1"/>
  <c r="H6951" i="1" s="1"/>
  <c r="F6952" i="1"/>
  <c r="H6952" i="1" s="1"/>
  <c r="F6953" i="1"/>
  <c r="H6953" i="1" s="1"/>
  <c r="F6954" i="1"/>
  <c r="H6954" i="1" s="1"/>
  <c r="F6955" i="1"/>
  <c r="H6955" i="1" s="1"/>
  <c r="F6956" i="1"/>
  <c r="H6956" i="1" s="1"/>
  <c r="F6957" i="1"/>
  <c r="H6957" i="1" s="1"/>
  <c r="F6958" i="1"/>
  <c r="H6958" i="1" s="1"/>
  <c r="F6959" i="1"/>
  <c r="H6959" i="1" s="1"/>
  <c r="F6960" i="1"/>
  <c r="H6960" i="1" s="1"/>
  <c r="F6961" i="1"/>
  <c r="H6961" i="1" s="1"/>
  <c r="F6962" i="1"/>
  <c r="H6962" i="1" s="1"/>
  <c r="F6963" i="1"/>
  <c r="H6963" i="1" s="1"/>
  <c r="F6964" i="1"/>
  <c r="H6964" i="1" s="1"/>
  <c r="F6965" i="1"/>
  <c r="H6965" i="1" s="1"/>
  <c r="F6966" i="1"/>
  <c r="H6966" i="1" s="1"/>
  <c r="F6967" i="1"/>
  <c r="H6967" i="1" s="1"/>
  <c r="F6968" i="1"/>
  <c r="H6968" i="1" s="1"/>
  <c r="F6969" i="1"/>
  <c r="H6969" i="1" s="1"/>
  <c r="F6970" i="1"/>
  <c r="H6970" i="1" s="1"/>
  <c r="F6971" i="1"/>
  <c r="H6971" i="1" s="1"/>
  <c r="F6972" i="1"/>
  <c r="H6972" i="1" s="1"/>
  <c r="F6973" i="1"/>
  <c r="H6973" i="1" s="1"/>
  <c r="F6974" i="1"/>
  <c r="H6974" i="1" s="1"/>
  <c r="F6975" i="1"/>
  <c r="H6975" i="1" s="1"/>
  <c r="F6976" i="1"/>
  <c r="H6976" i="1" s="1"/>
  <c r="F6977" i="1"/>
  <c r="H6977" i="1" s="1"/>
  <c r="F6978" i="1"/>
  <c r="H6978" i="1" s="1"/>
  <c r="F6979" i="1"/>
  <c r="H6979" i="1" s="1"/>
  <c r="F6980" i="1"/>
  <c r="H6980" i="1" s="1"/>
  <c r="F6981" i="1"/>
  <c r="H6981" i="1" s="1"/>
  <c r="F6982" i="1"/>
  <c r="H6982" i="1" s="1"/>
  <c r="F6983" i="1"/>
  <c r="H6983" i="1" s="1"/>
  <c r="F6984" i="1"/>
  <c r="H6984" i="1" s="1"/>
  <c r="F6985" i="1"/>
  <c r="H6985" i="1" s="1"/>
  <c r="F6986" i="1"/>
  <c r="H6986" i="1" s="1"/>
  <c r="F6987" i="1"/>
  <c r="H6987" i="1" s="1"/>
  <c r="F6988" i="1"/>
  <c r="H6988" i="1" s="1"/>
  <c r="F6989" i="1"/>
  <c r="H6989" i="1" s="1"/>
  <c r="F6990" i="1"/>
  <c r="H6990" i="1" s="1"/>
  <c r="F6991" i="1"/>
  <c r="H6991" i="1" s="1"/>
  <c r="F6992" i="1"/>
  <c r="H6992" i="1" s="1"/>
  <c r="F6993" i="1"/>
  <c r="H6993" i="1" s="1"/>
  <c r="F6994" i="1"/>
  <c r="H6994" i="1" s="1"/>
  <c r="F6995" i="1"/>
  <c r="H6995" i="1" s="1"/>
  <c r="F6996" i="1"/>
  <c r="H6996" i="1" s="1"/>
  <c r="F6997" i="1"/>
  <c r="H6997" i="1" s="1"/>
  <c r="F6998" i="1"/>
  <c r="H6998" i="1" s="1"/>
  <c r="F6999" i="1"/>
  <c r="H6999" i="1" s="1"/>
  <c r="F7000" i="1"/>
  <c r="H7000" i="1" s="1"/>
  <c r="F7001" i="1"/>
  <c r="H7001" i="1" s="1"/>
  <c r="F7002" i="1"/>
  <c r="H7002" i="1" s="1"/>
  <c r="F7003" i="1"/>
  <c r="H7003" i="1" s="1"/>
  <c r="F7004" i="1"/>
  <c r="H7004" i="1" s="1"/>
  <c r="F7005" i="1"/>
  <c r="H7005" i="1" s="1"/>
  <c r="F7006" i="1"/>
  <c r="H7006" i="1" s="1"/>
  <c r="F7007" i="1"/>
  <c r="H7007" i="1" s="1"/>
  <c r="F7008" i="1"/>
  <c r="H7008" i="1" s="1"/>
  <c r="F7009" i="1"/>
  <c r="H7009" i="1" s="1"/>
  <c r="F7010" i="1"/>
  <c r="H7010" i="1" s="1"/>
  <c r="F7011" i="1"/>
  <c r="H7011" i="1" s="1"/>
  <c r="F7012" i="1"/>
  <c r="H7012" i="1" s="1"/>
  <c r="F7013" i="1"/>
  <c r="H7013" i="1" s="1"/>
  <c r="F7014" i="1"/>
  <c r="H7014" i="1" s="1"/>
  <c r="F7015" i="1"/>
  <c r="H7015" i="1" s="1"/>
  <c r="F7016" i="1"/>
  <c r="H7016" i="1" s="1"/>
  <c r="F7017" i="1"/>
  <c r="H7017" i="1" s="1"/>
  <c r="F7018" i="1"/>
  <c r="H7018" i="1" s="1"/>
  <c r="F7019" i="1"/>
  <c r="H7019" i="1" s="1"/>
  <c r="F7020" i="1"/>
  <c r="H7020" i="1" s="1"/>
  <c r="F7021" i="1"/>
  <c r="H7021" i="1" s="1"/>
  <c r="F7022" i="1"/>
  <c r="H7022" i="1" s="1"/>
  <c r="F7023" i="1"/>
  <c r="H7023" i="1" s="1"/>
  <c r="F7024" i="1"/>
  <c r="H7024" i="1" s="1"/>
  <c r="F7025" i="1"/>
  <c r="H7025" i="1" s="1"/>
  <c r="F7026" i="1"/>
  <c r="H7026" i="1" s="1"/>
  <c r="F7027" i="1"/>
  <c r="H7027" i="1" s="1"/>
  <c r="F7028" i="1"/>
  <c r="H7028" i="1" s="1"/>
  <c r="F7029" i="1"/>
  <c r="H7029" i="1" s="1"/>
  <c r="F7030" i="1"/>
  <c r="H7030" i="1" s="1"/>
  <c r="F7031" i="1"/>
  <c r="H7031" i="1" s="1"/>
  <c r="F7032" i="1"/>
  <c r="H7032" i="1" s="1"/>
  <c r="F7033" i="1"/>
  <c r="H7033" i="1" s="1"/>
  <c r="F7034" i="1"/>
  <c r="H7034" i="1" s="1"/>
  <c r="F7035" i="1"/>
  <c r="H7035" i="1" s="1"/>
  <c r="F7036" i="1"/>
  <c r="H7036" i="1" s="1"/>
  <c r="F7037" i="1"/>
  <c r="H7037" i="1" s="1"/>
  <c r="F7038" i="1"/>
  <c r="H7038" i="1" s="1"/>
  <c r="F7039" i="1"/>
  <c r="H7039" i="1" s="1"/>
  <c r="F7040" i="1"/>
  <c r="H7040" i="1" s="1"/>
  <c r="F7041" i="1"/>
  <c r="H7041" i="1" s="1"/>
  <c r="F7042" i="1"/>
  <c r="H7042" i="1" s="1"/>
  <c r="F7043" i="1"/>
  <c r="H7043" i="1" s="1"/>
  <c r="F7044" i="1"/>
  <c r="H7044" i="1" s="1"/>
  <c r="F7045" i="1"/>
  <c r="H7045" i="1" s="1"/>
  <c r="F7046" i="1"/>
  <c r="H7046" i="1" s="1"/>
  <c r="F7047" i="1"/>
  <c r="H7047" i="1" s="1"/>
  <c r="F7048" i="1"/>
  <c r="H7048" i="1" s="1"/>
  <c r="F7049" i="1"/>
  <c r="H7049" i="1" s="1"/>
  <c r="F7050" i="1"/>
  <c r="H7050" i="1" s="1"/>
  <c r="F7051" i="1"/>
  <c r="H7051" i="1" s="1"/>
  <c r="F7052" i="1"/>
  <c r="H7052" i="1" s="1"/>
  <c r="F7053" i="1"/>
  <c r="H7053" i="1" s="1"/>
  <c r="F7054" i="1"/>
  <c r="H7054" i="1" s="1"/>
  <c r="F7055" i="1"/>
  <c r="H7055" i="1" s="1"/>
  <c r="F7056" i="1"/>
  <c r="H7056" i="1" s="1"/>
  <c r="F7057" i="1"/>
  <c r="H7057" i="1" s="1"/>
  <c r="F7058" i="1"/>
  <c r="H7058" i="1" s="1"/>
  <c r="F7059" i="1"/>
  <c r="H7059" i="1" s="1"/>
  <c r="F7060" i="1"/>
  <c r="H7060" i="1" s="1"/>
  <c r="F7061" i="1"/>
  <c r="H7061" i="1" s="1"/>
  <c r="F7062" i="1"/>
  <c r="H7062" i="1" s="1"/>
  <c r="F7063" i="1"/>
  <c r="H7063" i="1" s="1"/>
  <c r="F7064" i="1"/>
  <c r="H7064" i="1" s="1"/>
  <c r="F7065" i="1"/>
  <c r="H7065" i="1" s="1"/>
  <c r="F7066" i="1"/>
  <c r="H7066" i="1" s="1"/>
  <c r="F7067" i="1"/>
  <c r="H7067" i="1" s="1"/>
  <c r="F7068" i="1"/>
  <c r="H7068" i="1" s="1"/>
  <c r="F7069" i="1"/>
  <c r="H7069" i="1" s="1"/>
  <c r="F7070" i="1"/>
  <c r="H7070" i="1" s="1"/>
  <c r="F7071" i="1"/>
  <c r="H7071" i="1" s="1"/>
  <c r="F7072" i="1"/>
  <c r="H7072" i="1" s="1"/>
  <c r="F7073" i="1"/>
  <c r="H7073" i="1" s="1"/>
  <c r="F7074" i="1"/>
  <c r="H7074" i="1" s="1"/>
  <c r="F7075" i="1"/>
  <c r="H7075" i="1" s="1"/>
  <c r="F7076" i="1"/>
  <c r="H7076" i="1" s="1"/>
  <c r="F7077" i="1"/>
  <c r="H7077" i="1" s="1"/>
  <c r="F7078" i="1"/>
  <c r="H7078" i="1" s="1"/>
  <c r="F7079" i="1"/>
  <c r="H7079" i="1" s="1"/>
  <c r="F7080" i="1"/>
  <c r="H7080" i="1" s="1"/>
  <c r="F7081" i="1"/>
  <c r="H7081" i="1" s="1"/>
  <c r="F7082" i="1"/>
  <c r="H7082" i="1" s="1"/>
  <c r="F7083" i="1"/>
  <c r="H7083" i="1" s="1"/>
  <c r="F7084" i="1"/>
  <c r="H7084" i="1" s="1"/>
  <c r="F7085" i="1"/>
  <c r="H7085" i="1" s="1"/>
  <c r="F7086" i="1"/>
  <c r="H7086" i="1" s="1"/>
  <c r="F7087" i="1"/>
  <c r="H7087" i="1" s="1"/>
  <c r="F7088" i="1"/>
  <c r="H7088" i="1" s="1"/>
  <c r="F7089" i="1"/>
  <c r="H7089" i="1" s="1"/>
  <c r="F7090" i="1"/>
  <c r="H7090" i="1" s="1"/>
  <c r="F7091" i="1"/>
  <c r="H7091" i="1" s="1"/>
  <c r="F7092" i="1"/>
  <c r="H7092" i="1" s="1"/>
  <c r="F7093" i="1"/>
  <c r="H7093" i="1" s="1"/>
  <c r="F7094" i="1"/>
  <c r="H7094" i="1" s="1"/>
  <c r="F7095" i="1"/>
  <c r="H7095" i="1" s="1"/>
  <c r="F7096" i="1"/>
  <c r="H7096" i="1" s="1"/>
  <c r="F7097" i="1"/>
  <c r="H7097" i="1" s="1"/>
  <c r="F7098" i="1"/>
  <c r="H7098" i="1" s="1"/>
  <c r="F7099" i="1"/>
  <c r="H7099" i="1" s="1"/>
  <c r="F7100" i="1"/>
  <c r="H7100" i="1" s="1"/>
  <c r="F7101" i="1"/>
  <c r="H7101" i="1" s="1"/>
  <c r="F7102" i="1"/>
  <c r="H7102" i="1" s="1"/>
  <c r="F7103" i="1"/>
  <c r="H7103" i="1" s="1"/>
  <c r="F7104" i="1"/>
  <c r="H7104" i="1" s="1"/>
  <c r="F7105" i="1"/>
  <c r="H7105" i="1" s="1"/>
  <c r="F7106" i="1"/>
  <c r="H7106" i="1" s="1"/>
  <c r="F7107" i="1"/>
  <c r="H7107" i="1" s="1"/>
  <c r="F7108" i="1"/>
  <c r="H7108" i="1" s="1"/>
  <c r="F7109" i="1"/>
  <c r="H7109" i="1" s="1"/>
  <c r="F7110" i="1"/>
  <c r="H7110" i="1" s="1"/>
  <c r="F7111" i="1"/>
  <c r="H7111" i="1" s="1"/>
  <c r="F7112" i="1"/>
  <c r="H7112" i="1" s="1"/>
  <c r="F7113" i="1"/>
  <c r="H7113" i="1" s="1"/>
  <c r="F7114" i="1"/>
  <c r="H7114" i="1" s="1"/>
  <c r="F7115" i="1"/>
  <c r="H7115" i="1" s="1"/>
  <c r="F7116" i="1"/>
  <c r="H7116" i="1" s="1"/>
  <c r="F7117" i="1"/>
  <c r="H7117" i="1" s="1"/>
  <c r="F7118" i="1"/>
  <c r="H7118" i="1" s="1"/>
  <c r="F7119" i="1"/>
  <c r="H7119" i="1" s="1"/>
  <c r="F7120" i="1"/>
  <c r="H7120" i="1" s="1"/>
  <c r="F7121" i="1"/>
  <c r="H7121" i="1" s="1"/>
  <c r="F7122" i="1"/>
  <c r="H7122" i="1" s="1"/>
  <c r="F7123" i="1"/>
  <c r="H7123" i="1" s="1"/>
  <c r="F7124" i="1"/>
  <c r="H7124" i="1" s="1"/>
  <c r="F7125" i="1"/>
  <c r="H7125" i="1" s="1"/>
  <c r="F7126" i="1"/>
  <c r="H7126" i="1" s="1"/>
  <c r="F7127" i="1"/>
  <c r="H7127" i="1" s="1"/>
  <c r="F7128" i="1"/>
  <c r="H7128" i="1" s="1"/>
  <c r="F7129" i="1"/>
  <c r="H7129" i="1" s="1"/>
  <c r="F7130" i="1"/>
  <c r="H7130" i="1" s="1"/>
  <c r="F7131" i="1"/>
  <c r="H7131" i="1" s="1"/>
  <c r="F7132" i="1"/>
  <c r="H7132" i="1" s="1"/>
  <c r="F7133" i="1"/>
  <c r="H7133" i="1" s="1"/>
  <c r="F7134" i="1"/>
  <c r="H7134" i="1" s="1"/>
  <c r="F7135" i="1"/>
  <c r="H7135" i="1" s="1"/>
  <c r="F7136" i="1"/>
  <c r="H7136" i="1" s="1"/>
  <c r="F7137" i="1"/>
  <c r="H7137" i="1" s="1"/>
  <c r="F7138" i="1"/>
  <c r="H7138" i="1" s="1"/>
  <c r="F7139" i="1"/>
  <c r="H7139" i="1" s="1"/>
  <c r="F7140" i="1"/>
  <c r="H7140" i="1" s="1"/>
  <c r="F7141" i="1"/>
  <c r="H7141" i="1" s="1"/>
  <c r="F7142" i="1"/>
  <c r="H7142" i="1" s="1"/>
  <c r="F7143" i="1"/>
  <c r="H7143" i="1" s="1"/>
  <c r="F7144" i="1"/>
  <c r="H7144" i="1" s="1"/>
  <c r="F7145" i="1"/>
  <c r="H7145" i="1" s="1"/>
  <c r="F7146" i="1"/>
  <c r="H7146" i="1" s="1"/>
  <c r="F7147" i="1"/>
  <c r="H7147" i="1" s="1"/>
  <c r="F7148" i="1"/>
  <c r="H7148" i="1" s="1"/>
  <c r="F7149" i="1"/>
  <c r="H7149" i="1" s="1"/>
  <c r="F7150" i="1"/>
  <c r="H7150" i="1" s="1"/>
  <c r="F7151" i="1"/>
  <c r="H7151" i="1" s="1"/>
  <c r="F7152" i="1"/>
  <c r="H7152" i="1" s="1"/>
  <c r="F7153" i="1"/>
  <c r="H7153" i="1" s="1"/>
  <c r="F7154" i="1"/>
  <c r="H7154" i="1" s="1"/>
  <c r="F7155" i="1"/>
  <c r="H7155" i="1" s="1"/>
  <c r="F7156" i="1"/>
  <c r="H7156" i="1" s="1"/>
  <c r="F7157" i="1"/>
  <c r="H7157" i="1" s="1"/>
  <c r="F7158" i="1"/>
  <c r="H7158" i="1" s="1"/>
  <c r="F7159" i="1"/>
  <c r="H7159" i="1" s="1"/>
  <c r="F7160" i="1"/>
  <c r="H7160" i="1" s="1"/>
  <c r="F7161" i="1"/>
  <c r="H7161" i="1" s="1"/>
  <c r="F7162" i="1"/>
  <c r="H7162" i="1" s="1"/>
  <c r="F7163" i="1"/>
  <c r="H7163" i="1" s="1"/>
  <c r="F7164" i="1"/>
  <c r="H7164" i="1" s="1"/>
  <c r="F7165" i="1"/>
  <c r="H7165" i="1" s="1"/>
  <c r="F7166" i="1"/>
  <c r="H7166" i="1" s="1"/>
  <c r="F7167" i="1"/>
  <c r="H7167" i="1" s="1"/>
  <c r="F7168" i="1"/>
  <c r="H7168" i="1" s="1"/>
  <c r="F7169" i="1"/>
  <c r="H7169" i="1" s="1"/>
  <c r="F7170" i="1"/>
  <c r="H7170" i="1" s="1"/>
  <c r="F7171" i="1"/>
  <c r="H7171" i="1" s="1"/>
  <c r="F7172" i="1"/>
  <c r="H7172" i="1" s="1"/>
  <c r="F7173" i="1"/>
  <c r="H7173" i="1" s="1"/>
  <c r="F7174" i="1"/>
  <c r="H7174" i="1" s="1"/>
  <c r="F7175" i="1"/>
  <c r="H7175" i="1" s="1"/>
  <c r="F7176" i="1"/>
  <c r="H7176" i="1" s="1"/>
  <c r="F7177" i="1"/>
  <c r="H7177" i="1" s="1"/>
  <c r="F7178" i="1"/>
  <c r="H7178" i="1" s="1"/>
  <c r="F7179" i="1"/>
  <c r="H7179" i="1" s="1"/>
  <c r="F7180" i="1"/>
  <c r="H7180" i="1" s="1"/>
  <c r="F7181" i="1"/>
  <c r="H7181" i="1" s="1"/>
  <c r="F7182" i="1"/>
  <c r="H7182" i="1" s="1"/>
  <c r="F7183" i="1"/>
  <c r="H7183" i="1" s="1"/>
  <c r="F7184" i="1"/>
  <c r="H7184" i="1" s="1"/>
  <c r="F7185" i="1"/>
  <c r="H7185" i="1" s="1"/>
  <c r="F7186" i="1"/>
  <c r="H7186" i="1" s="1"/>
  <c r="F7187" i="1"/>
  <c r="H7187" i="1" s="1"/>
  <c r="F7188" i="1"/>
  <c r="H7188" i="1" s="1"/>
  <c r="F7189" i="1"/>
  <c r="H7189" i="1" s="1"/>
  <c r="F7190" i="1"/>
  <c r="H7190" i="1" s="1"/>
  <c r="F7191" i="1"/>
  <c r="H7191" i="1" s="1"/>
  <c r="F7192" i="1"/>
  <c r="H7192" i="1" s="1"/>
  <c r="F7193" i="1"/>
  <c r="H7193" i="1" s="1"/>
  <c r="F7194" i="1"/>
  <c r="H7194" i="1" s="1"/>
  <c r="F7195" i="1"/>
  <c r="H7195" i="1" s="1"/>
  <c r="F7196" i="1"/>
  <c r="H7196" i="1" s="1"/>
  <c r="F7197" i="1"/>
  <c r="H7197" i="1" s="1"/>
  <c r="F7198" i="1"/>
  <c r="H7198" i="1" s="1"/>
  <c r="F7199" i="1"/>
  <c r="H7199" i="1" s="1"/>
  <c r="F7200" i="1"/>
  <c r="H7200" i="1" s="1"/>
  <c r="F7201" i="1"/>
  <c r="H7201" i="1" s="1"/>
  <c r="F7202" i="1"/>
  <c r="H7202" i="1" s="1"/>
  <c r="F7203" i="1"/>
  <c r="H7203" i="1" s="1"/>
  <c r="F7204" i="1"/>
  <c r="H7204" i="1" s="1"/>
  <c r="F7205" i="1"/>
  <c r="H7205" i="1" s="1"/>
  <c r="F7206" i="1"/>
  <c r="H7206" i="1" s="1"/>
  <c r="F7207" i="1"/>
  <c r="H7207" i="1" s="1"/>
  <c r="F7208" i="1"/>
  <c r="H7208" i="1" s="1"/>
  <c r="F7209" i="1"/>
  <c r="H7209" i="1" s="1"/>
  <c r="F7210" i="1"/>
  <c r="H7210" i="1" s="1"/>
  <c r="F7211" i="1"/>
  <c r="H7211" i="1" s="1"/>
  <c r="F7212" i="1"/>
  <c r="H7212" i="1" s="1"/>
  <c r="F7213" i="1"/>
  <c r="H7213" i="1" s="1"/>
  <c r="F7214" i="1"/>
  <c r="H7214" i="1" s="1"/>
  <c r="F7215" i="1"/>
  <c r="H7215" i="1" s="1"/>
  <c r="F7216" i="1"/>
  <c r="H7216" i="1" s="1"/>
  <c r="F7217" i="1"/>
  <c r="H7217" i="1" s="1"/>
  <c r="F7218" i="1"/>
  <c r="H7218" i="1" s="1"/>
  <c r="F7219" i="1"/>
  <c r="H7219" i="1" s="1"/>
  <c r="F7220" i="1"/>
  <c r="H7220" i="1" s="1"/>
  <c r="F7221" i="1"/>
  <c r="H7221" i="1" s="1"/>
  <c r="F7222" i="1"/>
  <c r="H7222" i="1" s="1"/>
  <c r="F7223" i="1"/>
  <c r="H7223" i="1" s="1"/>
  <c r="F7224" i="1"/>
  <c r="H7224" i="1" s="1"/>
  <c r="F7225" i="1"/>
  <c r="H7225" i="1" s="1"/>
  <c r="F7226" i="1"/>
  <c r="H7226" i="1" s="1"/>
  <c r="F7227" i="1"/>
  <c r="H7227" i="1" s="1"/>
  <c r="F7228" i="1"/>
  <c r="H7228" i="1" s="1"/>
  <c r="F7229" i="1"/>
  <c r="H7229" i="1" s="1"/>
  <c r="F7230" i="1"/>
  <c r="H7230" i="1" s="1"/>
  <c r="F7231" i="1"/>
  <c r="H7231" i="1" s="1"/>
  <c r="F7232" i="1"/>
  <c r="H7232" i="1" s="1"/>
  <c r="F7233" i="1"/>
  <c r="H7233" i="1" s="1"/>
  <c r="F7234" i="1"/>
  <c r="H7234" i="1" s="1"/>
  <c r="F7235" i="1"/>
  <c r="H7235" i="1" s="1"/>
  <c r="F7236" i="1"/>
  <c r="H7236" i="1" s="1"/>
  <c r="F7237" i="1"/>
  <c r="H7237" i="1" s="1"/>
  <c r="F7238" i="1"/>
  <c r="H7238" i="1" s="1"/>
  <c r="F7239" i="1"/>
  <c r="H7239" i="1" s="1"/>
  <c r="F7240" i="1"/>
  <c r="H7240" i="1" s="1"/>
  <c r="F7241" i="1"/>
  <c r="H7241" i="1" s="1"/>
  <c r="F7242" i="1"/>
  <c r="H7242" i="1" s="1"/>
  <c r="F7243" i="1"/>
  <c r="H7243" i="1" s="1"/>
  <c r="F7244" i="1"/>
  <c r="H7244" i="1" s="1"/>
  <c r="F7245" i="1"/>
  <c r="H7245" i="1" s="1"/>
  <c r="F7246" i="1"/>
  <c r="H7246" i="1" s="1"/>
  <c r="F7247" i="1"/>
  <c r="H7247" i="1" s="1"/>
  <c r="F7248" i="1"/>
  <c r="H7248" i="1" s="1"/>
  <c r="F7249" i="1"/>
  <c r="H7249" i="1" s="1"/>
  <c r="F7250" i="1"/>
  <c r="H7250" i="1" s="1"/>
  <c r="F7251" i="1"/>
  <c r="H7251" i="1" s="1"/>
  <c r="F7252" i="1"/>
  <c r="H7252" i="1" s="1"/>
  <c r="F7253" i="1"/>
  <c r="H7253" i="1" s="1"/>
  <c r="F7254" i="1"/>
  <c r="H7254" i="1" s="1"/>
  <c r="F7255" i="1"/>
  <c r="H7255" i="1" s="1"/>
  <c r="F7256" i="1"/>
  <c r="H7256" i="1" s="1"/>
  <c r="F7257" i="1"/>
  <c r="H7257" i="1" s="1"/>
  <c r="F7258" i="1"/>
  <c r="H7258" i="1" s="1"/>
  <c r="F7259" i="1"/>
  <c r="H7259" i="1" s="1"/>
  <c r="F7260" i="1"/>
  <c r="H7260" i="1" s="1"/>
  <c r="F7261" i="1"/>
  <c r="H7261" i="1" s="1"/>
  <c r="F7262" i="1"/>
  <c r="H7262" i="1" s="1"/>
  <c r="F7263" i="1"/>
  <c r="H7263" i="1" s="1"/>
  <c r="F7264" i="1"/>
  <c r="H7264" i="1" s="1"/>
  <c r="F7265" i="1"/>
  <c r="H7265" i="1" s="1"/>
  <c r="F7266" i="1"/>
  <c r="H7266" i="1" s="1"/>
  <c r="F7267" i="1"/>
  <c r="H7267" i="1" s="1"/>
  <c r="F7268" i="1"/>
  <c r="H7268" i="1" s="1"/>
  <c r="F7269" i="1"/>
  <c r="H7269" i="1" s="1"/>
  <c r="F7270" i="1"/>
  <c r="H7270" i="1" s="1"/>
  <c r="F7271" i="1"/>
  <c r="H7271" i="1" s="1"/>
  <c r="F7272" i="1"/>
  <c r="H7272" i="1" s="1"/>
  <c r="F7273" i="1"/>
  <c r="H7273" i="1" s="1"/>
  <c r="F7274" i="1"/>
  <c r="H7274" i="1" s="1"/>
  <c r="F7275" i="1"/>
  <c r="H7275" i="1" s="1"/>
  <c r="F7276" i="1"/>
  <c r="H7276" i="1" s="1"/>
  <c r="F7277" i="1"/>
  <c r="H7277" i="1" s="1"/>
  <c r="F7278" i="1"/>
  <c r="H7278" i="1" s="1"/>
  <c r="F7279" i="1"/>
  <c r="H7279" i="1" s="1"/>
  <c r="F7280" i="1"/>
  <c r="H7280" i="1" s="1"/>
  <c r="F7281" i="1"/>
  <c r="H7281" i="1" s="1"/>
  <c r="F7282" i="1"/>
  <c r="H7282" i="1" s="1"/>
  <c r="F7283" i="1"/>
  <c r="H7283" i="1" s="1"/>
  <c r="F7284" i="1"/>
  <c r="H7284" i="1" s="1"/>
  <c r="F7285" i="1"/>
  <c r="H7285" i="1" s="1"/>
  <c r="F7286" i="1"/>
  <c r="H7286" i="1" s="1"/>
  <c r="F7287" i="1"/>
  <c r="H7287" i="1" s="1"/>
  <c r="F7288" i="1"/>
  <c r="H7288" i="1" s="1"/>
  <c r="F7289" i="1"/>
  <c r="H7289" i="1" s="1"/>
  <c r="F7290" i="1"/>
  <c r="H7290" i="1" s="1"/>
  <c r="F7291" i="1"/>
  <c r="H7291" i="1" s="1"/>
  <c r="F7292" i="1"/>
  <c r="H7292" i="1" s="1"/>
  <c r="F7293" i="1"/>
  <c r="H7293" i="1" s="1"/>
  <c r="F7294" i="1"/>
  <c r="H7294" i="1" s="1"/>
  <c r="F7295" i="1"/>
  <c r="H7295" i="1" s="1"/>
  <c r="F7296" i="1"/>
  <c r="H7296" i="1" s="1"/>
  <c r="F7297" i="1"/>
  <c r="H7297" i="1" s="1"/>
  <c r="F7298" i="1"/>
  <c r="H7298" i="1" s="1"/>
  <c r="F7299" i="1"/>
  <c r="H7299" i="1" s="1"/>
  <c r="F7300" i="1"/>
  <c r="H7300" i="1" s="1"/>
  <c r="F7301" i="1"/>
  <c r="H7301" i="1" s="1"/>
  <c r="F7302" i="1"/>
  <c r="H7302" i="1" s="1"/>
  <c r="F7303" i="1"/>
  <c r="H7303" i="1" s="1"/>
  <c r="F7304" i="1"/>
  <c r="H7304" i="1" s="1"/>
  <c r="F7305" i="1"/>
  <c r="H7305" i="1" s="1"/>
  <c r="F7306" i="1"/>
  <c r="H7306" i="1" s="1"/>
  <c r="F7307" i="1"/>
  <c r="H7307" i="1" s="1"/>
  <c r="F7308" i="1"/>
  <c r="H7308" i="1" s="1"/>
  <c r="F7309" i="1"/>
  <c r="H7309" i="1" s="1"/>
  <c r="F7310" i="1"/>
  <c r="H7310" i="1" s="1"/>
  <c r="F7311" i="1"/>
  <c r="H7311" i="1" s="1"/>
  <c r="F7312" i="1"/>
  <c r="H7312" i="1" s="1"/>
  <c r="F7313" i="1"/>
  <c r="H7313" i="1" s="1"/>
  <c r="F7314" i="1"/>
  <c r="H7314" i="1" s="1"/>
  <c r="F7315" i="1"/>
  <c r="H7315" i="1" s="1"/>
  <c r="F7316" i="1"/>
  <c r="H7316" i="1" s="1"/>
  <c r="F7317" i="1"/>
  <c r="H7317" i="1" s="1"/>
  <c r="F7318" i="1"/>
  <c r="H7318" i="1" s="1"/>
  <c r="F7319" i="1"/>
  <c r="H7319" i="1" s="1"/>
  <c r="F7320" i="1"/>
  <c r="H7320" i="1" s="1"/>
  <c r="F7321" i="1"/>
  <c r="H7321" i="1" s="1"/>
  <c r="F7322" i="1"/>
  <c r="H7322" i="1" s="1"/>
  <c r="F7323" i="1"/>
  <c r="H7323" i="1" s="1"/>
  <c r="F7324" i="1"/>
  <c r="H7324" i="1" s="1"/>
  <c r="F7325" i="1"/>
  <c r="H7325" i="1" s="1"/>
  <c r="F7326" i="1"/>
  <c r="H7326" i="1" s="1"/>
  <c r="F7327" i="1"/>
  <c r="H7327" i="1" s="1"/>
  <c r="F7328" i="1"/>
  <c r="H7328" i="1" s="1"/>
  <c r="F7329" i="1"/>
  <c r="H7329" i="1" s="1"/>
  <c r="F7330" i="1"/>
  <c r="H7330" i="1" s="1"/>
  <c r="F7331" i="1"/>
  <c r="H7331" i="1" s="1"/>
  <c r="F7332" i="1"/>
  <c r="H7332" i="1" s="1"/>
  <c r="F7333" i="1"/>
  <c r="H7333" i="1" s="1"/>
  <c r="F7334" i="1"/>
  <c r="H7334" i="1" s="1"/>
  <c r="F7335" i="1"/>
  <c r="H7335" i="1" s="1"/>
  <c r="F7336" i="1"/>
  <c r="H7336" i="1" s="1"/>
  <c r="F7337" i="1"/>
  <c r="H7337" i="1" s="1"/>
  <c r="F7338" i="1"/>
  <c r="H7338" i="1" s="1"/>
  <c r="F7339" i="1"/>
  <c r="H7339" i="1" s="1"/>
  <c r="F7340" i="1"/>
  <c r="H7340" i="1" s="1"/>
  <c r="F7341" i="1"/>
  <c r="H7341" i="1" s="1"/>
  <c r="F7342" i="1"/>
  <c r="H7342" i="1" s="1"/>
  <c r="F7343" i="1"/>
  <c r="H7343" i="1" s="1"/>
  <c r="F7344" i="1"/>
  <c r="H7344" i="1" s="1"/>
  <c r="F7345" i="1"/>
  <c r="H7345" i="1" s="1"/>
  <c r="F7346" i="1"/>
  <c r="H7346" i="1" s="1"/>
  <c r="F7347" i="1"/>
  <c r="H7347" i="1" s="1"/>
  <c r="F7348" i="1"/>
  <c r="H7348" i="1" s="1"/>
  <c r="F7349" i="1"/>
  <c r="H7349" i="1" s="1"/>
  <c r="F7350" i="1"/>
  <c r="H7350" i="1" s="1"/>
  <c r="F7351" i="1"/>
  <c r="H7351" i="1" s="1"/>
  <c r="F7352" i="1"/>
  <c r="H7352" i="1" s="1"/>
  <c r="F7353" i="1"/>
  <c r="H7353" i="1" s="1"/>
  <c r="F7354" i="1"/>
  <c r="H7354" i="1" s="1"/>
  <c r="F7355" i="1"/>
  <c r="H7355" i="1" s="1"/>
  <c r="F7356" i="1"/>
  <c r="H7356" i="1" s="1"/>
  <c r="F7357" i="1"/>
  <c r="H7357" i="1" s="1"/>
  <c r="F7358" i="1"/>
  <c r="H7358" i="1" s="1"/>
  <c r="F7359" i="1"/>
  <c r="H7359" i="1" s="1"/>
  <c r="F7360" i="1"/>
  <c r="H7360" i="1" s="1"/>
  <c r="F7361" i="1"/>
  <c r="H7361" i="1" s="1"/>
  <c r="F7362" i="1"/>
  <c r="H7362" i="1" s="1"/>
  <c r="F7363" i="1"/>
  <c r="H7363" i="1" s="1"/>
  <c r="F7364" i="1"/>
  <c r="H7364" i="1" s="1"/>
  <c r="F7365" i="1"/>
  <c r="H7365" i="1" s="1"/>
  <c r="F7366" i="1"/>
  <c r="H7366" i="1" s="1"/>
  <c r="F7367" i="1"/>
  <c r="H7367" i="1" s="1"/>
  <c r="F7368" i="1"/>
  <c r="H7368" i="1" s="1"/>
  <c r="F7369" i="1"/>
  <c r="H7369" i="1" s="1"/>
  <c r="F7370" i="1"/>
  <c r="H7370" i="1" s="1"/>
  <c r="F7371" i="1"/>
  <c r="H7371" i="1" s="1"/>
  <c r="F7372" i="1"/>
  <c r="H7372" i="1" s="1"/>
  <c r="F7373" i="1"/>
  <c r="H7373" i="1" s="1"/>
  <c r="F7374" i="1"/>
  <c r="H7374" i="1" s="1"/>
  <c r="F7375" i="1"/>
  <c r="H7375" i="1" s="1"/>
  <c r="F7376" i="1"/>
  <c r="H7376" i="1" s="1"/>
  <c r="F7377" i="1"/>
  <c r="H7377" i="1" s="1"/>
  <c r="F7378" i="1"/>
  <c r="H7378" i="1" s="1"/>
  <c r="F7379" i="1"/>
  <c r="H7379" i="1" s="1"/>
  <c r="F7380" i="1"/>
  <c r="H7380" i="1" s="1"/>
  <c r="F7381" i="1"/>
  <c r="H7381" i="1" s="1"/>
  <c r="F7382" i="1"/>
  <c r="H7382" i="1" s="1"/>
  <c r="F7383" i="1"/>
  <c r="H7383" i="1" s="1"/>
  <c r="F7384" i="1"/>
  <c r="H7384" i="1" s="1"/>
  <c r="F7385" i="1"/>
  <c r="H7385" i="1" s="1"/>
  <c r="F7386" i="1"/>
  <c r="H7386" i="1" s="1"/>
  <c r="F7387" i="1"/>
  <c r="H7387" i="1" s="1"/>
  <c r="F7388" i="1"/>
  <c r="H7388" i="1" s="1"/>
  <c r="F7389" i="1"/>
  <c r="H7389" i="1" s="1"/>
  <c r="F7390" i="1"/>
  <c r="H7390" i="1" s="1"/>
  <c r="F7391" i="1"/>
  <c r="H7391" i="1" s="1"/>
  <c r="F7392" i="1"/>
  <c r="H7392" i="1" s="1"/>
  <c r="F7393" i="1"/>
  <c r="H7393" i="1" s="1"/>
  <c r="F7394" i="1"/>
  <c r="H7394" i="1" s="1"/>
  <c r="F7395" i="1"/>
  <c r="H7395" i="1" s="1"/>
  <c r="F7396" i="1"/>
  <c r="H7396" i="1" s="1"/>
  <c r="F7397" i="1"/>
  <c r="H7397" i="1" s="1"/>
  <c r="F7398" i="1"/>
  <c r="H7398" i="1" s="1"/>
  <c r="F7399" i="1"/>
  <c r="H7399" i="1" s="1"/>
  <c r="F7400" i="1"/>
  <c r="H7400" i="1" s="1"/>
  <c r="F7401" i="1"/>
  <c r="H7401" i="1" s="1"/>
  <c r="F7402" i="1"/>
  <c r="H7402" i="1" s="1"/>
  <c r="F7403" i="1"/>
  <c r="H7403" i="1" s="1"/>
  <c r="F7404" i="1"/>
  <c r="H7404" i="1" s="1"/>
  <c r="F7405" i="1"/>
  <c r="H7405" i="1" s="1"/>
  <c r="F7406" i="1"/>
  <c r="H7406" i="1" s="1"/>
  <c r="F7407" i="1"/>
  <c r="H7407" i="1" s="1"/>
  <c r="F7408" i="1"/>
  <c r="H7408" i="1" s="1"/>
  <c r="F7409" i="1"/>
  <c r="H7409" i="1" s="1"/>
  <c r="F7410" i="1"/>
  <c r="H7410" i="1" s="1"/>
  <c r="F7411" i="1"/>
  <c r="H7411" i="1" s="1"/>
  <c r="F7412" i="1"/>
  <c r="H7412" i="1" s="1"/>
  <c r="F7413" i="1"/>
  <c r="H7413" i="1" s="1"/>
  <c r="F7414" i="1"/>
  <c r="H7414" i="1" s="1"/>
  <c r="F7415" i="1"/>
  <c r="H7415" i="1" s="1"/>
  <c r="F7416" i="1"/>
  <c r="H7416" i="1" s="1"/>
  <c r="F7417" i="1"/>
  <c r="H7417" i="1" s="1"/>
  <c r="F7418" i="1"/>
  <c r="H7418" i="1" s="1"/>
  <c r="F7419" i="1"/>
  <c r="H7419" i="1" s="1"/>
  <c r="F7420" i="1"/>
  <c r="H7420" i="1" s="1"/>
  <c r="F7421" i="1"/>
  <c r="H7421" i="1" s="1"/>
  <c r="F7422" i="1"/>
  <c r="F7423" i="1"/>
  <c r="H7423" i="1" s="1"/>
  <c r="F7424" i="1"/>
  <c r="H7424" i="1" s="1"/>
  <c r="F7425" i="1"/>
  <c r="H7425" i="1" s="1"/>
  <c r="F7426" i="1"/>
  <c r="H7426" i="1" s="1"/>
  <c r="F7427" i="1"/>
  <c r="H7427" i="1" s="1"/>
  <c r="F7428" i="1"/>
  <c r="H7428" i="1" s="1"/>
  <c r="F7429" i="1"/>
  <c r="H7429" i="1" s="1"/>
  <c r="F7430" i="1"/>
  <c r="H7430" i="1" s="1"/>
  <c r="F7431" i="1"/>
  <c r="H7431" i="1" s="1"/>
  <c r="F7432" i="1"/>
  <c r="H7432" i="1" s="1"/>
  <c r="F7433" i="1"/>
  <c r="H7433" i="1" s="1"/>
  <c r="F7434" i="1"/>
  <c r="F7435" i="1"/>
  <c r="H7435" i="1" s="1"/>
  <c r="F7436" i="1"/>
  <c r="H7436" i="1" s="1"/>
  <c r="F7437" i="1"/>
  <c r="H7437" i="1" s="1"/>
  <c r="F7438" i="1"/>
  <c r="H7438" i="1" s="1"/>
  <c r="F7439" i="1"/>
  <c r="H7439" i="1" s="1"/>
  <c r="F7440" i="1"/>
  <c r="H7440" i="1" s="1"/>
  <c r="F7441" i="1"/>
  <c r="H7441" i="1" s="1"/>
  <c r="F7442" i="1"/>
  <c r="H7442" i="1" s="1"/>
  <c r="F7443" i="1"/>
  <c r="H7443" i="1" s="1"/>
  <c r="F7444" i="1"/>
  <c r="H7444" i="1" s="1"/>
  <c r="F7445" i="1"/>
  <c r="H7445" i="1" s="1"/>
  <c r="F7446" i="1"/>
  <c r="H7446" i="1" s="1"/>
  <c r="F7447" i="1"/>
  <c r="H7447" i="1" s="1"/>
  <c r="F7448" i="1"/>
  <c r="H7448" i="1" s="1"/>
  <c r="F7449" i="1"/>
  <c r="H7449" i="1" s="1"/>
  <c r="F7450" i="1"/>
  <c r="H7450" i="1" s="1"/>
  <c r="F7451" i="1"/>
  <c r="H7451" i="1" s="1"/>
  <c r="F7452" i="1"/>
  <c r="H7452" i="1" s="1"/>
  <c r="F7453" i="1"/>
  <c r="H7453" i="1" s="1"/>
  <c r="F7454" i="1"/>
  <c r="H7454" i="1" s="1"/>
  <c r="F7455" i="1"/>
  <c r="H7455" i="1" s="1"/>
  <c r="F7456" i="1"/>
  <c r="H7456" i="1" s="1"/>
  <c r="F7457" i="1"/>
  <c r="H7457" i="1" s="1"/>
  <c r="F7458" i="1"/>
  <c r="H7458" i="1" s="1"/>
  <c r="F7459" i="1"/>
  <c r="H7459" i="1" s="1"/>
  <c r="F7460" i="1"/>
  <c r="H7460" i="1" s="1"/>
  <c r="F7461" i="1"/>
  <c r="H7461" i="1" s="1"/>
  <c r="F7462" i="1"/>
  <c r="H7462" i="1" s="1"/>
  <c r="F7463" i="1"/>
  <c r="H7463" i="1" s="1"/>
  <c r="F7464" i="1"/>
  <c r="H7464" i="1" s="1"/>
  <c r="F7465" i="1"/>
  <c r="H7465" i="1" s="1"/>
  <c r="F7466" i="1"/>
  <c r="H7466" i="1" s="1"/>
  <c r="F7467" i="1"/>
  <c r="H7467" i="1" s="1"/>
  <c r="F7468" i="1"/>
  <c r="H7468" i="1" s="1"/>
  <c r="F7469" i="1"/>
  <c r="H7469" i="1" s="1"/>
  <c r="F7470" i="1"/>
  <c r="H7470" i="1" s="1"/>
  <c r="F7471" i="1"/>
  <c r="H7471" i="1" s="1"/>
  <c r="F7472" i="1"/>
  <c r="H7472" i="1" s="1"/>
  <c r="F7473" i="1"/>
  <c r="H7473" i="1" s="1"/>
  <c r="F7474" i="1"/>
  <c r="H7474" i="1" s="1"/>
  <c r="F7475" i="1"/>
  <c r="H7475" i="1" s="1"/>
  <c r="F7476" i="1"/>
  <c r="H7476" i="1" s="1"/>
  <c r="F7477" i="1"/>
  <c r="H7477" i="1" s="1"/>
  <c r="F7478" i="1"/>
  <c r="H7478" i="1" s="1"/>
  <c r="F7479" i="1"/>
  <c r="H7479" i="1" s="1"/>
  <c r="F7480" i="1"/>
  <c r="H7480" i="1" s="1"/>
  <c r="F7481" i="1"/>
  <c r="H7481" i="1" s="1"/>
  <c r="F7482" i="1"/>
  <c r="H7482" i="1" s="1"/>
  <c r="F7483" i="1"/>
  <c r="H7483" i="1" s="1"/>
  <c r="F7484" i="1"/>
  <c r="H7484" i="1" s="1"/>
  <c r="F7485" i="1"/>
  <c r="H7485" i="1" s="1"/>
  <c r="F7486" i="1"/>
  <c r="H7486" i="1" s="1"/>
  <c r="F7487" i="1"/>
  <c r="H7487" i="1" s="1"/>
  <c r="F7488" i="1"/>
  <c r="H7488" i="1" s="1"/>
  <c r="F7489" i="1"/>
  <c r="H7489" i="1" s="1"/>
  <c r="F7490" i="1"/>
  <c r="H7490" i="1" s="1"/>
  <c r="F7491" i="1"/>
  <c r="H7491" i="1" s="1"/>
  <c r="F7492" i="1"/>
  <c r="H7492" i="1" s="1"/>
  <c r="F7493" i="1"/>
  <c r="H7493" i="1" s="1"/>
  <c r="F7494" i="1"/>
  <c r="H7494" i="1" s="1"/>
  <c r="F7495" i="1"/>
  <c r="H7495" i="1" s="1"/>
  <c r="F7496" i="1"/>
  <c r="H7496" i="1" s="1"/>
  <c r="F7497" i="1"/>
  <c r="H7497" i="1" s="1"/>
  <c r="F7498" i="1"/>
  <c r="H7498" i="1" s="1"/>
  <c r="F7499" i="1"/>
  <c r="H7499" i="1" s="1"/>
  <c r="F7500" i="1"/>
  <c r="H7500" i="1" s="1"/>
  <c r="F7501" i="1"/>
  <c r="H7501" i="1" s="1"/>
  <c r="F7502" i="1"/>
  <c r="H7502" i="1" s="1"/>
  <c r="F7503" i="1"/>
  <c r="H7503" i="1" s="1"/>
  <c r="F7504" i="1"/>
  <c r="H7504" i="1" s="1"/>
  <c r="F7505" i="1"/>
  <c r="H7505" i="1" s="1"/>
  <c r="F7506" i="1"/>
  <c r="H7506" i="1" s="1"/>
  <c r="F7507" i="1"/>
  <c r="H7507" i="1" s="1"/>
  <c r="F7508" i="1"/>
  <c r="H7508" i="1" s="1"/>
  <c r="F7509" i="1"/>
  <c r="H7509" i="1" s="1"/>
  <c r="F7510" i="1"/>
  <c r="H7510" i="1" s="1"/>
  <c r="F7511" i="1"/>
  <c r="H7511" i="1" s="1"/>
  <c r="F7512" i="1"/>
  <c r="H7512" i="1" s="1"/>
  <c r="F7513" i="1"/>
  <c r="H7513" i="1" s="1"/>
  <c r="F7514" i="1"/>
  <c r="H7514" i="1" s="1"/>
  <c r="F7515" i="1"/>
  <c r="H7515" i="1" s="1"/>
  <c r="F7516" i="1"/>
  <c r="H7516" i="1" s="1"/>
  <c r="F7517" i="1"/>
  <c r="H7517" i="1" s="1"/>
  <c r="F7518" i="1"/>
  <c r="H7518" i="1" s="1"/>
  <c r="F7519" i="1"/>
  <c r="H7519" i="1" s="1"/>
  <c r="F7520" i="1"/>
  <c r="H7520" i="1" s="1"/>
  <c r="F7521" i="1"/>
  <c r="H7521" i="1" s="1"/>
  <c r="F7522" i="1"/>
  <c r="H7522" i="1" s="1"/>
  <c r="F7523" i="1"/>
  <c r="H7523" i="1" s="1"/>
  <c r="F7524" i="1"/>
  <c r="H7524" i="1" s="1"/>
  <c r="F7525" i="1"/>
  <c r="H7525" i="1" s="1"/>
  <c r="F7526" i="1"/>
  <c r="H7526" i="1" s="1"/>
  <c r="F7527" i="1"/>
  <c r="H7527" i="1" s="1"/>
  <c r="F7528" i="1"/>
  <c r="H7528" i="1" s="1"/>
  <c r="F7529" i="1"/>
  <c r="H7529" i="1" s="1"/>
  <c r="F7530" i="1"/>
  <c r="H7530" i="1" s="1"/>
  <c r="F7531" i="1"/>
  <c r="H7531" i="1" s="1"/>
  <c r="F7532" i="1"/>
  <c r="H7532" i="1" s="1"/>
  <c r="F7533" i="1"/>
  <c r="H7533" i="1" s="1"/>
  <c r="F7534" i="1"/>
  <c r="H7534" i="1" s="1"/>
  <c r="F7535" i="1"/>
  <c r="H7535" i="1" s="1"/>
  <c r="F7536" i="1"/>
  <c r="H7536" i="1" s="1"/>
  <c r="F7537" i="1"/>
  <c r="H7537" i="1" s="1"/>
  <c r="F7538" i="1"/>
  <c r="H7538" i="1" s="1"/>
  <c r="F7539" i="1"/>
  <c r="H7539" i="1" s="1"/>
  <c r="F7540" i="1"/>
  <c r="H7540" i="1" s="1"/>
  <c r="F7541" i="1"/>
  <c r="H7541" i="1" s="1"/>
  <c r="F7542" i="1"/>
  <c r="H7542" i="1" s="1"/>
  <c r="F7543" i="1"/>
  <c r="H7543" i="1" s="1"/>
  <c r="F7544" i="1"/>
  <c r="H7544" i="1" s="1"/>
  <c r="F7545" i="1"/>
  <c r="H7545" i="1" s="1"/>
  <c r="F7546" i="1"/>
  <c r="H7546" i="1" s="1"/>
  <c r="F7547" i="1"/>
  <c r="H7547" i="1" s="1"/>
  <c r="F7548" i="1"/>
  <c r="H7548" i="1" s="1"/>
  <c r="F7549" i="1"/>
  <c r="H7549" i="1" s="1"/>
  <c r="F7550" i="1"/>
  <c r="H7550" i="1" s="1"/>
  <c r="F7551" i="1"/>
  <c r="H7551" i="1" s="1"/>
  <c r="F7552" i="1"/>
  <c r="H7552" i="1" s="1"/>
  <c r="F7553" i="1"/>
  <c r="H7553" i="1" s="1"/>
  <c r="F7554" i="1"/>
  <c r="H7554" i="1" s="1"/>
  <c r="F7555" i="1"/>
  <c r="H7555" i="1" s="1"/>
  <c r="F7556" i="1"/>
  <c r="H7556" i="1" s="1"/>
  <c r="F7557" i="1"/>
  <c r="H7557" i="1" s="1"/>
  <c r="F7558" i="1"/>
  <c r="H7558" i="1" s="1"/>
  <c r="F7559" i="1"/>
  <c r="H7559" i="1" s="1"/>
  <c r="F7560" i="1"/>
  <c r="H7560" i="1" s="1"/>
  <c r="F7561" i="1"/>
  <c r="H7561" i="1" s="1"/>
  <c r="F7562" i="1"/>
  <c r="H7562" i="1" s="1"/>
  <c r="F7563" i="1"/>
  <c r="H7563" i="1" s="1"/>
  <c r="F7564" i="1"/>
  <c r="H7564" i="1" s="1"/>
  <c r="F7565" i="1"/>
  <c r="H7565" i="1" s="1"/>
  <c r="F7566" i="1"/>
  <c r="H7566" i="1" s="1"/>
  <c r="F7567" i="1"/>
  <c r="H7567" i="1" s="1"/>
  <c r="F7568" i="1"/>
  <c r="H7568" i="1" s="1"/>
  <c r="F7569" i="1"/>
  <c r="H7569" i="1" s="1"/>
  <c r="F7570" i="1"/>
  <c r="H7570" i="1" s="1"/>
  <c r="F7571" i="1"/>
  <c r="H7571" i="1" s="1"/>
  <c r="F7572" i="1"/>
  <c r="H7572" i="1" s="1"/>
  <c r="F7573" i="1"/>
  <c r="H7573" i="1" s="1"/>
  <c r="F7574" i="1"/>
  <c r="H7574" i="1" s="1"/>
  <c r="F7575" i="1"/>
  <c r="H7575" i="1" s="1"/>
  <c r="F7576" i="1"/>
  <c r="H7576" i="1" s="1"/>
  <c r="F7577" i="1"/>
  <c r="H7577" i="1" s="1"/>
  <c r="F7578" i="1"/>
  <c r="H7578" i="1" s="1"/>
  <c r="F7579" i="1"/>
  <c r="H7579" i="1" s="1"/>
  <c r="F7580" i="1"/>
  <c r="H7580" i="1" s="1"/>
  <c r="F7581" i="1"/>
  <c r="H7581" i="1" s="1"/>
  <c r="F7582" i="1"/>
  <c r="H7582" i="1" s="1"/>
  <c r="F7583" i="1"/>
  <c r="H7583" i="1" s="1"/>
  <c r="F7584" i="1"/>
  <c r="H7584" i="1" s="1"/>
  <c r="F7585" i="1"/>
  <c r="H7585" i="1" s="1"/>
  <c r="F7586" i="1"/>
  <c r="H7586" i="1" s="1"/>
  <c r="F7587" i="1"/>
  <c r="H7587" i="1" s="1"/>
  <c r="F7588" i="1"/>
  <c r="H7588" i="1" s="1"/>
  <c r="F7589" i="1"/>
  <c r="H7589" i="1" s="1"/>
  <c r="F7590" i="1"/>
  <c r="H7590" i="1" s="1"/>
  <c r="F7591" i="1"/>
  <c r="H7591" i="1" s="1"/>
  <c r="F7592" i="1"/>
  <c r="H7592" i="1" s="1"/>
  <c r="F7593" i="1"/>
  <c r="H7593" i="1" s="1"/>
  <c r="F7594" i="1"/>
  <c r="H7594" i="1" s="1"/>
  <c r="F7595" i="1"/>
  <c r="H7595" i="1" s="1"/>
  <c r="F7596" i="1"/>
  <c r="H7596" i="1" s="1"/>
  <c r="F7597" i="1"/>
  <c r="H7597" i="1" s="1"/>
  <c r="F7598" i="1"/>
  <c r="H7598" i="1" s="1"/>
  <c r="F7599" i="1"/>
  <c r="H7599" i="1" s="1"/>
  <c r="F7600" i="1"/>
  <c r="H7600" i="1" s="1"/>
  <c r="F7601" i="1"/>
  <c r="H7601" i="1" s="1"/>
  <c r="F7602" i="1"/>
  <c r="H7602" i="1" s="1"/>
  <c r="F7603" i="1"/>
  <c r="H7603" i="1" s="1"/>
  <c r="F7604" i="1"/>
  <c r="H7604" i="1" s="1"/>
  <c r="F7605" i="1"/>
  <c r="H7605" i="1" s="1"/>
  <c r="F7606" i="1"/>
  <c r="H7606" i="1" s="1"/>
  <c r="F7607" i="1"/>
  <c r="H7607" i="1" s="1"/>
  <c r="F7608" i="1"/>
  <c r="H7608" i="1" s="1"/>
  <c r="F7609" i="1"/>
  <c r="H7609" i="1" s="1"/>
  <c r="F7610" i="1"/>
  <c r="H7610" i="1" s="1"/>
  <c r="F7611" i="1"/>
  <c r="H7611" i="1" s="1"/>
  <c r="F7612" i="1"/>
  <c r="H7612" i="1" s="1"/>
  <c r="F7613" i="1"/>
  <c r="H7613" i="1" s="1"/>
  <c r="F7614" i="1"/>
  <c r="H7614" i="1" s="1"/>
  <c r="F7615" i="1"/>
  <c r="H7615" i="1" s="1"/>
  <c r="F7616" i="1"/>
  <c r="H7616" i="1" s="1"/>
  <c r="F7617" i="1"/>
  <c r="H7617" i="1" s="1"/>
  <c r="F7618" i="1"/>
  <c r="H7618" i="1" s="1"/>
  <c r="F7619" i="1"/>
  <c r="H7619" i="1" s="1"/>
  <c r="F7620" i="1"/>
  <c r="H7620" i="1" s="1"/>
  <c r="F7621" i="1"/>
  <c r="H7621" i="1" s="1"/>
  <c r="F7622" i="1"/>
  <c r="H7622" i="1" s="1"/>
  <c r="F7623" i="1"/>
  <c r="H7623" i="1" s="1"/>
  <c r="F7624" i="1"/>
  <c r="H7624" i="1" s="1"/>
  <c r="F7625" i="1"/>
  <c r="H7625" i="1" s="1"/>
  <c r="F7626" i="1"/>
  <c r="H7626" i="1" s="1"/>
  <c r="F7627" i="1"/>
  <c r="H7627" i="1" s="1"/>
  <c r="F7628" i="1"/>
  <c r="H7628" i="1" s="1"/>
  <c r="F7629" i="1"/>
  <c r="H7629" i="1" s="1"/>
  <c r="F7630" i="1"/>
  <c r="H7630" i="1" s="1"/>
  <c r="F7631" i="1"/>
  <c r="H7631" i="1" s="1"/>
  <c r="F7632" i="1"/>
  <c r="H7632" i="1" s="1"/>
  <c r="F7633" i="1"/>
  <c r="H7633" i="1" s="1"/>
  <c r="F7634" i="1"/>
  <c r="H7634" i="1" s="1"/>
  <c r="F7635" i="1"/>
  <c r="H7635" i="1" s="1"/>
  <c r="F7636" i="1"/>
  <c r="H7636" i="1" s="1"/>
  <c r="F7637" i="1"/>
  <c r="H7637" i="1" s="1"/>
  <c r="F7638" i="1"/>
  <c r="H7638" i="1" s="1"/>
  <c r="F7639" i="1"/>
  <c r="H7639" i="1" s="1"/>
  <c r="F7640" i="1"/>
  <c r="H7640" i="1" s="1"/>
  <c r="F7641" i="1"/>
  <c r="H7641" i="1" s="1"/>
  <c r="F7642" i="1"/>
  <c r="H7642" i="1" s="1"/>
  <c r="F7643" i="1"/>
  <c r="H7643" i="1" s="1"/>
  <c r="F7644" i="1"/>
  <c r="H7644" i="1" s="1"/>
  <c r="F7645" i="1"/>
  <c r="H7645" i="1" s="1"/>
  <c r="F7646" i="1"/>
  <c r="H7646" i="1" s="1"/>
  <c r="F7647" i="1"/>
  <c r="H7647" i="1" s="1"/>
  <c r="F7648" i="1"/>
  <c r="H7648" i="1" s="1"/>
  <c r="F7649" i="1"/>
  <c r="H7649" i="1" s="1"/>
  <c r="F7650" i="1"/>
  <c r="H7650" i="1" s="1"/>
  <c r="F7651" i="1"/>
  <c r="H7651" i="1" s="1"/>
  <c r="F7652" i="1"/>
  <c r="H7652" i="1" s="1"/>
  <c r="F7653" i="1"/>
  <c r="H7653" i="1" s="1"/>
  <c r="F7654" i="1"/>
  <c r="H7654" i="1" s="1"/>
  <c r="F7655" i="1"/>
  <c r="H7655" i="1" s="1"/>
  <c r="F7656" i="1"/>
  <c r="H7656" i="1" s="1"/>
  <c r="F7657" i="1"/>
  <c r="H7657" i="1" s="1"/>
  <c r="F7658" i="1"/>
  <c r="H7658" i="1" s="1"/>
  <c r="F7659" i="1"/>
  <c r="H7659" i="1" s="1"/>
  <c r="F7660" i="1"/>
  <c r="H7660" i="1" s="1"/>
  <c r="F7661" i="1"/>
  <c r="H7661" i="1" s="1"/>
  <c r="F7662" i="1"/>
  <c r="H7662" i="1" s="1"/>
  <c r="F7663" i="1"/>
  <c r="H7663" i="1" s="1"/>
  <c r="F7664" i="1"/>
  <c r="H7664" i="1" s="1"/>
  <c r="F7665" i="1"/>
  <c r="H7665" i="1" s="1"/>
  <c r="F7666" i="1"/>
  <c r="H7666" i="1" s="1"/>
  <c r="F7667" i="1"/>
  <c r="H7667" i="1" s="1"/>
  <c r="F7668" i="1"/>
  <c r="H7668" i="1" s="1"/>
  <c r="F7669" i="1"/>
  <c r="H7669" i="1" s="1"/>
  <c r="F7670" i="1"/>
  <c r="H7670" i="1" s="1"/>
  <c r="F7671" i="1"/>
  <c r="H7671" i="1" s="1"/>
  <c r="F7672" i="1"/>
  <c r="H7672" i="1" s="1"/>
  <c r="F7673" i="1"/>
  <c r="H7673" i="1" s="1"/>
  <c r="F7674" i="1"/>
  <c r="H7674" i="1" s="1"/>
  <c r="F7675" i="1"/>
  <c r="H7675" i="1" s="1"/>
  <c r="F7676" i="1"/>
  <c r="H7676" i="1" s="1"/>
  <c r="F7677" i="1"/>
  <c r="H7677" i="1" s="1"/>
  <c r="F7678" i="1"/>
  <c r="H7678" i="1" s="1"/>
  <c r="F7679" i="1"/>
  <c r="H7679" i="1" s="1"/>
  <c r="F7680" i="1"/>
  <c r="H7680" i="1" s="1"/>
  <c r="F7681" i="1"/>
  <c r="H7681" i="1" s="1"/>
  <c r="F7682" i="1"/>
  <c r="H7682" i="1" s="1"/>
  <c r="F7683" i="1"/>
  <c r="H7683" i="1" s="1"/>
  <c r="F7684" i="1"/>
  <c r="H7684" i="1" s="1"/>
  <c r="F7685" i="1"/>
  <c r="H7685" i="1" s="1"/>
  <c r="F7686" i="1"/>
  <c r="H7686" i="1" s="1"/>
  <c r="F7687" i="1"/>
  <c r="H7687" i="1" s="1"/>
  <c r="F7688" i="1"/>
  <c r="H7688" i="1" s="1"/>
  <c r="F7689" i="1"/>
  <c r="H7689" i="1" s="1"/>
  <c r="F7690" i="1"/>
  <c r="H7690" i="1" s="1"/>
  <c r="F7691" i="1"/>
  <c r="H7691" i="1" s="1"/>
  <c r="F7692" i="1"/>
  <c r="H7692" i="1" s="1"/>
  <c r="F7693" i="1"/>
  <c r="H7693" i="1" s="1"/>
  <c r="F7694" i="1"/>
  <c r="H7694" i="1" s="1"/>
  <c r="F7695" i="1"/>
  <c r="H7695" i="1" s="1"/>
  <c r="F7696" i="1"/>
  <c r="H7696" i="1" s="1"/>
  <c r="F7697" i="1"/>
  <c r="H7697" i="1" s="1"/>
  <c r="F7698" i="1"/>
  <c r="H7698" i="1" s="1"/>
  <c r="F7699" i="1"/>
  <c r="H7699" i="1" s="1"/>
  <c r="F7700" i="1"/>
  <c r="H7700" i="1" s="1"/>
  <c r="F7701" i="1"/>
  <c r="H7701" i="1" s="1"/>
  <c r="F7702" i="1"/>
  <c r="H7702" i="1" s="1"/>
  <c r="F7703" i="1"/>
  <c r="H7703" i="1" s="1"/>
  <c r="F7704" i="1"/>
  <c r="H7704" i="1" s="1"/>
  <c r="F7705" i="1"/>
  <c r="H7705" i="1" s="1"/>
  <c r="F7706" i="1"/>
  <c r="H7706" i="1" s="1"/>
  <c r="F7707" i="1"/>
  <c r="H7707" i="1" s="1"/>
  <c r="F7708" i="1"/>
  <c r="H7708" i="1" s="1"/>
  <c r="F7709" i="1"/>
  <c r="H7709" i="1" s="1"/>
  <c r="F7710" i="1"/>
  <c r="H7710" i="1" s="1"/>
  <c r="F7711" i="1"/>
  <c r="H7711" i="1" s="1"/>
  <c r="F7712" i="1"/>
  <c r="H7712" i="1" s="1"/>
  <c r="F7713" i="1"/>
  <c r="H7713" i="1" s="1"/>
  <c r="F7714" i="1"/>
  <c r="H7714" i="1" s="1"/>
  <c r="F7715" i="1"/>
  <c r="H7715" i="1" s="1"/>
  <c r="F7716" i="1"/>
  <c r="H7716" i="1" s="1"/>
  <c r="F7717" i="1"/>
  <c r="H7717" i="1" s="1"/>
  <c r="F7718" i="1"/>
  <c r="H7718" i="1" s="1"/>
  <c r="F7719" i="1"/>
  <c r="H7719" i="1" s="1"/>
  <c r="F7720" i="1"/>
  <c r="H7720" i="1" s="1"/>
  <c r="F7721" i="1"/>
  <c r="H7721" i="1" s="1"/>
  <c r="F7722" i="1"/>
  <c r="H7722" i="1" s="1"/>
  <c r="F7723" i="1"/>
  <c r="H7723" i="1" s="1"/>
  <c r="F7724" i="1"/>
  <c r="H7724" i="1" s="1"/>
  <c r="F7725" i="1"/>
  <c r="H7725" i="1" s="1"/>
  <c r="F7726" i="1"/>
  <c r="H7726" i="1" s="1"/>
  <c r="F7727" i="1"/>
  <c r="H7727" i="1" s="1"/>
  <c r="F7728" i="1"/>
  <c r="H7728" i="1" s="1"/>
  <c r="F7729" i="1"/>
  <c r="H7729" i="1" s="1"/>
  <c r="F7730" i="1"/>
  <c r="H7730" i="1" s="1"/>
  <c r="F7731" i="1"/>
  <c r="H7731" i="1" s="1"/>
  <c r="F7732" i="1"/>
  <c r="H7732" i="1" s="1"/>
  <c r="F7733" i="1"/>
  <c r="H7733" i="1" s="1"/>
  <c r="F7734" i="1"/>
  <c r="H7734" i="1" s="1"/>
  <c r="F7735" i="1"/>
  <c r="H7735" i="1" s="1"/>
  <c r="F7736" i="1"/>
  <c r="H7736" i="1" s="1"/>
  <c r="F7737" i="1"/>
  <c r="H7737" i="1" s="1"/>
  <c r="F7738" i="1"/>
  <c r="H7738" i="1" s="1"/>
  <c r="F7739" i="1"/>
  <c r="H7739" i="1" s="1"/>
  <c r="F7740" i="1"/>
  <c r="H7740" i="1" s="1"/>
  <c r="F7741" i="1"/>
  <c r="H7741" i="1" s="1"/>
  <c r="F7742" i="1"/>
  <c r="H7742" i="1" s="1"/>
  <c r="F7743" i="1"/>
  <c r="H7743" i="1" s="1"/>
  <c r="F7744" i="1"/>
  <c r="H7744" i="1" s="1"/>
  <c r="F7745" i="1"/>
  <c r="H7745" i="1" s="1"/>
  <c r="F7746" i="1"/>
  <c r="H7746" i="1" s="1"/>
  <c r="F7747" i="1"/>
  <c r="H7747" i="1" s="1"/>
  <c r="F7748" i="1"/>
  <c r="H7748" i="1" s="1"/>
  <c r="F7749" i="1"/>
  <c r="H7749" i="1" s="1"/>
  <c r="F7750" i="1"/>
  <c r="H7750" i="1" s="1"/>
  <c r="F7751" i="1"/>
  <c r="H7751" i="1" s="1"/>
  <c r="F7752" i="1"/>
  <c r="H7752" i="1" s="1"/>
  <c r="F7753" i="1"/>
  <c r="H7753" i="1" s="1"/>
  <c r="F7754" i="1"/>
  <c r="H7754" i="1" s="1"/>
  <c r="F7755" i="1"/>
  <c r="H7755" i="1" s="1"/>
  <c r="F7756" i="1"/>
  <c r="H7756" i="1" s="1"/>
  <c r="F7757" i="1"/>
  <c r="H7757" i="1" s="1"/>
  <c r="F7758" i="1"/>
  <c r="H7758" i="1" s="1"/>
  <c r="F7759" i="1"/>
  <c r="H7759" i="1" s="1"/>
  <c r="F7760" i="1"/>
  <c r="H7760" i="1" s="1"/>
  <c r="F7761" i="1"/>
  <c r="H7761" i="1" s="1"/>
  <c r="F7762" i="1"/>
  <c r="H7762" i="1" s="1"/>
  <c r="F7763" i="1"/>
  <c r="H7763" i="1" s="1"/>
  <c r="F7764" i="1"/>
  <c r="H7764" i="1" s="1"/>
  <c r="F7765" i="1"/>
  <c r="H7765" i="1" s="1"/>
  <c r="F7766" i="1"/>
  <c r="H7766" i="1" s="1"/>
  <c r="F7767" i="1"/>
  <c r="H7767" i="1" s="1"/>
  <c r="F7768" i="1"/>
  <c r="H7768" i="1" s="1"/>
  <c r="F7769" i="1"/>
  <c r="H7769" i="1" s="1"/>
  <c r="F7770" i="1"/>
  <c r="H7770" i="1" s="1"/>
  <c r="F7771" i="1"/>
  <c r="H7771" i="1" s="1"/>
  <c r="F7772" i="1"/>
  <c r="H7772" i="1" s="1"/>
  <c r="F7773" i="1"/>
  <c r="H7773" i="1" s="1"/>
  <c r="F7774" i="1"/>
  <c r="H7774" i="1" s="1"/>
  <c r="F7775" i="1"/>
  <c r="H7775" i="1" s="1"/>
  <c r="F7776" i="1"/>
  <c r="H7776" i="1" s="1"/>
  <c r="F7777" i="1"/>
  <c r="H7777" i="1" s="1"/>
  <c r="F7778" i="1"/>
  <c r="H7778" i="1" s="1"/>
  <c r="F7779" i="1"/>
  <c r="H7779" i="1" s="1"/>
  <c r="F7780" i="1"/>
  <c r="H7780" i="1" s="1"/>
  <c r="F7781" i="1"/>
  <c r="H7781" i="1" s="1"/>
  <c r="F7782" i="1"/>
  <c r="H7782" i="1" s="1"/>
  <c r="F7783" i="1"/>
  <c r="H7783" i="1" s="1"/>
  <c r="F7784" i="1"/>
  <c r="H7784" i="1" s="1"/>
  <c r="F7785" i="1"/>
  <c r="H7785" i="1" s="1"/>
  <c r="F7786" i="1"/>
  <c r="H7786" i="1" s="1"/>
  <c r="F7787" i="1"/>
  <c r="H7787" i="1" s="1"/>
  <c r="F7788" i="1"/>
  <c r="H7788" i="1" s="1"/>
  <c r="F7789" i="1"/>
  <c r="H7789" i="1" s="1"/>
  <c r="F7790" i="1"/>
  <c r="H7790" i="1" s="1"/>
  <c r="F7791" i="1"/>
  <c r="H7791" i="1" s="1"/>
  <c r="F7792" i="1"/>
  <c r="H7792" i="1" s="1"/>
  <c r="F7793" i="1"/>
  <c r="H7793" i="1" s="1"/>
  <c r="F7794" i="1"/>
  <c r="H7794" i="1" s="1"/>
  <c r="F7795" i="1"/>
  <c r="H7795" i="1" s="1"/>
  <c r="F7796" i="1"/>
  <c r="H7796" i="1" s="1"/>
  <c r="F7797" i="1"/>
  <c r="H7797" i="1" s="1"/>
  <c r="F7798" i="1"/>
  <c r="H7798" i="1" s="1"/>
  <c r="F7799" i="1"/>
  <c r="H7799" i="1" s="1"/>
  <c r="F7800" i="1"/>
  <c r="H7800" i="1" s="1"/>
  <c r="F7801" i="1"/>
  <c r="H7801" i="1" s="1"/>
  <c r="F7802" i="1"/>
  <c r="H7802" i="1" s="1"/>
  <c r="F7803" i="1"/>
  <c r="H7803" i="1" s="1"/>
  <c r="F7804" i="1"/>
  <c r="H7804" i="1" s="1"/>
  <c r="F7805" i="1"/>
  <c r="H7805" i="1" s="1"/>
  <c r="F7806" i="1"/>
  <c r="H7806" i="1" s="1"/>
  <c r="F7807" i="1"/>
  <c r="H7807" i="1" s="1"/>
  <c r="F7808" i="1"/>
  <c r="H7808" i="1" s="1"/>
  <c r="F7809" i="1"/>
  <c r="H7809" i="1" s="1"/>
  <c r="F7810" i="1"/>
  <c r="H7810" i="1" s="1"/>
  <c r="F7811" i="1"/>
  <c r="H7811" i="1" s="1"/>
  <c r="F7812" i="1"/>
  <c r="H7812" i="1" s="1"/>
  <c r="F7813" i="1"/>
  <c r="H7813" i="1" s="1"/>
  <c r="F7814" i="1"/>
  <c r="H7814" i="1" s="1"/>
  <c r="F7815" i="1"/>
  <c r="H7815" i="1" s="1"/>
  <c r="F7816" i="1"/>
  <c r="H7816" i="1" s="1"/>
  <c r="F7817" i="1"/>
  <c r="H7817" i="1" s="1"/>
  <c r="F7818" i="1"/>
  <c r="H7818" i="1" s="1"/>
  <c r="F7819" i="1"/>
  <c r="H7819" i="1" s="1"/>
  <c r="F7820" i="1"/>
  <c r="H7820" i="1" s="1"/>
  <c r="F7821" i="1"/>
  <c r="H7821" i="1" s="1"/>
  <c r="F7822" i="1"/>
  <c r="H7822" i="1" s="1"/>
  <c r="F7823" i="1"/>
  <c r="H7823" i="1" s="1"/>
  <c r="F7824" i="1"/>
  <c r="H7824" i="1" s="1"/>
  <c r="F7825" i="1"/>
  <c r="H7825" i="1" s="1"/>
  <c r="F7826" i="1"/>
  <c r="H7826" i="1" s="1"/>
  <c r="F7827" i="1"/>
  <c r="H7827" i="1" s="1"/>
  <c r="F7828" i="1"/>
  <c r="H7828" i="1" s="1"/>
  <c r="F7829" i="1"/>
  <c r="H7829" i="1" s="1"/>
  <c r="F7830" i="1"/>
  <c r="F7831" i="1"/>
  <c r="H7831" i="1" s="1"/>
  <c r="F7832" i="1"/>
  <c r="H7832" i="1" s="1"/>
  <c r="F7833" i="1"/>
  <c r="H7833" i="1" s="1"/>
  <c r="F7834" i="1"/>
  <c r="H7834" i="1" s="1"/>
  <c r="F7835" i="1"/>
  <c r="H7835" i="1" s="1"/>
  <c r="F7836" i="1"/>
  <c r="H7836" i="1" s="1"/>
  <c r="F7837" i="1"/>
  <c r="H7837" i="1" s="1"/>
  <c r="F7838" i="1"/>
  <c r="H7838" i="1" s="1"/>
  <c r="F7839" i="1"/>
  <c r="H7839" i="1" s="1"/>
  <c r="F7840" i="1"/>
  <c r="H7840" i="1" s="1"/>
  <c r="F7841" i="1"/>
  <c r="H7841" i="1" s="1"/>
  <c r="F7842" i="1"/>
  <c r="H7842" i="1" s="1"/>
  <c r="F7843" i="1"/>
  <c r="H7843" i="1" s="1"/>
  <c r="F7844" i="1"/>
  <c r="H7844" i="1" s="1"/>
  <c r="F7845" i="1"/>
  <c r="H7845" i="1" s="1"/>
  <c r="F7846" i="1"/>
  <c r="H7846" i="1" s="1"/>
  <c r="F7847" i="1"/>
  <c r="H7847" i="1" s="1"/>
  <c r="F7848" i="1"/>
  <c r="H7848" i="1" s="1"/>
  <c r="F7849" i="1"/>
  <c r="H7849" i="1" s="1"/>
  <c r="F7850" i="1"/>
  <c r="H7850" i="1" s="1"/>
  <c r="F7851" i="1"/>
  <c r="H7851" i="1" s="1"/>
  <c r="F7852" i="1"/>
  <c r="H7852" i="1" s="1"/>
  <c r="F7853" i="1"/>
  <c r="H7853" i="1" s="1"/>
  <c r="F7854" i="1"/>
  <c r="H7854" i="1" s="1"/>
  <c r="F7855" i="1"/>
  <c r="H7855" i="1" s="1"/>
  <c r="F7856" i="1"/>
  <c r="H7856" i="1" s="1"/>
  <c r="F7857" i="1"/>
  <c r="H7857" i="1" s="1"/>
  <c r="F7858" i="1"/>
  <c r="H7858" i="1" s="1"/>
  <c r="F7859" i="1"/>
  <c r="H7859" i="1" s="1"/>
  <c r="F7860" i="1"/>
  <c r="H7860" i="1" s="1"/>
  <c r="F7861" i="1"/>
  <c r="H7861" i="1" s="1"/>
  <c r="F7862" i="1"/>
  <c r="H7862" i="1" s="1"/>
  <c r="F7863" i="1"/>
  <c r="H7863" i="1" s="1"/>
  <c r="F7864" i="1"/>
  <c r="H7864" i="1" s="1"/>
  <c r="F7865" i="1"/>
  <c r="H7865" i="1" s="1"/>
  <c r="F7866" i="1"/>
  <c r="H7866" i="1" s="1"/>
  <c r="F7867" i="1"/>
  <c r="H7867" i="1" s="1"/>
  <c r="F7868" i="1"/>
  <c r="H7868" i="1" s="1"/>
  <c r="F7869" i="1"/>
  <c r="H7869" i="1" s="1"/>
  <c r="F7870" i="1"/>
  <c r="H7870" i="1" s="1"/>
  <c r="F7871" i="1"/>
  <c r="H7871" i="1" s="1"/>
  <c r="F7872" i="1"/>
  <c r="H7872" i="1" s="1"/>
  <c r="F7873" i="1"/>
  <c r="H7873" i="1" s="1"/>
  <c r="F7874" i="1"/>
  <c r="H7874" i="1" s="1"/>
  <c r="F7875" i="1"/>
  <c r="H7875" i="1" s="1"/>
  <c r="F7876" i="1"/>
  <c r="H7876" i="1" s="1"/>
  <c r="F7877" i="1"/>
  <c r="H7877" i="1" s="1"/>
  <c r="F7878" i="1"/>
  <c r="H7878" i="1" s="1"/>
  <c r="F7879" i="1"/>
  <c r="H7879" i="1" s="1"/>
  <c r="F7880" i="1"/>
  <c r="H7880" i="1" s="1"/>
  <c r="F7881" i="1"/>
  <c r="H7881" i="1" s="1"/>
  <c r="F7882" i="1"/>
  <c r="H7882" i="1" s="1"/>
  <c r="F7883" i="1"/>
  <c r="H7883" i="1" s="1"/>
  <c r="F7884" i="1"/>
  <c r="H7884" i="1" s="1"/>
  <c r="F7885" i="1"/>
  <c r="H7885" i="1" s="1"/>
  <c r="F7886" i="1"/>
  <c r="H7886" i="1" s="1"/>
  <c r="F7887" i="1"/>
  <c r="H7887" i="1" s="1"/>
  <c r="F7888" i="1"/>
  <c r="H7888" i="1" s="1"/>
  <c r="F7889" i="1"/>
  <c r="H7889" i="1" s="1"/>
  <c r="F7890" i="1"/>
  <c r="H7890" i="1" s="1"/>
  <c r="F7891" i="1"/>
  <c r="H7891" i="1" s="1"/>
  <c r="F7892" i="1"/>
  <c r="H7892" i="1" s="1"/>
  <c r="F7893" i="1"/>
  <c r="H7893" i="1" s="1"/>
  <c r="F7894" i="1"/>
  <c r="H7894" i="1" s="1"/>
  <c r="F7895" i="1"/>
  <c r="H7895" i="1" s="1"/>
  <c r="F7896" i="1"/>
  <c r="H7896" i="1" s="1"/>
  <c r="F7897" i="1"/>
  <c r="H7897" i="1" s="1"/>
  <c r="F7898" i="1"/>
  <c r="H7898" i="1" s="1"/>
  <c r="F7899" i="1"/>
  <c r="H7899" i="1" s="1"/>
  <c r="F7900" i="1"/>
  <c r="H7900" i="1" s="1"/>
  <c r="F7901" i="1"/>
  <c r="H7901" i="1" s="1"/>
  <c r="F7902" i="1"/>
  <c r="H7902" i="1" s="1"/>
  <c r="F7903" i="1"/>
  <c r="H7903" i="1" s="1"/>
  <c r="F7904" i="1"/>
  <c r="H7904" i="1" s="1"/>
  <c r="F7905" i="1"/>
  <c r="H7905" i="1" s="1"/>
  <c r="F7906" i="1"/>
  <c r="H7906" i="1" s="1"/>
  <c r="F7907" i="1"/>
  <c r="H7907" i="1" s="1"/>
  <c r="F7908" i="1"/>
  <c r="H7908" i="1" s="1"/>
  <c r="F7909" i="1"/>
  <c r="H7909" i="1" s="1"/>
  <c r="F7910" i="1"/>
  <c r="H7910" i="1" s="1"/>
  <c r="F7911" i="1"/>
  <c r="H7911" i="1" s="1"/>
  <c r="F7912" i="1"/>
  <c r="H7912" i="1" s="1"/>
  <c r="F7913" i="1"/>
  <c r="H7913" i="1" s="1"/>
  <c r="F7914" i="1"/>
  <c r="H7914" i="1" s="1"/>
  <c r="F7915" i="1"/>
  <c r="H7915" i="1" s="1"/>
  <c r="F7916" i="1"/>
  <c r="H7916" i="1" s="1"/>
  <c r="F7917" i="1"/>
  <c r="H7917" i="1" s="1"/>
  <c r="F7918" i="1"/>
  <c r="H7918" i="1" s="1"/>
  <c r="F7919" i="1"/>
  <c r="H7919" i="1" s="1"/>
  <c r="F7920" i="1"/>
  <c r="H7920" i="1" s="1"/>
  <c r="F7921" i="1"/>
  <c r="H7921" i="1" s="1"/>
  <c r="F7922" i="1"/>
  <c r="H7922" i="1" s="1"/>
  <c r="F7923" i="1"/>
  <c r="H7923" i="1" s="1"/>
  <c r="F7924" i="1"/>
  <c r="H7924" i="1" s="1"/>
  <c r="F7925" i="1"/>
  <c r="H7925" i="1" s="1"/>
  <c r="F7926" i="1"/>
  <c r="H7926" i="1" s="1"/>
  <c r="F7927" i="1"/>
  <c r="H7927" i="1" s="1"/>
  <c r="F7928" i="1"/>
  <c r="H7928" i="1" s="1"/>
  <c r="F7929" i="1"/>
  <c r="H7929" i="1" s="1"/>
  <c r="F7930" i="1"/>
  <c r="H7930" i="1" s="1"/>
  <c r="F7931" i="1"/>
  <c r="H7931" i="1" s="1"/>
  <c r="F7932" i="1"/>
  <c r="H7932" i="1" s="1"/>
  <c r="F7933" i="1"/>
  <c r="H7933" i="1" s="1"/>
  <c r="F7934" i="1"/>
  <c r="H7934" i="1" s="1"/>
  <c r="F7935" i="1"/>
  <c r="H7935" i="1" s="1"/>
  <c r="F7936" i="1"/>
  <c r="H7936" i="1" s="1"/>
  <c r="F7937" i="1"/>
  <c r="H7937" i="1" s="1"/>
  <c r="F7938" i="1"/>
  <c r="H7938" i="1" s="1"/>
  <c r="F7939" i="1"/>
  <c r="H7939" i="1" s="1"/>
  <c r="F7940" i="1"/>
  <c r="H7940" i="1" s="1"/>
  <c r="F7941" i="1"/>
  <c r="H7941" i="1" s="1"/>
  <c r="F7942" i="1"/>
  <c r="H7942" i="1" s="1"/>
  <c r="F7943" i="1"/>
  <c r="H7943" i="1" s="1"/>
  <c r="F7944" i="1"/>
  <c r="H7944" i="1" s="1"/>
  <c r="F7945" i="1"/>
  <c r="H7945" i="1" s="1"/>
  <c r="F7946" i="1"/>
  <c r="H7946" i="1" s="1"/>
  <c r="F7947" i="1"/>
  <c r="H7947" i="1" s="1"/>
  <c r="F7948" i="1"/>
  <c r="H7948" i="1" s="1"/>
  <c r="F7949" i="1"/>
  <c r="H7949" i="1" s="1"/>
  <c r="F7950" i="1"/>
  <c r="H7950" i="1" s="1"/>
  <c r="F7951" i="1"/>
  <c r="H7951" i="1" s="1"/>
  <c r="F7952" i="1"/>
  <c r="H7952" i="1" s="1"/>
  <c r="F7953" i="1"/>
  <c r="H7953" i="1" s="1"/>
  <c r="F7954" i="1"/>
  <c r="H7954" i="1" s="1"/>
  <c r="F7955" i="1"/>
  <c r="H7955" i="1" s="1"/>
  <c r="F7956" i="1"/>
  <c r="H7956" i="1" s="1"/>
  <c r="F7957" i="1"/>
  <c r="H7957" i="1" s="1"/>
  <c r="F7958" i="1"/>
  <c r="H7958" i="1" s="1"/>
  <c r="F7959" i="1"/>
  <c r="H7959" i="1" s="1"/>
  <c r="F7960" i="1"/>
  <c r="H7960" i="1" s="1"/>
  <c r="F7961" i="1"/>
  <c r="H7961" i="1" s="1"/>
  <c r="F7962" i="1"/>
  <c r="H7962" i="1" s="1"/>
  <c r="F7963" i="1"/>
  <c r="H7963" i="1" s="1"/>
  <c r="F7964" i="1"/>
  <c r="H7964" i="1" s="1"/>
  <c r="F7965" i="1"/>
  <c r="H7965" i="1" s="1"/>
  <c r="F7966" i="1"/>
  <c r="H7966" i="1" s="1"/>
  <c r="F7967" i="1"/>
  <c r="H7967" i="1" s="1"/>
  <c r="F7968" i="1"/>
  <c r="H7968" i="1" s="1"/>
  <c r="F7969" i="1"/>
  <c r="H7969" i="1" s="1"/>
  <c r="F7970" i="1"/>
  <c r="H7970" i="1" s="1"/>
  <c r="F7971" i="1"/>
  <c r="H7971" i="1" s="1"/>
  <c r="F7972" i="1"/>
  <c r="H7972" i="1" s="1"/>
  <c r="F7973" i="1"/>
  <c r="H7973" i="1" s="1"/>
  <c r="F7974" i="1"/>
  <c r="F7975" i="1"/>
  <c r="H7975" i="1" s="1"/>
  <c r="F7976" i="1"/>
  <c r="H7976" i="1" s="1"/>
  <c r="F7977" i="1"/>
  <c r="H7977" i="1" s="1"/>
  <c r="F7978" i="1"/>
  <c r="H7978" i="1" s="1"/>
  <c r="F7979" i="1"/>
  <c r="H7979" i="1" s="1"/>
  <c r="F7980" i="1"/>
  <c r="H7980" i="1" s="1"/>
  <c r="F7981" i="1"/>
  <c r="H7981" i="1" s="1"/>
  <c r="F7982" i="1"/>
  <c r="H7982" i="1" s="1"/>
  <c r="F7983" i="1"/>
  <c r="H7983" i="1" s="1"/>
  <c r="F7984" i="1"/>
  <c r="H7984" i="1" s="1"/>
  <c r="F7985" i="1"/>
  <c r="H7985" i="1" s="1"/>
  <c r="F7986" i="1"/>
  <c r="H7986" i="1" s="1"/>
  <c r="F7987" i="1"/>
  <c r="H7987" i="1" s="1"/>
  <c r="F7988" i="1"/>
  <c r="H7988" i="1" s="1"/>
  <c r="F7989" i="1"/>
  <c r="H7989" i="1" s="1"/>
  <c r="F7990" i="1"/>
  <c r="H7990" i="1" s="1"/>
  <c r="F7991" i="1"/>
  <c r="H7991" i="1" s="1"/>
  <c r="F7992" i="1"/>
  <c r="H7992" i="1" s="1"/>
  <c r="F7993" i="1"/>
  <c r="H7993" i="1" s="1"/>
  <c r="F7994" i="1"/>
  <c r="H7994" i="1" s="1"/>
  <c r="F7995" i="1"/>
  <c r="H7995" i="1" s="1"/>
  <c r="F7996" i="1"/>
  <c r="H7996" i="1" s="1"/>
  <c r="F7997" i="1"/>
  <c r="H7997" i="1" s="1"/>
  <c r="F7998" i="1"/>
  <c r="H7998" i="1" s="1"/>
  <c r="F7999" i="1"/>
  <c r="H7999" i="1" s="1"/>
  <c r="F8000" i="1"/>
  <c r="H8000" i="1" s="1"/>
  <c r="F8001" i="1"/>
  <c r="H8001" i="1" s="1"/>
  <c r="F8002" i="1"/>
  <c r="H8002" i="1" s="1"/>
  <c r="F8003" i="1"/>
  <c r="H8003" i="1" s="1"/>
  <c r="F8004" i="1"/>
  <c r="H8004" i="1" s="1"/>
  <c r="F8005" i="1"/>
  <c r="H8005" i="1" s="1"/>
  <c r="F8006" i="1"/>
  <c r="H8006" i="1" s="1"/>
  <c r="F8007" i="1"/>
  <c r="H8007" i="1" s="1"/>
  <c r="F8008" i="1"/>
  <c r="H8008" i="1" s="1"/>
  <c r="F8009" i="1"/>
  <c r="H8009" i="1" s="1"/>
  <c r="F8010" i="1"/>
  <c r="F8011" i="1"/>
  <c r="F8012" i="1"/>
  <c r="H8012" i="1" s="1"/>
  <c r="F8013" i="1"/>
  <c r="H8013" i="1" s="1"/>
  <c r="F8014" i="1"/>
  <c r="H8014" i="1" s="1"/>
  <c r="F8015" i="1"/>
  <c r="H8015" i="1" s="1"/>
  <c r="F8016" i="1"/>
  <c r="H8016" i="1" s="1"/>
  <c r="F8017" i="1"/>
  <c r="H8017" i="1" s="1"/>
  <c r="F8018" i="1"/>
  <c r="H8018" i="1" s="1"/>
  <c r="F8019" i="1"/>
  <c r="H8019" i="1" s="1"/>
  <c r="F8020" i="1"/>
  <c r="H8020" i="1" s="1"/>
  <c r="F8021" i="1"/>
  <c r="H8021" i="1" s="1"/>
  <c r="F8022" i="1"/>
  <c r="H8022" i="1" s="1"/>
  <c r="F8023" i="1"/>
  <c r="H8023" i="1" s="1"/>
  <c r="F8024" i="1"/>
  <c r="H8024" i="1" s="1"/>
  <c r="F8025" i="1"/>
  <c r="H8025" i="1" s="1"/>
  <c r="F8026" i="1"/>
  <c r="H8026" i="1" s="1"/>
  <c r="F8027" i="1"/>
  <c r="H8027" i="1" s="1"/>
  <c r="F8028" i="1"/>
  <c r="H8028" i="1" s="1"/>
  <c r="F8029" i="1"/>
  <c r="H8029" i="1" s="1"/>
  <c r="F8030" i="1"/>
  <c r="H8030" i="1" s="1"/>
  <c r="F8031" i="1"/>
  <c r="H8031" i="1" s="1"/>
  <c r="F8032" i="1"/>
  <c r="H8032" i="1" s="1"/>
  <c r="F8033" i="1"/>
  <c r="H8033" i="1" s="1"/>
  <c r="F8034" i="1"/>
  <c r="H8034" i="1" s="1"/>
  <c r="F8035" i="1"/>
  <c r="H8035" i="1" s="1"/>
  <c r="F8036" i="1"/>
  <c r="H8036" i="1" s="1"/>
  <c r="F8037" i="1"/>
  <c r="H8037" i="1" s="1"/>
  <c r="F8038" i="1"/>
  <c r="H8038" i="1" s="1"/>
  <c r="F8039" i="1"/>
  <c r="H8039" i="1" s="1"/>
  <c r="F8040" i="1"/>
  <c r="H8040" i="1" s="1"/>
  <c r="F8041" i="1"/>
  <c r="H8041" i="1" s="1"/>
  <c r="F8042" i="1"/>
  <c r="H8042" i="1" s="1"/>
  <c r="F8043" i="1"/>
  <c r="H8043" i="1" s="1"/>
  <c r="F8044" i="1"/>
  <c r="H8044" i="1" s="1"/>
  <c r="F8045" i="1"/>
  <c r="H8045" i="1" s="1"/>
  <c r="F8046" i="1"/>
  <c r="H8046" i="1" s="1"/>
  <c r="F8047" i="1"/>
  <c r="H8047" i="1" s="1"/>
  <c r="F8048" i="1"/>
  <c r="H8048" i="1" s="1"/>
  <c r="F8049" i="1"/>
  <c r="H8049" i="1" s="1"/>
  <c r="F8050" i="1"/>
  <c r="H8050" i="1" s="1"/>
  <c r="F8051" i="1"/>
  <c r="H8051" i="1" s="1"/>
  <c r="F8052" i="1"/>
  <c r="H8052" i="1" s="1"/>
  <c r="F8053" i="1"/>
  <c r="H8053" i="1" s="1"/>
  <c r="F8054" i="1"/>
  <c r="H8054" i="1" s="1"/>
  <c r="F8055" i="1"/>
  <c r="H8055" i="1" s="1"/>
  <c r="F8056" i="1"/>
  <c r="H8056" i="1" s="1"/>
  <c r="F8057" i="1"/>
  <c r="H8057" i="1" s="1"/>
  <c r="F8058" i="1"/>
  <c r="F8059" i="1"/>
  <c r="H8059" i="1" s="1"/>
  <c r="F8060" i="1"/>
  <c r="H8060" i="1" s="1"/>
  <c r="F8061" i="1"/>
  <c r="H8061" i="1" s="1"/>
  <c r="F8062" i="1"/>
  <c r="H8062" i="1" s="1"/>
  <c r="F8063" i="1"/>
  <c r="H8063" i="1" s="1"/>
  <c r="F8064" i="1"/>
  <c r="H8064" i="1" s="1"/>
  <c r="F8065" i="1"/>
  <c r="H8065" i="1" s="1"/>
  <c r="F8066" i="1"/>
  <c r="H8066" i="1" s="1"/>
  <c r="F8067" i="1"/>
  <c r="H8067" i="1" s="1"/>
  <c r="F8068" i="1"/>
  <c r="H8068" i="1" s="1"/>
  <c r="F8069" i="1"/>
  <c r="H8069" i="1" s="1"/>
  <c r="F8070" i="1"/>
  <c r="H8070" i="1" s="1"/>
  <c r="F8071" i="1"/>
  <c r="H8071" i="1" s="1"/>
  <c r="F8072" i="1"/>
  <c r="H8072" i="1" s="1"/>
  <c r="F8073" i="1"/>
  <c r="H8073" i="1" s="1"/>
  <c r="F8074" i="1"/>
  <c r="H8074" i="1" s="1"/>
  <c r="F8075" i="1"/>
  <c r="H8075" i="1" s="1"/>
  <c r="F8076" i="1"/>
  <c r="H8076" i="1" s="1"/>
  <c r="F8077" i="1"/>
  <c r="H8077" i="1" s="1"/>
  <c r="F8078" i="1"/>
  <c r="H8078" i="1" s="1"/>
  <c r="F8079" i="1"/>
  <c r="H8079" i="1" s="1"/>
  <c r="F8080" i="1"/>
  <c r="H8080" i="1" s="1"/>
  <c r="F8081" i="1"/>
  <c r="H8081" i="1" s="1"/>
  <c r="F8082" i="1"/>
  <c r="H8082" i="1" s="1"/>
  <c r="F8083" i="1"/>
  <c r="H8083" i="1" s="1"/>
  <c r="F8084" i="1"/>
  <c r="H8084" i="1" s="1"/>
  <c r="F8085" i="1"/>
  <c r="H8085" i="1" s="1"/>
  <c r="F8086" i="1"/>
  <c r="H8086" i="1" s="1"/>
  <c r="F8087" i="1"/>
  <c r="H8087" i="1" s="1"/>
  <c r="F8088" i="1"/>
  <c r="H8088" i="1" s="1"/>
  <c r="F8089" i="1"/>
  <c r="H8089" i="1" s="1"/>
  <c r="F8090" i="1"/>
  <c r="H8090" i="1" s="1"/>
  <c r="F8091" i="1"/>
  <c r="H8091" i="1" s="1"/>
  <c r="F8092" i="1"/>
  <c r="H8092" i="1" s="1"/>
  <c r="F8093" i="1"/>
  <c r="H8093" i="1" s="1"/>
  <c r="F8094" i="1"/>
  <c r="H8094" i="1" s="1"/>
  <c r="F8095" i="1"/>
  <c r="H8095" i="1" s="1"/>
  <c r="F8096" i="1"/>
  <c r="H8096" i="1" s="1"/>
  <c r="F8097" i="1"/>
  <c r="H8097" i="1" s="1"/>
  <c r="F8098" i="1"/>
  <c r="H8098" i="1" s="1"/>
  <c r="F8099" i="1"/>
  <c r="H8099" i="1" s="1"/>
  <c r="F8100" i="1"/>
  <c r="H8100" i="1" s="1"/>
  <c r="F8101" i="1"/>
  <c r="H8101" i="1" s="1"/>
  <c r="F8102" i="1"/>
  <c r="H8102" i="1" s="1"/>
  <c r="F8103" i="1"/>
  <c r="H8103" i="1" s="1"/>
  <c r="F8104" i="1"/>
  <c r="H8104" i="1" s="1"/>
  <c r="F8105" i="1"/>
  <c r="H8105" i="1" s="1"/>
  <c r="F8106" i="1"/>
  <c r="H8106" i="1" s="1"/>
  <c r="F8107" i="1"/>
  <c r="H8107" i="1" s="1"/>
  <c r="F8108" i="1"/>
  <c r="H8108" i="1" s="1"/>
  <c r="F8109" i="1"/>
  <c r="H8109" i="1" s="1"/>
  <c r="F8110" i="1"/>
  <c r="H8110" i="1" s="1"/>
  <c r="F8111" i="1"/>
  <c r="H8111" i="1" s="1"/>
  <c r="F8112" i="1"/>
  <c r="H8112" i="1" s="1"/>
  <c r="F8113" i="1"/>
  <c r="H8113" i="1" s="1"/>
  <c r="F8114" i="1"/>
  <c r="H8114" i="1" s="1"/>
  <c r="F8115" i="1"/>
  <c r="H8115" i="1" s="1"/>
  <c r="F8116" i="1"/>
  <c r="H8116" i="1" s="1"/>
  <c r="F8117" i="1"/>
  <c r="H8117" i="1" s="1"/>
  <c r="F8118" i="1"/>
  <c r="H8118" i="1" s="1"/>
  <c r="F8119" i="1"/>
  <c r="H8119" i="1" s="1"/>
  <c r="F8120" i="1"/>
  <c r="H8120" i="1" s="1"/>
  <c r="F8121" i="1"/>
  <c r="H8121" i="1" s="1"/>
  <c r="F8122" i="1"/>
  <c r="H8122" i="1" s="1"/>
  <c r="F8123" i="1"/>
  <c r="H8123" i="1" s="1"/>
  <c r="F8124" i="1"/>
  <c r="H8124" i="1" s="1"/>
  <c r="F8125" i="1"/>
  <c r="H8125" i="1" s="1"/>
  <c r="F8126" i="1"/>
  <c r="H8126" i="1" s="1"/>
  <c r="F8127" i="1"/>
  <c r="H8127" i="1" s="1"/>
  <c r="F8128" i="1"/>
  <c r="H8128" i="1" s="1"/>
  <c r="F8129" i="1"/>
  <c r="H8129" i="1" s="1"/>
  <c r="F8130" i="1"/>
  <c r="H8130" i="1" s="1"/>
  <c r="F8131" i="1"/>
  <c r="H8131" i="1" s="1"/>
  <c r="F8132" i="1"/>
  <c r="H8132" i="1" s="1"/>
  <c r="F8133" i="1"/>
  <c r="H8133" i="1" s="1"/>
  <c r="F8134" i="1"/>
  <c r="H8134" i="1" s="1"/>
  <c r="F8135" i="1"/>
  <c r="H8135" i="1" s="1"/>
  <c r="F8136" i="1"/>
  <c r="H8136" i="1" s="1"/>
  <c r="F8137" i="1"/>
  <c r="H8137" i="1" s="1"/>
  <c r="F8138" i="1"/>
  <c r="H8138" i="1" s="1"/>
  <c r="F8139" i="1"/>
  <c r="H8139" i="1" s="1"/>
  <c r="F8140" i="1"/>
  <c r="H8140" i="1" s="1"/>
  <c r="F8141" i="1"/>
  <c r="H8141" i="1" s="1"/>
  <c r="F8142" i="1"/>
  <c r="H8142" i="1" s="1"/>
  <c r="F8143" i="1"/>
  <c r="H8143" i="1" s="1"/>
  <c r="F8144" i="1"/>
  <c r="H8144" i="1" s="1"/>
  <c r="F8145" i="1"/>
  <c r="H8145" i="1" s="1"/>
  <c r="F8146" i="1"/>
  <c r="H8146" i="1" s="1"/>
  <c r="F8147" i="1"/>
  <c r="H8147" i="1" s="1"/>
  <c r="F8148" i="1"/>
  <c r="H8148" i="1" s="1"/>
  <c r="F8149" i="1"/>
  <c r="H8149" i="1" s="1"/>
  <c r="F8150" i="1"/>
  <c r="H8150" i="1" s="1"/>
  <c r="F8151" i="1"/>
  <c r="H8151" i="1" s="1"/>
  <c r="F8152" i="1"/>
  <c r="H8152" i="1" s="1"/>
  <c r="F8153" i="1"/>
  <c r="H8153" i="1" s="1"/>
  <c r="F8154" i="1"/>
  <c r="H8154" i="1" s="1"/>
  <c r="F8155" i="1"/>
  <c r="H8155" i="1" s="1"/>
  <c r="F8156" i="1"/>
  <c r="H8156" i="1" s="1"/>
  <c r="F2" i="1"/>
  <c r="H2" i="1" s="1"/>
  <c r="H54" i="1"/>
  <c r="H246" i="1"/>
  <c r="H258" i="1"/>
  <c r="H306" i="1"/>
  <c r="H1134" i="1"/>
  <c r="H1518" i="1"/>
  <c r="H2310" i="1"/>
  <c r="H2454" i="1"/>
  <c r="H2574" i="1"/>
  <c r="H3524" i="1"/>
  <c r="H4014" i="1"/>
  <c r="H4050" i="1"/>
  <c r="H4398" i="1"/>
  <c r="H4446" i="1"/>
  <c r="H4482" i="1"/>
  <c r="H4554" i="1"/>
  <c r="H4770" i="1"/>
  <c r="H4842" i="1"/>
  <c r="H5094" i="1"/>
  <c r="H5624" i="1"/>
  <c r="H5647" i="1"/>
  <c r="H5648" i="1"/>
  <c r="H5658" i="1"/>
  <c r="H6330" i="1"/>
  <c r="H6366" i="1"/>
  <c r="H6438" i="1"/>
  <c r="H6690" i="1"/>
  <c r="H6714" i="1"/>
  <c r="H6738" i="1"/>
  <c r="H7422" i="1"/>
  <c r="H7434" i="1"/>
  <c r="H7830" i="1"/>
  <c r="H7974" i="1"/>
  <c r="H8010" i="1"/>
  <c r="H8011" i="1"/>
  <c r="H8058" i="1"/>
  <c r="G3" i="1"/>
  <c r="G4" i="1"/>
  <c r="G5" i="1"/>
  <c r="G6" i="1"/>
  <c r="G7" i="1"/>
  <c r="G8" i="1"/>
  <c r="G9" i="1"/>
  <c r="G10" i="1"/>
  <c r="B7" i="2" s="1" a="1"/>
  <c r="B7" i="2" s="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2" i="1"/>
  <c r="B8" i="2" l="1" a="1"/>
  <c r="B8"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<sst xmlns="http://schemas.openxmlformats.org/spreadsheetml/2006/main" count="40876" uniqueCount="8767">
  <si>
    <t>Brand</t>
  </si>
  <si>
    <t>Price</t>
  </si>
  <si>
    <t>Quantity</t>
  </si>
  <si>
    <t>Category</t>
  </si>
  <si>
    <t>Onion (Loose)</t>
  </si>
  <si>
    <t>Fresho</t>
  </si>
  <si>
    <t>2 kg</t>
  </si>
  <si>
    <t>Fruits &amp; Vegetables</t>
  </si>
  <si>
    <t>Potato, Onion &amp; Tomato</t>
  </si>
  <si>
    <t>Onion</t>
  </si>
  <si>
    <t>5 kg</t>
  </si>
  <si>
    <t>1 kg</t>
  </si>
  <si>
    <t>Farm Eggs - Table Tray, Medium, Antibiotic Residue-Free</t>
  </si>
  <si>
    <t>12 pcs</t>
  </si>
  <si>
    <t>Eggs, Meat &amp; Fish</t>
  </si>
  <si>
    <t>Farm Eggs</t>
  </si>
  <si>
    <t>30 pcs</t>
  </si>
  <si>
    <t>Potato (Loose)</t>
  </si>
  <si>
    <t>Potato</t>
  </si>
  <si>
    <t>Eggs - Regular</t>
  </si>
  <si>
    <t>5x6 pcs</t>
  </si>
  <si>
    <t>Farm Eggs - Regular, Medium, Antibiotic Residue-Free</t>
  </si>
  <si>
    <t>6 pcs</t>
  </si>
  <si>
    <t>2x6 pcs</t>
  </si>
  <si>
    <t>4x6 pcs</t>
  </si>
  <si>
    <t>Atta/Godihittu - Whole Wheat</t>
  </si>
  <si>
    <t>Aashirvaad</t>
  </si>
  <si>
    <t>Foodgrains, Oil &amp; Masala</t>
  </si>
  <si>
    <t>Atta Whole Wheat</t>
  </si>
  <si>
    <t>Disinfectant Toilet Cleaner Liquid, Original</t>
  </si>
  <si>
    <t>Harpic</t>
  </si>
  <si>
    <t>500 ml</t>
  </si>
  <si>
    <t>Cleaning &amp; Household</t>
  </si>
  <si>
    <t>Toilet Cleaners</t>
  </si>
  <si>
    <t>Disinfectant Toilet Cleaner Liquid - Original</t>
  </si>
  <si>
    <t>1 L</t>
  </si>
  <si>
    <t>1 L each</t>
  </si>
  <si>
    <t>200 ml</t>
  </si>
  <si>
    <t>Tomato - Hybrid (Loose)</t>
  </si>
  <si>
    <t>500 g</t>
  </si>
  <si>
    <t>Tea</t>
  </si>
  <si>
    <t>Red Label</t>
  </si>
  <si>
    <t>100 g</t>
  </si>
  <si>
    <t>Beverages</t>
  </si>
  <si>
    <t>Leaf &amp; Dust Tea</t>
  </si>
  <si>
    <t>250 g</t>
  </si>
  <si>
    <t>1 Kg</t>
  </si>
  <si>
    <t>Paneer - Premium Fresh</t>
  </si>
  <si>
    <t>Milky Mist</t>
  </si>
  <si>
    <t>Bakery, Cakes &amp; Dairy</t>
  </si>
  <si>
    <t>Paneer, Tofu &amp; Cream</t>
  </si>
  <si>
    <t>2x200 g</t>
  </si>
  <si>
    <t>200 g</t>
  </si>
  <si>
    <t>Tomato - Local (Loose)</t>
  </si>
  <si>
    <t>Carrot - Orange (Loose)</t>
  </si>
  <si>
    <t>Root Vegetables</t>
  </si>
  <si>
    <t>2-Minute Instant Noodles - Masala</t>
  </si>
  <si>
    <t>420 g</t>
  </si>
  <si>
    <t>Snacks &amp; Branded Foods</t>
  </si>
  <si>
    <t>Instant Noodles</t>
  </si>
  <si>
    <t>Masala Instant Noodles Vegetarian</t>
  </si>
  <si>
    <t>70 g</t>
  </si>
  <si>
    <t>2-Minute Noodles Masala - Made With Quality Spices, Rich In Fibre</t>
  </si>
  <si>
    <t>2-Minute Instant Masala Noodles - Made With Quality Spices, Source Of Iron</t>
  </si>
  <si>
    <t>280 g</t>
  </si>
  <si>
    <t>Masala 2 Minute Instant Noodles</t>
  </si>
  <si>
    <t>140 g</t>
  </si>
  <si>
    <t>2-Minute Instant Masala Noodles - Made With Quality Spices, Goodness Of Iron</t>
  </si>
  <si>
    <t>560 g</t>
  </si>
  <si>
    <t>Idly Dosa Batter</t>
  </si>
  <si>
    <t>2x1 kg</t>
  </si>
  <si>
    <t>Breakfast &amp; Snack Mixes</t>
  </si>
  <si>
    <t>Idly &amp; Dosa Batter</t>
  </si>
  <si>
    <t>Bathing Bar Soap - Germ Protection, Original</t>
  </si>
  <si>
    <t>Dettol</t>
  </si>
  <si>
    <t>8x125 g</t>
  </si>
  <si>
    <t>Beauty &amp; Hygiene</t>
  </si>
  <si>
    <t>Bathing Bars &amp; Soaps</t>
  </si>
  <si>
    <t>Bathing Bar Soap - Original</t>
  </si>
  <si>
    <t>6x75 g</t>
  </si>
  <si>
    <t>Original Bathing Bar Soap, Daily Protection from Germs</t>
  </si>
  <si>
    <t>125 g</t>
  </si>
  <si>
    <t>Bathing Soap - Original</t>
  </si>
  <si>
    <t>4x125 g</t>
  </si>
  <si>
    <t>2x125 g</t>
  </si>
  <si>
    <t>6x125 g</t>
  </si>
  <si>
    <t>Colgate Strong Teeth, 150 gm, Indiaâ€™s No: 1 Toothpaste Brand, Calcium-boost for 2X Stronger Teeth, Prevents cavities, Whitens Teeth,Â  Freshens Breath</t>
  </si>
  <si>
    <t>Colgate</t>
  </si>
  <si>
    <t>150 g</t>
  </si>
  <si>
    <t>Toothpaste</t>
  </si>
  <si>
    <t>Colgate Strong Teeth, 500 gm, Indiaâ€™s No: 1 Toothpaste Brand, Calcium-boost for 2X Stronger Teeth, Prevents cavities, Whitens Teeth,Â  Freshens Breath</t>
  </si>
  <si>
    <t>Toothpaste - Strong Teeth, Dental Cream, Anti Cavity</t>
  </si>
  <si>
    <t>2x300 g</t>
  </si>
  <si>
    <t>Colgate Strong Teeth, 100 gm, Indiaâ€™s No: 1 Toothpaste Brand, Calcium-boost for 2X Stronger Teeth, Prevents cavities, Whitens Teeth,Â  Freshens Breath</t>
  </si>
  <si>
    <t>Colgate Strong Teeth, 300 gm, Indiaâ€™s No: 1 Toothpaste Brand, Calcium-boost for 2X Stronger Teeth, Prevents cavities, Whitens Teeth,Â  Freshens Breath</t>
  </si>
  <si>
    <t>3 pcs</t>
  </si>
  <si>
    <t>Strong Teeth Anticavity Toothpaste With Amino Shakti - Saver Pack</t>
  </si>
  <si>
    <t>2x500 g</t>
  </si>
  <si>
    <t>Rice/Akki - Raw, Sona Masoori</t>
  </si>
  <si>
    <t>Raw Rice</t>
  </si>
  <si>
    <t>Rice/Akki - Raw, Sona Masoori, 12-17 Months Old</t>
  </si>
  <si>
    <t>10 kg</t>
  </si>
  <si>
    <t>Sona Masoori Raw Rice/Akki</t>
  </si>
  <si>
    <t>25 kg</t>
  </si>
  <si>
    <t>Tender Coconut Water - No Added Sugar, Flavours</t>
  </si>
  <si>
    <t>Juices</t>
  </si>
  <si>
    <t>4x200 ml</t>
  </si>
  <si>
    <t>6x200 ml</t>
  </si>
  <si>
    <t>8x200 ml</t>
  </si>
  <si>
    <t>12x200 ml</t>
  </si>
  <si>
    <t>24x200 ml</t>
  </si>
  <si>
    <t>Original Extra Virgin Olive Oil</t>
  </si>
  <si>
    <t>Gourmet &amp; World Food</t>
  </si>
  <si>
    <t>Extra Virgin Olive Oil</t>
  </si>
  <si>
    <t>5 L</t>
  </si>
  <si>
    <t>2 L</t>
  </si>
  <si>
    <t>Frozen Green Peas</t>
  </si>
  <si>
    <t>Frozen Vegetables</t>
  </si>
  <si>
    <t>Tea - Natural Care</t>
  </si>
  <si>
    <t>Carbon Zinc Battery Red HD AA 1015</t>
  </si>
  <si>
    <t>Eveready</t>
  </si>
  <si>
    <t>2 x 10 pcs</t>
  </si>
  <si>
    <t>Kitchen, Garden &amp; Pets</t>
  </si>
  <si>
    <t>Battery &amp; Electrical</t>
  </si>
  <si>
    <t>10 pcs</t>
  </si>
  <si>
    <t>Taj Mahal</t>
  </si>
  <si>
    <t>Rich &amp; Flavourful Tea</t>
  </si>
  <si>
    <t>Ladies Finger (Loose)</t>
  </si>
  <si>
    <t>Beans, Brinjals &amp; Okra</t>
  </si>
  <si>
    <t>Dry Pet Food - For Adult Dogs, Chicken &amp; Vegetables</t>
  </si>
  <si>
    <t>Pedigree</t>
  </si>
  <si>
    <t>400 g</t>
  </si>
  <si>
    <t>Pet Meals &amp; Treats</t>
  </si>
  <si>
    <t>Dry Dog Food - Chicken &amp; Vegetables, For Adult Dogs</t>
  </si>
  <si>
    <t>1.2 kg</t>
  </si>
  <si>
    <t>6 kg</t>
  </si>
  <si>
    <t>3 kg</t>
  </si>
  <si>
    <t>15 kg</t>
  </si>
  <si>
    <t>Antiseptic Disinfectant Liquid</t>
  </si>
  <si>
    <t>125 ml</t>
  </si>
  <si>
    <t>Antiseptics &amp; Bandages</t>
  </si>
  <si>
    <t>250 ml</t>
  </si>
  <si>
    <t>550 ml</t>
  </si>
  <si>
    <t>60 ml</t>
  </si>
  <si>
    <t>Cumin/Jeera/Jeerige - Whole</t>
  </si>
  <si>
    <t>Whole Spices</t>
  </si>
  <si>
    <t>50 g</t>
  </si>
  <si>
    <t>GoodLife UHT Treated Toned Milk</t>
  </si>
  <si>
    <t>Nandini</t>
  </si>
  <si>
    <t>Milk</t>
  </si>
  <si>
    <t>Adult Gravy DogÃ‚Â Food - Chicken &amp; Liver Chunks In Gravy, 25 RsÃ‚Â Off Value Pack</t>
  </si>
  <si>
    <t>Assam Teas With Gently Rolled Aromatic Long Leaves, Rich &amp; Aromatic Chai, Black Tea</t>
  </si>
  <si>
    <t>Tata Tea Gold</t>
  </si>
  <si>
    <t>1.5 Kg</t>
  </si>
  <si>
    <t>Sun Lite - Sunflower Refined Oil</t>
  </si>
  <si>
    <t>Sunflower, Rice Bran Oil</t>
  </si>
  <si>
    <t>Sunflower Refined Oil - Sun Lite</t>
  </si>
  <si>
    <t>3x910 g</t>
  </si>
  <si>
    <t>Cream Beauty Bathing Bar</t>
  </si>
  <si>
    <t>Dove</t>
  </si>
  <si>
    <t>2x75 g</t>
  </si>
  <si>
    <t>3x(3x125 g)</t>
  </si>
  <si>
    <t>Cream Beauty Bathing Bar, Has 1/4th Moisturizing Cream</t>
  </si>
  <si>
    <t>5x100 g</t>
  </si>
  <si>
    <t>Cream Beauty Bathing Bar - For Soft,Â Smooth Skin</t>
  </si>
  <si>
    <t>6x100 g</t>
  </si>
  <si>
    <t>Cream Beauty Bathing Bar Soap</t>
  </si>
  <si>
    <t>8x75 g</t>
  </si>
  <si>
    <t>Sunrise Instant Coffee - Chicory Mixture</t>
  </si>
  <si>
    <t>Instant Coffee</t>
  </si>
  <si>
    <t>Sunrise Rich Aroma</t>
  </si>
  <si>
    <t>Sunrise Instant Coffee Powder - Chicory Mix, Extra Strong</t>
  </si>
  <si>
    <t>Sunrise Instant Coffee - Chicory Mix, Rich In Aroma &amp; Flavour</t>
  </si>
  <si>
    <t>Sunrise Instant Coffee-Chicory Mix, Rich In Aroma &amp; Flavour,</t>
  </si>
  <si>
    <t>10 g</t>
  </si>
  <si>
    <t>Sunrise Instant Coffee</t>
  </si>
  <si>
    <t>5.5 g</t>
  </si>
  <si>
    <t>Gulabari Premium Rose Water - Paraben Free Skin Toner</t>
  </si>
  <si>
    <t>Dabur</t>
  </si>
  <si>
    <t>2x250 ml</t>
  </si>
  <si>
    <t>Face Care</t>
  </si>
  <si>
    <t>Gulabari Premium Rose Water - Daily Glow, All Skin Types, Paraben Free, Alcohol Free</t>
  </si>
  <si>
    <t>120 ml</t>
  </si>
  <si>
    <t>Pasteurised Butter</t>
  </si>
  <si>
    <t>Amul</t>
  </si>
  <si>
    <t>Butter &amp; Margarine</t>
  </si>
  <si>
    <t>Butter - Pasteurized</t>
  </si>
  <si>
    <t>2x100 g</t>
  </si>
  <si>
    <t>Butter - Pasteurised</t>
  </si>
  <si>
    <t>3x100 g</t>
  </si>
  <si>
    <t>4x100 g</t>
  </si>
  <si>
    <t>Farm Fresh Curd/Dahi - Premium, No Preservatives</t>
  </si>
  <si>
    <t>Curd</t>
  </si>
  <si>
    <t>Chana Dal/Kadale Bele</t>
  </si>
  <si>
    <t>Toor, Channa &amp; Moong Dal</t>
  </si>
  <si>
    <t>Maida</t>
  </si>
  <si>
    <t>Sooji, Maida &amp; Besan</t>
  </si>
  <si>
    <t>5x1 kg</t>
  </si>
  <si>
    <t>Moong - Green, Whole/Sabut</t>
  </si>
  <si>
    <t>Green Moong Whole/Hesaru Kaalu - Sabut</t>
  </si>
  <si>
    <t>Black Soft Drink - Max Taste, Zero Sugar(Diet)</t>
  </si>
  <si>
    <t>Pepsi</t>
  </si>
  <si>
    <t>Cold Drinks</t>
  </si>
  <si>
    <t>Poha /Avalakki/Aval/Chivda -Thick</t>
  </si>
  <si>
    <t>Poha, Sabudana &amp; Murmura</t>
  </si>
  <si>
    <t>Poha/Avalakki/Aval/Chivda Thick - Flattened &amp; Beaten Rice , Makers Breakfast &amp;Â  Teatime Snacks</t>
  </si>
  <si>
    <t>Diaper Pants - XXL</t>
  </si>
  <si>
    <t>16 pcs</t>
  </si>
  <si>
    <t>Baby Care</t>
  </si>
  <si>
    <t>Diapers</t>
  </si>
  <si>
    <t>All-Round Protection Diaper Pants - XXL, 15-25 kg, Ultra Absorb Core, Leakage Prevention for upto 12 Hours</t>
  </si>
  <si>
    <t>42 pcs</t>
  </si>
  <si>
    <t>Urad Dal/Uddina Bele - Split</t>
  </si>
  <si>
    <t>Urad &amp; Other Dals</t>
  </si>
  <si>
    <t>Mustard/Sasive/Rai - Small</t>
  </si>
  <si>
    <t>Organic - Almond/Badam</t>
  </si>
  <si>
    <t>Organic Dry Fruits</t>
  </si>
  <si>
    <t>Ridge Gourd</t>
  </si>
  <si>
    <t>Gourd, Pumpkin, Drumstick</t>
  </si>
  <si>
    <t>H2O Unbreakable Water Bottle - Blue</t>
  </si>
  <si>
    <t>Cello</t>
  </si>
  <si>
    <t>6x1 L</t>
  </si>
  <si>
    <t>Water &amp; Fridge Bottles</t>
  </si>
  <si>
    <t>H2o Unbreakable Water Bottle - Blue</t>
  </si>
  <si>
    <t>3x1 L</t>
  </si>
  <si>
    <t>2x1 L</t>
  </si>
  <si>
    <t>Coccinia (Loose)</t>
  </si>
  <si>
    <t>Cucumber &amp; Capsicum</t>
  </si>
  <si>
    <t>Oats Breakfast Cereal - Rich In Protein, Dietary Fibre, Nutritious, Easy To Cook</t>
  </si>
  <si>
    <t>Quaker</t>
  </si>
  <si>
    <t>Oats &amp; Porridge</t>
  </si>
  <si>
    <t>Oats - Multigrain, Breakfast Cereal, Rich In Fibre &amp; Calcium, Good For Heart</t>
  </si>
  <si>
    <t>600 g</t>
  </si>
  <si>
    <t>Rolled Oats - Rich In Protein, Nutritious, Easy To Cook</t>
  </si>
  <si>
    <t>2 Kg</t>
  </si>
  <si>
    <t>Premium Stainless Steel Kitchen Knife - Large, Multipurpose, BBPK02</t>
  </si>
  <si>
    <t>1 pc</t>
  </si>
  <si>
    <t>Knives &amp; Peelers</t>
  </si>
  <si>
    <t>Sooji - Bansi</t>
  </si>
  <si>
    <t>Bansi Sooji</t>
  </si>
  <si>
    <t>Palak 250g+Ladies Finger 500g+Cucumber 1kg+Capsicum Green 500g+Bottle Gourd 1pc</t>
  </si>
  <si>
    <t>Combo</t>
  </si>
  <si>
    <t>Leafy Vegetables</t>
  </si>
  <si>
    <t>Intensive Care Cocoa Glow Body Lotion - With Shea Butter, Non-Greasy Formula</t>
  </si>
  <si>
    <t>Vaseline</t>
  </si>
  <si>
    <t>400 ml</t>
  </si>
  <si>
    <t>Body Care</t>
  </si>
  <si>
    <t>Radish - White (Loose)</t>
  </si>
  <si>
    <t>Organic - Brown Sugar/Sakkare</t>
  </si>
  <si>
    <t>Organic Sugar, Jaggery</t>
  </si>
  <si>
    <t>Besan Fine/Kadale Hittu</t>
  </si>
  <si>
    <t>Rice - Flour</t>
  </si>
  <si>
    <t>Rice &amp; Other Flours</t>
  </si>
  <si>
    <t>Premium Care Diapers - Large</t>
  </si>
  <si>
    <t>88 pcs</t>
  </si>
  <si>
    <t>13 pcs</t>
  </si>
  <si>
    <t>Premium Care Diaper Pants - Large, 9-14 kg, Air Channels, Lotion with Aloe Vera</t>
  </si>
  <si>
    <t>Premium Care Diaper Pants - Large, 9-14 kg, Lotion with Aloe Vera</t>
  </si>
  <si>
    <t>132 pcs</t>
  </si>
  <si>
    <t>44 pcs</t>
  </si>
  <si>
    <t>Marvel 20 Multi Storage Plastic Basket Without Lid - Matt Brown</t>
  </si>
  <si>
    <t>Polyset</t>
  </si>
  <si>
    <t>4.5 L</t>
  </si>
  <si>
    <t>Containers Sets</t>
  </si>
  <si>
    <t>Moong Dal/Hesaru Bele</t>
  </si>
  <si>
    <t>Soft Drink</t>
  </si>
  <si>
    <t>Mountain Dew</t>
  </si>
  <si>
    <t>Brinjal - Bottle Shape (Loose)</t>
  </si>
  <si>
    <t>Bathing Soap - Skincare</t>
  </si>
  <si>
    <t>Bathing Bar Soap - Skincare</t>
  </si>
  <si>
    <t>6x125 gm</t>
  </si>
  <si>
    <t>Germ Protection Bathing Soap Bar</t>
  </si>
  <si>
    <t>Skincare Pure Glycerine Soap, Protection from Skin Infection Causing Germs</t>
  </si>
  <si>
    <t>75 g</t>
  </si>
  <si>
    <t>Idli Rice</t>
  </si>
  <si>
    <t>Boiled &amp; Steam Rice</t>
  </si>
  <si>
    <t>Atta Sharbati 100% Mp Whole Wheat, Rotis Stay Softer For Longer</t>
  </si>
  <si>
    <t>Atta Sharbati 100% MP Whole Wheat Rotis Stay Softer For Longer</t>
  </si>
  <si>
    <t>Superior-Mp-Sharbati-Atta/Godihittu - Fortified</t>
  </si>
  <si>
    <t>100% MP Sharbati Atta</t>
  </si>
  <si>
    <t>Methi/Venthaya Keerai - Cleaned, without roots</t>
  </si>
  <si>
    <t>Methi - With roots</t>
  </si>
  <si>
    <t>Durum Wheat Pasta - Fusilli</t>
  </si>
  <si>
    <t>Pastas &amp; Spaghetti</t>
  </si>
  <si>
    <t>BB Royal Organic  Kashmir Honey, 500 g + iD Fresho Idly Dosa Batter, 1 Kg</t>
  </si>
  <si>
    <t>bb Combo</t>
  </si>
  <si>
    <t>Honey</t>
  </si>
  <si>
    <t>Del Monte</t>
  </si>
  <si>
    <t>Chicken Breast - Boneless, Antibiotic Residue-Free, 4 To 6 pcs</t>
  </si>
  <si>
    <t>Fresh Chicken</t>
  </si>
  <si>
    <t>Chicken Breast - Boneless, Antibiotic Residue-Free, 2- 4 pcs</t>
  </si>
  <si>
    <t>Chicken Breast - Boneless, Antibiotic Residue-Free, 1 To 2 pcs</t>
  </si>
  <si>
    <t>Garlic (Loose)</t>
  </si>
  <si>
    <t>Lemon, Ginger &amp; Garlic</t>
  </si>
  <si>
    <t>Urad - Whole/Gota</t>
  </si>
  <si>
    <t>Urad Gota - Whole</t>
  </si>
  <si>
    <t>Ginger (Loose)</t>
  </si>
  <si>
    <t>Premium Natural Californian Almonds</t>
  </si>
  <si>
    <t>Happilo</t>
  </si>
  <si>
    <t>Dry Fruits &amp; Berries</t>
  </si>
  <si>
    <t>California Almonds</t>
  </si>
  <si>
    <t>Brinjal Bottle Shape 500 g + Cauliflower 1 pc + Cabbage 1 pc</t>
  </si>
  <si>
    <t>Gold - Pro Healthy Lifestyle Edible Oil</t>
  </si>
  <si>
    <t>Saffola</t>
  </si>
  <si>
    <t>3X1 L</t>
  </si>
  <si>
    <t>Blended Cooking Oils</t>
  </si>
  <si>
    <t>Gold Refined Cooking oil | Blended Rice Bran &amp; Sunflower oil | Helps Keeps Heart Healthy</t>
  </si>
  <si>
    <t>Carrot - Ooty (Loose)</t>
  </si>
  <si>
    <t>Borosilicate Glass Food/Tiffin/Storage Container - With PP Lid, Rectangular, Green</t>
  </si>
  <si>
    <t>370 ml</t>
  </si>
  <si>
    <t>640 ml</t>
  </si>
  <si>
    <t>Borosilicate Glass Food/Tiffin/Storage Container - With PP Lid, Rectangular, Blue</t>
  </si>
  <si>
    <t>1.05 L</t>
  </si>
  <si>
    <t>Mustard/Sasive/Rai - Big</t>
  </si>
  <si>
    <t>Avalakki  Medium - Flattened &amp; Beaten Rice , Makers Breakfast &amp;Â  Teatime Snacks</t>
  </si>
  <si>
    <t>Avalakki Medium - Flattened &amp; Beaten Rice , Makers Breakfast &amp;Â  Teatime Snacks</t>
  </si>
  <si>
    <t>Bright Beauty Spot-less Fairness &amp; Germ Removal Face Wash</t>
  </si>
  <si>
    <t>Ponds</t>
  </si>
  <si>
    <t>Bright Beauty Spot-less Fairness &amp; Germ Removal Facewash</t>
  </si>
  <si>
    <t>3x150 g</t>
  </si>
  <si>
    <t>Sooji - Ordinary, 1 kg + Besan Flour, 1 kg + Maida, 1 kg</t>
  </si>
  <si>
    <t>Besan Flour, 500 gm + Maida, 500 gm + Sooji - Ordinary, 500 gm</t>
  </si>
  <si>
    <t>Sooji - Ordinary, 1 kg + Besan Flour, 1 kg + Maida 1 kg</t>
  </si>
  <si>
    <t>Organic - Sugar</t>
  </si>
  <si>
    <t>2x2 kg</t>
  </si>
  <si>
    <t>Organic - Sugar/Sakkare</t>
  </si>
  <si>
    <t>Chicken Curry Cut Without Skin 500 g + Chicken Breast - Boneless 500 g</t>
  </si>
  <si>
    <t>Chana - Brown/Kadale Kaalu</t>
  </si>
  <si>
    <t>Idli - Sooji 2kg + Sugar 2kg + Peanuts/ Mungaphali/Shengdana - Raw 500gm</t>
  </si>
  <si>
    <t>Premium Care Diapers - Extra Large</t>
  </si>
  <si>
    <t>108 pcs</t>
  </si>
  <si>
    <t>Premium Care Diaper Pants - XL, 12-17 kg, Lotion with Aloe Vera</t>
  </si>
  <si>
    <t>72 pcs</t>
  </si>
  <si>
    <t>Premium Care Diaper Pants - Extra Large, 12-17 kg, Lotion with Aloe Vera</t>
  </si>
  <si>
    <t>11 pcs</t>
  </si>
  <si>
    <t>24 pcs</t>
  </si>
  <si>
    <t>36 pcs</t>
  </si>
  <si>
    <t>Organic Jaggery/Bella Powder</t>
  </si>
  <si>
    <t>Fresho Palak - Without Root 250 Gm + Amul Malai Paneer 200 Gm</t>
  </si>
  <si>
    <t>Baby Lips Lip Balm</t>
  </si>
  <si>
    <t>Maybelline New York</t>
  </si>
  <si>
    <t>4 g</t>
  </si>
  <si>
    <t>Lips</t>
  </si>
  <si>
    <t>Premium Natural Whole Cashews</t>
  </si>
  <si>
    <t>Roasted Seeds &amp; Nuts</t>
  </si>
  <si>
    <t>Cashews - Whole, 100% Natural Premium</t>
  </si>
  <si>
    <t>Red Chilli with Stem 500 gm + Coriander Seeds 500 gm + Cumin - Whole 100 gm</t>
  </si>
  <si>
    <t>Red Chilli/Lal Mirch 200g + Coriander/Dhania Seeds 200g + Cumin/Jeera Whole 200g</t>
  </si>
  <si>
    <t>Nacho Chips - Jalapeno</t>
  </si>
  <si>
    <t>Tasties</t>
  </si>
  <si>
    <t>Nachos &amp; Chips</t>
  </si>
  <si>
    <t>2x60 g</t>
  </si>
  <si>
    <t>2x150 g</t>
  </si>
  <si>
    <t>60 g</t>
  </si>
  <si>
    <t>Carbon Zinc Battery Red HD AAA 1012</t>
  </si>
  <si>
    <t>1012 Carbon Zinc Battery - AAA</t>
  </si>
  <si>
    <t>Coriander Seeds/Kottambari Beeja</t>
  </si>
  <si>
    <t>Coriander / Dhania Seeds</t>
  </si>
  <si>
    <t>Chilli - Green Long, Medium (Loose)</t>
  </si>
  <si>
    <t>Body Milk Nourishing Lotion - Very Dry Skin, With Deep Moisture Serum &amp; 2X Almond Oil</t>
  </si>
  <si>
    <t>Nivea</t>
  </si>
  <si>
    <t>Body Lotion - Nourishing Body Milk, For Very Dry Skin</t>
  </si>
  <si>
    <t>3x400 ml</t>
  </si>
  <si>
    <t>Body Milk Nourishing Lotion - Very Dry Skin, With Deep Moisture Serum &amp; 2X Almond Oil, 48h Intensive Moisture Care</t>
  </si>
  <si>
    <t>Chiroti Sooji 1 kg + Ordinary Sooji 1 kg + Bansi Sooji 1 kg</t>
  </si>
  <si>
    <t>Keratin Smooth Pro Collection Shampoo - Keratin &amp; Argan Oil, Lower Sulphate Formula, Upto 100% Smoother Shiny Hair</t>
  </si>
  <si>
    <t>180 ml</t>
  </si>
  <si>
    <t>Shampoo &amp; Conditioner</t>
  </si>
  <si>
    <t>80 ml</t>
  </si>
  <si>
    <t>340 ml</t>
  </si>
  <si>
    <t>Keratin Smooth Pro Collection Shampoo - Keratin &amp; Argan Oil, Upto 100% Smoother Shiny Hair</t>
  </si>
  <si>
    <t>580 ml</t>
  </si>
  <si>
    <t>Organic - Cardamom/Elachi Green</t>
  </si>
  <si>
    <t>2x50 g</t>
  </si>
  <si>
    <t>Organic Masalas &amp; Spices</t>
  </si>
  <si>
    <t>Cardamom Green/Elakki</t>
  </si>
  <si>
    <t>Organic - Cardamom Green/Elakki</t>
  </si>
  <si>
    <t>20 g</t>
  </si>
  <si>
    <t>Curry Leaves</t>
  </si>
  <si>
    <t>Indian &amp; Exotic Herbs</t>
  </si>
  <si>
    <t>Bitter Gourd (Loose)</t>
  </si>
  <si>
    <t>Soft-Light Moisturising Cream</t>
  </si>
  <si>
    <t>3x300 ml</t>
  </si>
  <si>
    <t>Soft Light Moisturizer - With Vitamin E &amp; Jojoba Oil, For Face, Hand &amp; Body, Instant Hydration, Non-greasy Cream</t>
  </si>
  <si>
    <t>50 ml</t>
  </si>
  <si>
    <t>300 ml</t>
  </si>
  <si>
    <t>Soft Light Moisturizer - With Vitamin E &amp; Jojoba Oil, Instant Hydration, Non-Greasy Cream, For Face, Hand &amp; Body</t>
  </si>
  <si>
    <t>100 ml</t>
  </si>
  <si>
    <t>Mint Leaves - Cleaned, without roots</t>
  </si>
  <si>
    <t>Black Pepper/Kari Menasu</t>
  </si>
  <si>
    <t>Brinjal - Varikatri (Loose)</t>
  </si>
  <si>
    <t>Tamarind/Imli - Deseeded</t>
  </si>
  <si>
    <t>Phool Makhana</t>
  </si>
  <si>
    <t>Diaper Pants - Medium</t>
  </si>
  <si>
    <t>76 pcs</t>
  </si>
  <si>
    <t>All-Round Protection Diaper Pants - M, 7-12 kg, Anti-Rash, Ultra Absorb</t>
  </si>
  <si>
    <t>200 pcs</t>
  </si>
  <si>
    <t>All-Round Protection Diaper Pants - M, 7-12 kg, Anti-Rash, Ultra Absorb, Leakage Prevention for upto 12 Hours</t>
  </si>
  <si>
    <t>152 pcs</t>
  </si>
  <si>
    <t>26 pcs</t>
  </si>
  <si>
    <t>All-Round Protection Diaper Pants - Medium, 7-12 kg, Anti-Rash, Ultra Absorb</t>
  </si>
  <si>
    <t>50 pcs</t>
  </si>
  <si>
    <t>Nutritive Solutions Hair Fall Rescue Shampoo - For Weak Hair, Reduces Hairfall by upto 98%</t>
  </si>
  <si>
    <t>650 ml</t>
  </si>
  <si>
    <t>Hair Fall Rescue Shampoo</t>
  </si>
  <si>
    <t>Chicken Curry Cut Without Skin 500 g + Mutton - Curry Cut 500 g</t>
  </si>
  <si>
    <t>bb Royal Idli Rice (5 kg) + Gota Urad 1kg + Raw Peanut 500g</t>
  </si>
  <si>
    <t>100% Natural Premium Kashmiri Walnuts Kernels</t>
  </si>
  <si>
    <t>Amla (Loose)</t>
  </si>
  <si>
    <t>Organic Vegetables</t>
  </si>
  <si>
    <t>Specialty</t>
  </si>
  <si>
    <t>Cold Extracted Juice - Valencia Orange</t>
  </si>
  <si>
    <t>Raw Pressery</t>
  </si>
  <si>
    <t>4x250 ml</t>
  </si>
  <si>
    <t>Unsweetened, Cold Press</t>
  </si>
  <si>
    <t>Valencia Orange  - 100% Natural Cold Pressed Juice</t>
  </si>
  <si>
    <t>3x250 ml</t>
  </si>
  <si>
    <t>Cold Extracted Juice - Basics, Valencia Orange</t>
  </si>
  <si>
    <t>5x250 ml</t>
  </si>
  <si>
    <t>High In Fibre Thick Poha - Flattened &amp; Beaten Rice, Makes Breakfast &amp; Teatime Snack</t>
  </si>
  <si>
    <t>Tata Sampann</t>
  </si>
  <si>
    <t>White Thick Poha - High In Fibre, For Breakfast &amp; Evening Tea</t>
  </si>
  <si>
    <t>Chicken Curry Cut Without Skin 500 g + Rohu Fish Large Curry Cut 500 g</t>
  </si>
  <si>
    <t>Organic - Sona Masoori Raw Rice/Akki</t>
  </si>
  <si>
    <t>Organic Rice, Other Rice</t>
  </si>
  <si>
    <t>Organic - Sona Masoori Raw Rice</t>
  </si>
  <si>
    <t>2x5 kg</t>
  </si>
  <si>
    <t>2x10 kg</t>
  </si>
  <si>
    <t>Chicken Curry Cut Without Skin 500 g + Chicken Drumstick Without Skin 500 g</t>
  </si>
  <si>
    <t>Chicken Curry Cut Without Skin 500 g + Basa Fish Fillet 500 g</t>
  </si>
  <si>
    <t>MaxFresh Toothpaste Gel Anticavity 300 g + Plax Mouthwash Peppermint Fresh 250ml</t>
  </si>
  <si>
    <t>Rice/Akki - Dosa</t>
  </si>
  <si>
    <t>Spring Onion - With roots</t>
  </si>
  <si>
    <t>Chicken 1 kg + BB Royal Biryani Basmati Rice - Extra Long 1 kg Pouch</t>
  </si>
  <si>
    <t>Idli - Sooji</t>
  </si>
  <si>
    <t>Idli Sooji/Rava</t>
  </si>
  <si>
    <t>Beans - Broad (Loose)</t>
  </si>
  <si>
    <t>Mach3 - Manual Shaving Razor Blades Cartridge</t>
  </si>
  <si>
    <t>Gillette</t>
  </si>
  <si>
    <t>Shaving Care</t>
  </si>
  <si>
    <t>8 pcs</t>
  </si>
  <si>
    <t>Mach 3 Shaving Blades</t>
  </si>
  <si>
    <t>2 pcs</t>
  </si>
  <si>
    <t>Mach 3 Razor/Refill - With Comfort Gel Bar, Micro Fin &amp; Indicator Lubrication Strip</t>
  </si>
  <si>
    <t>4 pcs</t>
  </si>
  <si>
    <t>Mach 3 Bladed Shaving Cartridges/Razor - With Lubrication Strip, Protects Skin</t>
  </si>
  <si>
    <t>Chicken Curry Cut Without Skin 500 g + Catla Fish Large Curry Cut 500 g</t>
  </si>
  <si>
    <t>Fresho Meat Chicken Curry Cut Without Skin 1kg + Everest Chicken Masala 100g</t>
  </si>
  <si>
    <t>Rice - Idli 5 Kg + Urad Gota - Whole 2 Kg + Fried Gram/Bengal Gram 500 Gm</t>
  </si>
  <si>
    <t>Moong Dal 1 kg + Channa Dal 1 kg + Urad Dal - Split 500 gm</t>
  </si>
  <si>
    <t>Active Salt Toothpaste Saver Pack 300g + Sensitive Soft Bristles Toothbrush 4pcs</t>
  </si>
  <si>
    <t>Chicken Curry Cut Without Skin 500 g + Mackerel Fish Large Whole Cleaned 500 g</t>
  </si>
  <si>
    <t>Roasted Sooji/Rava</t>
  </si>
  <si>
    <t>Intensive Care Deep Moisture Body Lotion - Dry Skin, With Pure Oat Extract, Long Lasting Moisturization</t>
  </si>
  <si>
    <t>Intensive Care Deep Restore Body Lotion - Dry Skin, With Micro-Droplets of Vaseline Jelly</t>
  </si>
  <si>
    <t>40 ml</t>
  </si>
  <si>
    <t>Total Moisture 24 Hr Nourishing Lotion - Soft, Smooth Skin, Pure Soya &amp; Stratys-3, Multi-layer Moisture</t>
  </si>
  <si>
    <t>20 ml</t>
  </si>
  <si>
    <t>Fresho Chicken Curry Cut Without Skin 1 kg + Kara Coconut Milk - Classic 400 ml</t>
  </si>
  <si>
    <t>Chicken Curry Cut Without Skin 500 g + Chicken Lollipop 500 g</t>
  </si>
  <si>
    <t>Beautiful Show EyeBrush BB1209 5pcs+Lakme Perfecting LiquidFoundation 27mlMarble</t>
  </si>
  <si>
    <t>Makeup Accessories</t>
  </si>
  <si>
    <t>Chicken Curry Cut Without Skin 500 g + Chicken Seekh Kabab Nawabi 500 g</t>
  </si>
  <si>
    <t>Chicken Curry Cut Without Skin 500 g + Chicken Seekh Kabab Regular 500 g</t>
  </si>
  <si>
    <t>Chicken Curry Cut Without Skin 500 g + Sardine Fish Large Whole Cleaned 500 g</t>
  </si>
  <si>
    <t>Nacho Chips - Cheese</t>
  </si>
  <si>
    <t>Chicken Curry Cut Without Skin 500 g + Chicken Seekh Kabab Punjabi 500 g</t>
  </si>
  <si>
    <t>Chicken Curry Cut Without Skin 500 g + Chicken Seekh Kabab Malai N Cheese 500 g</t>
  </si>
  <si>
    <t>Chicken Curry Cut Without Skin 500 g + Prawns, Peeled &amp; Deveined 500 g</t>
  </si>
  <si>
    <t>Chicken Curry Cut Without Skin 500 g + Mutton Seekh Kabab Regular 500 g</t>
  </si>
  <si>
    <t>Chicken Curry Cut Without Skin 500 g + Chicken Seekh Kabab Lime N Pudina 500 g</t>
  </si>
  <si>
    <t>Almond/Badam - Californian, Giri</t>
  </si>
  <si>
    <t>Almonds</t>
  </si>
  <si>
    <t>Masterchef's Handwash - Naturally Derived, Fights Germs</t>
  </si>
  <si>
    <t>Godrej Protekt</t>
  </si>
  <si>
    <t>1.5 L</t>
  </si>
  <si>
    <t>Hand Wash &amp; Sanitizers</t>
  </si>
  <si>
    <t>Liquid Handwash Refill - Germ Fighter Neem &amp; Aloe Vera, Keeps Skin Hydrated</t>
  </si>
  <si>
    <t>750 ml</t>
  </si>
  <si>
    <t>Organic - Sona Masoori Raw Rice (5 kg)+ Brown Sugar 1 kg +Toor Dal 1 kg</t>
  </si>
  <si>
    <t>Garlic - Peeled</t>
  </si>
  <si>
    <t>Cut &amp; Peeled Veggies</t>
  </si>
  <si>
    <t>Pearl &amp; Beauty Women Deodorant Roll-On - For Smooth &amp; Beautiful Underarms</t>
  </si>
  <si>
    <t>2x50 ml</t>
  </si>
  <si>
    <t>Pearl &amp; Beauty Women Deodorant Roll On - For Smooth &amp; Beautiful Underarms, 48h Protection</t>
  </si>
  <si>
    <t>Coconut - Large</t>
  </si>
  <si>
    <t>Seasonal Fruits</t>
  </si>
  <si>
    <t>Toothpaste - Visible White, Dazzling White, Sparkling Mint</t>
  </si>
  <si>
    <t>Toothpaste - Visible White, Saver Pack</t>
  </si>
  <si>
    <t>Visible White Toothpaste - Sparkling Mint</t>
  </si>
  <si>
    <t>Visible White Colgate Toothpaste - Sparkling Min</t>
  </si>
  <si>
    <t>Visible White Teeth Whitening Toothpaste</t>
  </si>
  <si>
    <t>Visible White Toothpaste - Sparkling Mint, Saver Pack</t>
  </si>
  <si>
    <t>Sabudana - White, Medium</t>
  </si>
  <si>
    <t>Chocos - Moons &amp; Stars</t>
  </si>
  <si>
    <t>Kelloggs</t>
  </si>
  <si>
    <t>375 g</t>
  </si>
  <si>
    <t>Kids Cereal</t>
  </si>
  <si>
    <t>1.2 Kg</t>
  </si>
  <si>
    <t>11 g</t>
  </si>
  <si>
    <t>Intensive Care Aloe Fresh Body Lotion - For Healthy Soft Skin, + Vaseline Jelly</t>
  </si>
  <si>
    <t>Intensive Care Aloe Fresh Body Lotion - For Healthy Soft Skin, + Vaseline Jelly, Instantly Absorbs 5 Layers Deep</t>
  </si>
  <si>
    <t>Green Peas</t>
  </si>
  <si>
    <t>Yummiez</t>
  </si>
  <si>
    <t>Olive Oil For Indian Cooking - Frying &amp; Baking</t>
  </si>
  <si>
    <t>Olive &amp; Canola Oils</t>
  </si>
  <si>
    <t>Emperia Premium Tea 1kg+bb Royal Refined Sugar (Sulphurless) 2kg</t>
  </si>
  <si>
    <t>Emperia Premium Tea 500g+ bb Royal Refined Sugar (Sulphurless) 1kg</t>
  </si>
  <si>
    <t>Maida 1 Kg + Besan Flour 1 Kg + Rice - Flour 1 Kg</t>
  </si>
  <si>
    <t>Organic - Sona Masoori Raw Rice (10 kg) +Toor Dal 1kg + Sugar 1kg</t>
  </si>
  <si>
    <t>Organic Dals &amp; Pulses</t>
  </si>
  <si>
    <t>Cocoa Nourish Oil In Lotion - Very Dry Skin, With Deep Moisture Serum, Cocoa Butter &amp; Coconut Oil, 48h Deep Moisture Care</t>
  </si>
  <si>
    <t>Cocoa Nourish Oil-In-Lotion</t>
  </si>
  <si>
    <t>2x400 ml</t>
  </si>
  <si>
    <t>Cocoa Nourish Body Lotion For Very Dry Skin - With Coconut Oil &amp; Cocoa Butter</t>
  </si>
  <si>
    <t>Frozen Sweet Corn - Preservative Free, Fresh &amp; Juicy Kernels</t>
  </si>
  <si>
    <t>Frozen Sweet Corn</t>
  </si>
  <si>
    <t>Almond/Badam Californian 100g + Indian Raisins 100g + Cashew W 320 100g</t>
  </si>
  <si>
    <t>bb Popular Californian Almond 500g + Whole Cashew 500g + Indian Kismis 200g</t>
  </si>
  <si>
    <t>Other Dry Fruits</t>
  </si>
  <si>
    <t>Cashew/Kaju Whole 500gm + Raisins Indian 500gm+Almond Californian, Giri 500gm</t>
  </si>
  <si>
    <t>Cashews</t>
  </si>
  <si>
    <t>Almond/Badam - Californian, Giri 200gm + Cashew Whole 200gm+Raisins Indian 200gm</t>
  </si>
  <si>
    <t>Whitening Smooth Skin Women Deodorant Roll-On For 48H Protection</t>
  </si>
  <si>
    <t>Whitening Smooth Skin Women Deodorant Roll On For 48h Protection</t>
  </si>
  <si>
    <t>H2O Unbreakable Water Bottle - Black</t>
  </si>
  <si>
    <t>H2O Unbreakable Water Bottle - Green</t>
  </si>
  <si>
    <t>Cashew/Godambi - Split</t>
  </si>
  <si>
    <t>Jaggery/Bella Round</t>
  </si>
  <si>
    <t>Sugar &amp; Jaggery</t>
  </si>
  <si>
    <t>Ultra Overnight Sanitary Pads - XL Plus Wings</t>
  </si>
  <si>
    <t>15 pcs</t>
  </si>
  <si>
    <t>Sanitary Napkins</t>
  </si>
  <si>
    <t>Ultra Overnight Sanitary Pads - Extra Large Wings</t>
  </si>
  <si>
    <t>7 pcs</t>
  </si>
  <si>
    <t>Ultra Night Sanitary Pads - XL Plus</t>
  </si>
  <si>
    <t>Bindazzz Nights Sanitary Pads - Wider Back, Up To 0% Leak, Provides All Night Protection, XL+</t>
  </si>
  <si>
    <t>Bindazzz Nights Sanitary Pads - XL, Longer &amp; Wider Back, Stops Leakage</t>
  </si>
  <si>
    <t>27 pcs</t>
  </si>
  <si>
    <t>Matic Detergent Washing Powder - Front Load</t>
  </si>
  <si>
    <t>Ariel</t>
  </si>
  <si>
    <t>Detergent Powder, Liquid</t>
  </si>
  <si>
    <t>Detergent Washing Powder - Matic Front Load</t>
  </si>
  <si>
    <t>Washing Detergent Powder - Matic Front Load</t>
  </si>
  <si>
    <t>Matic Front Load Detergent Washing Powder</t>
  </si>
  <si>
    <t>4 kg</t>
  </si>
  <si>
    <t>Fruit Power Juice - Litchi</t>
  </si>
  <si>
    <t>Real</t>
  </si>
  <si>
    <t>India's No.1 Juice - Litchi</t>
  </si>
  <si>
    <t>Fruit Power - Litchi</t>
  </si>
  <si>
    <t>Cashew/Godambi - Whole</t>
  </si>
  <si>
    <t>Fusion Shaving Cartridges - With Lubrastrip, Provides Comfort</t>
  </si>
  <si>
    <t>Fusion 5 Blade Shaving Cartridges - With Lubrastrip, provides Comfort</t>
  </si>
  <si>
    <t>Fusion - Manual Shaving Razor Blades Cartridge</t>
  </si>
  <si>
    <t>100% Natural Kashmiri Deluxe Walnuts Kernels</t>
  </si>
  <si>
    <t>Organic - Chana Brown/Kadale Kaalu</t>
  </si>
  <si>
    <t>LED Bulb Base B22D (9 Watt + 14 Watt) (each 1 Pc) + Battery Red AAA 1012, 4 Pcs</t>
  </si>
  <si>
    <t>Drumstick/Moringa</t>
  </si>
  <si>
    <t>Wheat Dalia/Lapsi rava</t>
  </si>
  <si>
    <t>Organic - Moong Dal/Hesaru Bele, Unpolished</t>
  </si>
  <si>
    <t>Organic - Moong Dal/Hesaru Bele</t>
  </si>
  <si>
    <t>Organic - Brown Rice 10kg + Organic - Tur/Toor Dal 1kg + Organic - Sugar 1kg</t>
  </si>
  <si>
    <t>Peanuts/Kadalekayi - Raw</t>
  </si>
  <si>
    <t>Cereals &amp; Millets</t>
  </si>
  <si>
    <t>bb Royal Idli Rice + Urad Dal + Dosa Rice (Each 1kg)</t>
  </si>
  <si>
    <t>Durum Wheat Pasta - Spaghetti</t>
  </si>
  <si>
    <t>100% Durum Wheat Pasta - Spaghetti</t>
  </si>
  <si>
    <t>Chicken Curry Cut Without Skin + Mutton - Curry Cut + Rohu Fish Large Curry Cut</t>
  </si>
  <si>
    <t>Garlic - Organically Grown (Loose)</t>
  </si>
  <si>
    <t>Pomegranate - Peeled</t>
  </si>
  <si>
    <t>Cut Fruit, Tender Coconut</t>
  </si>
  <si>
    <t>Cow Ghee/Tuppa Desi</t>
  </si>
  <si>
    <t>Fresho Organic</t>
  </si>
  <si>
    <t>Organic Edible Oil, Ghee</t>
  </si>
  <si>
    <t>Cow Desi Ghee/Tuppa</t>
  </si>
  <si>
    <t>Cashew/Kaju Whole Small W320 500g + Raisins/Kishmish - Indian 500g</t>
  </si>
  <si>
    <t>Amaranthus - Red Cleaned, without roots</t>
  </si>
  <si>
    <t>Poha/Avalakki/Aval/Chivda - Thick 1 kg + Idli Rice 2 kg+ Idli Sooji/Rava 1 kg</t>
  </si>
  <si>
    <t>bbPopular Cashew Whole + Almond Californian Giri (100G) + bbRoyal Dry Dates 100G</t>
  </si>
  <si>
    <t>Organic Walnut Kernels/Akhrot</t>
  </si>
  <si>
    <t>Organic - Walnut Kernels/Akharot</t>
  </si>
  <si>
    <t>Organic Walnut Kernels/Akharot</t>
  </si>
  <si>
    <t>Peas/Matar - White</t>
  </si>
  <si>
    <t>White Peas/Bili Batani</t>
  </si>
  <si>
    <t>Baby Lotion</t>
  </si>
  <si>
    <t>Himalaya Baby</t>
  </si>
  <si>
    <t>Baby Creams &amp; Lotions</t>
  </si>
  <si>
    <t>Magic Seal Square Plastic Storage Containers - Royal Blue</t>
  </si>
  <si>
    <t>5.5 L</t>
  </si>
  <si>
    <t>Beans - Cluster (Loose)</t>
  </si>
  <si>
    <t>Dark Temptation Deodorant</t>
  </si>
  <si>
    <t>Axe</t>
  </si>
  <si>
    <t>3x150 ml</t>
  </si>
  <si>
    <t>Dark Temptation - Long Lasting Deodorant, Bodyspray, For Men</t>
  </si>
  <si>
    <t>150 ml</t>
  </si>
  <si>
    <t>Dark Temptation Body Spray Deodorant - Smooth Chocolate Fragrance, For Men</t>
  </si>
  <si>
    <t>2x215 ml</t>
  </si>
  <si>
    <t>215 ml</t>
  </si>
  <si>
    <t>Kajal - Eyeconic, Twin Pack</t>
  </si>
  <si>
    <t>Lakme</t>
  </si>
  <si>
    <t>Eyes</t>
  </si>
  <si>
    <t>100% Natural Premium Californian Almonds</t>
  </si>
  <si>
    <t>Poha/Avalakki/Aval/Chivda - Thick 1X2kg + Peanuts - Raw 1kg</t>
  </si>
  <si>
    <t>Storewell Airtight Container with Blue Lid - Transparent, Plastic, Plain, Rectangular</t>
  </si>
  <si>
    <t>Laplast</t>
  </si>
  <si>
    <t>Bathing Bar Soap - Cool</t>
  </si>
  <si>
    <t>Cool Crispy Menthol Bathing Soap, Daily Protection from Germs</t>
  </si>
  <si>
    <t>Intense Cool Germ Protection Bathing Soap Bar</t>
  </si>
  <si>
    <t>Bathing Soap - Cool</t>
  </si>
  <si>
    <t>Intense Cool 2X Menthol Soap, Protects from Body Odour</t>
  </si>
  <si>
    <t>Dynamic Leakproof Containers</t>
  </si>
  <si>
    <t>Asian</t>
  </si>
  <si>
    <t>Green Peas/Ona Batani</t>
  </si>
  <si>
    <t>Peas/Matar - Green</t>
  </si>
  <si>
    <t>Plastic &amp; Steel Hook/Hanger - Self Adhesive Cum Screw, BH 061</t>
  </si>
  <si>
    <t>Wall Hooks &amp; Hangers</t>
  </si>
  <si>
    <t>BB Popular Almond/Badam - Californian, Giri 500 gm + BB Royal Honey 1 kg</t>
  </si>
  <si>
    <t>Organic - Poha Medium</t>
  </si>
  <si>
    <t>Organic - Poha</t>
  </si>
  <si>
    <t>Chocolate Home - Treats Pack</t>
  </si>
  <si>
    <t>Cadbury Dairy Milk</t>
  </si>
  <si>
    <t>3x126 g</t>
  </si>
  <si>
    <t>Chocolates</t>
  </si>
  <si>
    <t>Chocolate Home Treats Pack</t>
  </si>
  <si>
    <t>126 g</t>
  </si>
  <si>
    <t>Chocolate Home Treats Pack, 126 g, 18 Units</t>
  </si>
  <si>
    <t>2x126 g</t>
  </si>
  <si>
    <t>Basmati Rice/Basmati Akki - Rozana Gold</t>
  </si>
  <si>
    <t>Basmati Rice</t>
  </si>
  <si>
    <t>Pure Detox Anti-Pollution Purity Face Wash With Activated Charcoal</t>
  </si>
  <si>
    <t>Purifying Neem Face Wash</t>
  </si>
  <si>
    <t>Himalaya</t>
  </si>
  <si>
    <t>Face Wash - Purifying Neem</t>
  </si>
  <si>
    <t>2x200 ml</t>
  </si>
  <si>
    <t>2x300 ml</t>
  </si>
  <si>
    <t>Colocasia (Loose)</t>
  </si>
  <si>
    <t>Stunning Black Shine Shampoo - With Amla + Oil, Pearl Protein &amp; Vitamin E, For Long Lasting Shine</t>
  </si>
  <si>
    <t>Sunsilk</t>
  </si>
  <si>
    <t>Stunning Black Shine Hair Shampoo - Amla Pearl Complex</t>
  </si>
  <si>
    <t>360 ml</t>
  </si>
  <si>
    <t>Durum Wheat Pasta - Farfalle</t>
  </si>
  <si>
    <t>Bb Royal Idli Rice (1 kg) + Dosa Rice 1Kg + Whole/Gota Urad 1Kg</t>
  </si>
  <si>
    <t>Daily Shine Shampoo</t>
  </si>
  <si>
    <t>Nutritive Solutions Daily Shine Shampoo - For Dull Hair</t>
  </si>
  <si>
    <t>Bb Royal Red Chilli/Lal Mirch 50Gm + Coriander/Dhania Seeds 500Gm</t>
  </si>
  <si>
    <t>Home Zone Stainless Steel Milk Pan - Induction Bottom</t>
  </si>
  <si>
    <t>Kitchen Essentials</t>
  </si>
  <si>
    <t>1.1 L</t>
  </si>
  <si>
    <t>Tawa &amp; Sauce Pan</t>
  </si>
  <si>
    <t>Premium Care Diaper Pants - Medium, 7-12 kg, Air Channels, Lotion with Aloe Vera</t>
  </si>
  <si>
    <t>Premium Care Diaper Pants - M, 7-12 kg, Cotton-Like Softness, Lotion with Aloe Vera</t>
  </si>
  <si>
    <t>54 pcs</t>
  </si>
  <si>
    <t>Premium Care Diaper Pants - M, 7-12 kg, Lotion with Aloe Vera</t>
  </si>
  <si>
    <t>38 pcs</t>
  </si>
  <si>
    <t>162 pcs</t>
  </si>
  <si>
    <t>Salt/Uppu - Crystal</t>
  </si>
  <si>
    <t>Salts</t>
  </si>
  <si>
    <t>BB Popular Channa Dal 1 kg + Urad Dal - Split 1 kg+BB Royal Rice - Dosa 2 kg</t>
  </si>
  <si>
    <t>Maxfresh - Plax Pepper Mint, Alcohol Free</t>
  </si>
  <si>
    <t>Mouthwash</t>
  </si>
  <si>
    <t>Mouthwash - Plax Pepper Mint, Alcohol Free, Imported</t>
  </si>
  <si>
    <t>Mouthwash - Plax, Peppermint Fresh</t>
  </si>
  <si>
    <t>Walnut Kernels/Akharot Tukda 200gm + Cashew Whole 500gm + Raisins Indian 500gm</t>
  </si>
  <si>
    <t>Fresho Chicken Breast Boneless 4-5 pcs 500g +Kara Coconut Milk UHT Classic 200ml</t>
  </si>
  <si>
    <t>Grand Filter Coffee</t>
  </si>
  <si>
    <t>Tata Coffee</t>
  </si>
  <si>
    <t>Ground Coffee</t>
  </si>
  <si>
    <t>Filter Coffee - Grand, Rich &amp; Aromatic</t>
  </si>
  <si>
    <t>Organic - Idly/Idli Rice/Akki</t>
  </si>
  <si>
    <t>Organic - Idly/Idli Rice</t>
  </si>
  <si>
    <t>Alkaline Battery Power AA - Long Lasting Power</t>
  </si>
  <si>
    <t>Energizer</t>
  </si>
  <si>
    <t>2 x 2 pcs</t>
  </si>
  <si>
    <t>Tea/Coffee/Sugar Plastic Storage Container/Dabba/Canister - Durable, Blue</t>
  </si>
  <si>
    <t>850 ml</t>
  </si>
  <si>
    <t>Baby Lips Lip Balm - Berry Crush 4 g + Pink Lolita 4 g</t>
  </si>
  <si>
    <t>Matic Top Load Detergent Powder</t>
  </si>
  <si>
    <t>Surf Excel</t>
  </si>
  <si>
    <t>Matic Detergent Powder - Top Load</t>
  </si>
  <si>
    <t>100% Pure Honey</t>
  </si>
  <si>
    <t>2 x 500 g</t>
  </si>
  <si>
    <t>Matic Detergent Washing Powder - Top Load</t>
  </si>
  <si>
    <t>Detergent Washing Powder - Matic Top Load</t>
  </si>
  <si>
    <t>Matic Top Load Detergent Washing Powder</t>
  </si>
  <si>
    <t>Organic - Ragi Flour/Ragi Hittu</t>
  </si>
  <si>
    <t>Organic Millet &amp; Flours</t>
  </si>
  <si>
    <t>Organic - Ragi Flour</t>
  </si>
  <si>
    <t>Organic Ragi Flour</t>
  </si>
  <si>
    <t>5 Kg</t>
  </si>
  <si>
    <t>Green Moong Split/Chilka//Hesaru Kaalu</t>
  </si>
  <si>
    <t>Green Moong - Split</t>
  </si>
  <si>
    <t>Green Moong/Hesaru Kaalu - Split, Chilka</t>
  </si>
  <si>
    <t>Organic - Chana Dal/Channa Unpolished</t>
  </si>
  <si>
    <t>Raisins/Ona Drakshi - Indian</t>
  </si>
  <si>
    <t>Raisins</t>
  </si>
  <si>
    <t>Indian Raisins/Ona Drakshi</t>
  </si>
  <si>
    <t>Watermelon - Organically Grown (Loose)</t>
  </si>
  <si>
    <t>1 pc (approx. 1 -3 kg)</t>
  </si>
  <si>
    <t>Organic Fruits</t>
  </si>
  <si>
    <t>Ceramic Dining Bowl/Katori - Floral Design, Hand Painted, Ancient Royal Blue</t>
  </si>
  <si>
    <t>Plates &amp; Bowls</t>
  </si>
  <si>
    <t>Snake Gourd</t>
  </si>
  <si>
    <t>Borosilicate Glass Food/Tiffin/Storage Container - With PP Lid, Round, Blue</t>
  </si>
  <si>
    <t>950 ml</t>
  </si>
  <si>
    <t>Anti-Dandruff Shampoo - Anti Hairfall</t>
  </si>
  <si>
    <t>72 ml</t>
  </si>
  <si>
    <t>Anti-Hairfall &amp; Anti-Dandruff Shampoo, Upto 100% Dandruff Free</t>
  </si>
  <si>
    <t>Jaggery/Bella - Kolhapuri</t>
  </si>
  <si>
    <t>450 g</t>
  </si>
  <si>
    <t>900 g</t>
  </si>
  <si>
    <t>bb Popular Almond + bb Royal Whole Cashew + bb Royal Indian Raisins(200g)</t>
  </si>
  <si>
    <t>bbRoyal Pista Kernel+ Dry Dates (100G)+ bbPopular Cashew+Raisins+Almond (100G)</t>
  </si>
  <si>
    <t>All in One Mixture</t>
  </si>
  <si>
    <t>Namkeen &amp; Savoury Snacks</t>
  </si>
  <si>
    <t>Namkeen - All In One Mixture</t>
  </si>
  <si>
    <t>6x150 g</t>
  </si>
  <si>
    <t>Men Fresh Active Deodorant - Ocean Extracts, Long Lasting Freshness</t>
  </si>
  <si>
    <t>Fresh Active Men Deodorant - 48h Long lasting Freshness</t>
  </si>
  <si>
    <t>2x150 ml</t>
  </si>
  <si>
    <t>4x150 ml</t>
  </si>
  <si>
    <t>Nourish Body Milk 400Ml+ Soft Light Moisturiser 200 Ml</t>
  </si>
  <si>
    <t>Tomato Ketchup - Classic Blend, Rich &amp; Thick Condiment</t>
  </si>
  <si>
    <t>950 g</t>
  </si>
  <si>
    <t>Tomato Ketchup &amp; Sauces</t>
  </si>
  <si>
    <t>Charcoal Clean Black Gel Toothpaste - Bamboo Charcoal &amp; Mint</t>
  </si>
  <si>
    <t>120 g</t>
  </si>
  <si>
    <t>Charcoal Clean Toothpaste</t>
  </si>
  <si>
    <t>2x120 g</t>
  </si>
  <si>
    <t>Charcoal Clean Black Gel Toothpaste - Bamboo Charcoal &amp; Mint, Saver Pack</t>
  </si>
  <si>
    <t>240 g</t>
  </si>
  <si>
    <t>Pumpkin - Organically Grown (Loose)</t>
  </si>
  <si>
    <t>Jaggery Bucket</t>
  </si>
  <si>
    <t>Organic - Urad Whole 500g + Tur/Toor Dal 500g + Chana Dal 500g + Moong Dal 500g</t>
  </si>
  <si>
    <t>Steel Hook/Hanger Self Adhesive/Stickable - Leaf Shaped, BH 055</t>
  </si>
  <si>
    <t>Til/Ellu - White</t>
  </si>
  <si>
    <t>bbPopular Almond Californian, Giri + Raisins Indian + bbRoyal Dry Dates (100 gm)</t>
  </si>
  <si>
    <t>Almond Drink - Unsweetened, Dairy Free</t>
  </si>
  <si>
    <t>Dairy Free (Vegan)</t>
  </si>
  <si>
    <t>Baby Powder</t>
  </si>
  <si>
    <t>Chicken Curry Cut - With Skin, Antibiotic Residue-Free, 12-16 Pcs</t>
  </si>
  <si>
    <t>Chicken Curry Cut - With Skin, Antibiotic Residue-Free, 6 To 9 Pcs</t>
  </si>
  <si>
    <t>Cool Menthol Anti-Dandruff Shampoo - Cools &amp; Energizes Scalp, Upto 100% Dandruff Free</t>
  </si>
  <si>
    <t>Organic - Green Moong,Hesaru Kaalu - Whole</t>
  </si>
  <si>
    <t>Organic - Green Moong Whole/Hesaru Kaalu</t>
  </si>
  <si>
    <t>Organic - Green Moong/Hesaru Kaalu, Whole</t>
  </si>
  <si>
    <t>Baby Cream</t>
  </si>
  <si>
    <t>Smooth &amp; Silky Anti-Dandruff Shampoo - Smooth Hair from Root to Tip, Upto 100% Dandruff Free</t>
  </si>
  <si>
    <t>Smooth &amp; Silky Anti-Dandruff Shampoo - Smooth Hair from Root to Tip</t>
  </si>
  <si>
    <t>Nacho Chips Variety Pack- Jalapeno 150 g + Cheese 150 g</t>
  </si>
  <si>
    <t>Palakkad Red Matta Boiled Rice - Unda</t>
  </si>
  <si>
    <t>H2O Unbreakable Water Bottle - Pink</t>
  </si>
  <si>
    <t>Aloe Hydration Body Lotion - Normal Skin, With Deep Moisture Serum &amp; Aloe Vera, 48h Refreshing Moisture Care</t>
  </si>
  <si>
    <t>600 ml</t>
  </si>
  <si>
    <t>Aloe Hydration Body Lotion - Normal Skin, With Deep Moisture Serum &amp; Aloe Vera, 48h Deep Moisture</t>
  </si>
  <si>
    <t>Aloe Hydration Body Lotion - Normal Skin, With Deep Moisture Serum &amp; Aloe Vera</t>
  </si>
  <si>
    <t>Aloe Hydration Body Lotion - For Normal Skin</t>
  </si>
  <si>
    <t>Body Lotion - Aloe Hydration, For Normal Skin</t>
  </si>
  <si>
    <t>Naturals Liquid Hand Wash - Orchid &amp; Milk, Wash Away Germs</t>
  </si>
  <si>
    <t>Palmolive</t>
  </si>
  <si>
    <t>Hand Wash - Orchid &amp; Milk, Irresistible Softness, Wash Away Germs</t>
  </si>
  <si>
    <t>Anjeer/Figs/Atti Hannu</t>
  </si>
  <si>
    <t>Baby-Dry Diaper Pants - Small, 4-8 kg, Lotion with Aloe Vera</t>
  </si>
  <si>
    <t>All-Round Protection Diaper Pants - New Baby, Up to 5 kg, Anti-Rash, Ultra Absorb, Leakage Prevention for upto 12 Hours</t>
  </si>
  <si>
    <t>86 pcs</t>
  </si>
  <si>
    <t>Diaper Pants - Small</t>
  </si>
  <si>
    <t>32 pcs</t>
  </si>
  <si>
    <t>All-Round Protection Diaper Pants - S, 4-8 kg, Anti-Rash, Ultra Absorb</t>
  </si>
  <si>
    <t>224 pcs</t>
  </si>
  <si>
    <t>56 pcs</t>
  </si>
  <si>
    <t>Bodywash - Aroma Therapy Absolute Relax, Imported Shower Gel</t>
  </si>
  <si>
    <t>Shower Gel &amp; Body Wash</t>
  </si>
  <si>
    <t>Shower Gel - Aroma, Absolute Relax</t>
  </si>
  <si>
    <t>Shower Gel - Aroma Absolute Relax</t>
  </si>
  <si>
    <t>Wipes - Gentle Baby</t>
  </si>
  <si>
    <t>Baby Wipes</t>
  </si>
  <si>
    <t>Mutton - Curry Cut, From Whole Carcass Antibiotic Residue-Free, Growth Hormone-Free,10-15 pcs</t>
  </si>
  <si>
    <t>Fresh Mutton</t>
  </si>
  <si>
    <t>Mutton - Curry Cut, From Whole Carcass, Antibiotic Residue-Free, 28 to 34 pcs</t>
  </si>
  <si>
    <t>Mutton - Curry Cut, Antibiotic Residue-Free, Growth Hormone-Free, 7 To 9 pcs</t>
  </si>
  <si>
    <t>Ruby Granite Gift Set Non-Stick Cookware - Red, Dosa Tawa 26 cm + Fry Pan 24 cm + Kadai 24 cm + Glass Lid + 3 Nylon Spoon, Aluminium</t>
  </si>
  <si>
    <t>Nirlon</t>
  </si>
  <si>
    <t>Cookware Sets</t>
  </si>
  <si>
    <t>Farm Eggs - Brown, Medium, Antibiotic Residue-Free</t>
  </si>
  <si>
    <t>Protein Eggs</t>
  </si>
  <si>
    <t>New Rice/Akki - Sona Masoori</t>
  </si>
  <si>
    <t>Everyday Basmati Rice 5 kg + Rice Bran Oil 1 L * 2 Pack</t>
  </si>
  <si>
    <t>Fortune Everyday Basmati Rice 5 kg +  Rice Bran Oil 2x1 L Pouch</t>
  </si>
  <si>
    <t>Fresh Active Roll On</t>
  </si>
  <si>
    <t>Nivea Men</t>
  </si>
  <si>
    <t>Men - Deodorant Roll On, Fresh Active, 48H Long Lasting Freshness</t>
  </si>
  <si>
    <t>25 ml</t>
  </si>
  <si>
    <t>Roll On Deodorant - Fresh Active, For Men</t>
  </si>
  <si>
    <t>Everfresh+ Anti-Germ Gel Toothpaste Red Hot, 3x(2x150 g) Multipack</t>
  </si>
  <si>
    <t>Closeup</t>
  </si>
  <si>
    <t>3x(2x150 g)</t>
  </si>
  <si>
    <t>Everfresh+ Anti-Germ Gel Toothpaste - Red Hot</t>
  </si>
  <si>
    <t>Close Up</t>
  </si>
  <si>
    <t>Dark Fantasy - Choco Fills, Original Filled Cookies, With Choco CrÃ¨me</t>
  </si>
  <si>
    <t>Sunfeast</t>
  </si>
  <si>
    <t>300 g</t>
  </si>
  <si>
    <t>Cream Biscuits &amp; Wafers</t>
  </si>
  <si>
    <t>Dark Fantasy - Choco Fills</t>
  </si>
  <si>
    <t>3x300 g</t>
  </si>
  <si>
    <t>Oil Dispenser</t>
  </si>
  <si>
    <t>Glassware</t>
  </si>
  <si>
    <t>Matar Paneer</t>
  </si>
  <si>
    <t>Organic - Brown Rice</t>
  </si>
  <si>
    <t>Organic Brown Rice</t>
  </si>
  <si>
    <t>Organic Brown Rice/Akki</t>
  </si>
  <si>
    <t>Steel Hook/Hanger - Self Adhesive/Stickable, BH 052</t>
  </si>
  <si>
    <t>2 x 1 pc</t>
  </si>
  <si>
    <t>Pulse Deodorant</t>
  </si>
  <si>
    <t>Pulse - Long Lasting Deodorant, Bodyspray, For Men</t>
  </si>
  <si>
    <t>Keratin Smooth Pro Collection Conditioner - Keratin &amp; Argan Oil, Upto 100% Smoother Shiny Hair</t>
  </si>
  <si>
    <t>190 ml</t>
  </si>
  <si>
    <t>Pearl &amp; Beauty Women Deodorant - Beautiful Underarms &amp; 48h Protection</t>
  </si>
  <si>
    <t>Pearl &amp; Beauty Women Deodorant - Beautiful Underarms &amp; 48H Protection</t>
  </si>
  <si>
    <t>BB Royal Rice - Idli 5 kg + BB Popular Urad - Gota/Whole 2kg</t>
  </si>
  <si>
    <t>Strong &amp; Long Health Shampoo</t>
  </si>
  <si>
    <t>Clinic Plus</t>
  </si>
  <si>
    <t>175 ml</t>
  </si>
  <si>
    <t>Intense Repair Shampoo</t>
  </si>
  <si>
    <t>Fusion 5 Blade Shaving Cartridges 10 pcs + Classic Foam Shave - Sensitive 418 g</t>
  </si>
  <si>
    <t>Cheese/Vegetable/Ginger Grater - Steel, 25 cm</t>
  </si>
  <si>
    <t>Choppers &amp; Graters</t>
  </si>
  <si>
    <t>Fennel/Saunf/Sompu - Small</t>
  </si>
  <si>
    <t>Namkeen - Tasty Nut Masala Coated</t>
  </si>
  <si>
    <t>Tasty Peanuts - Spice Coated</t>
  </si>
  <si>
    <t>BBroyal Cashew Whole Medium W240 100G +Almond Jumbo 100G +BBpopular Raisins 200G</t>
  </si>
  <si>
    <t>Chicken Breast - Boneless 500 g + Chicken Drumstick Without Skin 500 g</t>
  </si>
  <si>
    <t>Almond/Badam Californian 500g + Cashew/Kaju Whole 500g</t>
  </si>
  <si>
    <t>Advansed Gold Coconut Hair Oil - For Long &amp; Strong Hair, 100% Pure, Enriched With Vitamin E</t>
  </si>
  <si>
    <t>Hair Oil &amp; Serum</t>
  </si>
  <si>
    <t>Beetroot - Organically Grown (Loose)</t>
  </si>
  <si>
    <t>Walnut/Akhrot- Kernels</t>
  </si>
  <si>
    <t>Walnut/Akhrot - Kernels</t>
  </si>
  <si>
    <t>Stainless Steel Storage Container/Puri Dabba - No.7</t>
  </si>
  <si>
    <t>350 ml</t>
  </si>
  <si>
    <t>Steel Storage Containers</t>
  </si>
  <si>
    <t>Stainless Steel Storage Container/Puri Dabba - No.9</t>
  </si>
  <si>
    <t>Stainless Steel Storage Container/Puri Dabba - No.11</t>
  </si>
  <si>
    <t>1.2 L</t>
  </si>
  <si>
    <t>Organic - Poha 1 kg + Organic - Raw Peanuts 500 gm</t>
  </si>
  <si>
    <t>5 Star Chocolate Home Pack</t>
  </si>
  <si>
    <t>Cadbury</t>
  </si>
  <si>
    <t>5 Star Chocolate Home Pack, 200 g, 20 units</t>
  </si>
  <si>
    <t>5 Star Chocolate Home Pack (20 Units)</t>
  </si>
  <si>
    <t>3x200 g</t>
  </si>
  <si>
    <t>Bitter Gourd - Organically Grown (Loose)</t>
  </si>
  <si>
    <t>Click N Seal Tall Microwaveable Plastic Container - L5928-VL</t>
  </si>
  <si>
    <t>Princeware</t>
  </si>
  <si>
    <t>970 ml</t>
  </si>
  <si>
    <t>Click N Seal Rectangular Microwaveable Plastic Container - L5915-VL</t>
  </si>
  <si>
    <t>Click N Seal Square Microwaveable Plastic Container - L5943-VL</t>
  </si>
  <si>
    <t>1.235 L</t>
  </si>
  <si>
    <t>Click N Seal Round Packing Microwaveable Plastic Container - L5961-VL</t>
  </si>
  <si>
    <t>110 ml</t>
  </si>
  <si>
    <t>2 x 110 ml</t>
  </si>
  <si>
    <t>Tamarind + Coriander Seeds +Red Chilli/Lal Mirch, Guntur Chilli Stemless (500G)</t>
  </si>
  <si>
    <t>Coconut - Organically Grown (Loose)</t>
  </si>
  <si>
    <t>Pineapple</t>
  </si>
  <si>
    <t>Apples &amp; Pomegranate</t>
  </si>
  <si>
    <t>Organic - Foxtail Millet / Italian, Thinai Rice</t>
  </si>
  <si>
    <t>Organic - Foxtail Millet / Italian (Thinai Rice)</t>
  </si>
  <si>
    <t>Triple Vitamin Moisturising Lotion - Silky Smooth Skin, Vitamins B3, E &amp; C</t>
  </si>
  <si>
    <t>275 ml</t>
  </si>
  <si>
    <t>Moisturising Body Lotion - Triple Vitamin</t>
  </si>
  <si>
    <t>Fresh Natural Women Deodorant - Long Lasting Freshness &amp; 48h Protection</t>
  </si>
  <si>
    <t>Fresh Natural Women Deodorant - Long Lasting Freshness &amp; 48H Protection</t>
  </si>
  <si>
    <t>Keratin Smooth Shampoo 1 L + Keratin Smooth - Argan Oil Conditioner 190 ml</t>
  </si>
  <si>
    <t>Keratin Smooth Argan Oil Shampoo 580ml + Keratin Smooth Conditioner 190ml</t>
  </si>
  <si>
    <t>Stainless Steel Milk/Sauce/Tea Pan - No. 10, Deluxe</t>
  </si>
  <si>
    <t>Nacho Chips Party Pack- Jalapeno + Cheese + Peri-Peri + Sweet Chilli (60 g)</t>
  </si>
  <si>
    <t>Pant Diaper Pull Up - XXXL, With Breathable Cotton, Leakage Precention</t>
  </si>
  <si>
    <t>Mamypoko</t>
  </si>
  <si>
    <t>Underarm Roll On Deodorant For Women - Powder Dry</t>
  </si>
  <si>
    <t>Rexona</t>
  </si>
  <si>
    <t>Underarm Roll-On Deodorant For Women - Powder Dry</t>
  </si>
  <si>
    <t>Gentle Baby Wipes - (SSC) IND Offer</t>
  </si>
  <si>
    <t>Underarm Roll On Deodorant For Women - Aloe Vera</t>
  </si>
  <si>
    <t>Underarm Roll-On Deodorant For Women - Aloe Vera</t>
  </si>
  <si>
    <t>3 Minute Breakfast - Poha</t>
  </si>
  <si>
    <t>80 g</t>
  </si>
  <si>
    <t>Rajma/Capparadavare - Kashmiri</t>
  </si>
  <si>
    <t>Ragi Flour/Ragi Hittu</t>
  </si>
  <si>
    <t>Super Saver</t>
  </si>
  <si>
    <t>Bb Royal Almond Californian 100Gm + Cashew Whole 100Gm + Indian Raisins 100Gm</t>
  </si>
  <si>
    <t>Chicken Mince - Antibiotic Residue Free</t>
  </si>
  <si>
    <t>Chicken - Mince, Antibiotic Residue-Free</t>
  </si>
  <si>
    <t>Chicken - Mince</t>
  </si>
  <si>
    <t>Deodorant For Women - Garden Mystique, Spicy &amp; Woody, Skin Friendly</t>
  </si>
  <si>
    <t>Engage</t>
  </si>
  <si>
    <t>Cold Extracted Juice - Sugarcane</t>
  </si>
  <si>
    <t>Cold Extracted Juice - Basics, Sugarcane</t>
  </si>
  <si>
    <t>Rohu Fish Large - Curry Cut/Bengali Cut With Head &amp; Tail, Preservative Free</t>
  </si>
  <si>
    <t>Fresh Water Fish</t>
  </si>
  <si>
    <t>Rohu Fish - Large, Curry Cut/Bengali Cut With Head &amp; Tail, Preservative Free, 12-16 pcs</t>
  </si>
  <si>
    <t>Rohu Cut Pieces - Preservative Free, 4-6 pcs</t>
  </si>
  <si>
    <t>Extra Light Olive Oil</t>
  </si>
  <si>
    <t>Pure, Pomace Olive Oil</t>
  </si>
  <si>
    <t>Chicken - Liver, Antibiotic Residue-Free,18 To 24 pcs</t>
  </si>
  <si>
    <t>Chicken Liver - Antibiotic Residue-Free, 15 To 20 pcs</t>
  </si>
  <si>
    <t>Click N Seal Square Microwaveable Plastic Container - L5946-VL</t>
  </si>
  <si>
    <t>1.395 L</t>
  </si>
  <si>
    <t>Click N Seal Square Microwaveable Plastic Container - L5941-VL</t>
  </si>
  <si>
    <t>260 ml</t>
  </si>
  <si>
    <t>Super Light Gel Moisturiser â€“ With Hyaluronic Acid &amp; Vitamin E, For Glowing Skin</t>
  </si>
  <si>
    <t>Vedshakti Ayurvedic Toothpaste - With Neem, Clove, Amla, Tulsi &amp; Honey</t>
  </si>
  <si>
    <t>Toothpaste - Swarna Vedshakti Natural</t>
  </si>
  <si>
    <t>4x200 g</t>
  </si>
  <si>
    <t>Anti-Hair Fall Shampoo - with Bhringaraja</t>
  </si>
  <si>
    <t>700 ml</t>
  </si>
  <si>
    <t>Anti-Hair Fall Shampoo</t>
  </si>
  <si>
    <t>Roll On Deodorant - Whitening Sensitive</t>
  </si>
  <si>
    <t>Deodorant Whitening Sensitive Roll On</t>
  </si>
  <si>
    <t>Deodorant Roll On - For Women, Whitening Sensitive, 48H Protection, 0% Alcohol</t>
  </si>
  <si>
    <t>Surgical Face Mask 3-Layer- Disposable, Anti-Dust &amp; Anti-Pollution, With Earloop</t>
  </si>
  <si>
    <t>Octus</t>
  </si>
  <si>
    <t>10x10 pcs</t>
  </si>
  <si>
    <t>Face Masks &amp; Safety Gears</t>
  </si>
  <si>
    <t>5x10 pcs</t>
  </si>
  <si>
    <t>Face Mask 3-Layer Surgical - Disposable, Anti-Dust &amp; Anti-Pollution, With Earloop</t>
  </si>
  <si>
    <t>13 x 13 cm</t>
  </si>
  <si>
    <t>Dark Fantasy Belgian Chocolate Shake - Rich In Calcium &amp; Protein, Thick, Creamy</t>
  </si>
  <si>
    <t>3x180 ml</t>
  </si>
  <si>
    <t>Flavoured, Soya Milk</t>
  </si>
  <si>
    <t>Dark Fantasy Chocolate Milkshake - With Real Belgian Chocolate, Thick &amp; Creamy</t>
  </si>
  <si>
    <t>Chicken Breast - Boneless 500 g + Chicken Seekh Kabab Nawabi 500 g</t>
  </si>
  <si>
    <t>Kalonji/Mangraila</t>
  </si>
  <si>
    <t>Chocolate Milkshake - With Zinc, Vitamin A &amp; D Added, Supports Immunity</t>
  </si>
  <si>
    <t>Cavins</t>
  </si>
  <si>
    <t>3x200 ml</t>
  </si>
  <si>
    <t>Chocolate Milkshake - With Zinc, Vitamin A &amp; D Added, Immunity Booster</t>
  </si>
  <si>
    <t>Noodles - Curry Veg</t>
  </si>
  <si>
    <t>Chicken Breast - Boneless 500 g + Chicken Seekh Kabab Regular 500 g</t>
  </si>
  <si>
    <t>Fresh Ocean Deodorant - 48H Long-Lasting Freshness With Fresh Aqua Scent</t>
  </si>
  <si>
    <t>Fresh Ocean Deodorant - 48h Long lasting Freshness With Fresh Aqua Scent</t>
  </si>
  <si>
    <t>Chicken Breast - Boneless 500 g + Chicken Seekh Kabab Punjabi 500 g</t>
  </si>
  <si>
    <t>Magic Seal Round Plastic Oil Containers - Royal Blue</t>
  </si>
  <si>
    <t>810 ml</t>
  </si>
  <si>
    <t>Chicken Breast - Boneless 500 g + Chicken Seekh Kabab Malai N Cheese 500 g</t>
  </si>
  <si>
    <t>Pista Kernel - Plain 100 gm + Cashew Whole 200 gm + Almond - Californian 100 gm</t>
  </si>
  <si>
    <t>Chicken Breast - Boneless 500 g + Chicken Seekh Kabab Lime N Pudina 500 g</t>
  </si>
  <si>
    <t>Dill Leaves</t>
  </si>
  <si>
    <t>Whiteglow Skin Whitening &amp; Brightening Gel Creme PA+++ - SPF 25</t>
  </si>
  <si>
    <t>Lotus Herbals</t>
  </si>
  <si>
    <t>40 g</t>
  </si>
  <si>
    <t>18 g</t>
  </si>
  <si>
    <t>Biscuit/Dryfruit/Khakra Plastic Store Fresh Container/Bowl Set - 5454-4, BPA-Free, Orange</t>
  </si>
  <si>
    <t>Almond Californian Jumbo 100g+Cashew Whole Medium W240 100g+Walnut Kernels 100g</t>
  </si>
  <si>
    <t>Organic - Turmeric Powder/Arisina Pudi</t>
  </si>
  <si>
    <t>Organic - Turmeric Powder</t>
  </si>
  <si>
    <t>Pro-V Advanced Hair Fall Solution Shampoo - Strengthens Roots</t>
  </si>
  <si>
    <t>Pantene</t>
  </si>
  <si>
    <t>Advanced Hair Fall Solution Shampoo</t>
  </si>
  <si>
    <t>Pro-V Advanced Solution Shampoo - Hairfall Control, Strengthens Roots</t>
  </si>
  <si>
    <t>Pro-V Shampoo - For Hair Fall Control, Strengthens From Root To Tip</t>
  </si>
  <si>
    <t>75 ml</t>
  </si>
  <si>
    <t>Total Repair 5 Advanced Repairing Shampoo - Damaged Hair, Fights 5 Signs of Damage</t>
  </si>
  <si>
    <t>Loreal Paris</t>
  </si>
  <si>
    <t>Total Repair 5 Advanced Repairing Shampoo - Damaged Hair</t>
  </si>
  <si>
    <t>396 ml</t>
  </si>
  <si>
    <t>192.5 ml</t>
  </si>
  <si>
    <t>Total Repair 5 Advanced Repairing Shampoo - Damaged Hair, 20% Repairing Cream</t>
  </si>
  <si>
    <t>Total Repair 5 Advanced Repairing Shampoo, Fights 5 Signs of Damage</t>
  </si>
  <si>
    <t>704 ml</t>
  </si>
  <si>
    <t>Active Clean Body Wash With Active Charcoal - Shower Gel For Body, Face &amp; Hair</t>
  </si>
  <si>
    <t>Bath &amp; Shower</t>
  </si>
  <si>
    <t>Active Clean Shower Gel With Active Charcoal For Body, Face &amp; Hair</t>
  </si>
  <si>
    <t>Deodorant For Women - Floral Zest, Citrus &amp; Floral, Skin Friendly</t>
  </si>
  <si>
    <t>Aloe 200ml+Cocoa Nourish 400 ml</t>
  </si>
  <si>
    <t>Organic Brown Rice 5 Kg + Multigrain Atta 5 Kg Pouch</t>
  </si>
  <si>
    <t>Sambar Onion - Peeled (Small Onion)</t>
  </si>
  <si>
    <t>Basmati Rice/Basmati Akki - Super</t>
  </si>
  <si>
    <t>Chicken Leg - Without Skin, Antibiotic Residue-Free, 3-4 pcs</t>
  </si>
  <si>
    <t>Chicken Leg - Without Skin, Antibiotic Residue-Free,1 To 2 pcs</t>
  </si>
  <si>
    <t>Chicken Leg - Without Skin</t>
  </si>
  <si>
    <t>Catla Fish Large Curry Cut 1kg+Chicken Breast Boneless 500G+Chicken Mince 500G</t>
  </si>
  <si>
    <t>Complete Detergent Washing Powder</t>
  </si>
  <si>
    <t>Complete Detergent Washing Powder - Value Pack</t>
  </si>
  <si>
    <t>BBRoyal Almond, Jumbo + BBPopular Cashew Split, Small+Indian Raisins (Each 500G)</t>
  </si>
  <si>
    <t>Pure Honey</t>
  </si>
  <si>
    <t>Honey 100% Pure &amp; Natural, Super Value Pack - 2 x 300g</t>
  </si>
  <si>
    <t>Cumin/Jeera - Whole 200 gm + Fenugreek/Methi 100 gm + Mustard/Rye - Small 200 gm</t>
  </si>
  <si>
    <t>Mach 3 Turbo Bladed Cartridges 10 pcs + Classic Foam Shave - Sensitive 418 g</t>
  </si>
  <si>
    <t>Hair Colour Solution - 100% Pure Henna Mehendi, Natural Conditioning &amp; Anti-Dandruff</t>
  </si>
  <si>
    <t>Godrej Nupur</t>
  </si>
  <si>
    <t>Hair &amp; Scalp Treatment</t>
  </si>
  <si>
    <t>100% Pure Henna/Mehendi - Natural Conditioning &amp; Anti-Dandruff Hair Colour Solution</t>
  </si>
  <si>
    <t>Hair Color</t>
  </si>
  <si>
    <t>Natural Hair Colour - 100% Pure Henna Mehendi, Natural Conditioning &amp; Anti-Dandruff</t>
  </si>
  <si>
    <t>Hair fall Rescue Shampoo 1 L + Hair fall Rescue Conditioner 180 ml</t>
  </si>
  <si>
    <t>Hand Wash - Sea Minerals, Removes 99.9% Germs</t>
  </si>
  <si>
    <t>Hand Wash - Naturals, Sea Mineral</t>
  </si>
  <si>
    <t>Soya Drink Sugar Free</t>
  </si>
  <si>
    <t>Natural Soy Drink (Tetra Pak)</t>
  </si>
  <si>
    <t>Refined Sunflower Oil - Trans Fat Free, Healthy Cooking Oil</t>
  </si>
  <si>
    <t>Organic Curd</t>
  </si>
  <si>
    <t>Premium Care Diaper Pants - S, 4-8 kg, Lotion with Aloe Vera</t>
  </si>
  <si>
    <t>46 pcs</t>
  </si>
  <si>
    <t>Premium Care Diapers - Small</t>
  </si>
  <si>
    <t>21 pcs</t>
  </si>
  <si>
    <t>70 pcs</t>
  </si>
  <si>
    <t>140 pcs</t>
  </si>
  <si>
    <t>Roll On Deodorant - Whitening Sensitive+Smooth &amp; Beautiful Underarms (50ml each)</t>
  </si>
  <si>
    <t>Chicken Drumstick - Without Skin, Antibiotic Residue-Free, 4-6 pcs</t>
  </si>
  <si>
    <t>Chicken Drumstick - Without Skin, Antibiotic Residue-Free, 3 To 4 pcs</t>
  </si>
  <si>
    <t>Chicken Drumstick - Without Skin, Antibiotic Residue-Free, 8 To 14 pcs</t>
  </si>
  <si>
    <t>Mad Angles â€“ Achaari Masti,Crunchy Triangle Chips Perfect for Snacking</t>
  </si>
  <si>
    <t>Bingo</t>
  </si>
  <si>
    <t>33 g</t>
  </si>
  <si>
    <t>Mad Angles - Achaari Masti</t>
  </si>
  <si>
    <t>3x72.5 g</t>
  </si>
  <si>
    <t>Bingo Mad Angles - Achaari Masti</t>
  </si>
  <si>
    <t>6x72.5 g</t>
  </si>
  <si>
    <t>Chips &amp; Corn Snacks</t>
  </si>
  <si>
    <t>Mad Angles â€“ Achaari Masti,Crunchy Triangle Chips, Perfect For Snacking</t>
  </si>
  <si>
    <t>66 g</t>
  </si>
  <si>
    <t>Mad Angles â€“ Achaari Masti, Crunchy Triangle Chips, Perfect For Snacking</t>
  </si>
  <si>
    <t>130 g</t>
  </si>
  <si>
    <t>Nacho Chips - Peri-Peri</t>
  </si>
  <si>
    <t>Original Recipe - Pizza &amp; Pasta Sauce</t>
  </si>
  <si>
    <t>Wingreens Farms</t>
  </si>
  <si>
    <t>Mustard &amp; Cheese Sauces</t>
  </si>
  <si>
    <t>Til/Ellu - Black</t>
  </si>
  <si>
    <t>Black Til/Ellu/Sesame Seeds</t>
  </si>
  <si>
    <t>Pre Shave Foam - Classic Regular Skin 418G+Mach 3 Shaving Blades 10 Pcs</t>
  </si>
  <si>
    <t>Hair Therapy Intense Repair Conditioner - with Keratin Actives</t>
  </si>
  <si>
    <t>Intense Repair Conditioner - With Keratin Actives, For Damaged &amp; Frizzy Hair</t>
  </si>
  <si>
    <t>335 ml</t>
  </si>
  <si>
    <t>Ragi Sticks - Achari Masala</t>
  </si>
  <si>
    <t>30 g</t>
  </si>
  <si>
    <t>Healthy, Baked Snacks</t>
  </si>
  <si>
    <t>5x30 g</t>
  </si>
  <si>
    <t>Amaranthus - Green Cleaned, without roots</t>
  </si>
  <si>
    <t>Chocolate Syrup</t>
  </si>
  <si>
    <t>623 g</t>
  </si>
  <si>
    <t>Home Baking</t>
  </si>
  <si>
    <t>Tomato Disc 70 g + Cheese Balls 70 g</t>
  </si>
  <si>
    <t>Durum Wheat Pasta - Macaroni</t>
  </si>
  <si>
    <t>100% Durum Wheat Pasta - Macaroni</t>
  </si>
  <si>
    <t>Sugarcane Juice - Cold-Pressed, No Added Sugar, Preservative Free</t>
  </si>
  <si>
    <t>Fresho Signature</t>
  </si>
  <si>
    <t>Basa Fish Fillet - Preservative Free, 2 To 4 pcs</t>
  </si>
  <si>
    <t>Basa Fish Fillet - Fresh Chilled, Preservative Free</t>
  </si>
  <si>
    <t>Basa Fish Fillet - Preservative Free, 4 To 5 pcs</t>
  </si>
  <si>
    <t>Nivea Cleanse &amp; Moisturize, Super Saver Pack, Vitamin E &amp; Rose</t>
  </si>
  <si>
    <t>Classic Tomato Chilli</t>
  </si>
  <si>
    <t>Piknik</t>
  </si>
  <si>
    <t>3x60 g</t>
  </si>
  <si>
    <t>Classic Tomato Chilli - Made With Wheat Flour, 25% Less Oil, No Preservatives</t>
  </si>
  <si>
    <t>Milk Delights Face Wash With Honey For Dry Skin</t>
  </si>
  <si>
    <t>Milk Delights Face Wash - With Honey, For Dry Skin</t>
  </si>
  <si>
    <t>3x100 ml</t>
  </si>
  <si>
    <t>Milk Delights Moisturizing Honey Face Wash - For Dry Skin</t>
  </si>
  <si>
    <t>2x100 ml</t>
  </si>
  <si>
    <t>Green Peas - Peeled</t>
  </si>
  <si>
    <t>Organic Tamarind/Hunisehannu</t>
  </si>
  <si>
    <t>Assorted Cookies</t>
  </si>
  <si>
    <t>Unibic</t>
  </si>
  <si>
    <t>Cookies</t>
  </si>
  <si>
    <t>Apple Carrot Beetroot Juice - Cold-Pressed, No Added Sugar, Preservative Free</t>
  </si>
  <si>
    <t>Chilli Chicken Pieces - Boneless, Antibiotic Residue-Free, 7 To 9 Pcs</t>
  </si>
  <si>
    <t>Chilli Chicken Pieces - Boneless, Antibiotic Residue-Free, 14 To 18 pcs</t>
  </si>
  <si>
    <t>Chilli Chicken Pieces - Boneless, Antibiotic Residue-Free, 28 To 34 pcs</t>
  </si>
  <si>
    <t>Strawberry Conserve</t>
  </si>
  <si>
    <t>330 g</t>
  </si>
  <si>
    <t>Jams, Marmalade, Spreads</t>
  </si>
  <si>
    <t>Shampoo - Gentle Baby</t>
  </si>
  <si>
    <t>Baby Oil &amp; Shampoo</t>
  </si>
  <si>
    <t>Kadak Tea</t>
  </si>
  <si>
    <t>Emperia</t>
  </si>
  <si>
    <t>Total Effects 7 In 1 Day Cream - Normal, SPF 15, Rich In Vitamin, Mini</t>
  </si>
  <si>
    <t>Olay</t>
  </si>
  <si>
    <t>12 g</t>
  </si>
  <si>
    <t>Total Effects 7-In-1 - Anti-Ageing Skin Cream Moisturizer, Normal SPF15</t>
  </si>
  <si>
    <t>Total Effects 7 In One Day Cream - Normal, Hydrates &amp; Moisturises The Skin, Minimises Pores, SPF 15</t>
  </si>
  <si>
    <t>Smooth &amp; Silky 2 in 1 Anti-Dandruff Shampoo + Conditioner, Upto 100% Dandruff Free</t>
  </si>
  <si>
    <t>Smooth &amp; Silky 2 in 1 Anti-Dandruff Shampoo + Conditioner</t>
  </si>
  <si>
    <t>Baby Corn - Peeled</t>
  </si>
  <si>
    <t>Wonder Diaper Pants - Xtra Large, 12-17 Kg</t>
  </si>
  <si>
    <t>Huggies</t>
  </si>
  <si>
    <t>2x56 pcs</t>
  </si>
  <si>
    <t>Wonder Diaper Pants - Extra Large, Double-bed Technology, Cottony Soft</t>
  </si>
  <si>
    <t>Hair Fall Defense Pro Collection Shampoo - with Keratin Protein, Upto 97% Less Hair Breakage After 1 Wash</t>
  </si>
  <si>
    <t>185 ml</t>
  </si>
  <si>
    <t>Organic Sugar</t>
  </si>
  <si>
    <t>24 Mantra</t>
  </si>
  <si>
    <t>3X1 kg</t>
  </si>
  <si>
    <t>Organic Sugar/Sakkare</t>
  </si>
  <si>
    <t>Soya Drink Vanilla</t>
  </si>
  <si>
    <t>Vanilla Soy Drink (Tetra Pak)</t>
  </si>
  <si>
    <t>Safe Sun Uv Screen Matte Gel PA+++ - SPF 50</t>
  </si>
  <si>
    <t>3 Minute Breakfast Vegetable Upma</t>
  </si>
  <si>
    <t>Premium Dried Supermix Berries</t>
  </si>
  <si>
    <t>Roasted Almond Barks - Snacking Chocolate</t>
  </si>
  <si>
    <t>Lindberg</t>
  </si>
  <si>
    <t>Luxury Chocolates, Gifts</t>
  </si>
  <si>
    <t>Easy Chopping Board - Mini, Yellow, Durable &amp; Food Grade</t>
  </si>
  <si>
    <t>Namkeen Moong Dal+Namkeen All In One Mixture+Tasty Masala Coated Peanuts (150 g)</t>
  </si>
  <si>
    <t>Cardamom/Elaichi - Black</t>
  </si>
  <si>
    <t>Shower Gel - Aroma, Morning Tonic</t>
  </si>
  <si>
    <t>Shower Gel - Therapy Morning Tonic, Imported</t>
  </si>
  <si>
    <t>Safe Sun 3-In-1 Matte Look Daily Sun Block PA+++ - SPF 40</t>
  </si>
  <si>
    <t>Safe Sun 3-In-1 Matte Look Daily Sunscreen PA+++ - SPF 40</t>
  </si>
  <si>
    <t>Biryani Basmati Rice/Basmati Akki - Extra Long</t>
  </si>
  <si>
    <t>Biryani Basmati Rice - Extra Long</t>
  </si>
  <si>
    <t>2x1 Kg</t>
  </si>
  <si>
    <t>Brown Chana</t>
  </si>
  <si>
    <t>Muesli - With 0% Added Sugar</t>
  </si>
  <si>
    <t>Muesli</t>
  </si>
  <si>
    <t>Original Recipe Premium Veg Mayo - With Sunflower Oil</t>
  </si>
  <si>
    <t>800 g</t>
  </si>
  <si>
    <t>Salad Dressings</t>
  </si>
  <si>
    <t>Handwash - Orchid &amp; Milk Liquid Refill 750 ml + Black Orchid &amp; Milk 250 ml Pump</t>
  </si>
  <si>
    <t>Pure Impact Shower Gel - With Micro Particles, Purifying, Freshness, For Body, Face &amp; Hair</t>
  </si>
  <si>
    <t>Healthy Bright Daily Brightening Even Tone Body Lotion - Radiant Skin, + Vaseline Jelly, Vitamin B3</t>
  </si>
  <si>
    <t>Healthy Bright Daily Brightening Even Tone Body Lotion - Radiant Skin, + Vaseline Jelly, Vitamin B3, Triple Sunscreens</t>
  </si>
  <si>
    <t>Fresh Guard Disinfectant Toilet Cleaner Liquid - Ocean Fresh</t>
  </si>
  <si>
    <t>Domex</t>
  </si>
  <si>
    <t>Fresh Guard Disinfectant Toilet Cleaner Liquid, Ocean</t>
  </si>
  <si>
    <t>Vanilla Milkshake With Real Vanilla Extracts</t>
  </si>
  <si>
    <t>Vanilla Milkshake - With Real Vanilla Extracts, Creamy &amp; Smooth</t>
  </si>
  <si>
    <t>Premium International Queen Kalmi Dates</t>
  </si>
  <si>
    <t>Non-Stick Cookware Fry Pan 240 mm &amp; Tawa 260 mm Set - Granite Coating, Black</t>
  </si>
  <si>
    <t>Secure Cottony XL - Sanitary Pads For Women</t>
  </si>
  <si>
    <t>40 pcs</t>
  </si>
  <si>
    <t>2x40 pcs</t>
  </si>
  <si>
    <t>Urad - Black, Whole/Sabut</t>
  </si>
  <si>
    <t>Dark Chocolate - Single Origin, India</t>
  </si>
  <si>
    <t>Frangipani &amp; Oil Shower Gel - With Refreshing Scent, pH Balanced, Moisturising</t>
  </si>
  <si>
    <t>Body Wash Gel - Frangipani &amp; Oil Shower</t>
  </si>
  <si>
    <t>Frangipani &amp; Oil Shower Gel Body Wash</t>
  </si>
  <si>
    <t>Body Wash - Frangipani &amp; Oil Shower Gel</t>
  </si>
  <si>
    <t>Organic - Rice Flour/Akki Hittu</t>
  </si>
  <si>
    <t>Organic Flours</t>
  </si>
  <si>
    <t>Organic - Rice Flour</t>
  </si>
  <si>
    <t>Absolute Perfect Radiance - Skin Brightening Day Creme With Sunscreens</t>
  </si>
  <si>
    <t>Absolute Perfect Radiance Skin Lightening Day Creme</t>
  </si>
  <si>
    <t>15 g</t>
  </si>
  <si>
    <t>Pure Hands Deep Cleansing Hand Wash - Tulsi &amp; Lemon, 99.9% Germ Protection, pH Balanced</t>
  </si>
  <si>
    <t>Foaming Face Wash - Oil-Free, Wont Clog Pores, Removes Oil &amp; 99.8% Pimple Causing Germs</t>
  </si>
  <si>
    <t>Clean &amp; Clear</t>
  </si>
  <si>
    <t>Foaming Face Wash</t>
  </si>
  <si>
    <t>240 ml</t>
  </si>
  <si>
    <t>Foaming Face Wash - Oil Free</t>
  </si>
  <si>
    <t>Cabbage - Organically Grown (Loose)</t>
  </si>
  <si>
    <t>1 pc (approx. 300-1.3 Kg)</t>
  </si>
  <si>
    <t>Coconut Oil</t>
  </si>
  <si>
    <t>Mr. Gold</t>
  </si>
  <si>
    <t>Cooking Coconut Oil</t>
  </si>
  <si>
    <t>Sliced Jalapenos</t>
  </si>
  <si>
    <t>350 g</t>
  </si>
  <si>
    <t>Olive, Jalapeno, Gherkin</t>
  </si>
  <si>
    <t>Anti Dandruff Shampoo</t>
  </si>
  <si>
    <t>Meera</t>
  </si>
  <si>
    <t>Anti Dandruff Shampoo - Small Onion Fenugreek, For Strong, Smooth &amp; Healthy Hair</t>
  </si>
  <si>
    <t>Pineapple and Pomegranate Cut</t>
  </si>
  <si>
    <t>Dry Dates/Kharjura - Chuwara, Kharik</t>
  </si>
  <si>
    <t>UHT Cheese Slice - Made from Cow's Milk</t>
  </si>
  <si>
    <t>Gowardhan</t>
  </si>
  <si>
    <t>Cheese</t>
  </si>
  <si>
    <t>Cheese Slice</t>
  </si>
  <si>
    <t>476 g</t>
  </si>
  <si>
    <t>Aluminium Pressure Cooker Outer Lid</t>
  </si>
  <si>
    <t>Srushti Gold</t>
  </si>
  <si>
    <t>Pressure Cookers</t>
  </si>
  <si>
    <t>Fried Gram/Bengal Gram</t>
  </si>
  <si>
    <t>Spin Mop Refill + Mop Stick</t>
  </si>
  <si>
    <t>Mops, Wipers</t>
  </si>
  <si>
    <t>Cool Hold Styling Hair Gel</t>
  </si>
  <si>
    <t>Set Wet</t>
  </si>
  <si>
    <t>Hair Care &amp; Styling</t>
  </si>
  <si>
    <t>Chicken - Gizzard, Antibiotic Residue-Free, 20-25 pcs</t>
  </si>
  <si>
    <t>Chicken - Gizzard</t>
  </si>
  <si>
    <t>Strawberry Shine Caring Lip Balm - With Natural Oils, 24 Hours Of Melt-In Moisture</t>
  </si>
  <si>
    <t>4.8 g</t>
  </si>
  <si>
    <t>Cherry Shine Lip Balm - 24h Moisture With Natural Oils, Red Shine &amp; Cherry Aroma</t>
  </si>
  <si>
    <t>Watermelon Shine Caring Lip Balm - With Natural Oils, 24 Hours Of Melt-In Moisture</t>
  </si>
  <si>
    <t>2x4.8 g</t>
  </si>
  <si>
    <t>Peach Shine Lip Balm - 24h Moisture With Natural Oils, Coral Pink Shine &amp; Peach Aroma</t>
  </si>
  <si>
    <t>Lip Balm, Blackberry Shine, 24h Moisture With Natural Oils, Ruby Red Shine &amp; Berry Aroma</t>
  </si>
  <si>
    <t>Classic Hummus Dip &amp; Spread</t>
  </si>
  <si>
    <t>Hummus, Cheese, Salsa Dip</t>
  </si>
  <si>
    <t>Aluminium Pressure Cooker - Outer Lid</t>
  </si>
  <si>
    <t>Green Moong - Whole</t>
  </si>
  <si>
    <t>Potato Chips - Cream &amp; Onion, Crispy &amp; Crunchy, Pack For Snacks</t>
  </si>
  <si>
    <t>52 g</t>
  </si>
  <si>
    <t>Potato Chips - Cream &amp; Onion</t>
  </si>
  <si>
    <t>3x52 g</t>
  </si>
  <si>
    <t>Pumpkin - Disco</t>
  </si>
  <si>
    <t>Mutton - Curry Cut 500 g + Rohu Fish Large Curry Cut/Bengali Cut 500 g</t>
  </si>
  <si>
    <t>Organic - Urad Whole, Gota, Unpolished</t>
  </si>
  <si>
    <t>Organic - Urad Whole (Gota), Unpolished</t>
  </si>
  <si>
    <t>Organic - Urad Whole (Gota)</t>
  </si>
  <si>
    <t>Basmati Rice/Basmati Akki - Premium</t>
  </si>
  <si>
    <t>Basmati Rice - Premium</t>
  </si>
  <si>
    <t>Organic - Sooji/Rawa</t>
  </si>
  <si>
    <t>Pista - California, Roasted &amp; Salted</t>
  </si>
  <si>
    <t>Hair Therapy Daily Shine Conditioner - with Nutritive Serum</t>
  </si>
  <si>
    <t>Nutritive Solutions Daily Shine Conditioner - For Dull &amp; Frizzy Hair</t>
  </si>
  <si>
    <t>Chicken - Soup Pieces</t>
  </si>
  <si>
    <t>Hair Fall Care Shampoo - Shikakai &amp; Badam, For Strong &amp; Healthy Hair</t>
  </si>
  <si>
    <t>Hairfall Care Shampoo - Shikakai &amp; Badam</t>
  </si>
  <si>
    <t>Chana Dal</t>
  </si>
  <si>
    <t>Gingelly/Sesame Cooking Oil</t>
  </si>
  <si>
    <t>Sesame/Gingelly Cooking Oil - Organic Cold Pressed, For Stir Fry Recipes, Salad Dressing</t>
  </si>
  <si>
    <t>2 x 1 L</t>
  </si>
  <si>
    <t>Quinoa Puffs - Spicy Garlic</t>
  </si>
  <si>
    <t>Dark Spot Reduction Face Wash For Clean &amp; Clear Skin With 10x Vitamin C Effect</t>
  </si>
  <si>
    <t>Face &amp; Body</t>
  </si>
  <si>
    <t>Face Wash - Dark Spot Reduction</t>
  </si>
  <si>
    <t>Dark Spot Reduction Face Wash - Clean &amp; Clear Skin With 10x Vitamin C Effect</t>
  </si>
  <si>
    <t>Farmlite Biscuit - Cookies Oats &amp; Almonds</t>
  </si>
  <si>
    <t>Marie, Health, Digestive</t>
  </si>
  <si>
    <t>Farmlite Biscuit - Oats &amp; Almonds</t>
  </si>
  <si>
    <t>Mr. Magic - Powder To Liquid Germ Protection Handwash, Makes 200 ml</t>
  </si>
  <si>
    <t>9 g</t>
  </si>
  <si>
    <t>Mr.Magic Powder to Liquid Handwash - Neem &amp; Aloe Vera, Protection Against Germs</t>
  </si>
  <si>
    <t>Mr. Magic - Powder To Liquid Hand Wash With Neem &amp; Aloe Vera, Germ Protection</t>
  </si>
  <si>
    <t>Organic - Idly Rice 5kg + Organic - Urad Whole (Gota) 2kg</t>
  </si>
  <si>
    <t>HappyChef 100% Durum Wheat Pasta-Spaghetti 500g &amp; Knorr Pizza-Pasta Sauce 200g</t>
  </si>
  <si>
    <t>Fruit Seeds Nuts Snacks</t>
  </si>
  <si>
    <t>Lakme Sun Expert Ultra Matte SPF 40 PA+++ Compact, 7 g</t>
  </si>
  <si>
    <t>7 g</t>
  </si>
  <si>
    <t>Face</t>
  </si>
  <si>
    <t>Dry Fruit Mix</t>
  </si>
  <si>
    <t>6x50 g</t>
  </si>
  <si>
    <t>Mixed Fruit</t>
  </si>
  <si>
    <t>4x50 g</t>
  </si>
  <si>
    <t>Instant Drink Mix - Lemon</t>
  </si>
  <si>
    <t>Tang</t>
  </si>
  <si>
    <t>Syrups &amp; Concentrates</t>
  </si>
  <si>
    <t>15.3 g</t>
  </si>
  <si>
    <t>Shower Gel - Refreshing Pulse For Men With Sea Minerals</t>
  </si>
  <si>
    <t>Fiama</t>
  </si>
  <si>
    <t>Basil Pesto</t>
  </si>
  <si>
    <t>Gold Temptation - Long Lasting Deodorant, Bodyspray, For Men</t>
  </si>
  <si>
    <t>Gold Temptation Deodorant</t>
  </si>
  <si>
    <t>Gold Temptation Body Spray Deodorant - Exotic Spiced Fragrance, Long Lasting</t>
  </si>
  <si>
    <t>Mutton Curry Cut 1kg + Chicken Drumstick 500 g</t>
  </si>
  <si>
    <t>Mutton - Curry Cut 500 g + Chicken Drumstick Without Skin 500 g</t>
  </si>
  <si>
    <t>BB Home Earth Ceramic Tea/Coffee/Milk Mug - Artistic Carved Design, Handcrafted, Blue</t>
  </si>
  <si>
    <t>Cups, Mugs &amp; Tumblers</t>
  </si>
  <si>
    <t>Masala/Dryfruit Spice Plastic Box - BPA-Free, 7 Compartments, Pink</t>
  </si>
  <si>
    <t>2.25 L</t>
  </si>
  <si>
    <t>Ceramic Storage Jar/Handi - Red Petal Design, Handcrafted, For Chutney, Pickle</t>
  </si>
  <si>
    <t>Catla Fish Large - Curry Cut/Bengali Cut With Head &amp; Tail, Preservative Free, 6-8 pcs</t>
  </si>
  <si>
    <t>Catla Fish - Large, Curry Cut/Bengali Cut With Head &amp; Tail, Preservative Free, 12-14 pcs</t>
  </si>
  <si>
    <t>Cocoa Butter Intensive Body Lotion</t>
  </si>
  <si>
    <t>Intensive Body Lotion - Repairs Dry Skin, Cocoa Butter &amp; Wheat Germ, Hydra-Nutri Balance</t>
  </si>
  <si>
    <t>Ceramic Storage Jar/Handi - Classic Orange Design, Hand Painted, For Chutney, Pickle</t>
  </si>
  <si>
    <t>Mint - Organically Grown</t>
  </si>
  <si>
    <t>Mutton - Curry Cut 500 g + Basa Fish Fillet 500 g</t>
  </si>
  <si>
    <t>Dark Fantasy - Yumfills, Rich Chocolate Pie Cake</t>
  </si>
  <si>
    <t>253 g</t>
  </si>
  <si>
    <t>Nacho Chips - Sweet Chilli</t>
  </si>
  <si>
    <t>100% Pure Honey, 250 g + Oats, 1 Kg</t>
  </si>
  <si>
    <t>Moisturising Aloe Vera Face Wash</t>
  </si>
  <si>
    <t>Moisturizing Aloe Vera Face Wash</t>
  </si>
  <si>
    <t>100% Pure Honey, 1 kg + Oats, 1 kg</t>
  </si>
  <si>
    <t>Baby Massage Oil</t>
  </si>
  <si>
    <t>50% Less Calories Sugar/Sakkare</t>
  </si>
  <si>
    <t>Sugarlite</t>
  </si>
  <si>
    <t>50% Less Calories Sugar</t>
  </si>
  <si>
    <t>Sugarfree Sweeteners</t>
  </si>
  <si>
    <t>Deep Nourish Body Lotion</t>
  </si>
  <si>
    <t>Parachute Advansed</t>
  </si>
  <si>
    <t>Deep Nourish Body Lotion - Intensively Moisturised Skin, Coconut Milk, 100% Natural Moisturisers</t>
  </si>
  <si>
    <t>Ginger Garlic Paste</t>
  </si>
  <si>
    <t>Cooking Pastes</t>
  </si>
  <si>
    <t>Baby Lips Colour Changing Lip Balm</t>
  </si>
  <si>
    <t>1.7 g</t>
  </si>
  <si>
    <t>Jaggery - Square</t>
  </si>
  <si>
    <t>Signature Intense Long Lasting No Gas Body Deodorant - For Men</t>
  </si>
  <si>
    <t>2x154 ml</t>
  </si>
  <si>
    <t>Signature - Intense, Long Lasting, No Gas, Deodorant Bodyspray, Perfume For Men</t>
  </si>
  <si>
    <t>154 ml</t>
  </si>
  <si>
    <t>Signature Body Deodorant Spray - Intense, Long Lasting, No Gas, For Men</t>
  </si>
  <si>
    <t>Shower Gel - Blackcurrant &amp; Bearberry</t>
  </si>
  <si>
    <t>Kashmiri Chilly Powder</t>
  </si>
  <si>
    <t>Eastern</t>
  </si>
  <si>
    <t>Powdered Spices</t>
  </si>
  <si>
    <t>Coriander/Dhania Powder</t>
  </si>
  <si>
    <t>Signature After Shave Lotion - Denim</t>
  </si>
  <si>
    <t>Sweet &amp; Salty Dry Fruit Munchies</t>
  </si>
  <si>
    <t>Shower Gel - Aroma, Absolute Relax 750 ml + Aroma, Morning Tonic 750 ml</t>
  </si>
  <si>
    <t>Nature Care Diaper Pants - Large Size</t>
  </si>
  <si>
    <t>2x52 pcs</t>
  </si>
  <si>
    <t>Nature Care Diaper Pants - Large, pH Balanced Liner, For Delicate Skin</t>
  </si>
  <si>
    <t>52 pcs</t>
  </si>
  <si>
    <t>Mascara - Black Eyeconic Curling</t>
  </si>
  <si>
    <t>9 ml</t>
  </si>
  <si>
    <t>Mascara - Eyeconic Curling</t>
  </si>
  <si>
    <t>Mutton - Curry Cut 1 kg + BB Royal Biryani Basmati Rice 1 kg Pouch</t>
  </si>
  <si>
    <t>Thick Poha/Avalakki - Flattened &amp; Beaten Rice , Makers Breakfast &amp;Â  Teatime Snacks</t>
  </si>
  <si>
    <t>Gel Bathing Bar - Men, Refreshing Pulse</t>
  </si>
  <si>
    <t>Vanilla Milkshake - With Zinc, Vitamin A &amp; D Added, Immunity Booster</t>
  </si>
  <si>
    <t>Soya Chunks</t>
  </si>
  <si>
    <t>Intense Repair Shampoo 1 L + Intense Repair Conditioner 175 ml</t>
  </si>
  <si>
    <t>Microwave Safe Stainless Steel Bowl Set - Red</t>
  </si>
  <si>
    <t>Vinayak</t>
  </si>
  <si>
    <t>Men Sport Defence Underarm Protection Roll On</t>
  </si>
  <si>
    <t>Men Sport Defence Underarm Protection Roll-On</t>
  </si>
  <si>
    <t>Pure Hands Purifying Hand Wash - Tulsi, 99.9% Germ Protection, pH Balanced</t>
  </si>
  <si>
    <t>Besan/Kadale Hittu</t>
  </si>
  <si>
    <t>Organic Cold Pressed Virgin Coconut Oil</t>
  </si>
  <si>
    <t>Organic &amp; Cold Press Oil</t>
  </si>
  <si>
    <t>Seeds - Sabja</t>
  </si>
  <si>
    <t>Mukhwas</t>
  </si>
  <si>
    <t>Muesli Breakfast Cereal - With Multigrain &amp; 21% Fruit &amp; Nut</t>
  </si>
  <si>
    <t>Moisturizing Daily Lotion For Babies</t>
  </si>
  <si>
    <t>Mamaearth</t>
  </si>
  <si>
    <t>Baby Lotion - Daily Moisturizing, 0-5 years</t>
  </si>
  <si>
    <t>Durum Wheat Pasta - Penne Rigate</t>
  </si>
  <si>
    <t>Disano</t>
  </si>
  <si>
    <t>Sensitive Plus Toothpaste 2x70g +Sensitive Soft Bristles Toothbrush 4 pcs</t>
  </si>
  <si>
    <t>LED Bulb - 7-Watt, Base B22</t>
  </si>
  <si>
    <t>Syska</t>
  </si>
  <si>
    <t>3x1 pc</t>
  </si>
  <si>
    <t>SSK-SRL-7W LED Bulb - White, Round, 7 Watts, B22 Base</t>
  </si>
  <si>
    <t>Aval/Poha Red Thick - Flattened &amp; Beaten Rice , Makers Breakfast &amp;Â  Teatime Snacks</t>
  </si>
  <si>
    <t>Pasta - Penne Whole Wheat</t>
  </si>
  <si>
    <t>100% Durum Whole Wheat Pasta - Penne</t>
  </si>
  <si>
    <t>Organic - Anjeer/Figs/Atti Hannu</t>
  </si>
  <si>
    <t>Organic - Besan/Kadale Hittu</t>
  </si>
  <si>
    <t>Black Chia Seeds</t>
  </si>
  <si>
    <t>100% Pure Honey, 1 kg + Corn Flakes Classic, 475 g</t>
  </si>
  <si>
    <t>Seeds Mix</t>
  </si>
  <si>
    <t>Strong &amp; Extra Thick Shampoo</t>
  </si>
  <si>
    <t>Strong &amp; Thick Health Shampoo - Milk Protein &amp; Almond Oil</t>
  </si>
  <si>
    <t>Intense Repair Shampoo with Keratin 650ml + Conditioner Hair Fall Rescue 180ml</t>
  </si>
  <si>
    <t>LR03 Long Lasting Power Alkaline Batteries - AAA, 1.5 V</t>
  </si>
  <si>
    <t>Alkaline Battery Power AAA - Long Lasting Power</t>
  </si>
  <si>
    <t>Tiger Cookies - Krunch Chocochips, Teatime Snack</t>
  </si>
  <si>
    <t>Britannia</t>
  </si>
  <si>
    <t>27 g</t>
  </si>
  <si>
    <t>Tiger Krunch - Chocochip Biscuits, Teatime Snack</t>
  </si>
  <si>
    <t>64 g</t>
  </si>
  <si>
    <t>Tiger Krunch Biscuits</t>
  </si>
  <si>
    <t>Glucose &amp; Milk Biscuits</t>
  </si>
  <si>
    <t>Waffy Wafers - Vanilla Flavoured, Creamy &amp; Crunchy</t>
  </si>
  <si>
    <t>Dukes</t>
  </si>
  <si>
    <t>Strawberry Milkshake - With Zinc, Vitamin A &amp; D Added, Immunity Booster</t>
  </si>
  <si>
    <t>Sun Expert SPF 50 Ultra Matte Lotion</t>
  </si>
  <si>
    <t>Namkeen - Aloo Bhujia</t>
  </si>
  <si>
    <t>Aloo Bhujia Namkeen</t>
  </si>
  <si>
    <t>Aloo Bhujia</t>
  </si>
  <si>
    <t>Ceramic Serving/Mixing Bowl - Red Petal Design, Hand Painted, For Curries, Salads</t>
  </si>
  <si>
    <t>410 ml</t>
  </si>
  <si>
    <t>Mutton - Curry Cut 500 g + Catla Fish Large Curry Cut/Bengali Cut 500 g</t>
  </si>
  <si>
    <t>True Wear Nail Color</t>
  </si>
  <si>
    <t>Nails</t>
  </si>
  <si>
    <t>Organic Suji</t>
  </si>
  <si>
    <t>Organic Tattva</t>
  </si>
  <si>
    <t>Ceramic Storage Jar/Handi - Floral Design, Hand Painted, For Chutney, Pickle, Classic Yellow &amp; Red</t>
  </si>
  <si>
    <t>Acno Fight Anti-Pimple Face Wash</t>
  </si>
  <si>
    <t>Garnier Men</t>
  </si>
  <si>
    <t>Acno Fight Anti-Pimple Facewash for Acne Prone Skin</t>
  </si>
  <si>
    <t>Rohu Fish Large Curry Cut 1kg +Chilli Chicken Boneless 500G +Chicken Mince 500G</t>
  </si>
  <si>
    <t>Bournville Rich Cocoa,80g+Bournville Cranberry,80g+Bournville Fruit &amp; Nut,80g</t>
  </si>
  <si>
    <t>Munchies - For Dogs &amp; Pups of All Breeds, Chicken</t>
  </si>
  <si>
    <t>Dog Munchies - Chicken</t>
  </si>
  <si>
    <t>100% Pure Cocoa Butter Premium Chocolates</t>
  </si>
  <si>
    <t>120 g 12 pcs</t>
  </si>
  <si>
    <t>International Chocolates</t>
  </si>
  <si>
    <t>Natural Aura - Vitamin B3, Pro B5, E, With UV Protection</t>
  </si>
  <si>
    <t>100% Natural Premium Whole Cashews Nuts</t>
  </si>
  <si>
    <t>Light Moisturiser - With Vitamin E &amp; Glycerine, For Non Oily Fresh Feel</t>
  </si>
  <si>
    <t>Plastic &amp; Stainless Steel Lunch Box - Pink, BB1378PNK</t>
  </si>
  <si>
    <t>Tedemi</t>
  </si>
  <si>
    <t>Lunch Boxes</t>
  </si>
  <si>
    <t>Valencia Orange Juice - Cold-Pressed, No Added Sugar, Preservative Free</t>
  </si>
  <si>
    <t>Stainless Steel Flat Bottom Tope/Patila/Bhagona - No. 14</t>
  </si>
  <si>
    <t>3.2 L</t>
  </si>
  <si>
    <t>Cook And Serve</t>
  </si>
  <si>
    <t>Khatta Meetha</t>
  </si>
  <si>
    <t>Namkeen - Khatta Meetha</t>
  </si>
  <si>
    <t>Cheese Slices - Made From Cow Milk 663 g Pouch + Cheese Spread - Classic 100 g</t>
  </si>
  <si>
    <t>Penne Pasta</t>
  </si>
  <si>
    <t>Keya</t>
  </si>
  <si>
    <t>Pasta &amp; Macaroni</t>
  </si>
  <si>
    <t>2x400 g</t>
  </si>
  <si>
    <t>Derma Care Advanced Repair Lightly Scented Body Lotion - Dry Skin, With Barrier Repair Complex, Restores Very Dry Skin in 5 Days</t>
  </si>
  <si>
    <t>Derma Care Advanced Repair Lightly Scented Body Lotion - Dry Skin, With Barrier Repair Complex</t>
  </si>
  <si>
    <t>Nature's Super Foods - Ragi Flour/Ragi Hittu</t>
  </si>
  <si>
    <t>Almonds - Roasted &amp; Salted</t>
  </si>
  <si>
    <t>Dry Dates/Chuwara 100 gm + Figs 200 gm + Walnut - Kernels 100 gm</t>
  </si>
  <si>
    <t>Bright Beauty Spot-less Glow SPF 15 Day Cream</t>
  </si>
  <si>
    <t>35 g</t>
  </si>
  <si>
    <t>Ceramic Tea/Coffee/Milk Mug - Yellow &amp; Orange Design, Hand Painted</t>
  </si>
  <si>
    <t>380 ml</t>
  </si>
  <si>
    <t>Organic Red Chilli - Whole</t>
  </si>
  <si>
    <t>White Quinoa Grains</t>
  </si>
  <si>
    <t>Quinoa &amp; Grains</t>
  </si>
  <si>
    <t>Anti-frizz Serum - For Rough &amp; Dry Hair, With Vitamin E &amp; Argan Oil, Damage Protection</t>
  </si>
  <si>
    <t>Livon Serum</t>
  </si>
  <si>
    <t>Anti-frizz Serum - For Rough &amp; Dry Hair, With Vitamin E &amp; Argan Oil, Damage Protect</t>
  </si>
  <si>
    <t>Cheese Slices - Made From Cow Milk 663 g + Cheese Spread - Cream Cheese 100 g</t>
  </si>
  <si>
    <t>Mach 3 Bladed Shaving Razor &amp; Handle - With Lubrication Strip, Protects Skin</t>
  </si>
  <si>
    <t>Waffy Wafers - Chocolate Flavoured Creamy &amp; Crunchy</t>
  </si>
  <si>
    <t>Total Care Baby Diaper Pants - Large, 8-14 kg, With Anti-Rash Shield</t>
  </si>
  <si>
    <t>9 pcs</t>
  </si>
  <si>
    <t>Peach Milk Moisturiser SPF 24 PA++</t>
  </si>
  <si>
    <t>SPF 24 PA++ UVA,UVB Moisturiser - All Skin Types, Peach Milk, Nourishment, Sun Protection</t>
  </si>
  <si>
    <t>SPF 24 PA++ UVA,UVB Moisturiser - All Skin Types, Peach Milk</t>
  </si>
  <si>
    <t>Pro-V Advanced Hairfall Solution Shampoo - Silky Smooth Care, Strengthens Roots</t>
  </si>
  <si>
    <t>Advanced Hairfall Solution Hair Shampoo - Silky Smooth Care</t>
  </si>
  <si>
    <t>Anti-frizz Serum - For All Hair Types, Damage Protection, With Vitamin E &amp; Argan Oil</t>
  </si>
  <si>
    <t>Milkshake - Chocolate + Milkshake - Vanilla +Milkshake - Strawberry (200ml each)</t>
  </si>
  <si>
    <t>Tasty Refined Cooking oil | Blended Rice bran &amp; Corn oil | Pro Fitness Conscious</t>
  </si>
  <si>
    <t>Plastic Cloth Hangers - Blue, Elegance</t>
  </si>
  <si>
    <t>Perfume Spray - Voyage</t>
  </si>
  <si>
    <t>2x220 ml</t>
  </si>
  <si>
    <t>220 ml</t>
  </si>
  <si>
    <t>Stainless Steel Dinner Set - Mirror Finish</t>
  </si>
  <si>
    <t>Plates &amp; Tumblers</t>
  </si>
  <si>
    <t>Bio Renew Repair Shampoo - Argan Oil of Morocco</t>
  </si>
  <si>
    <t>Herbal Essence</t>
  </si>
  <si>
    <t>Argan Oil Of Morocco Shampoo - For Hair Repair &amp; No Frizz, No Paraben, No Colorants</t>
  </si>
  <si>
    <t>Herbal Essences</t>
  </si>
  <si>
    <t>Organic Jowar/Sorghum Millet</t>
  </si>
  <si>
    <t>Mini Quinoa Puffs - Cheese 'N' Herbs</t>
  </si>
  <si>
    <t>Mini Puffs - Cheese N Herbs</t>
  </si>
  <si>
    <t>Waffy Wafers - Strawberry Flavoured, Creamy &amp; Crunchy</t>
  </si>
  <si>
    <t>Pilot Plastic Container - Blue, L5580X4</t>
  </si>
  <si>
    <t>490 ml</t>
  </si>
  <si>
    <t>Ceramic Coffee Mug - Solid, Handcrafted, Assorted Pastel Colours</t>
  </si>
  <si>
    <t>210 ml</t>
  </si>
  <si>
    <t>Nature Germ Protection Handwash - Activ Silver Formula, Fights Infections</t>
  </si>
  <si>
    <t>Lifebuoy</t>
  </si>
  <si>
    <t>Nature - Germ Protection Handwash Refill</t>
  </si>
  <si>
    <t>3x750 ml</t>
  </si>
  <si>
    <t>Amla Candy</t>
  </si>
  <si>
    <t>Amla Dry Fruit</t>
  </si>
  <si>
    <t>Vanilla Essence</t>
  </si>
  <si>
    <t>30 ml</t>
  </si>
  <si>
    <t>Fresho Mutton Curry Cut, From Whole Carcass 1kg +Kara Coconut Milk Classic 400ml</t>
  </si>
  <si>
    <t>Khara Boondi</t>
  </si>
  <si>
    <t>Namkeen - Khara Boondi</t>
  </si>
  <si>
    <t>Bajra Flour</t>
  </si>
  <si>
    <t>Matic 3 In1 Pods Liquid Detergent - For Both Front &amp; Top Load Washing Machines</t>
  </si>
  <si>
    <t>357 g</t>
  </si>
  <si>
    <t>Matic 3-in-1 PODS Detergent Pack - Front &amp; Top Load</t>
  </si>
  <si>
    <t>635.2 g</t>
  </si>
  <si>
    <t>Skin Naturals - Micellar Cleansing Water</t>
  </si>
  <si>
    <t>Garnier</t>
  </si>
  <si>
    <t>Waffy Chocolate Flavoured Wafer Roll - Creamy</t>
  </si>
  <si>
    <t>Waffy Choco Flavoured Rolls - Crunchy, Crispy</t>
  </si>
  <si>
    <t>Peach Milk Soft Creme Moisturiser</t>
  </si>
  <si>
    <t>65 g</t>
  </si>
  <si>
    <t>Soft CrÃ¨me - Peach Milk</t>
  </si>
  <si>
    <t>Mutton - Curry Cut 500 g + Chicken Seekh Kabab Nawabi 500 g</t>
  </si>
  <si>
    <t>Iodized Crystal Salt/Uppu</t>
  </si>
  <si>
    <t>Figs/Anjeer 100G + Dry Dates 100G + Pista Kernel Plain 100G + Dry Apricots 100G</t>
  </si>
  <si>
    <t>Chilli - Bajji, Mild (Loose)</t>
  </si>
  <si>
    <t>Oxygen Moisture Shampoo</t>
  </si>
  <si>
    <t>Kasuri Methi Whole - Enhances Flavour</t>
  </si>
  <si>
    <t>Catch</t>
  </si>
  <si>
    <t>Kasuri Methi - Enhances Flavour</t>
  </si>
  <si>
    <t>25 g</t>
  </si>
  <si>
    <t>Kasuri Methi</t>
  </si>
  <si>
    <t>New Dry Diapers - Large, Double Leak Guard, Prevents Leakage</t>
  </si>
  <si>
    <t>New Dry Diapers - Large Size</t>
  </si>
  <si>
    <t>New Dry Diapers - Large, Prevent Rash, Highly Absorbent</t>
  </si>
  <si>
    <t>Mutton - Curry Cut 500 g + Chicken Seekh Kabab Regular 500 g</t>
  </si>
  <si>
    <t>Waffy Wafers - Pineapple Flavoured, Creamy &amp; Crunchy</t>
  </si>
  <si>
    <t>Mutton - Curry Cut 500 g + Chicken Seekh Kabab Punjabi 500 g</t>
  </si>
  <si>
    <t>Organic - Ponni Raw Rice/Akki</t>
  </si>
  <si>
    <t>Organic - Ponni Raw Rice</t>
  </si>
  <si>
    <t>Fairness Cream - Helps In Dark Spot Reduction, Sun Protection, Oil Reduction, For Men</t>
  </si>
  <si>
    <t>Fairness Cream - For Men, Helps In Dark Spot &amp; Oil Reduction, Sun Protection</t>
  </si>
  <si>
    <t>Signature Body Deodorant Spray - Mysterious, Long Lasting, No Gas, For Men</t>
  </si>
  <si>
    <t>Signature Mysterious No Gas Body Deodorant - For Men</t>
  </si>
  <si>
    <t>Signature - Mysterious, Long Lasting, No Gas, Deodorant Bodyspray, Perfume For Men</t>
  </si>
  <si>
    <t>Pre Shave Foam - Classic, Regular</t>
  </si>
  <si>
    <t>Pre Shave Foam - Classic Regular, Provides Rich, Creamy Lather</t>
  </si>
  <si>
    <t>196 g</t>
  </si>
  <si>
    <t>Mutton - Curry Cut 500 g + Chicken Seekh Kabab Malai N Cheese 500 g</t>
  </si>
  <si>
    <t>Rings - Tomato Twist</t>
  </si>
  <si>
    <t>Too Yumm!</t>
  </si>
  <si>
    <t>Ayurvedic Shampoo - For Strong, Healthy Hair</t>
  </si>
  <si>
    <t>Dabur Vatika</t>
  </si>
  <si>
    <t>Ayurvedic Shampoo  -  Damage Therapy</t>
  </si>
  <si>
    <t>Kashmiri Rajma/Capparadavare</t>
  </si>
  <si>
    <t>Mutton - Curry Cut 500 g + Mutton Seekh Kabab Regular 500 g</t>
  </si>
  <si>
    <t>Sensitive Plus Toothpaste 70g+Soft Bristles Toothbrush 4pcs+Mouthwash Plax 250ml</t>
  </si>
  <si>
    <t>Advanced Haircare Solution Hair Shampoo - Lively Clean</t>
  </si>
  <si>
    <t>90 ml</t>
  </si>
  <si>
    <t>Mutton - Curry Cut 500 g + Chicken Seekh Kabab Lime N Pudina 500 g</t>
  </si>
  <si>
    <t>Raisins/Ona Drakshi - Netal</t>
  </si>
  <si>
    <t>Kolkata/Bengali Pabda Fish - Whole Cleaned</t>
  </si>
  <si>
    <t>Kolkata/Bengali Pabda - Whole Cleaned, 10-12 pcs</t>
  </si>
  <si>
    <t>Baby Accessories &amp; Vegetable Liquid Cleanser</t>
  </si>
  <si>
    <t>Mee Mee</t>
  </si>
  <si>
    <t>Baby Laundry</t>
  </si>
  <si>
    <t>Cold Extracted Juice - Mixed Fruit, 1lt + Sugarcane, 1lt</t>
  </si>
  <si>
    <t>BB Home Loofah Pink BH-09 PNK 1 pc + palmolive Shower Gel Absolute Relax 750ml</t>
  </si>
  <si>
    <t>Bathing Accessories</t>
  </si>
  <si>
    <t>Anti Cavity Clove Oil Toothpaste</t>
  </si>
  <si>
    <t>Lever Ayush</t>
  </si>
  <si>
    <t>Anti-Cavity Natural Ayurvedic Clove Oil Toothpaste</t>
  </si>
  <si>
    <t>Farmlite Biscuit - Cookies - Oats &amp; Raisins</t>
  </si>
  <si>
    <t>Farmlite Biscuit - Oats &amp; Raisins</t>
  </si>
  <si>
    <t>Cold Extracted Juice - Pomegranate</t>
  </si>
  <si>
    <t>Cold Extracted Juice - Basics, Pomegranate</t>
  </si>
  <si>
    <t>100% Natural Cold Pressed Juice - Pomegranate</t>
  </si>
  <si>
    <t>Potato Chips</t>
  </si>
  <si>
    <t>Popular Plastic bathing Mug - Blue</t>
  </si>
  <si>
    <t>Buckets &amp; Mugs</t>
  </si>
  <si>
    <t>Popular Plastic Bathing Mug - Blue</t>
  </si>
  <si>
    <t>2 x 1.5 L</t>
  </si>
  <si>
    <t>Chicken Thigh - Boneless, Without Skin</t>
  </si>
  <si>
    <t>Chicken Thigh - Boneless Without Skin, Soft &amp; Tender</t>
  </si>
  <si>
    <t>Morning Dew Deodorant - For Women</t>
  </si>
  <si>
    <t>Yardley London</t>
  </si>
  <si>
    <t>Refreshing Body Spray for Women - Morning Dew</t>
  </si>
  <si>
    <t>Morning Dew Deodorant For Women</t>
  </si>
  <si>
    <t>Quinoa Muesli - With Nuts &amp; Seeds</t>
  </si>
  <si>
    <t>6x30 g</t>
  </si>
  <si>
    <t>Cereal &amp; Granola Bars</t>
  </si>
  <si>
    <t>Popular Plastic Strip Bucket - Blue</t>
  </si>
  <si>
    <t>20 L</t>
  </si>
  <si>
    <t>17 L</t>
  </si>
  <si>
    <t>Handmade Bhujia Sev+Namkeen Aloo Bhujia-Mint Masala+Namkeen Khatta Meetha(150 g)</t>
  </si>
  <si>
    <t>Disposable Face Mask - Melt Blown, 3 Ply</t>
  </si>
  <si>
    <t>Mirabelle</t>
  </si>
  <si>
    <t>3 x 5 pcs</t>
  </si>
  <si>
    <t>5 pcs</t>
  </si>
  <si>
    <t>Tan Removal Orange Face Wash</t>
  </si>
  <si>
    <t>Oil in Lotion - Dry Skin, Rose &amp; Argan Oil</t>
  </si>
  <si>
    <t>Oil in Lotion - Dry Skin, Rose &amp; Argan Oil, 24hrs Long Lasting Moisturization</t>
  </si>
  <si>
    <t>Lip Love Chapstick - Insta Pink</t>
  </si>
  <si>
    <t>4.5 g</t>
  </si>
  <si>
    <t>Choco Chip Cookies</t>
  </si>
  <si>
    <t>Cookies - Chocolate Chip</t>
  </si>
  <si>
    <t>3x75 g</t>
  </si>
  <si>
    <t>Canola Oil</t>
  </si>
  <si>
    <t>Canola &amp; Rapeseed Oil</t>
  </si>
  <si>
    <t>Khumni Oval Grater - Silver, Stainless Steel</t>
  </si>
  <si>
    <t>Kvg</t>
  </si>
  <si>
    <t>Chickpeas</t>
  </si>
  <si>
    <t>Beans &amp; Pulses</t>
  </si>
  <si>
    <t>Red Velvet Sandwich Biscuit - Limited Edition, Yummy Treat</t>
  </si>
  <si>
    <t>Cadbury Oreo</t>
  </si>
  <si>
    <t>3x120 g</t>
  </si>
  <si>
    <t>Chocobakes Choc Filled Cookies</t>
  </si>
  <si>
    <t>Chocobakes Choc Filled Cookies/Biscuits - Family Pack</t>
  </si>
  <si>
    <t>3X150 g</t>
  </si>
  <si>
    <t>Bakery Biscuits, Cookies</t>
  </si>
  <si>
    <t>6X150 g</t>
  </si>
  <si>
    <t>Shehensha - F1 Check Straight Auto Open Monsoon Umbrella, Black, For Rain &amp; Sun, Windproof, Unisex, With UV Protection, 29 Inch</t>
  </si>
  <si>
    <t>Fendo</t>
  </si>
  <si>
    <t>Umbrella</t>
  </si>
  <si>
    <t>Shampoo - Hair Fall Control 675ml + Conditioner - Hair Fall Control 175ml Bottle</t>
  </si>
  <si>
    <t>Colossal Bold Eyeliner - Black</t>
  </si>
  <si>
    <t>3 g</t>
  </si>
  <si>
    <t>Stainless Steel Idli Plate With Stand, 3-Rack Plates, 15 Idlis - Medium</t>
  </si>
  <si>
    <t>Surface Disinfectant Spray</t>
  </si>
  <si>
    <t>Savlon</t>
  </si>
  <si>
    <t>3x170 g</t>
  </si>
  <si>
    <t>Disinfectant Spray &amp; Cleaners</t>
  </si>
  <si>
    <t>2x170 g</t>
  </si>
  <si>
    <t>Surface Disinfectant Spray Sanitiser - Germ Protection</t>
  </si>
  <si>
    <t>170 g</t>
  </si>
  <si>
    <t>Cookies - Assorted Flavours, Tasty Teatime Snack</t>
  </si>
  <si>
    <t>Steam Rice - Kolam</t>
  </si>
  <si>
    <t>Naturale Detoxifying Aloevera Bodywash</t>
  </si>
  <si>
    <t>Pears</t>
  </si>
  <si>
    <t>Moisturiser - All Skin Types, Peach Milk</t>
  </si>
  <si>
    <t>Moisturiser - All Skin Types, Peach Milk, Locks Moisture for 12 Hours</t>
  </si>
  <si>
    <t>Organic - Black Pepper Powder</t>
  </si>
  <si>
    <t>Lakme 9 to 5 Complexion Care CC Cream</t>
  </si>
  <si>
    <t>Oreo-Vanilla, Jumbo Pack,500 g + Chocobakes Choc Layered Cakes-Family Pack,126g</t>
  </si>
  <si>
    <t>Wooden Bamboo Chopstick, KL-68</t>
  </si>
  <si>
    <t>Klassic</t>
  </si>
  <si>
    <t>Bakeware Accessories</t>
  </si>
  <si>
    <t>Bright Beauty Spot Less Glow Cream - With SPF 15</t>
  </si>
  <si>
    <t>Bright Beauty Spot-less Glow Day Cream</t>
  </si>
  <si>
    <t>23 g</t>
  </si>
  <si>
    <t>Namkeen - Aloo Bhujia, 150 g + Khatta Meetha, 150 g + Moong Dal, 150 g</t>
  </si>
  <si>
    <t>Body Wash Luminous Oils Invigorating Shower Gel With 100% Natural Macadamia Oil &amp; Peony Extracts</t>
  </si>
  <si>
    <t>Luminous Oils Invigorating Shower Gel - Macadamia Oil With Peony</t>
  </si>
  <si>
    <t>Liberty Multi Utility Storage Rack - 3 Steps, Assorted Colour</t>
  </si>
  <si>
    <t>Nakoda</t>
  </si>
  <si>
    <t>Racks &amp; Holders</t>
  </si>
  <si>
    <t>Aluminium Die Cast Non Stick Alpha Grill Pan - Regular Base, 220 mm</t>
  </si>
  <si>
    <t>Macclite</t>
  </si>
  <si>
    <t>Kadai &amp; Fry Pans</t>
  </si>
  <si>
    <t>Ragi Flour - High Source Of Iron &amp; Calcium</t>
  </si>
  <si>
    <t>Lip Love Chapstick - Mango</t>
  </si>
  <si>
    <t>Mackerel Fish - Large, Whole Cleaned, Preservative Free, 4 to 6 pcs</t>
  </si>
  <si>
    <t>Marine Water Fish</t>
  </si>
  <si>
    <t>Multigrain Puffs - Butter Makhana</t>
  </si>
  <si>
    <t>Garam Masala 100 g + Jeera Powder 100 g</t>
  </si>
  <si>
    <t>Blended Masalas</t>
  </si>
  <si>
    <t>Fresh Guard Disinfectant Toilet Cleaner Liquid - Lime Fresh</t>
  </si>
  <si>
    <t>Fresh Guard Disinfectant Toilet Cleaner Liquid, Lime Fresh</t>
  </si>
  <si>
    <t>Organic Sonamasoori White Rice/Akki</t>
  </si>
  <si>
    <t>Organic - Sona Masoori White Rice</t>
  </si>
  <si>
    <t>Organic Sona Masoori White Rice/Akki</t>
  </si>
  <si>
    <t>Idli Rice 1 kg + Urad Dal - Split 1 kg + Thick Poha/Avalakki 1 kg</t>
  </si>
  <si>
    <t>Perk - Chocolate, Home Treats, 175.5 g, 27 Units</t>
  </si>
  <si>
    <t>2x175.5 g</t>
  </si>
  <si>
    <t>Perk - Chocolate, Home Treats</t>
  </si>
  <si>
    <t>175.5 g</t>
  </si>
  <si>
    <t>3x175.5 g</t>
  </si>
  <si>
    <t>Aamras Mango Fruit Juice</t>
  </si>
  <si>
    <t>Paper Boat</t>
  </si>
  <si>
    <t>Aamras Juice</t>
  </si>
  <si>
    <t>Fragrance Body Spray - Marco</t>
  </si>
  <si>
    <t>Cocoa Butter Lotions (400+200 ml)</t>
  </si>
  <si>
    <t>Glass Jar/Container - With Lid, Square, High Quality, Durable</t>
  </si>
  <si>
    <t>Aloe Fresh Aloe Vera &amp; Lime Soap, Clears Excess Oil &amp; Hydrates Skin</t>
  </si>
  <si>
    <t>Santoor</t>
  </si>
  <si>
    <t>625 g</t>
  </si>
  <si>
    <t>Aloe Fresh Soap - Fresh &amp; Glowing Skin</t>
  </si>
  <si>
    <t>Cool Menthol 2 in 1 Anti-Dandruff Shampoo + Conditioner, Upto 100% Dandruff Free</t>
  </si>
  <si>
    <t>Cool Menthol 2 in 1 Anti-Dandruff Shampoo + Conditioner</t>
  </si>
  <si>
    <t>Total Care Baby Diaper Pants - Extra Large, 12-17 kg, With Anti-Rash Shield</t>
  </si>
  <si>
    <t>74 pcs</t>
  </si>
  <si>
    <t>Chicken Mixed Boneless</t>
  </si>
  <si>
    <t>Chicken Mixed - Boneless, Antibiotic Residue-Free, 6-10 pcs</t>
  </si>
  <si>
    <t>Visibly Flawless Skin Moisturizer - For All Skin Types, Morning Nectar, 100% Botanical Extracts</t>
  </si>
  <si>
    <t>Bio Morning Nectar Moisturizer</t>
  </si>
  <si>
    <t>2 x 190 ml</t>
  </si>
  <si>
    <t>Oats Breakfast Cereal- Rich In Protein, Dietary Fibre, Nutritious, Easy To Cook</t>
  </si>
  <si>
    <t>Cashew/Godambi - Broken</t>
  </si>
  <si>
    <t>Lettuce - Iceberg</t>
  </si>
  <si>
    <t>Exotic Vegetables</t>
  </si>
  <si>
    <t>Broken Wheat/Dalia</t>
  </si>
  <si>
    <t>Anti-Bacterial Hand Sanitizer</t>
  </si>
  <si>
    <t>Hygienix</t>
  </si>
  <si>
    <t>Anti-Bacterial Hand Sanitizer - 99.99% Germ-kill</t>
  </si>
  <si>
    <t>4x50 ml</t>
  </si>
  <si>
    <t>6x50 ml</t>
  </si>
  <si>
    <t>8x50 ml</t>
  </si>
  <si>
    <t>4x100 ml</t>
  </si>
  <si>
    <t>6x100 ml</t>
  </si>
  <si>
    <t>Anti-Bacterial Hand Sanitizer - Alcohol Based, 99.99% Germ Kill without Water</t>
  </si>
  <si>
    <t>Pasta - Fusilli Whole Wheat</t>
  </si>
  <si>
    <t>100% Durum Whole Wheat Pasta - Fusilli</t>
  </si>
  <si>
    <t>Moonfils - Orange Cream, Centre Filled Puff Rolls, Italian Recipe, Soft &amp; Delicious</t>
  </si>
  <si>
    <t>Bauli</t>
  </si>
  <si>
    <t>Croissants, Bagels</t>
  </si>
  <si>
    <t>Soya Drink Chocolate</t>
  </si>
  <si>
    <t>HappyChef 100% Durum Wheat Pasta-Macaroni 500g &amp; Knorr Pizza-Pasta Sauce 200g</t>
  </si>
  <si>
    <t>Lemon &amp; Tea Tree Oil Body Wash</t>
  </si>
  <si>
    <t>Liril</t>
  </si>
  <si>
    <t>Body Wash - Lemon &amp; Tea Tree Oil, 100% Natural, Paraben-Free</t>
  </si>
  <si>
    <t>Age Miracle Wrinkle Corrector SPF 18 PA++ Day Cream</t>
  </si>
  <si>
    <t>Dipped Cookie, 150g + Chocobakes Choc Filled Cookies/Biscuits-Family Pack, 150g</t>
  </si>
  <si>
    <t>Cookies - Honey Oatmeal</t>
  </si>
  <si>
    <t>4x75 g</t>
  </si>
  <si>
    <t>Bar Cake - Vanilla</t>
  </si>
  <si>
    <t>Elite</t>
  </si>
  <si>
    <t>Tea Cakes &amp; Slice Cakes</t>
  </si>
  <si>
    <t>Pet Plastic Water Bottle - Blue, Aster, L3022X6 BL</t>
  </si>
  <si>
    <t>975 ml</t>
  </si>
  <si>
    <t>Rusk - Milk</t>
  </si>
  <si>
    <t>Rusks</t>
  </si>
  <si>
    <t>Brown Chana 500 g + Moong Dal 1 kg + Green Moong - Whole 1 kg</t>
  </si>
  <si>
    <t>Whiteglow 3-In-1 Deep Cleansing Skin Whitening Facial Foam</t>
  </si>
  <si>
    <t>700 g</t>
  </si>
  <si>
    <t>Skincare Oil - For Ageing &amp; Dehydrated Skin, Purcellin Oil, Improve Appearance of Scars</t>
  </si>
  <si>
    <t>Bio-Oil</t>
  </si>
  <si>
    <t>Bio - Oil Original Face &amp; Body Oil, suitable for Acne Scar Removal, Pigmentation, Dark Spots &amp; Stretch Marks &amp; Ageing Signs for Glowing Skin with Vitamin A &amp; E; All Skin Types | 200ml</t>
  </si>
  <si>
    <t>Skincare Oil - Sensitive Skin, Purcellin Oil, Helps Retain Moisture</t>
  </si>
  <si>
    <t>Specialist Skin Care Oil - Scars, Stretch Mark, Ageing, Uneven Skin Tone</t>
  </si>
  <si>
    <t>2x60 ml</t>
  </si>
  <si>
    <t>Specialist Skin Care Oil</t>
  </si>
  <si>
    <t>3x60 ml</t>
  </si>
  <si>
    <t>Muesli - 20% Nuts Delight, Multigrain Breakfast Cereal, High In Iron &amp; Fibre, Naturally Cholesterol Free</t>
  </si>
  <si>
    <t>Vertical Hold Styling Hair Gel</t>
  </si>
  <si>
    <t>Hazelnut</t>
  </si>
  <si>
    <t>Little Millet Noodles - No Maida, Not Fried</t>
  </si>
  <si>
    <t>Slurrp Farm</t>
  </si>
  <si>
    <t>192 g</t>
  </si>
  <si>
    <t>3x192 g</t>
  </si>
  <si>
    <t>Vedshakti Ayurvedic Toothpaste - Saver Pack, With Neem, Clove, Amla, Tulsi &amp; Honey</t>
  </si>
  <si>
    <t>Vedshakti Ayurvedic Toothpaste - Anti-Germ, With Neem, Clove, Amla, Tulsi &amp; Honey</t>
  </si>
  <si>
    <t>3 Minute Breakfast - Khatta Meetha Poha</t>
  </si>
  <si>
    <t>20g Whey Protein Bar - Double Chocolate Caramel</t>
  </si>
  <si>
    <t>2x65 g</t>
  </si>
  <si>
    <t>4x65 g</t>
  </si>
  <si>
    <t>Age Miracle Wrinkle Corrector Day Cream - SPF 18 PA++</t>
  </si>
  <si>
    <t>Shower Gel - Lemongrass &amp; Jojoba</t>
  </si>
  <si>
    <t>Organic Probiotic Curd - Good For Digestion, Wholesome</t>
  </si>
  <si>
    <t>Men Hair Cream - Classic</t>
  </si>
  <si>
    <t>W2 Perfume Spray - For Women</t>
  </si>
  <si>
    <t>2x120 ml</t>
  </si>
  <si>
    <t>Wottagirl! Perfume Spray - Secret Crush</t>
  </si>
  <si>
    <t>Layerr</t>
  </si>
  <si>
    <t>2x135 ml</t>
  </si>
  <si>
    <t>Wottagirl Fragrant Body Splash - Secret Crush</t>
  </si>
  <si>
    <t>135 ml</t>
  </si>
  <si>
    <t>Battery AA Gold 15V 3DG</t>
  </si>
  <si>
    <t>Nippo</t>
  </si>
  <si>
    <t>Lemon Grass</t>
  </si>
  <si>
    <t>Instant Pain Relief Spray - Useful For Back, Joint, Knee, Muscle Pain &amp; Sports &amp; Fitness Injuries</t>
  </si>
  <si>
    <t>Moov</t>
  </si>
  <si>
    <t>Everyday Medicine</t>
  </si>
  <si>
    <t>Roasted Chana Jor - Lime</t>
  </si>
  <si>
    <t>Aluminium Hammered Finish Tope Patila - With Lid, Silver</t>
  </si>
  <si>
    <t>Multigrain Chips - Sour Cream 'N' Onion</t>
  </si>
  <si>
    <t>Multigrain Chips - Sour Cream &amp; Onion</t>
  </si>
  <si>
    <t>Bodylicious Deodorant Spray - Blush, For Women</t>
  </si>
  <si>
    <t>Bodylicious Deodorant Spray For Women - Blush</t>
  </si>
  <si>
    <t>Bodylicious Deodorant Spray - Blush, Long Lasting Fragrance, For Women</t>
  </si>
  <si>
    <t>Fruits &amp; Nuts</t>
  </si>
  <si>
    <t>Dry Fruits &amp; Nuts</t>
  </si>
  <si>
    <t>Pitted Black Olives</t>
  </si>
  <si>
    <t>63 g</t>
  </si>
  <si>
    <t>Rusk-Milk</t>
  </si>
  <si>
    <t>108 g</t>
  </si>
  <si>
    <t>Potato Chips - Indian Masala</t>
  </si>
  <si>
    <t>Indian Masala Potato Chips - 40% Less Saturated Fat</t>
  </si>
  <si>
    <t>90 g</t>
  </si>
  <si>
    <t>45 g</t>
  </si>
  <si>
    <t>Deodorant For Men - Ocean Zest, Citrus &amp; Aquatic, Skin Friendly</t>
  </si>
  <si>
    <t>Absolute White Intense Wet &amp; Dry Compact</t>
  </si>
  <si>
    <t>Original Recipe Italian Herb Mayo Dip &amp; Spread</t>
  </si>
  <si>
    <t>Chicken Thigh</t>
  </si>
  <si>
    <t>Chicken Thigh with bone - Antibiotic Residue-Free, Growth Hormone-Free</t>
  </si>
  <si>
    <t>Advanced Hairfall Solution 2 in 1 Shampoo + Conditioner - Hairfall Control</t>
  </si>
  <si>
    <t>Pro-V Advanced Solution 2 In1 Shampoo &amp; Conditioner - For Hairfall Control</t>
  </si>
  <si>
    <t>Pantene Hair Fall Shampoo &amp; Conditioner - 2 In 1, Advanced Hairfall Solution</t>
  </si>
  <si>
    <t>Organic - Quinoa</t>
  </si>
  <si>
    <t>Khari - Maska</t>
  </si>
  <si>
    <t>Khari &amp; Cream Rolls</t>
  </si>
  <si>
    <t>9 to 5 Flawless Matte Complexion Compact</t>
  </si>
  <si>
    <t>8 g</t>
  </si>
  <si>
    <t>Chicken - Biryani Cut, Soft &amp; Tender, 10 To 12 pcs</t>
  </si>
  <si>
    <t>Fragrant Soap - Luxury</t>
  </si>
  <si>
    <t>Premium Round Plastic Container With Lid - Pink</t>
  </si>
  <si>
    <t>Mastercook</t>
  </si>
  <si>
    <t>2 x 500 ml</t>
  </si>
  <si>
    <t>Premium Storage Container with Lid - Pink, Plastic, Plain, Round</t>
  </si>
  <si>
    <t>Wonder Diaper Pants - Medium, Bubble-bed Technology, Pure Softness</t>
  </si>
  <si>
    <t>Wonder Diaper Pants - Medium</t>
  </si>
  <si>
    <t>2x76 pcs</t>
  </si>
  <si>
    <t>Wonder Diaper Pants - Medium, 7-12 Kg</t>
  </si>
  <si>
    <t>2x50 pcs</t>
  </si>
  <si>
    <t>Regenerist Micro Sculpting Cream - Advanced Anti-Ageing Moisturiser, Mini</t>
  </si>
  <si>
    <t>Regenerist Micro Sculpting Cream - Advanced Anti-Ageing Moisturiser, Reduces Wrinkles</t>
  </si>
  <si>
    <t>Nature Care Pants - With Organic Cotton, Monthly Pack, Large, pH Balanced Liner, For Delicate Skin</t>
  </si>
  <si>
    <t>104 pcs</t>
  </si>
  <si>
    <t>Acno Fight Pimple Clearing Whitening Day Cream</t>
  </si>
  <si>
    <t>Acno Fight Pimple Clearing Whitening Cream</t>
  </si>
  <si>
    <t>Oreo - Vanilla, Jumbo Pack</t>
  </si>
  <si>
    <t>Multigrain Balls - Chilli Chataka</t>
  </si>
  <si>
    <t>Disinfectant Surface &amp; Floor Cleaner Liquid - Pine</t>
  </si>
  <si>
    <t>Lizol</t>
  </si>
  <si>
    <t>Floor &amp; Other Cleaners</t>
  </si>
  <si>
    <t>500 ml each</t>
  </si>
  <si>
    <t>Classic Peanut Chikkis</t>
  </si>
  <si>
    <t>Chikki &amp; Gajjak</t>
  </si>
  <si>
    <t>100% Natural Premium Californian Inshell Walnut</t>
  </si>
  <si>
    <t>Signature Champion Body Spray Deodorant - Fresh Aqua Fragrance, No Gas, For Men</t>
  </si>
  <si>
    <t>Signature - Champion, Long Lasting, No Gas, Deodorant Bodyspray, Perfume For Men</t>
  </si>
  <si>
    <t>Potato Stix - Aloo Chat</t>
  </si>
  <si>
    <t>Bio Papaya Exfoliating Face Wash</t>
  </si>
  <si>
    <t>2 x 100 ml</t>
  </si>
  <si>
    <t>Bio Papaya Visibly Flawless Skin Face Wash - For All Skin Types, 100% Botanical Extracts</t>
  </si>
  <si>
    <t>Bio Papaya Clear Young Skin Face Wash - For All Skin Types, 100% Botanical Extracts</t>
  </si>
  <si>
    <t>Red Chilli Powder 200G +Turmeric/Haldi Powder 100G +Coriander/Dhania Powder 100G</t>
  </si>
  <si>
    <t>Active Care Lip Balm - SPF For 24h Moisture</t>
  </si>
  <si>
    <t>Red Chilli Powder 200G +Coriander/Dhania Powder 200G +Turmeric/Haldi Powder 200G</t>
  </si>
  <si>
    <t>Total Effects 7 in One Night &amp; Day Cream (With SPF) - 50 g Each</t>
  </si>
  <si>
    <t>Good Day Chocochip Cookies</t>
  </si>
  <si>
    <t>Dark - Baking Bar</t>
  </si>
  <si>
    <t>Cooking Chocolate, Cocoa</t>
  </si>
  <si>
    <t>Dark Baking Bar</t>
  </si>
  <si>
    <t>Toilet Roll - 2 Ply -100% Virgin Pulp/Paper, Pack of 4</t>
  </si>
  <si>
    <t>2x200 pulls</t>
  </si>
  <si>
    <t>Toilet Paper</t>
  </si>
  <si>
    <t>Toilet Roll - 2 Ply -100% Virgin Pulp/Paper</t>
  </si>
  <si>
    <t>200 pulls</t>
  </si>
  <si>
    <t>Stainless Steel Sauce Pan - Induction Bottom, 16 cm, For Boiling Milk, Water &amp; Cooking</t>
  </si>
  <si>
    <t>Nourishing Skin Cream - Aloe Vera</t>
  </si>
  <si>
    <t>Nourishing Skin Cream - All Skin Types, Aloe Vera</t>
  </si>
  <si>
    <t>Moisture Shield Germ Protection Handwash - Protects from Million Germs</t>
  </si>
  <si>
    <t>Assorted Gift Box - Pure Belgian Chocolate Truffles</t>
  </si>
  <si>
    <t>5x120 gm 12 pcs</t>
  </si>
  <si>
    <t>10x120 gm 12 pcs</t>
  </si>
  <si>
    <t>2x120 gm 12 pcs</t>
  </si>
  <si>
    <t>Apricots/Jardalu</t>
  </si>
  <si>
    <t>Bodylicious Deodorant Spray For Women - Spell</t>
  </si>
  <si>
    <t>Bodylicious Deodorant Spray - Spell, Long Lasting Fragrance, For Women</t>
  </si>
  <si>
    <t>Chicken Biryani Cut 1kg  + Chicken Chilli Pieces Boneless 500 g</t>
  </si>
  <si>
    <t>Fantastic Extreme</t>
  </si>
  <si>
    <t>Fragrance Body Spray - Extreme</t>
  </si>
  <si>
    <t>Cashew/Godambi - Roasted &amp; Salted</t>
  </si>
  <si>
    <t>Original Care Lip Balm For 24h Moisture With Shea Butter &amp; Natural Oils</t>
  </si>
  <si>
    <t>Lip Care</t>
  </si>
  <si>
    <t>Cool Kick With Refreshing Icy Menthol Body Wash - Shower Gel For Body, Face &amp; Hair</t>
  </si>
  <si>
    <t>Milk Delights Face Wash - With Honey, 100 ml + Light Moisturizer, 200 ml</t>
  </si>
  <si>
    <t>Condoms - Air</t>
  </si>
  <si>
    <t>Durex</t>
  </si>
  <si>
    <t>3x10's pack</t>
  </si>
  <si>
    <t>Sexual Wellness</t>
  </si>
  <si>
    <t>Air Condoms</t>
  </si>
  <si>
    <t>Regenerist Retinol 24 Night Moisturiser - With Niacinamide, Improves Fine Lines, Wrinkles</t>
  </si>
  <si>
    <t>Organic Walnut - Broken</t>
  </si>
  <si>
    <t>Bengali Sona Masoor Dal/Mysore Bele</t>
  </si>
  <si>
    <t>Choco Almond Nutty Cookies - With No Maida, Healthy</t>
  </si>
  <si>
    <t>Open Secret</t>
  </si>
  <si>
    <t>Berry Blast Body Wash</t>
  </si>
  <si>
    <t>Pack of 2</t>
  </si>
  <si>
    <t>Stone Flower</t>
  </si>
  <si>
    <t>Pizza Topping</t>
  </si>
  <si>
    <t>Pizza Sauce</t>
  </si>
  <si>
    <t>270 g</t>
  </si>
  <si>
    <t>Millet Pancake Combo - Banana+ Chocolate+ Blueberry + Classic (150 g each)</t>
  </si>
  <si>
    <t>Absolute Skin Natural Mousse</t>
  </si>
  <si>
    <t>Beer Shampoo - Damage Free</t>
  </si>
  <si>
    <t>Chicken - Biryani Cut 1 kg + BB Royal Biryani Basmati Rice 1 kg</t>
  </si>
  <si>
    <t>Men Hair Cream - Anti-Hairfall</t>
  </si>
  <si>
    <t>Pure Lavender Handmade Herbal Soap</t>
  </si>
  <si>
    <t>Khadi Natural</t>
  </si>
  <si>
    <t>Elbow Pasta</t>
  </si>
  <si>
    <t>Organic  Kashmir Honey, 500 g + Oats, 1 Kg</t>
  </si>
  <si>
    <t>Foxtail Millet Noodles - No Maida, Not Fried</t>
  </si>
  <si>
    <t>Basa Fillet 1kg + Malabar Prawns 250g</t>
  </si>
  <si>
    <t>Marinated Meat</t>
  </si>
  <si>
    <t>Refreshing Body Spray for Women - English Rose</t>
  </si>
  <si>
    <t>English Rose Deodorant - For Women</t>
  </si>
  <si>
    <t>English Rose Deodorant For Women</t>
  </si>
  <si>
    <t>Puff - Pastry Sheet</t>
  </si>
  <si>
    <t>Unroll</t>
  </si>
  <si>
    <t>320 g</t>
  </si>
  <si>
    <t>Frozen Veg Snacks</t>
  </si>
  <si>
    <t>Regenerist Revitalising Night Cream - With Anti-Ageing Properties &amp; Moisturises Skin</t>
  </si>
  <si>
    <t>M1 Perfume Spray - For Men</t>
  </si>
  <si>
    <t>M1 Perfume Spray - Fresh &amp; Long Lasting Fragrance, For Men</t>
  </si>
  <si>
    <t>Glass Bowl Speckle - Wine</t>
  </si>
  <si>
    <t>Fragrance Body Spray - Absolute</t>
  </si>
  <si>
    <t>Fantastic Absolute</t>
  </si>
  <si>
    <t>Health Shampoo - With Henna &amp; Amla for Problem Free Hair</t>
  </si>
  <si>
    <t>Health Shampoo - Henna &amp; Amla, For Problem Free Hair, 7 Satt Poshan</t>
  </si>
  <si>
    <t>W3 Perfume Spray - For Women</t>
  </si>
  <si>
    <t>Parachute Advansed Onion Hair Oil - For Hair Growth and Hair Fall Control with Natural Coconut Oil &amp; Vitamin E, 200 ml</t>
  </si>
  <si>
    <t>Mutton - Biryani Pieces 1 Kg + BB Royal Biryani Basmati Rice 1 kg</t>
  </si>
  <si>
    <t>Napkin - Large, 2 Ply, 33x33cm -100% Virgin Pulp/Paper</t>
  </si>
  <si>
    <t>2x50 pulls</t>
  </si>
  <si>
    <t>Paper Napkin, Tissue Box</t>
  </si>
  <si>
    <t>50 pulls</t>
  </si>
  <si>
    <t>Cleaning/Kitchen Duster</t>
  </si>
  <si>
    <t>Rise N Shine</t>
  </si>
  <si>
    <t>Dust Cloth &amp; Wipes</t>
  </si>
  <si>
    <t>Happy Baby Gift Pack</t>
  </si>
  <si>
    <t>Baby Gift Sets</t>
  </si>
  <si>
    <t>Anti-Hairfall Shampoo - Aloe &amp; 21 Ayurvedic Herbs, Silky, Shiny, Smooth Hair</t>
  </si>
  <si>
    <t>Kesh King</t>
  </si>
  <si>
    <t>Exfoliating Walnut Scrub, No Harmful Chemicals</t>
  </si>
  <si>
    <t>Everyuth Naturals</t>
  </si>
  <si>
    <t>Exfoliating Walnut Scrub</t>
  </si>
  <si>
    <t>Chicken - Lollipop, Antibiotic Residue-Free, 14 To 20 pcs</t>
  </si>
  <si>
    <t>Chicken - Lollipop, Antibiotic Residue-Free, 7 To 10 pcs</t>
  </si>
  <si>
    <t>Chicken - Lollipop, Antibiotic Residue-Free, 28 To 35 pcs</t>
  </si>
  <si>
    <t>Bright Star Steel Casserole For Roti/Chapati With Steel Lid</t>
  </si>
  <si>
    <t>Casserole</t>
  </si>
  <si>
    <t>Honey &amp; Almonds Advanced Nourishing Body Lotion - With Wheatgerm Oil &amp; Natural Screen, Deep Nourishment</t>
  </si>
  <si>
    <t>Joy</t>
  </si>
  <si>
    <t>Honey &amp; Almonds Advanced Nourishing Body Lotion</t>
  </si>
  <si>
    <t>2x500 ml</t>
  </si>
  <si>
    <t>White Prawns - Medium, Unpeeled, 60 to 80 Pcs</t>
  </si>
  <si>
    <t>Prawns &amp; Shrimps</t>
  </si>
  <si>
    <t>White Prawns - Medium, Unpeeled, 30-50 pcs</t>
  </si>
  <si>
    <t>White Prawns - Medium, Unpeeled, 20-30 pcs</t>
  </si>
  <si>
    <t>Aloe Vera Gel Body Lotion - Soothing Care, Provides 24H Hydration, Non-Sticky</t>
  </si>
  <si>
    <t>390 ml</t>
  </si>
  <si>
    <t>French Yogurt - Mango</t>
  </si>
  <si>
    <t>Mamie Yova</t>
  </si>
  <si>
    <t>Yogurt &amp; Shrikhand</t>
  </si>
  <si>
    <t>A2 Desi Cow Ghee</t>
  </si>
  <si>
    <t>453 g</t>
  </si>
  <si>
    <t>Anti-Dandruff Shampoo</t>
  </si>
  <si>
    <t>Coconut Powder - Desiccated</t>
  </si>
  <si>
    <t>Purifying Neem Foaming Face Wash</t>
  </si>
  <si>
    <t>Pet Belly Container Set - Silver</t>
  </si>
  <si>
    <t>Steelo</t>
  </si>
  <si>
    <t>900 ml</t>
  </si>
  <si>
    <t>9 to 5 Primer + Matte Powder Foundation Compact</t>
  </si>
  <si>
    <t>Rose Water Gel Body Lotion - Soothing Care, Provides 24H Hydration, Non-Sticky</t>
  </si>
  <si>
    <t>Rose Water Gel Body Lotion - Soothing Care, Provides 24H Hydration, Non Sticky</t>
  </si>
  <si>
    <t>Refreshing Body Spray for Women - English Lavender</t>
  </si>
  <si>
    <t>English Lavender Deodorant - For Women</t>
  </si>
  <si>
    <t>English Lavender Deodorant For Women</t>
  </si>
  <si>
    <t>Bio Renew Repair Conditioner - Argan Oil of Morocco</t>
  </si>
  <si>
    <t>Argan Oil of Morocco Conditioner - For Hair Repair &amp; No Frizz, No Paraben, No Colorants</t>
  </si>
  <si>
    <t>Total Effects 7-In-One Anti-Ageing Night Skin Cream - For Firmer Skin</t>
  </si>
  <si>
    <t>Total Effects 7 In 1 Anti-Ageing Night Cream - Rich In Vitamin B5, C &amp; E</t>
  </si>
  <si>
    <t>India Gate</t>
  </si>
  <si>
    <t>Crushed Peanut Chikkis</t>
  </si>
  <si>
    <t>Wottagirl Fragrant Body Splash - Mystic Island</t>
  </si>
  <si>
    <t>Wottagirl! Perfume Spray - Mystic Island</t>
  </si>
  <si>
    <t>Pro Protect Pro Collection Shampoo - Moroccan &amp; Argan Oil, Sulphate Free</t>
  </si>
  <si>
    <t>Pro Protect Pro Collection Shampoo - Moroccan &amp; Argan Oil</t>
  </si>
  <si>
    <t>Cow Ghee - Organic Bilona, Pure &amp; Natural</t>
  </si>
  <si>
    <t>Himalayan Natives</t>
  </si>
  <si>
    <t>Organic Bilona Cow Ghee</t>
  </si>
  <si>
    <t>Ghee &amp; Vanaspati</t>
  </si>
  <si>
    <t>Cow Ghee/Tuppa - Organic Bilona</t>
  </si>
  <si>
    <t>Dates/Kharjura - Red</t>
  </si>
  <si>
    <t>Naturale Nourishing Coconut Water Bodywash</t>
  </si>
  <si>
    <t>Body Oil - Olive &amp; Almond</t>
  </si>
  <si>
    <t>Nourishing Body Lotion - Protects Dry Skin, Aloe Vera &amp; Winter Cherry</t>
  </si>
  <si>
    <t>Nourishing Body Lotion - Protects Dry Skin, Aloe Vera &amp; Winter Cherry, Hydra-Nutri Balance</t>
  </si>
  <si>
    <t>Forever Matte Liquid Lip Colour</t>
  </si>
  <si>
    <t>5.6 ml</t>
  </si>
  <si>
    <t>Body Wash Macadamia Oil &amp; Peony Extracts + Invigorating Handwash Refill (750ml)</t>
  </si>
  <si>
    <t>Khari - Jeera</t>
  </si>
  <si>
    <t>Dry Pants Diapers - Small</t>
  </si>
  <si>
    <t>Dry Diaper Pants - Small, Bubble-bed Technology, Cottony Soft</t>
  </si>
  <si>
    <t>20 pcs</t>
  </si>
  <si>
    <t>Dry Pants Diapers - Small Size</t>
  </si>
  <si>
    <t>2x36's pack</t>
  </si>
  <si>
    <t>Popular Plastic Bathing Mug - Pink</t>
  </si>
  <si>
    <t>BB Royal Organic  Kashmir Honey, 500 g + Emperia Green Tea - Honey Lemon, 35 g</t>
  </si>
  <si>
    <t>Dry Ginger/Adarakh</t>
  </si>
  <si>
    <t>Rajbhog Ice Cream</t>
  </si>
  <si>
    <t>Ice Creams</t>
  </si>
  <si>
    <t>Vanilla Wafers</t>
  </si>
  <si>
    <t>Britannia Treat</t>
  </si>
  <si>
    <t>60g</t>
  </si>
  <si>
    <t>Chicken - Biryani Cut, 20 To 25 pcs</t>
  </si>
  <si>
    <t>Swift Stainless Steel Hand Beater - Unique Design &amp; Durable</t>
  </si>
  <si>
    <t>Pigeon Steel</t>
  </si>
  <si>
    <t>Kitchen Tools &amp; Other Accessories</t>
  </si>
  <si>
    <t>Organic Himalayan Kashmir Honey</t>
  </si>
  <si>
    <t>Bio Apricot Refreshing Body Wash</t>
  </si>
  <si>
    <t>Mustard/Sasive - Small</t>
  </si>
  <si>
    <t>Til/Ellu - Nylon</t>
  </si>
  <si>
    <t>Nylon Til/Ellu</t>
  </si>
  <si>
    <t>Garam Masala</t>
  </si>
  <si>
    <t>White Prawns - Jumbo, Peeled &amp; Deveined, 30-40 pcs</t>
  </si>
  <si>
    <t>White Prawns - Jumbo, Peeled &amp; Deveined, 10-20 pcs</t>
  </si>
  <si>
    <t>Ready To Drink Protein Milkshake - Cold Coffee</t>
  </si>
  <si>
    <t>Non-Stick Cookware Gift Set - Blue, Flat Tawa 26 cm + Kadai with SS Lid 22.5 cm, 2.8 mm</t>
  </si>
  <si>
    <t>9To5 Primer + Matte Perfect Cover Foundation - W240, Warm Beige</t>
  </si>
  <si>
    <t>Royal Organic Wild Honey,500g+IndiSecrets Organic Tea-Infusion, Pure Tulsi,34g</t>
  </si>
  <si>
    <t>Nutrition Energy Bar - Almonds &amp; Raisins</t>
  </si>
  <si>
    <t>Granola &amp; Cereal Bars</t>
  </si>
  <si>
    <t>3x40 g</t>
  </si>
  <si>
    <t>6x40 g</t>
  </si>
  <si>
    <t>10x40 g</t>
  </si>
  <si>
    <t>Red Onion Black Seed Oil  Shampoo - No Parabens, pH Balances</t>
  </si>
  <si>
    <t>Wow Skin Science</t>
  </si>
  <si>
    <t>Soya Drink Kesar Pista</t>
  </si>
  <si>
    <t>Gold Facial Kit</t>
  </si>
  <si>
    <t>Aloe Vera Cooling Face Gel</t>
  </si>
  <si>
    <t>Jeera Ajwain Rusk</t>
  </si>
  <si>
    <t>Royal Organic Wild Honey, 500g+IndiSecrets Pure Tulsi, Ginger &amp; Turmeric, 36g</t>
  </si>
  <si>
    <t>Fragrance Body Spray - Napoleon</t>
  </si>
  <si>
    <t>Kolkata/Bengali Tengra Fish - Whole Cleaned</t>
  </si>
  <si>
    <t>Fish - Katla, Head</t>
  </si>
  <si>
    <t>Banana Pudding Cake - Sliced</t>
  </si>
  <si>
    <t>XX3 Cologne Spray - No Gas Perfume, Spicy &amp; Woody, Skin Friendly, For Men</t>
  </si>
  <si>
    <t>XX3 Cologne - for Men</t>
  </si>
  <si>
    <t>Deep Clean Facial Cleanser - Normal To Oily Skin</t>
  </si>
  <si>
    <t>Neutrogena</t>
  </si>
  <si>
    <t>3 x 50 ml</t>
  </si>
  <si>
    <t>Deep Clean Facial Cleanser - Normal to Oily Skin</t>
  </si>
  <si>
    <t>Refreshing Body Spray for Women - English Lavender + English Rose + Morning Dew</t>
  </si>
  <si>
    <t>Rava Idli Instant Mix</t>
  </si>
  <si>
    <t>Kolkata/Bengali Hilsa Fish - Cut Pieces, Large</t>
  </si>
  <si>
    <t>Regenerist Revitalising Hydration Day Cream - With SPF 15 UVA/UVB, Protects Skin</t>
  </si>
  <si>
    <t>HD PRO Conceal</t>
  </si>
  <si>
    <t>Rosemary Essential Oil</t>
  </si>
  <si>
    <t>Soulflower</t>
  </si>
  <si>
    <t>15 ml</t>
  </si>
  <si>
    <t>Aromatherapy</t>
  </si>
  <si>
    <t>Body Wash &amp; Shower Gel - Cool, Provides Odour Protection, Mint &amp; Bergamot</t>
  </si>
  <si>
    <t>Bright Complete Duo Action Face Wash - Fights Dark Spots</t>
  </si>
  <si>
    <t>Original Deodorant For Women</t>
  </si>
  <si>
    <t>Extra Whitening Cell Repair SPF 15 Body Lotion - All Skin Types, 50X Vitamin C, Visible Results In 2 Weeks</t>
  </si>
  <si>
    <t>Sensitivity &amp; Gum Protection Toothbrush - For Better Cleaning, Improves Oral Health, Soft</t>
  </si>
  <si>
    <t>Sensodyne</t>
  </si>
  <si>
    <t>Toothbrush</t>
  </si>
  <si>
    <t>Sensitivity &amp; Gum Toothbrush - With Soft Bristles, Flexible Neck, Better Cleaning, Without Excess Pressure</t>
  </si>
  <si>
    <t>Rice - Baskati</t>
  </si>
  <si>
    <t>Dry Fruit Strawberry</t>
  </si>
  <si>
    <t>Strawberry</t>
  </si>
  <si>
    <t>9To5 Primer + Matte Perfect Cover Foundation - N340, Neutral Almond</t>
  </si>
  <si>
    <t>Combo - Outer Lid Induction Base Aluminum Pressure Cooker With Common Lid</t>
  </si>
  <si>
    <t>LED Bulb - 8.5 Watt, Cool Day Light, Ace Saver Base B22</t>
  </si>
  <si>
    <t>Philips</t>
  </si>
  <si>
    <t>Milk Chocolate Bar - Pure Belgian</t>
  </si>
  <si>
    <t>2x45 g</t>
  </si>
  <si>
    <t>Pasta - Quinoa</t>
  </si>
  <si>
    <t>Quinoa Pasta - Spirali</t>
  </si>
  <si>
    <t>Silicone Cooking/Baking Basting Brush - BB 639 2, Assorted color</t>
  </si>
  <si>
    <t>Baking Tools &amp; Brushes</t>
  </si>
  <si>
    <t>Washable Face Mask - 3 Layer Protection, Reversible</t>
  </si>
  <si>
    <t>Fairkraft Creations</t>
  </si>
  <si>
    <t>24cm x 12 cm</t>
  </si>
  <si>
    <t>Revitalift - 1.5% Hyaluronic Acid Serum</t>
  </si>
  <si>
    <t>Revitalift 1.5% Hyaluronic Acid Serum</t>
  </si>
  <si>
    <t>Lush Hariyali Chicken Tikka - Fresh &amp; Juicy, Marinated, Ready To Cook</t>
  </si>
  <si>
    <t>Organic Roasted Bengal Gram Whole (Chana)</t>
  </si>
  <si>
    <t>Hand Sanitizer With Mint &amp; Lemon, Non-Sticky</t>
  </si>
  <si>
    <t>10x50 ml</t>
  </si>
  <si>
    <t>Hand Sanitizer - Mint &amp; Lemon, Alcohol Based, Kills 99.99% Germs, Enriched with Moisturizer</t>
  </si>
  <si>
    <t>5x50 ml</t>
  </si>
  <si>
    <t>Tandoori Chicken - Fresh &amp; Juicy, Marinated, Ready To Cook</t>
  </si>
  <si>
    <t>Wonder Diaper Pants - Large, Bubble-bed Technology, Pure Softness</t>
  </si>
  <si>
    <t>Wonder Diaper Pants - Large, 9-14 Kg</t>
  </si>
  <si>
    <t>2x42 pcs</t>
  </si>
  <si>
    <t>Frosty Plastic Bucket - Sturdy, Lightweight, Pink</t>
  </si>
  <si>
    <t>16 L</t>
  </si>
  <si>
    <t>Curd - Premium</t>
  </si>
  <si>
    <t>Heritage</t>
  </si>
  <si>
    <t>Premium Curd - Natural Source Of Calcium</t>
  </si>
  <si>
    <t>Kolkata/Bengali Chitol Peti Fish</t>
  </si>
  <si>
    <t>Kolkata/Bengali Chitol Peti - 5-6 pcs</t>
  </si>
  <si>
    <t>Potato Stix - Aloo Chat,75g + Rings - Tomato Twist,75 g</t>
  </si>
  <si>
    <t>Chatpata Chat Masala Powder - Spices &amp; Herbs Blend, For Fruits, Salads</t>
  </si>
  <si>
    <t>Chicken Malai Tikka - Fresh &amp; Juicy, Marinated, Ready To Cook</t>
  </si>
  <si>
    <t>Oil Free Acne Wash Facial Cleanser</t>
  </si>
  <si>
    <t>2x175 ml</t>
  </si>
  <si>
    <t>Total Effects 7-In-One BB Cream &amp; Foundation - SPF 15, Medium</t>
  </si>
  <si>
    <t>Cushion Matte Lipstick</t>
  </si>
  <si>
    <t>Organic Foxtail Millet/Thinai Rava</t>
  </si>
  <si>
    <t>HappyChef Durum Wheat Pasta-Penne Rigate 500g &amp; Knorr Pizza-Pasta Sauce 200g</t>
  </si>
  <si>
    <t>Diaper Pants - New Born</t>
  </si>
  <si>
    <t>66 pcs</t>
  </si>
  <si>
    <t>Perfume - Forest Spice</t>
  </si>
  <si>
    <t>Wild Stone</t>
  </si>
  <si>
    <t>Perfume</t>
  </si>
  <si>
    <t>Sensitive Shaving Foam</t>
  </si>
  <si>
    <t>Idli Sooji</t>
  </si>
  <si>
    <t>Mutton - Biryani Pieces, Antibiotic Residue-Free, Growth Hormone-Free, 10 To 13 pcs</t>
  </si>
  <si>
    <t>Mutton - Biryani Pieces, Antibiotic Residue-Free, Growth Hormone-Free, 5 To 7 pcs</t>
  </si>
  <si>
    <t>Mutton - Biryani Pieces, 20 To 26 pcs</t>
  </si>
  <si>
    <t>Bio Neem Purifying Face Wash - Prevents Pimples, For All Skin Types, 100% Botanical Extracts</t>
  </si>
  <si>
    <t>Organic Homestyle Mixed Veg Pickle - North Style, No Added Preservatives, Tangy &amp; Spicy</t>
  </si>
  <si>
    <t>Other Veg Pickle</t>
  </si>
  <si>
    <t>Body Wash Fig Oil &amp; White Orchid Extracts + Invigorating Handwash Refill (750ml)</t>
  </si>
  <si>
    <t>Round Storage Jar - Clear Glass, Transparent, Multipurpose, For Kitchen Use</t>
  </si>
  <si>
    <t>Cookies - Chocochip, Crunchy</t>
  </si>
  <si>
    <t>Premium Cookies</t>
  </si>
  <si>
    <t>Deliciously French Yogurt - Natural, Probiotic-Rich, Creamy &amp; Thick, No Preservatives</t>
  </si>
  <si>
    <t>Fragrance Body Spray - Marco 150 ml + Fragrance Body Spray - Paradise 150 ml</t>
  </si>
  <si>
    <t>Buckwheat Seeds</t>
  </si>
  <si>
    <t>20g Whey Protein Bar - Kesar Almond Fudge</t>
  </si>
  <si>
    <t>Fragrance Body Spray - Royal</t>
  </si>
  <si>
    <t>Organic - Cashew/Godambi Broken</t>
  </si>
  <si>
    <t>Anardana</t>
  </si>
  <si>
    <t>Total Care Diaper Pants - Small</t>
  </si>
  <si>
    <t>Total Care Baby Diaper Pants - Small, Up To 7 kg, With Anti-Rash Shield</t>
  </si>
  <si>
    <t>80 pcs</t>
  </si>
  <si>
    <t>28 pcs</t>
  </si>
  <si>
    <t>HappyChef Quinoa Pasta 500g &amp; Knorr Pizza-Pasta Sauce 200g</t>
  </si>
  <si>
    <t>Ultime Pro HD Intense Matte Lips + Primer</t>
  </si>
  <si>
    <t>Faces</t>
  </si>
  <si>
    <t>1.4 g</t>
  </si>
  <si>
    <t>Cheese Spread - Roasted Garlic</t>
  </si>
  <si>
    <t>Whiteglow Oatmeal &amp; Yogurt Skin Whitening Scrub</t>
  </si>
  <si>
    <t>Safe Sun Sun Block Cream PA+ - SPF 20</t>
  </si>
  <si>
    <t>Dried Fruit - Cranberries</t>
  </si>
  <si>
    <t>Gems Home Treats Pack</t>
  </si>
  <si>
    <t>2X142.2 g</t>
  </si>
  <si>
    <t>Toffee, Candy &amp; Lollypop</t>
  </si>
  <si>
    <t>3X142.2 g</t>
  </si>
  <si>
    <t>142.2 g</t>
  </si>
  <si>
    <t>Creme - Non Greasy Moisturiser Cream For Face, Body &amp; Hands</t>
  </si>
  <si>
    <t>Creme - Non Greasy Moisturizer Cream for Face, Body &amp; Hands</t>
  </si>
  <si>
    <t>Puff Sheet Squares</t>
  </si>
  <si>
    <t>550 g</t>
  </si>
  <si>
    <t>Nutrichoice Seed Biscuits -  0% Maida, High In Fibre</t>
  </si>
  <si>
    <t>Nutrition Energy Bar - Dates &amp; Walnut</t>
  </si>
  <si>
    <t>Bright Beauty Spot-Less Glow Serum - Infused With Hyaluronic Acid &amp; Vitamin B3</t>
  </si>
  <si>
    <t>G1 Cologne Spray - No Gas Perfume, Floral &amp; Sweet, Skin Friendly, For Women</t>
  </si>
  <si>
    <t>Ice Cool Hydration Gel Lotion - Keeps Your Skin Fresh &amp; Hydrated, + Vaseline Jelly</t>
  </si>
  <si>
    <t>Mosquito Resistant Bat/Swatter/Zapper Racquet - Rechargeable</t>
  </si>
  <si>
    <t>Spartan</t>
  </si>
  <si>
    <t>Pimple Clear &amp; Germ Removal Face Wash</t>
  </si>
  <si>
    <t>Wottagirl Fragrant Body Splash - Vanilla Twist</t>
  </si>
  <si>
    <t>Wottagirl! Perfume Spray - Vanilla Twist</t>
  </si>
  <si>
    <t>Keya Chilli Flakes - Red 40 g Bottle + Oregano 9 g Bottle</t>
  </si>
  <si>
    <t>Herbs &amp; Seasoning</t>
  </si>
  <si>
    <t>Chat Masala</t>
  </si>
  <si>
    <t>Fresh Flower Women Deodorant - Long Lasting Freshness &amp; 48h Protection</t>
  </si>
  <si>
    <t>Fresh Flower Women Deodorant - Long Lasting Freshness &amp; 48H Protection</t>
  </si>
  <si>
    <t>Men - Pollution Out Activated Charcoal Deep Clean Face Wash</t>
  </si>
  <si>
    <t>Men Pollution Out Facewash - With Activated Charcoal, For Deep Cleaning</t>
  </si>
  <si>
    <t>Roasted High Protein Mixture</t>
  </si>
  <si>
    <t>12 Watt B22 LED White Rechargeable Emergency Inverter Bulb - Provides Upto 4 Hours Of Backup</t>
  </si>
  <si>
    <t>Halonix</t>
  </si>
  <si>
    <t>Multimillet (Multigrain) Atta</t>
  </si>
  <si>
    <t>Basa Fish Cubes - Boneless, Fresh &amp; Flavourful</t>
  </si>
  <si>
    <t>Basa Cubes - Boneless, Fresh &amp; Flavourful</t>
  </si>
  <si>
    <t>Face Wash - Bio Honey, Gel Refreshing, for All Skin Types</t>
  </si>
  <si>
    <t>Bio Honey Gel Refreshing Foaming Face Wash - For All Skin Types, 100% Botanical Extracts</t>
  </si>
  <si>
    <t>Ancient Red Rice</t>
  </si>
  <si>
    <t>Soft Touch Body Lotion</t>
  </si>
  <si>
    <t>Soft Touch Body Lotion - Silky Smooth Skin, Honey with Pure Coconut Milk</t>
  </si>
  <si>
    <t>Soyabean Tempeh Cubes - Rich In Protein &amp; Fibre, Low Carb Snack</t>
  </si>
  <si>
    <t>Hello Tempayy</t>
  </si>
  <si>
    <t>Soyabean Tempeh Cubes - Natural, Pack Of 3</t>
  </si>
  <si>
    <t>Glass Bowls - Belleza, Black</t>
  </si>
  <si>
    <t>set of 2</t>
  </si>
  <si>
    <t>Sun Expert Tinted Sunscreen 50 SPF</t>
  </si>
  <si>
    <t>Sliced Red Paprika</t>
  </si>
  <si>
    <t>Fresh Start Oil Clear Strawberry Face Wash</t>
  </si>
  <si>
    <t>Wottagirl Fragrant Body Splash - Fresh Citrus</t>
  </si>
  <si>
    <t>Whiteglow Skin Whitening &amp; Brightening Deep Moisturising Creme PA+++ - SPF 20</t>
  </si>
  <si>
    <t>Handy Whisker - 25 cm, 11601, Stainless Steel, Sturdy &amp; Long-lasting</t>
  </si>
  <si>
    <t>Loofah/Sponge Scrubber/Body Bath - Dual Side, Hangable, Brown, Bh-006 Brn</t>
  </si>
  <si>
    <t>Fit Me Concealer</t>
  </si>
  <si>
    <t>6.8 g</t>
  </si>
  <si>
    <t>Antibacterial Surface Disinfectant Spray Sanitizer</t>
  </si>
  <si>
    <t>3 x 500 ml</t>
  </si>
  <si>
    <t>Antibacterial Surface Liquid Disinfectant Cleaner - Multipurpose, Kills Germs</t>
  </si>
  <si>
    <t>Dry Fruit Mango - Vegan</t>
  </si>
  <si>
    <t>Mango</t>
  </si>
  <si>
    <t>Aqua Gel - Naturale Aloe, 9 to 5</t>
  </si>
  <si>
    <t>9 To 5 Naturale Aloe Aqua Gel</t>
  </si>
  <si>
    <t>Cold Pressed Castor Oil</t>
  </si>
  <si>
    <t>2x225 ml</t>
  </si>
  <si>
    <t>225 ml</t>
  </si>
  <si>
    <t>2 x 225 ml</t>
  </si>
  <si>
    <t>Saffron Youth Dew Visibly Ageless Moisturizer - For All Skin Types, 100% Botanical Extracts</t>
  </si>
  <si>
    <t>Bio Saffron Dew Youthful Nourishing Day Cream</t>
  </si>
  <si>
    <t>175 g</t>
  </si>
  <si>
    <t>Shower Gel - Patchouli &amp; Macadamia (La Fantasia)</t>
  </si>
  <si>
    <t>Shower Gel - Patchouli &amp; Macadamia</t>
  </si>
  <si>
    <t>XX2 Cologne Spray</t>
  </si>
  <si>
    <t>XX2 Cologne Spray - No Gas Perfume, Spicy &amp; Citrus , Skin Friendly, For Men</t>
  </si>
  <si>
    <t>Mustard/Sasive - Big</t>
  </si>
  <si>
    <t>100% Durum Wheat Pasta - Fusilli</t>
  </si>
  <si>
    <t>Radiant Gold Cellular Glow 4 Facial Kit</t>
  </si>
  <si>
    <t>Radiant Gold Cellular Glow 1 Facial Kit</t>
  </si>
  <si>
    <t>Bio Renew Hydrate Conditioner - Coconut Milk, 0% Colourants &amp; Gluten</t>
  </si>
  <si>
    <t>GoodDiet Quinoa Muesli Nuts &amp; Seeds 350g + Jus Amazin Organic Peanut Butter 200g</t>
  </si>
  <si>
    <t>Fresh Comfort Women Deodorant - Long Lasting Freshness &amp; 48h Protection</t>
  </si>
  <si>
    <t>Stainless Steel Storage Rack - Rustproof, Strong &amp; Durable, Silver, Standard</t>
  </si>
  <si>
    <t>Kuber Industries</t>
  </si>
  <si>
    <t>Pregnancy Test Kit - One Step device</t>
  </si>
  <si>
    <t>I-Can</t>
  </si>
  <si>
    <t>1 kit</t>
  </si>
  <si>
    <t>Dates - Black, With Seeds</t>
  </si>
  <si>
    <t>Classic Plastic Clothes Hanger - Assorted Colour</t>
  </si>
  <si>
    <t>Hangers, Clips &amp; Rope</t>
  </si>
  <si>
    <t>Sambhar Masala Powder - Exotic, Spices Blend, For Cooking</t>
  </si>
  <si>
    <t>100% Natural Premium Whole Cashews - Value Pack</t>
  </si>
  <si>
    <t>Safe Sun Sun Block Cream PA++ - SPF 30</t>
  </si>
  <si>
    <t>Diamond Facial Kit</t>
  </si>
  <si>
    <t>Condoms - Extra Time</t>
  </si>
  <si>
    <t>Multi Millet Muesli - With Fruits, Nuts &amp; Berries</t>
  </si>
  <si>
    <t>Breakfast - Multi Millet Muesli With Fruits Nuts &amp; Berries</t>
  </si>
  <si>
    <t>Gum Expert - Advanced Ayurvedic Solution Toothpaste, With Turmeric Extract For Relief From Bleeding Gums</t>
  </si>
  <si>
    <t>Pista - Irani, Roasted &amp; Salted</t>
  </si>
  <si>
    <t>Italian Spice Mix</t>
  </si>
  <si>
    <t>Skin Naturals - Moisturizing Serum-In-Lotion</t>
  </si>
  <si>
    <t>Ultimate Eye Shadow Palette - Multicolour</t>
  </si>
  <si>
    <t>Swiss Beauty</t>
  </si>
  <si>
    <t>New Dry Diapers - Medium, Prevent Rash, Highly Absorbent</t>
  </si>
  <si>
    <t>60 pcs</t>
  </si>
  <si>
    <t>New Dry Diapers - Medium, Quick Lock System, Prevents Rash</t>
  </si>
  <si>
    <t>New Dry Diapers - Medium Size</t>
  </si>
  <si>
    <t>2x60 pcs</t>
  </si>
  <si>
    <t>Fresh Daily Purifying Shampoo &amp; Conditioner - Green Apple, For Oily Scalp &amp; Hair</t>
  </si>
  <si>
    <t>800 ml</t>
  </si>
  <si>
    <t>Red Chilli Flakes</t>
  </si>
  <si>
    <t>Snack Bar - Fruit &amp; Nut, Choco</t>
  </si>
  <si>
    <t>Organic Rajma/Capparadavare Sharmili</t>
  </si>
  <si>
    <t>Pizza Oregano Spice Mix</t>
  </si>
  <si>
    <t>Sweet Corn - Organically Grown (Loose)</t>
  </si>
  <si>
    <t>Regenerist - Advanced Anti-Ageing, Revitalizing Face Wash Cleanser</t>
  </si>
  <si>
    <t>Milk Delights Face Wash - With Rose, 100 ml + Light Moisturizer, 200 ml</t>
  </si>
  <si>
    <t>Absolute Hydra Pro Gel Day Creme</t>
  </si>
  <si>
    <t>Nutrition Energy Bar - Pumpkin Seeds &amp; Cranberries</t>
  </si>
  <si>
    <t>Oreo &amp; CrÃ¨me Frozen Dessert</t>
  </si>
  <si>
    <t>Kolkata/Bengali Saral Puti Fish - Whole, Uncleaned</t>
  </si>
  <si>
    <t>Dark Fantasy - Choco Creme, Made With Real Chocolate</t>
  </si>
  <si>
    <t>Fragrance Body Spray - Marco 150 ml + Fragrance Body Spray - Royal 150 ml</t>
  </si>
  <si>
    <t>Tilapia Fish - Curry Cut, 4-6 pcs</t>
  </si>
  <si>
    <t>Tilapia Fish - Curry Cut</t>
  </si>
  <si>
    <t>Botanique Detox &amp; Restore Pro Collection Shampoo - Ginseng &amp; Neem</t>
  </si>
  <si>
    <t>Botanique Detox &amp; Restore Pro Collection Shampoo - Ginseng &amp; Neem, No Dyes &amp; Parabens</t>
  </si>
  <si>
    <t>Intense Matte Lipstick</t>
  </si>
  <si>
    <t>Blue Heaven</t>
  </si>
  <si>
    <t>Moonfils Orange 45 g + Savoriz - Soft Puff Roll With Cheese Jalapeno 52 g</t>
  </si>
  <si>
    <t>HappyChef Multi-Millet Pasta 500g &amp; Knorr Pizza-Pasta Sauce 200g</t>
  </si>
  <si>
    <t>Multigrain Puffs - Tangy Tomato</t>
  </si>
  <si>
    <t>White Beauty Mineral Clay Instant Brightness Face Wash Foam</t>
  </si>
  <si>
    <t>Oreo Chocolatey Sandwich Biscuits + Oreo Vanilla Creme Biscuit, Each Of 300 g</t>
  </si>
  <si>
    <t>Chicken Seekh Kabab Nawabi</t>
  </si>
  <si>
    <t>Chicken Sausages</t>
  </si>
  <si>
    <t>Ayurveda Soothing Aloe Vera Gel - with the Goodness of Vitamin E, All Skin Types, 90% Pure</t>
  </si>
  <si>
    <t>Green Chilli Sauce</t>
  </si>
  <si>
    <t>Chilli &amp; Soya Sauce</t>
  </si>
  <si>
    <t>Green Tea Pore-cleansing Face Wash</t>
  </si>
  <si>
    <t>Plum</t>
  </si>
  <si>
    <t>2X75 ml</t>
  </si>
  <si>
    <t>Tile Brush - Heavy Duty, Bathroom</t>
  </si>
  <si>
    <t>Liao</t>
  </si>
  <si>
    <t>Toilet &amp; Other Brushes</t>
  </si>
  <si>
    <t>HappyChef 100% Durum Wheat Pasta-Fusilli 500 g &amp; Knorr Pizza-Pasta Sauce 200g</t>
  </si>
  <si>
    <t>Vatika Select Shampoo - Red Onion Black Seed Oil, Hairfall Control</t>
  </si>
  <si>
    <t>Body Spray - Fragrance Cool Blue 250ml+Good Morning 220ml+Perfume Voyage 220ml</t>
  </si>
  <si>
    <t>Multi-Millet Jowar, Bajra &amp; Ragi Pasta - Spirali</t>
  </si>
  <si>
    <t>Pasta - Multi-Millet</t>
  </si>
  <si>
    <t>Bio Coconut Whitening &amp; Brightening Cream - For All Skin Types, 100% Botanical Extracts</t>
  </si>
  <si>
    <t>Splash Nail Enamel</t>
  </si>
  <si>
    <t>8 ml</t>
  </si>
  <si>
    <t>100% Natural Cold Pressed Juice - Grapefruit</t>
  </si>
  <si>
    <t>Cold Extracted Juice - Grapefruit</t>
  </si>
  <si>
    <t>Cold Pressed Juice - Grapefruit</t>
  </si>
  <si>
    <t>Karela Jamun Juice</t>
  </si>
  <si>
    <t>Sri Sri Tattva</t>
  </si>
  <si>
    <t>Ayurveda</t>
  </si>
  <si>
    <t>Signature Gold Italian Bergamot &amp; Amber Wood Perfume</t>
  </si>
  <si>
    <t>2x80 ml</t>
  </si>
  <si>
    <t>Desi Rohu Fish Steak - Fresh &amp; Juicy, Marinated, Ready To Cook</t>
  </si>
  <si>
    <t>Desi RohuÂ Fish Steak - Fresh &amp; Juicy, Marinated, Ready To Cook</t>
  </si>
  <si>
    <t>Active Protect 2 in 1 Anti-Dandruff Shampoo + Conditioner, Upto 100% Dandruff Free</t>
  </si>
  <si>
    <t>Active Protect 2 in 1 Anti-Dandruff Shampoo + Conditioner</t>
  </si>
  <si>
    <t>Milk Delights Face Wash With Saffron For Normal Skin</t>
  </si>
  <si>
    <t>Milk Delights Face Wash - With Saffron, For Normal Skin</t>
  </si>
  <si>
    <t>Stainless Steel Idly Cooker - 4 Plates, 16 Idly, Sturdy, Long Lasting</t>
  </si>
  <si>
    <t>Coconut</t>
  </si>
  <si>
    <t>Chicken - Thigh Boneless, Without Skin</t>
  </si>
  <si>
    <t>Cooling Mint Body Wash</t>
  </si>
  <si>
    <t>Fragrance Body Spray - Napoleon 150 ml + Fragrance Body Spray - Royal 150 ml</t>
  </si>
  <si>
    <t>Plastic Wiper - Kitchen Window &amp; Glass (Small)</t>
  </si>
  <si>
    <t>Premium Raw Melon Seeds</t>
  </si>
  <si>
    <t>Stainless Steel Cookware Tope - Plain, Stylish,</t>
  </si>
  <si>
    <t>Fusion Proglide - Styler Razor</t>
  </si>
  <si>
    <t>Natives Chia Seeds</t>
  </si>
  <si>
    <t>Chia Seeds</t>
  </si>
  <si>
    <t>Premium Californian Roasted &amp; Salted Pistachios - Value Pack</t>
  </si>
  <si>
    <t>Premium Wafer Bites - Orange 100 g + Hazelnut 100 g + Cappucino 100 g</t>
  </si>
  <si>
    <t>Cold Pressed Olive Oil For Dry Skin &amp; Frizzy Hair, Makeup Primer</t>
  </si>
  <si>
    <t>Cold Pressed Olive Oil</t>
  </si>
  <si>
    <t>Cold Pressed Olive Oil - For Dry Skin &amp; Frizzy Hair, Makeup Primer</t>
  </si>
  <si>
    <t>2 x 120 ml</t>
  </si>
  <si>
    <t>Men Active Protect Underarm Protection Roll On</t>
  </si>
  <si>
    <t>Skin Perfect 40+ Anti-Aging Cream</t>
  </si>
  <si>
    <t>Absolute Matte Melt Mini Liquid Lip Colour</t>
  </si>
  <si>
    <t>2.4 ml</t>
  </si>
  <si>
    <t>Breakfast Delight Dry Fruits</t>
  </si>
  <si>
    <t>Olive &amp; Macadamia Mega Moisturizing Hair Mask</t>
  </si>
  <si>
    <t>Roopchand Fish - Steaks, Fresh &amp; Flavourful</t>
  </si>
  <si>
    <t>English lavender - Refreshing Body Spray</t>
  </si>
  <si>
    <t>English Lavender - Refreshing Body Spray</t>
  </si>
  <si>
    <t>Forever Pet Bottle With Fliptop - SO3, Durable &amp; Leakproof, Grey</t>
  </si>
  <si>
    <t>Flair Plastics</t>
  </si>
  <si>
    <t>Aloe Vera Multipurpose Gel - For Hair &amp; Skin</t>
  </si>
  <si>
    <t>Multipurpose Gel - 99% Pure Aloe Vera, For Skin &amp; Hair, No Parabens &amp; Mineral Oil</t>
  </si>
  <si>
    <t>Luxury Ayurvedic Soap - Turmeric &amp; Saffron</t>
  </si>
  <si>
    <t>Tree Secrets</t>
  </si>
  <si>
    <t>Ceiling Broom - Big</t>
  </si>
  <si>
    <t>Magix</t>
  </si>
  <si>
    <t>Brooms &amp; Dust Pans</t>
  </si>
  <si>
    <t>Kolkata/Bengali Kachki Fish - Whole, Uncleaned</t>
  </si>
  <si>
    <t>Kolkata/Bengali Kachki - Whole Uncleaned</t>
  </si>
  <si>
    <t>Kolkata/Bengali Kachki Fish - Whole Uncleaned</t>
  </si>
  <si>
    <t>Nail Colour - 9 To 5 Primer + Gloss, Caribbean Coral,</t>
  </si>
  <si>
    <t>6 ml</t>
  </si>
  <si>
    <t>Signature Pulse Cologne Talc</t>
  </si>
  <si>
    <t>Talc</t>
  </si>
  <si>
    <t>Peri-PeriÂ Chicken Wings - Fresh &amp; Juicy, Marinated, Ready To Cook</t>
  </si>
  <si>
    <t>Peri-Peri Chicken Wings - Fresh &amp; Juicy, Marinated, Ready To Cook</t>
  </si>
  <si>
    <t>Chicken Drumsticks - With Skin, Fleshy &amp; Tender</t>
  </si>
  <si>
    <t>Chicken Drumstick - With Skin, Fleshy &amp; Tender</t>
  </si>
  <si>
    <t>Women Deodorant, Protect &amp; Care, Non-Irritating &amp; 48h Protection With Creme Fragrance</t>
  </si>
  <si>
    <t>Hyperglossy Liquid Eyeliner - Black</t>
  </si>
  <si>
    <t>Bio Musk Root Fresh Growth Nourishing Treatment Pack</t>
  </si>
  <si>
    <t>Peri Peri Prawns â€“ Fresh &amp; Juicy, Marinated, Ready To Cook</t>
  </si>
  <si>
    <t>Roopchanda Fish - Curry Cut</t>
  </si>
  <si>
    <t>Premium Soft Diaper Pants - Medium Size</t>
  </si>
  <si>
    <t>2x22 pcs</t>
  </si>
  <si>
    <t>2x62 pcs</t>
  </si>
  <si>
    <t>Premium Soft Diaper Pant -, Medium, Silky Cocoon Design, Wetness Indicator</t>
  </si>
  <si>
    <t>22 pcs</t>
  </si>
  <si>
    <t>Premium Soft Diaper Pants - Medium, Silky Cocoon Design, Wetness Indicator</t>
  </si>
  <si>
    <t>62 pcs</t>
  </si>
  <si>
    <t>Lasting Drama Gel Eyeliner</t>
  </si>
  <si>
    <t>2.5 g</t>
  </si>
  <si>
    <t>Organic Jamun Honey</t>
  </si>
  <si>
    <t>Red Chilli Sauce</t>
  </si>
  <si>
    <t>Pimple Clear Neem Face Wash</t>
  </si>
  <si>
    <t>Himalaya Men</t>
  </si>
  <si>
    <t>No Added Sugar - Pure Belgian White Chocolate</t>
  </si>
  <si>
    <t>BBQ Pepper Chicken Cubes - Fresh &amp; Juicy, Marinated, Ready To Cook</t>
  </si>
  <si>
    <t>Apple Cider Vinegar Shampoo - No Parabens, pH Balances</t>
  </si>
  <si>
    <t>Apple Cider Vinegar Shampoo - Gentle &amp; Natural, Restores Shine, Smoothness</t>
  </si>
  <si>
    <t>Cake Rusk - Plain, 150 g + TGL Co.Kadak Masala Chai Instant Premix Tea, 196 g</t>
  </si>
  <si>
    <t>Bio Basil &amp; Parsley Purifying Body Wash</t>
  </si>
  <si>
    <t>Play Lube- Tingle</t>
  </si>
  <si>
    <t>Lube - Tingle Lubricant</t>
  </si>
  <si>
    <t>Lube - Cheeky Cherry</t>
  </si>
  <si>
    <t>Play Lube- Sweet Strawberry</t>
  </si>
  <si>
    <t>Organic Homestyle Garlic Pickle - North Style, No Added Preservatives, Tangy Flavour</t>
  </si>
  <si>
    <t>Mutton Goatkid - Curry Cut, From Whole Carcass, Tender &amp; Juicy</t>
  </si>
  <si>
    <t>Mutton Goat Kid - Curry Cut, From Whole Carcass, Juicy &amp; Tender, 14 To 18 pcs</t>
  </si>
  <si>
    <t>Mutton Goatkid - Curry Cut, From Whole Carcass, 5 To 7 pcs</t>
  </si>
  <si>
    <t>Tilapia Fillet - Fresh &amp; Flavourful</t>
  </si>
  <si>
    <t>Jeera Cookies</t>
  </si>
  <si>
    <t>Diamond Insulated Flask</t>
  </si>
  <si>
    <t>Vacuum Flask</t>
  </si>
  <si>
    <t>Absolute Gel Stylist Nail Color</t>
  </si>
  <si>
    <t>12 ml</t>
  </si>
  <si>
    <t>Multigrain Bread Chips - Chilli Orange</t>
  </si>
  <si>
    <t>Sugar Free Butter Cookies</t>
  </si>
  <si>
    <t>Mini Samosa</t>
  </si>
  <si>
    <t>6x200 g</t>
  </si>
  <si>
    <t>Deodorant - Storm</t>
  </si>
  <si>
    <t>Premium Wafer Bites - Strawberry</t>
  </si>
  <si>
    <t>Shot Fragrant Body Spray - Deep Desire</t>
  </si>
  <si>
    <t>Daily Sunscreen Matte Look SPF 50 Pa+++ - Kaolin Clay</t>
  </si>
  <si>
    <t>Lacto Calamine</t>
  </si>
  <si>
    <t>Hair Oil - Light &amp; Non Sticky, For Stronger Hair</t>
  </si>
  <si>
    <t>Emami 7 Oils</t>
  </si>
  <si>
    <t>Hair Oil - Light &amp; Non Sticky, Stronger Hair</t>
  </si>
  <si>
    <t>3 mm Hard Anodised Kadai Deep Aluminium Anodized Frying Kadhai with Induction base, 22 cm, Black</t>
  </si>
  <si>
    <t>2.6 L</t>
  </si>
  <si>
    <t>M2 Perfume Spray - Fresh &amp; Long Lasting Fragrance, For Men</t>
  </si>
  <si>
    <t>Light Moisturizer Cream - Soft Playful Peach, With Vitamin E &amp; Jojoba Oil, For Face, Hands &amp; Body, Instant Hydration, Non-greasy Cream</t>
  </si>
  <si>
    <t>Signature - Corporate, Long Lasting, No Gas, Deodorant Bodyspray, Perfume For Men</t>
  </si>
  <si>
    <t>Signature Corporate No Gas Body Deodorant - For Men</t>
  </si>
  <si>
    <t>Perfumed Deo - Exotic</t>
  </si>
  <si>
    <t>Spinz</t>
  </si>
  <si>
    <t>Gentleman Classic Deodorant - For Men 150 ml + Gold Deodorant - For Men 150 ml</t>
  </si>
  <si>
    <t>XX1 Cologne Spray- No Gas Perfume, Citrus &amp; Spicy, Skin Friendly, For Men</t>
  </si>
  <si>
    <t>XX1 Cologne - For Men</t>
  </si>
  <si>
    <t>Mixed Chicken Pieces - Boneless, Antibiotic Residue-Free, 14 To 18 pcs</t>
  </si>
  <si>
    <t>White Beauty Face Scrub - Sun Dullness Removal</t>
  </si>
  <si>
    <t>Revitalift Moisturizing Day Cream SPF 35 PA++</t>
  </si>
  <si>
    <t>Baby Laundry Liquid Detergent - Plant Based With Bio-Enzymes &amp; Lemon Oil</t>
  </si>
  <si>
    <t>Bodyguard</t>
  </si>
  <si>
    <t>Germ Protection Liquid Handwash - Herbal Sensitive, ph Balanced</t>
  </si>
  <si>
    <t>Youthrx Anti Ageing Tranforming Creme PA+++ - SPF 25</t>
  </si>
  <si>
    <t>Buckwheat Flour</t>
  </si>
  <si>
    <t>Flours &amp; Pre-Mixes</t>
  </si>
  <si>
    <t>Nail Colour  9 To 5 Primer + Gloss, Peach Puff</t>
  </si>
  <si>
    <t>Battery Powered Toothbrush - ProClinical 150 Sonic,With Replaceable Brush Head</t>
  </si>
  <si>
    <t>Electric Toothbrush</t>
  </si>
  <si>
    <t>Natural Jaggery/Bella Powder</t>
  </si>
  <si>
    <t>Sabzi Masala 100 g + Turmeric Powder 200 g</t>
  </si>
  <si>
    <t>100% Belgian Dark Chocolate - with Apricot, 54% Cocoa Solids</t>
  </si>
  <si>
    <t>Apricot - Pure Belgian Dark Chocolate</t>
  </si>
  <si>
    <t>Store Fresh Microwaveable Plastic Container Set - Transparent, Green, L5682C9-10</t>
  </si>
  <si>
    <t>Durex Extra Ribbed Condoms 10 pcs + Dettol Skin &amp; Surface Wipes, Original 40 pcs</t>
  </si>
  <si>
    <t>Sardine Fish - Large, Whole Cleaned, Preservative Free, 10 To 15 pcs</t>
  </si>
  <si>
    <t>Botanique Nourish &amp; Replenish Pro Collection Conditioner - Olive &amp; Camellia Oil</t>
  </si>
  <si>
    <t>HappyChef Durum Wheat Pasta-Farfalle 500g &amp; Knorr Pizza-Pasta Sauce 200g</t>
  </si>
  <si>
    <t>Kolkata/Bengali Koi Fish - Whole Cleaned</t>
  </si>
  <si>
    <t>Kolkata/Bengali Koi Fish - Whole Cleaned, 6-8 pcs</t>
  </si>
  <si>
    <t>Chicken Seekh Kabab Regular</t>
  </si>
  <si>
    <t>Advanced Ayurveda Fresh Texture Shampoo &amp; Conditioner - Henna Leaf</t>
  </si>
  <si>
    <t>Toilet Cleaning Brush - Round With Holder (Big)</t>
  </si>
  <si>
    <t>Mutton Paya - Antibiotic Residue-Free, Growth Hormone-Free, Set Of 4</t>
  </si>
  <si>
    <t>Absolute Infinity Eye Shadow Palette - Soft Nudes</t>
  </si>
  <si>
    <t>Chicken Masala Powder - Exotic, Spices Blend, For Cooking</t>
  </si>
  <si>
    <t>Chicken Masala</t>
  </si>
  <si>
    <t>Five Famous Authentic Kerala Snacks</t>
  </si>
  <si>
    <t>Tasties Origins</t>
  </si>
  <si>
    <t>Dark Fantasy - Vanilla CrÃ¨me, Dark Crunchy Biscuit, With Smooth Cream</t>
  </si>
  <si>
    <t>Organic Sprouted Ragi Powder/Ragi Hittu</t>
  </si>
  <si>
    <t>Scent - Eau De Parfum, Xpressio</t>
  </si>
  <si>
    <t>Scent - Xpressio For Men</t>
  </si>
  <si>
    <t>Mutton Lamb - Boneless, Perfect For Curries, Fresh &amp; Tender, 28 To 35 pcs</t>
  </si>
  <si>
    <t>Mutton Lamb - Boneless, Perfect For Curries, Fresh &amp; Tender, 14 To 18 pcs</t>
  </si>
  <si>
    <t>Mutton Lamb - Boneless, Perfect For Curries, Fresh &amp; Tender, 7 to 9 pcs</t>
  </si>
  <si>
    <t>20% Vitamin C Face Serum - Oil Free, Hydrate, Brighten Complexion</t>
  </si>
  <si>
    <t>2x30 ml</t>
  </si>
  <si>
    <t>Faces Canada HD Intense Matte Lipstick Combo - Natural Coco &amp; Espresso</t>
  </si>
  <si>
    <t>Absolute Matte Revolution Lip Color - 204, Mauve Mania</t>
  </si>
  <si>
    <t>3.5 g</t>
  </si>
  <si>
    <t>Total Effects 7 In One Day Cream - Gentle, Hydrates &amp; Moisturises The Skin, Minimises Pores, SPF 15</t>
  </si>
  <si>
    <t>Sensitive - With Anti-Sensitivity &amp; Fluoride Toothpaste</t>
  </si>
  <si>
    <t>Clove</t>
  </si>
  <si>
    <t>2x80 g</t>
  </si>
  <si>
    <t>3x80 g</t>
  </si>
  <si>
    <t>Kitchen/Hand Towel - Assorted Colour</t>
  </si>
  <si>
    <t>Reusable Menstrual Cup With Medical Grade Silicone - Medium, FDA Approved</t>
  </si>
  <si>
    <t>Sirona</t>
  </si>
  <si>
    <t>Tampons &amp; Menstrual Cups</t>
  </si>
  <si>
    <t>Spark Deodorant - For Men</t>
  </si>
  <si>
    <t>Apricot</t>
  </si>
  <si>
    <t>Dry Fruit Apricot</t>
  </si>
  <si>
    <t>Kitchen/Hand Towel - Checked Print</t>
  </si>
  <si>
    <t>Pure &amp; Gentle Daily Cleansing Facewash - Ultra Mild, 98% Pure Glycerine</t>
  </si>
  <si>
    <t>Naan Chips - Butter Garlic</t>
  </si>
  <si>
    <t>Soft Matte Lip Cream</t>
  </si>
  <si>
    <t>Miss Claire</t>
  </si>
  <si>
    <t>6.5 g</t>
  </si>
  <si>
    <t>Signature - Maverick, Long Lasting, No Gas, Deodorant Bodyspray, Perfume For Men</t>
  </si>
  <si>
    <t>Soft Touch Body Lotion - For Silky Smooth Skin, Honey with Pure Coconut Milk</t>
  </si>
  <si>
    <t>Lip Therapy - Moisturise, Aloe</t>
  </si>
  <si>
    <t>17 g</t>
  </si>
  <si>
    <t>Lit Satin Matte Lipstick - Queen Of The South</t>
  </si>
  <si>
    <t>Shahi Mughlai Plater</t>
  </si>
  <si>
    <t>Natural Breathe Easy Vapour Roll-On For Cold &amp; Nasal Congestion, With Wintergreen &amp; Eucalyptus Oil.</t>
  </si>
  <si>
    <t>Baby Health</t>
  </si>
  <si>
    <t>Breathe Easy Vapour Roll - On For Babies</t>
  </si>
  <si>
    <t>2x40 ml</t>
  </si>
  <si>
    <t>Bio White Advanced Fairness Treatment Cream, 100% Botanical Extracts</t>
  </si>
  <si>
    <t>Pure White Mineral Clay Anti Pollution Purity Face Wash Foam</t>
  </si>
  <si>
    <t>Chicken Lollipop 1kg + Lush Hariyali Prawns 250g</t>
  </si>
  <si>
    <t>Thin Whole Wheat Hakka Noodles - 100% Atta, For Restaurant-style Asian Food</t>
  </si>
  <si>
    <t>4x300 g</t>
  </si>
  <si>
    <t>Imported Noodles</t>
  </si>
  <si>
    <t>Eyeliner</t>
  </si>
  <si>
    <t>Eyetex Dazller</t>
  </si>
  <si>
    <t>6.5 ml</t>
  </si>
  <si>
    <t>Perfume Spray - Neo</t>
  </si>
  <si>
    <t>Potato Chips - Classic Salted</t>
  </si>
  <si>
    <t>105 g</t>
  </si>
  <si>
    <t>Ginger Garlic/Adrak Lehsun Paste - Thick &amp; Grainy, No Artificial Colours</t>
  </si>
  <si>
    <t>Intense Moisturiser - Normal to Dry Skin, Peach Milk</t>
  </si>
  <si>
    <t>Bio Sandalwood 50+ SPF UVA/UVB Sunscreen Ultra Soothing Face Lotion - For All Skin Types, Very Water-Resistant, 100% Botanical Extracts</t>
  </si>
  <si>
    <t>Misri - Diamond Sugar</t>
  </si>
  <si>
    <t>Luminous Oils Rejuvenating Shower Gel - Fig Oil With White Orchid</t>
  </si>
  <si>
    <t>Chicken Seekh Kabab Malai N Cheese</t>
  </si>
  <si>
    <t>Instant Veggie Upma - Ready To Eat, Wholesome Breakfast</t>
  </si>
  <si>
    <t>Instant Veggie Upma With Vegetables</t>
  </si>
  <si>
    <t>4X60 g</t>
  </si>
  <si>
    <t>Matte Finish Bullet Lipstick 7301-026B 31</t>
  </si>
  <si>
    <t>Miss Rose</t>
  </si>
  <si>
    <t>Plastic Bucket - For Bathing/Cleaning, With Handle, Frosty Mango Yellow</t>
  </si>
  <si>
    <t>Organic Psyllium Husk /Isabgol</t>
  </si>
  <si>
    <t>Supplements &amp; Proteins</t>
  </si>
  <si>
    <t>Durex Extra Thin Condoms 10 pcs + Dettol Skin &amp; Surface Wipes, Original 40 pcs</t>
  </si>
  <si>
    <t>Garam Masala 100 g+ Sabzi Masala 100 g</t>
  </si>
  <si>
    <t>Faces Canada Splash Nail Enamel Combo - Ignite &amp; White O White</t>
  </si>
  <si>
    <t>Sabzi Masala Powder - Exotic, Spices Blend, For Cooking</t>
  </si>
  <si>
    <t>Sabzi Masala</t>
  </si>
  <si>
    <t>9 to 5 Weightless Mousse Foundation</t>
  </si>
  <si>
    <t>29 g</t>
  </si>
  <si>
    <t>Creamy Afghani Chicken Tikka - Fresh &amp; Juicy, Marinated, Ready To Cook</t>
  </si>
  <si>
    <t>Italian Herb Mayo Dip &amp; Spread</t>
  </si>
  <si>
    <t>180 g</t>
  </si>
  <si>
    <t>HD Matte Lipstick - Pigmented &amp; Provides Flawless Coverage</t>
  </si>
  <si>
    <t>Kolkata/Bengali Pabda Fish - Whole, Uncleaned</t>
  </si>
  <si>
    <t>Kolkata/Bengali Parshe Fish - Whole Cleaned, 2-3 pcs</t>
  </si>
  <si>
    <t>Absolute Matte Revolution Lip Color - 501, Dynamite Berry</t>
  </si>
  <si>
    <t>Mutton Goat Kid - Leg Pieces, Fresh &amp; Tender, 7 To 9 pcs</t>
  </si>
  <si>
    <t>Mutton Goat Kid - Leg Pieces, Fresh &amp; Tender</t>
  </si>
  <si>
    <t>Mutton Goat Kid - Leg Pieces</t>
  </si>
  <si>
    <t>Organic Honey</t>
  </si>
  <si>
    <t>Phalada Pure &amp; Sure</t>
  </si>
  <si>
    <t>Power - Fresh Breath Fluoride Toothpaste</t>
  </si>
  <si>
    <t>Safe Sun Skin Lightening Anti -Tan Sunscreen PA+++ - SPF 30</t>
  </si>
  <si>
    <t>Aluminium Non Stick Alpha Induction Base Frying Pan - 240 mm Diameter</t>
  </si>
  <si>
    <t>1.6 L</t>
  </si>
  <si>
    <t>Nature's Super Foods Organic Urad Dal Split/Uddina Bele</t>
  </si>
  <si>
    <t>After Shave Gel - Bio Grass</t>
  </si>
  <si>
    <t>Eggless Premium Vanilla Cake Mix</t>
  </si>
  <si>
    <t>Premium Wafer Bites - Orange</t>
  </si>
  <si>
    <t>Color Pops Silk Lipstick</t>
  </si>
  <si>
    <t>Elle 18</t>
  </si>
  <si>
    <t>4.3 g</t>
  </si>
  <si>
    <t>Toilet Brush - Single Sided</t>
  </si>
  <si>
    <t>Anti Dandruff Shampoo - Ayurvedic Hair Fall Expert, Curd Active &amp; Herbs</t>
  </si>
  <si>
    <t>Deodorant - Men</t>
  </si>
  <si>
    <t>Lomani</t>
  </si>
  <si>
    <t>Lip Gloss - Absolute Plump &amp; Shine</t>
  </si>
  <si>
    <t>3 ml</t>
  </si>
  <si>
    <t>Absolute 3D Cover Foundation - Neutral Honey</t>
  </si>
  <si>
    <t>Power - Fresh Breath Fluoride Toothpaste 100 g + Sensitive Toothpaste 2x80 g</t>
  </si>
  <si>
    <t>Power - Fresh Breath Fluoride Toothpaste 100 g + Sensitive Toothpaste 80 g</t>
  </si>
  <si>
    <t>Bio Papaya Visibly Ageless Scrub Wash - Glowing Skin, For All Skin Types, 100% Botanical Extracts</t>
  </si>
  <si>
    <t>Bio Papaya Scrub Wash</t>
  </si>
  <si>
    <t>Mango - 100% Natural Cold Pressed Juice</t>
  </si>
  <si>
    <t>100% Natural Cold Pressed Juice - Mango</t>
  </si>
  <si>
    <t>Perfect Radiance Intense Whitening Serum</t>
  </si>
  <si>
    <t>Durum Wheat Pasta - Kids, Pink</t>
  </si>
  <si>
    <t>2x250 g</t>
  </si>
  <si>
    <t>Durum Wheat Kidz Pasta - Pink</t>
  </si>
  <si>
    <t>On The Go - Nail Lacquer Remover Wipes, Enriched With Oive Oil, Single Swipe, Acetone Free</t>
  </si>
  <si>
    <t>Assorted Nutty Cookies Gift Box - Choco Almond, Peanut Butter &amp; White Choco Cashew</t>
  </si>
  <si>
    <t>Gift Boxes</t>
  </si>
  <si>
    <t>Safe Sun Detan After-Sun Face Pack</t>
  </si>
  <si>
    <t>30+ SPF UVA/UVB Sunscreen Ultra Soothing Face Lotion - For All Skin Types, Morning Nectar</t>
  </si>
  <si>
    <t>Sunscreen Lotion - Bio Morning Nectar, 30 SPF</t>
  </si>
  <si>
    <t>Whitening Sensitive Women Deodorant For 48h Protection</t>
  </si>
  <si>
    <t>Whitening Sensitive Women Deodorant For 48H Protection</t>
  </si>
  <si>
    <t>Cooling Shower Gel - Menthol &amp; Magnolia</t>
  </si>
  <si>
    <t>Youth Infinity Skin Sculpting - Day Creme</t>
  </si>
  <si>
    <t>Sunscreen Lotion - Bio Sandalwood 50 SPF For All Skin Types</t>
  </si>
  <si>
    <t>2x190 ml</t>
  </si>
  <si>
    <t>50+ SPF UVA/UVB Sunscreen Ultra Soothing Face Lotion - For All Skin Types, Bio Sandalwood</t>
  </si>
  <si>
    <t>Advanced Golden Glow Peel-off Mask</t>
  </si>
  <si>
    <t>2x90 g</t>
  </si>
  <si>
    <t>Anti-Hairfall Shampoo 600 ml + Conditioner - Aloe &amp; 21 Ayurvedic Herbs 200 ml</t>
  </si>
  <si>
    <t>Skin Perfect 20+ Facial Foam</t>
  </si>
  <si>
    <t>Power Glow Licorice Face Wash</t>
  </si>
  <si>
    <t>Purifying Neem Pack</t>
  </si>
  <si>
    <t>Phyto-Rx Whitening &amp; Brightening Face Wash</t>
  </si>
  <si>
    <t>Lotus Professional</t>
  </si>
  <si>
    <t>Center Filled Coffee Cookies</t>
  </si>
  <si>
    <t>Sensational Liquid Matte Lipstick - 03 Flush It Red</t>
  </si>
  <si>
    <t>Paper Cups</t>
  </si>
  <si>
    <t>Disposable Cups &amp; Plates</t>
  </si>
  <si>
    <t>Elegance Deodorant-For Men 150 ml + Gentleman Classic Deodorant-For Men 150 ml</t>
  </si>
  <si>
    <t>Absolute - Precision Lip Paint</t>
  </si>
  <si>
    <t>Strawberry Milkshake With Real Strawberry Pulp</t>
  </si>
  <si>
    <t>Strawberry Milkshake - With Real Strawberry Pulp, Thick &amp; Creamy</t>
  </si>
  <si>
    <t>Eggless Premium Chocolate Cake Mix</t>
  </si>
  <si>
    <t>On The Go Makeup Remover Wipes</t>
  </si>
  <si>
    <t>Aloo Paratha</t>
  </si>
  <si>
    <t>Frozen Indian Breads</t>
  </si>
  <si>
    <t>Chicken Seekh Kabab Punjabi</t>
  </si>
  <si>
    <t>Gold Beauty - Overnight Golden Glow Cream, With 24k Pure Gold</t>
  </si>
  <si>
    <t>Global Edition, Las Vegas Live</t>
  </si>
  <si>
    <t>Global Edition Perfume Spray For Men - Las Vegas Live</t>
  </si>
  <si>
    <t>Signature - Suave, Long Lasting, No Gas, Deodorant Bodyspray, Perfume For Men</t>
  </si>
  <si>
    <t>Millet Dosa Mix - Supergrains + Spinach</t>
  </si>
  <si>
    <t>Scent - Eau De Parfum, Xtremo</t>
  </si>
  <si>
    <t>Scent - Xtremo For Men</t>
  </si>
  <si>
    <t>Bombay Duck - Preservative Free, 6-8 pcs</t>
  </si>
  <si>
    <t>Durex Extra Dots Condoms 10 pcs + Dettol Skin &amp; Surface Wipes, Original 40 pcs</t>
  </si>
  <si>
    <t>Gold Premium Plastic Cloth Clips - Assorted Colour</t>
  </si>
  <si>
    <t>2 x 12 pcs</t>
  </si>
  <si>
    <t>Mach3 Celebrations Gift Pack - With Razor, Shaving Foam, Hygiene Cap &amp; Extra Cartridge</t>
  </si>
  <si>
    <t>Basmati Rice/Basmati Akki - Super Premium</t>
  </si>
  <si>
    <t>Basmati Rice - Super Premium</t>
  </si>
  <si>
    <t>Reusable Eyebrow &amp; Face Razor For Women - Painless, For Eyebrows, Upper Lips</t>
  </si>
  <si>
    <t>Hair Removal</t>
  </si>
  <si>
    <t>Bio Wheatgerm - Youthful Nourishing Night Cream For Normal To Dry Skin</t>
  </si>
  <si>
    <t>Deodorant Roll On For Women - Original</t>
  </si>
  <si>
    <t>Millet Dosa Mix - Supergrains + Beetroot</t>
  </si>
  <si>
    <t>Body Spray - Voyage</t>
  </si>
  <si>
    <t>Pecan Nuts - American</t>
  </si>
  <si>
    <t>Most Popular Authentic Indian Mixtures</t>
  </si>
  <si>
    <t>Insta Glow Diamond Bleach - Salon Series</t>
  </si>
  <si>
    <t>402 g</t>
  </si>
  <si>
    <t>Insta Glow Diamond Bleach</t>
  </si>
  <si>
    <t>Green Apple Shine &amp; Gloss Shampoo &amp; Conditioner - For Healthy Hair, Provides Nourishment</t>
  </si>
  <si>
    <t>Honey Mustard Fish - Fresh &amp; Juicy, Marinated, Ready To Cook</t>
  </si>
  <si>
    <t>Skin Friendly Deodorant - Sweet</t>
  </si>
  <si>
    <t>Eva</t>
  </si>
  <si>
    <t>Mutton Lamb - Biryani Pieces, Tender &amp; Juicy, 10 To 13 pcs</t>
  </si>
  <si>
    <t>Mutton Lamb - Biryani Pieces, 5 To 7 Pcs</t>
  </si>
  <si>
    <t>Mutton Lamb - Biryani Pieces, Perfect For Curries, 20 To 25 pcs</t>
  </si>
  <si>
    <t>Plastic Bucket - For Bathing/Cleaning, With Handle, Blue, L1145PH-LT</t>
  </si>
  <si>
    <t>25 L</t>
  </si>
  <si>
    <t>Mix Party Plater</t>
  </si>
  <si>
    <t>L'Amante Absolute Eau De Parfum - Perfume For Men</t>
  </si>
  <si>
    <t>Eau De Parfum</t>
  </si>
  <si>
    <t>Enrich Matte Lipstick</t>
  </si>
  <si>
    <t>4.7 g</t>
  </si>
  <si>
    <t>Malabar Black Pepper Powder</t>
  </si>
  <si>
    <t>Fragrance Body Spray - Cool Blue 250 ml + Good Morning 220 ml (Mega Pack)</t>
  </si>
  <si>
    <t>Blush &amp; Glow Gel Face Wash - With Peach Extracts, Removes Excess Oil</t>
  </si>
  <si>
    <t>Ultra Smooth Matte Liquid Lipstick</t>
  </si>
  <si>
    <t>Pure Expression Kajal Pencil</t>
  </si>
  <si>
    <t>0.30 g</t>
  </si>
  <si>
    <t>Catla Fish - Bengali Cut, Large, Fresh &amp; Flavourful</t>
  </si>
  <si>
    <t>Dry Mango Powder</t>
  </si>
  <si>
    <t>Mutton Fat</t>
  </si>
  <si>
    <t>Premium Veg Mayo Dip &amp; Spread</t>
  </si>
  <si>
    <t>Aloe vera Juice</t>
  </si>
  <si>
    <t>Aloe Vera Juice</t>
  </si>
  <si>
    <t>Anti-Hairfall Conditioner - Aloe &amp; 21 Ayurvedic Herbs, Silky, Shiny, Smooth Hair</t>
  </si>
  <si>
    <t>Deodorant Body Spray for Women - Romance</t>
  </si>
  <si>
    <t>Secret Temptation</t>
  </si>
  <si>
    <t>Romance Deodorant</t>
  </si>
  <si>
    <t>Tandoori Chicken Wings - Fresh &amp; Juicy, Marinated, Ready To Cook</t>
  </si>
  <si>
    <t>Signature Gold Iced Vetiver &amp; Fresh Lavender Perfume</t>
  </si>
  <si>
    <t>Lash Sensational Waterproof Mascara - Black</t>
  </si>
  <si>
    <t>Chicken - With Skin Curry Cut, Antibiotic Residue-Free, 25 To 30 pcs</t>
  </si>
  <si>
    <t>Chhole Masala With No Garlic &amp; Onion - Adds Flavour &amp; Aroma</t>
  </si>
  <si>
    <t>Amritsari Achari Fish Tikka - Fresh &amp; Juicy, Marinated, Ready To Cook</t>
  </si>
  <si>
    <t>Perfume Body Spray - Intense, Long Lasting Fragrance, For Men</t>
  </si>
  <si>
    <t>One8 By Virat Kohli</t>
  </si>
  <si>
    <t>Body Sprays &amp; Mists</t>
  </si>
  <si>
    <t>Itch Guard Plus Cream</t>
  </si>
  <si>
    <t>Itch Guard</t>
  </si>
  <si>
    <t>HD Matte Lipstick SB-212-01 - Pigmented &amp; Provides Flawless Coverage</t>
  </si>
  <si>
    <t>Absolute 3D Cover Foundation - Cool Cinnamon</t>
  </si>
  <si>
    <t>Triple Chocolate Mousse</t>
  </si>
  <si>
    <t>Doughnuts &amp; Mousses</t>
  </si>
  <si>
    <t>Vertes Corner Rack - Big, Assorted Colour</t>
  </si>
  <si>
    <t>Glass Jar / Container With Red Lid, 425 ml</t>
  </si>
  <si>
    <t>Pasabahce</t>
  </si>
  <si>
    <t>Mould Combo Set - Assorted Colour</t>
  </si>
  <si>
    <t>14 pcs</t>
  </si>
  <si>
    <t>Divine Nutritive Creme SPF 20</t>
  </si>
  <si>
    <t>Lotus Organics+</t>
  </si>
  <si>
    <t>Chicken Seekh Kabab - Pahadi</t>
  </si>
  <si>
    <t>Easy Adult Diaper - Large</t>
  </si>
  <si>
    <t>Friends</t>
  </si>
  <si>
    <t>10's pack</t>
  </si>
  <si>
    <t>Adult Diapers</t>
  </si>
  <si>
    <t>Easy Adult Diaper, Large</t>
  </si>
  <si>
    <t>Extra Absorb - Size XL 10, Highly Absorbent Adult Diapers, Easy Self Wear</t>
  </si>
  <si>
    <t>Lifree</t>
  </si>
  <si>
    <t>Instant Brightness Cream 2X Sun Protection</t>
  </si>
  <si>
    <t>Glow &amp; Handsome</t>
  </si>
  <si>
    <t>Amritsari Achari Chicken Tikka - Fresh &amp; Juicy, Marinated, Ready To Cook</t>
  </si>
  <si>
    <t>Chicken Wings - With Skin, Antibiotic Residue-Free, 8-10 Pcs</t>
  </si>
  <si>
    <t>Shea &amp; Cocoa Butter Moisturizing Body Lotion - Deep Hydration, No Mineral Oil &amp; Parabens</t>
  </si>
  <si>
    <t>Shea &amp; Cocoa Butter Moisturizing Body Lotion - Deep Hydration</t>
  </si>
  <si>
    <t>Turbo Spin Mop With Triangular Head</t>
  </si>
  <si>
    <t>Gala</t>
  </si>
  <si>
    <t>52 x 27.5 x 29.5 cm</t>
  </si>
  <si>
    <t>Divinedew Herbal Sindoor - Rosy Blush</t>
  </si>
  <si>
    <t>Lotus Makeup</t>
  </si>
  <si>
    <t>Purifying Spot Corrector</t>
  </si>
  <si>
    <t>Kaya Clinic</t>
  </si>
  <si>
    <t>100% Belgian Dark Chocolate - Raisins, 54% Cocoa Solids</t>
  </si>
  <si>
    <t>Raisins Dark Chocolate Bar - Pure Belgian</t>
  </si>
  <si>
    <t>Pearl Face Powder - Rosy Glow</t>
  </si>
  <si>
    <t>Gala Of London</t>
  </si>
  <si>
    <t>Body Wash &amp; Shower Gel - Nourish, Provides Odour Protection, Honey &amp; Shea Butter</t>
  </si>
  <si>
    <t>Sheamoist 24 Hr Moisturiser - Dry to Normal Skin, Shea Butter &amp; Real Strawberry, 24hr Hydration</t>
  </si>
  <si>
    <t>Sheamoist Shea Butter &amp; Real Strawberry 24 Hrs Moisturiser</t>
  </si>
  <si>
    <t>Atlantic Salmon Fish</t>
  </si>
  <si>
    <t>Green Tea Mattifying Moisturizer</t>
  </si>
  <si>
    <t>2X50 ml</t>
  </si>
  <si>
    <t>Besan Laddoo - Pure Ghee Preparation - Traditional Indian Sweet</t>
  </si>
  <si>
    <t>Daadis</t>
  </si>
  <si>
    <t>Fresh Sweets</t>
  </si>
  <si>
    <t>Perfumed Deodorant - Exotic, 24 Hours Protection, Long Lasting Freshness</t>
  </si>
  <si>
    <t>Bio Sandalwood 50+ SPF UVA/UVB Sunscreen Ultra Soothing Face Cream - For All Skin Types, 100% Botanical Extracts</t>
  </si>
  <si>
    <t>Cool Avatar Deodorant &amp; Body Spray Perfume For Men</t>
  </si>
  <si>
    <t>Cool Avatar Deodorant Spray Perfume</t>
  </si>
  <si>
    <t>Cold Pressed Castor Oil 225 ml + Cold Pressed Virgin Coconut Oil 225 ml</t>
  </si>
  <si>
    <t>Super Pedal Bin - Valley Of Tulip, Brown, For Home &amp; Office Use</t>
  </si>
  <si>
    <t>11 L</t>
  </si>
  <si>
    <t>Dustbins</t>
  </si>
  <si>
    <t>BodyLovin' Vanilla Vibes Body Mist - Infused With Aloe Vera, Vegan, Cruelty-Free</t>
  </si>
  <si>
    <t>2X150 ml</t>
  </si>
  <si>
    <t>BodyLovin' Body Mist - Vanilla Vibes, Vegan, Cruelty-Free</t>
  </si>
  <si>
    <t>Blu Perfume Deodorant For Men</t>
  </si>
  <si>
    <t>Ajmal</t>
  </si>
  <si>
    <t>Cold Pressed Castor Oil + Cold Pressed Virgin Coconut Oil, each of 225 ml</t>
  </si>
  <si>
    <t>Hair Anti-Dandruff Shampoo, Scalp Purifying Factor</t>
  </si>
  <si>
    <t>Herbal Hair Serum - Smooth &amp; Silky Hair, Ayurvedic Recipe, SLS/Paraben Free</t>
  </si>
  <si>
    <t>BB Home Loofah Pink BH002 PNK 1pc + Dettol Honey Shea Butter Gel Nourish 250ml</t>
  </si>
  <si>
    <t>BB Home Loofah Green BH002 GRN 1 pc + Dettol Honey Shea Butter Gel 250 ml</t>
  </si>
  <si>
    <t>Liquid Pen Eyeliner</t>
  </si>
  <si>
    <t>1.2 ml</t>
  </si>
  <si>
    <t>BB Home Loofah Brown BH002 BRN 1 pc + Dettol Honey &amp; Shea Butter Gel 250 ml</t>
  </si>
  <si>
    <t>Moisture Rich Lip Balm</t>
  </si>
  <si>
    <t>Iba</t>
  </si>
  <si>
    <t>Jojobawash Active Milli Capsules Nourishing Face Wash</t>
  </si>
  <si>
    <t>Color Icon Lipliner Pencil</t>
  </si>
  <si>
    <t>Wet N Wild</t>
  </si>
  <si>
    <t>Intense Black Easy Sketch Eyeliner</t>
  </si>
  <si>
    <t>1 ml</t>
  </si>
  <si>
    <t>Soothing Citrus Aloe Body Lotion - With Almond Milk, Anti Bacterial, Moisturizer</t>
  </si>
  <si>
    <t>Perfect Look Long-Wear Mattifying Compact</t>
  </si>
  <si>
    <t>Amla Juice, 500 ml + Giloy Tulsi Juice, 500 ml</t>
  </si>
  <si>
    <t>Under Eye Cream</t>
  </si>
  <si>
    <t>Eye Care</t>
  </si>
  <si>
    <t>Ultimate Power Perfume - For Men, Style, Performance &amp; Modernity</t>
  </si>
  <si>
    <t>Jaguar</t>
  </si>
  <si>
    <t>Eau De Toilette</t>
  </si>
  <si>
    <t>Mango Mousse</t>
  </si>
  <si>
    <t>Toothbrush - 360 Degree Charcoal Gold, Soft Bristles</t>
  </si>
  <si>
    <t>360 Degree Charcoal Gold Toothbrush</t>
  </si>
  <si>
    <t>Dry fruit Kachori</t>
  </si>
  <si>
    <t>Dry Fruit Kachori</t>
  </si>
  <si>
    <t>Chicken Hariyali Lollypop - Fresh &amp; Juicy, Marinated, Ready To Cook</t>
  </si>
  <si>
    <t>Peri Peri Chicken Drumstick - Fresh &amp; Juicy, Marinated, Ready To Cook</t>
  </si>
  <si>
    <t>Hello Aloe Skin Loving Face Wash</t>
  </si>
  <si>
    <t>Starkissed Moist Matte Lipstick - Baewatch</t>
  </si>
  <si>
    <t>Biotique Natural Makeup</t>
  </si>
  <si>
    <t>4.2 g</t>
  </si>
  <si>
    <t>Moong Dal Pista Laddoo - Made In Pure Ghee</t>
  </si>
  <si>
    <t>Dry Fruit Pineapple</t>
  </si>
  <si>
    <t>Diva Kiss Gel Lip Balm - Cinnamon Swirl</t>
  </si>
  <si>
    <t>2 g</t>
  </si>
  <si>
    <t>Aluminium Rose Cookie Mould - 8 Flower, Assorted Colour</t>
  </si>
  <si>
    <t>Pure Lips Moisturising Lipstick - A45 Glossy Natural</t>
  </si>
  <si>
    <t>Lemonpure Turmeric &amp; Lemon Cleansing Milk</t>
  </si>
  <si>
    <t>170 ml</t>
  </si>
  <si>
    <t>Lip Therapy - Moisturise, Cocoa Butter</t>
  </si>
  <si>
    <t>Bio Myristica Spot Correcting Anti-Acne Face Pack - For Oily &amp; Acne Prone Skin, 100% Botanical Extracts</t>
  </si>
  <si>
    <t>Dust Pan No. 2 - Blue, Super, L1706-LT</t>
  </si>
  <si>
    <t>Just Smoky Eye Pencil</t>
  </si>
  <si>
    <t>1.2 g</t>
  </si>
  <si>
    <t>Chicken Seekh Kabab Lime N Pudina</t>
  </si>
  <si>
    <t>High Coverage Waterproof Foundation</t>
  </si>
  <si>
    <t>Silk Finish Lipstick</t>
  </si>
  <si>
    <t>3.6 g</t>
  </si>
  <si>
    <t>Soyabean Tempeh Cubes - Peppery Szechuan Chilli, Pack Of 2</t>
  </si>
  <si>
    <t>Peppery Szechuan Chilli Soyabean Tempeh Cubes - Vegan, Rich In Protein, Iron, Vit B12, Non-GMO</t>
  </si>
  <si>
    <t>Icon Eau De Parfum</t>
  </si>
  <si>
    <t>Police</t>
  </si>
  <si>
    <t>Intense Gel Kajal - SB-EK-14</t>
  </si>
  <si>
    <t>Creme - 9 To 5, Naturale, Day, SPF 20</t>
  </si>
  <si>
    <t>Beard Growth Oil For Men - Nourishing,With 8 Oils, Reactivates Follicles</t>
  </si>
  <si>
    <t>Ustraa</t>
  </si>
  <si>
    <t>35 ml</t>
  </si>
  <si>
    <t>Moustache &amp; Beard Care</t>
  </si>
  <si>
    <t>Women Deodorant Roll On - Protect &amp; Care, Non-Irritating &amp; 48h Protection</t>
  </si>
  <si>
    <t>Garcinia+ Slimming Capsules - Aids Weight Loss</t>
  </si>
  <si>
    <t>Kapiva</t>
  </si>
  <si>
    <t>BBQ Pepper Exotic Whole Chicken Wings With Skin - Fresh &amp; Juicy, Marinated, Ready To Cook</t>
  </si>
  <si>
    <t>Mutton Goatkid - Boneless, Perfect For Curries, 16 To 20 pcs</t>
  </si>
  <si>
    <t>Mutton Goatkid - Boneless, Perfect For Curries, 8 To 10 pcs</t>
  </si>
  <si>
    <t>Mutton Goatkid - Boneless, Tender &amp; Juicy</t>
  </si>
  <si>
    <t>Hyperstay Liquid Matte</t>
  </si>
  <si>
    <t>Deo - Frost</t>
  </si>
  <si>
    <t>Man Deo - Frost</t>
  </si>
  <si>
    <t>Kolkata/Bengali Chara Pona Fish - Whole Cleaned</t>
  </si>
  <si>
    <t>Kolkata/Bengali Chara Pona - Whole Cleaned</t>
  </si>
  <si>
    <t>Cold Pressed Castor Oil 225 ml + Onion Herbal Hair Growth Oil 220 ml</t>
  </si>
  <si>
    <t>Mutton Goat Kid - Biryani Pieces, Tender &amp; Juicy, 10 To 13 pcs</t>
  </si>
  <si>
    <t>Mutton Goat Kid - Biryani Pieces, Juicy &amp; Tender, 5 To 7 pcs</t>
  </si>
  <si>
    <t>Mutton Goat Kid - Biryani Pieces, Tender &amp; Juicy, 20 To 25 pcs</t>
  </si>
  <si>
    <t>Cold Pressed Castor Oil, 225 ml + Onion Herbal Hair Growth Oil, 220 ml</t>
  </si>
  <si>
    <t>Scent - Intensio For Men</t>
  </si>
  <si>
    <t>Plastic Bucket - For Bathing/Cleaning, With Handle, Frosty Pink</t>
  </si>
  <si>
    <t>Ultra Gold AA Battery</t>
  </si>
  <si>
    <t>Malt - Parfum For Men, Strong, Smooth &amp; Long Lasting Frangrance, Limited Edition</t>
  </si>
  <si>
    <t>Fragrance Body Spray - Cool Blue</t>
  </si>
  <si>
    <t>Lit Liquid Matte Lipstick - Rbomb</t>
  </si>
  <si>
    <t>Vitamin A,C &amp; E Cold Cream - Deep Nourishing, For Moisturised Skin</t>
  </si>
  <si>
    <t>Charmis</t>
  </si>
  <si>
    <t>Hypergel Nailpaint</t>
  </si>
  <si>
    <t>11 ml</t>
  </si>
  <si>
    <t>Lavender Essential Oil + Peppermint Essential Oil, each of 15 ml</t>
  </si>
  <si>
    <t>De-Stress Scalp Massager - Improves Blood Circulation</t>
  </si>
  <si>
    <t>Tools &amp; Accessories</t>
  </si>
  <si>
    <t>Lavender Essential Oil 15 ml + Peppermint Essential Oil 15 ml</t>
  </si>
  <si>
    <t>Mascara - Black, Herbal &amp; Waterproof, Provides Length &amp; Volume</t>
  </si>
  <si>
    <t>4.1 g</t>
  </si>
  <si>
    <t>HMC-30 Shampoo Comb - Large, Red</t>
  </si>
  <si>
    <t>Vega</t>
  </si>
  <si>
    <t>Scent Eau De Parfum for Women - Beautiful Secret</t>
  </si>
  <si>
    <t>Vitamin C Face Serum - Skin Brightening</t>
  </si>
  <si>
    <t>Beardo</t>
  </si>
  <si>
    <t>Magicolor Lipstick - Fire Me Up</t>
  </si>
  <si>
    <t>Kolkata/Bengali Bata Fish - Whole, Uncleaned</t>
  </si>
  <si>
    <t>Ayurvedic Hair Therapy Oil - Controlling Dandruff &amp; Revitalizing The Hair, Ayurvedic Medicine</t>
  </si>
  <si>
    <t>Keratone</t>
  </si>
  <si>
    <t>Mutton Paya/Leg - Cleaned, For Curry &amp; Soup</t>
  </si>
  <si>
    <t>Mutton Paya/ Legs - Cleaned, For Curry &amp; Soup</t>
  </si>
  <si>
    <t>Hair Growth Vitalizer - Hair Loss Defence &amp; Complete Care, For Men</t>
  </si>
  <si>
    <t>Hair Growth Vitalizer - Complete Hair Care &amp; Hair Loss Defence, For Men</t>
  </si>
  <si>
    <t>Safe Sun Daily Multi-Function Sun Block PA+++ - SPF 70</t>
  </si>
  <si>
    <t>Classic Eau De Toilette</t>
  </si>
  <si>
    <t>David Beckham</t>
  </si>
  <si>
    <t>2 In 1 Foot File -  Callus Remover &amp; Pedicure Filer For Feet</t>
  </si>
  <si>
    <t>Gubb</t>
  </si>
  <si>
    <t>Daily Nutrition Shake - Vegan, Rich In Calcium, Dairy Free, Chocolate Almond</t>
  </si>
  <si>
    <t>Ultimate Hold Styling Hair Gel</t>
  </si>
  <si>
    <t>Embassy Dustbin -  Blue</t>
  </si>
  <si>
    <t>6 L</t>
  </si>
  <si>
    <t>Aloe Vera Juice, 500 ml + Giloy Tulsi Juice, 500 ml</t>
  </si>
  <si>
    <t>Skin Fruits Fruit Moisturizing Skin Cream</t>
  </si>
  <si>
    <t>Skin Fruits Moisturizing Skin Cream - With Jojoba &amp; Almond Oils, Active Fruit Boosters</t>
  </si>
  <si>
    <t>Assorted Fish Range</t>
  </si>
  <si>
    <t>Lit Satin Matte Lipstick - Two Broke Girls + The Good Wife, 4.5 g</t>
  </si>
  <si>
    <t>Herbal Hair Conditioner - Shikakai &amp; Honey, For Thick Hair</t>
  </si>
  <si>
    <t>Gentle Nail Paint Remover With Vitamin E</t>
  </si>
  <si>
    <t>Nuts &amp; Seeds Bar - Dark Chocolate &amp; Sea Salt</t>
  </si>
  <si>
    <t>Monsoon Harvest</t>
  </si>
  <si>
    <t>Garlic Naan</t>
  </si>
  <si>
    <t>Chilli Garlic Grissini Breadsticks - 100% Wholewheat</t>
  </si>
  <si>
    <t>Bread Sticks &amp; Lavash</t>
  </si>
  <si>
    <t>Nourishing Body Care - Cooling Gel Creme, 48 Hours Long Lasting Hydration</t>
  </si>
  <si>
    <t>145 g</t>
  </si>
  <si>
    <t>245 g</t>
  </si>
  <si>
    <t>Gel-Shine Nail Paint</t>
  </si>
  <si>
    <t>Bella Voste</t>
  </si>
  <si>
    <t>10 ml</t>
  </si>
  <si>
    <t>Honey Water Pore Tightening Toner with Himalayan Waters - For All Skin Types, 100% Botanical Extracts</t>
  </si>
  <si>
    <t>Regenerist Retinol 24 Night Serum - With Niacinamide, Improves Fine Lines, Wrinkles</t>
  </si>
  <si>
    <t>M4 Perfume Spray - for Men</t>
  </si>
  <si>
    <t>Skin Fruits Brightening Lemon Face Wash</t>
  </si>
  <si>
    <t>Skin Fruits Lemon Brightening Face Wash - For Oily Skin</t>
  </si>
  <si>
    <t>Revitalift Hyaluronic Acid Hydrating Gel Facewash - Gentle Cleansing, For Women</t>
  </si>
  <si>
    <t>Revitalift Hyaluronic Acid Hydrating Gel Face Wash - Gentle Cleansing, For Women</t>
  </si>
  <si>
    <t>Sunscreen SPF 35 Lotion - Uva &amp; Uvb Protection</t>
  </si>
  <si>
    <t>Premium Hakka Noodles - Thin Cut, 100% Veg, Soft, Silky Texture</t>
  </si>
  <si>
    <t>Magikisses Lip Balm Berry Crush</t>
  </si>
  <si>
    <t>Marathi Moggu</t>
  </si>
  <si>
    <t>Multi-Purpose Seasoning</t>
  </si>
  <si>
    <t>Durum Wheat Pasta - Kids, Blue</t>
  </si>
  <si>
    <t>Durum Wheat Kidz Pasta - Blue</t>
  </si>
  <si>
    <t>Cold Pressed Olive Oil 225 ml + Cold Pressed Olive Oil 120 ml</t>
  </si>
  <si>
    <t>Classic Hariyali Rohu Fish Steak - Fresh &amp; Juicy, Marinated, Ready To Cook</t>
  </si>
  <si>
    <t>Color Crush Nail Art</t>
  </si>
  <si>
    <t>Cold Pressed Olive Oil,225ml + Cold Pressed Olive Oil, 120ml</t>
  </si>
  <si>
    <t>BodyLovin' Eau De Parfum - Hawaiian Rumba, Long Lasting, Vegan</t>
  </si>
  <si>
    <t>Pallavi Kumkum Spot - Bindi, Maroon</t>
  </si>
  <si>
    <t>Eyetex</t>
  </si>
  <si>
    <t>Pangas/ Basa Fish - Curry Cut Cubes, Fresh &amp; Flavourful</t>
  </si>
  <si>
    <t>Kumkumadi Herbal Night Beauty Elixir - Natural Ayurvedic Aroma of Saffron &amp; Geranium, Lightens Skin Complexion, Paraben Free, Artificial Fragrance Free</t>
  </si>
  <si>
    <t>Eye-Swear-By Kohl Kajal - Creamy, Smudge-Proof, Water-Proof</t>
  </si>
  <si>
    <t>2X0.35 g</t>
  </si>
  <si>
    <t>0.35 g</t>
  </si>
  <si>
    <t>Chicken Overload Pizza</t>
  </si>
  <si>
    <t>265 g</t>
  </si>
  <si>
    <t>Frozen Non-Veg Snacks</t>
  </si>
  <si>
    <t>Code Steel Body Perfume</t>
  </si>
  <si>
    <t>Chicken Drumstick 1kg +Peri Peri Chicken Wings 500g</t>
  </si>
  <si>
    <t>Luminous Hyaluronic Acid Super Serum With 99% Pure Niacinamide - For Hydrated &amp; Plump Skin</t>
  </si>
  <si>
    <t>Exotic International Plater</t>
  </si>
  <si>
    <t>Creme - 9 To 5 Naturale, Night</t>
  </si>
  <si>
    <t>Seer Fish - Small, Curry Cut, Preservative Free, 12-16 pcs</t>
  </si>
  <si>
    <t>High Protein Peanuts - Sweet Chilli Masala</t>
  </si>
  <si>
    <t>Befikar</t>
  </si>
  <si>
    <t>Bright Years Under-Eye Recovery Gel</t>
  </si>
  <si>
    <t>Amla &amp; Brahmi Herbal Hair Oil - For All Types of Hair, Pure , Natural &amp; Ayurvedic, No Bleach</t>
  </si>
  <si>
    <t>L'Amante Aqua Eau De Parfum - Perfume For Men</t>
  </si>
  <si>
    <t>Honey Roasted Cashews</t>
  </si>
  <si>
    <t>Nourish Organics</t>
  </si>
  <si>
    <t>Mutton Goatkid - Rewaji, Fresh &amp; Flavourful</t>
  </si>
  <si>
    <t>Herbal Pure Rose Water Skin Toner</t>
  </si>
  <si>
    <t>Body Ice Cream - Keeps Your Skin Fresh &amp; Hydrated, Instant Cooling</t>
  </si>
  <si>
    <t>165 g</t>
  </si>
  <si>
    <t>Strong Hold - Hair Spray For Men</t>
  </si>
  <si>
    <t>Intense Oil Clear Lemon Face Wash</t>
  </si>
  <si>
    <t>Maharashtra Masala Corn Chivda - Crispy</t>
  </si>
  <si>
    <t>Top Speed Hair Colour - With Mother Of Pearl &amp; Ginseng Root Extract, No Ammonia, For Women</t>
  </si>
  <si>
    <t>Revlon</t>
  </si>
  <si>
    <t>Pop Neon Nine Color Palette</t>
  </si>
  <si>
    <t>Nicka K</t>
  </si>
  <si>
    <t>Elegance Deodorant - For Men 150 ml + Gold Deodorant - For Men 150 ml</t>
  </si>
  <si>
    <t>Organic Chana Dal - Rich In Protein &amp; Dietary Fibre</t>
  </si>
  <si>
    <t>Amritsari Chhole Masala</t>
  </si>
  <si>
    <t>Popxo Makeup Collection - Mini Nail Kit</t>
  </si>
  <si>
    <t>Pure Lips Moisturising Lipstick</t>
  </si>
  <si>
    <t>Lit Liquid Matte Lipstick - Curve</t>
  </si>
  <si>
    <t>Concealer Stick - Absolute White Intense SPF 20</t>
  </si>
  <si>
    <t>Mandarin Citrus Handmade Soap</t>
  </si>
  <si>
    <t>Nyassa</t>
  </si>
  <si>
    <t>Perfumed Deodorant - Mystic White, 24 Hours Protection, Long Lasting Freshness</t>
  </si>
  <si>
    <t>Catla Fish - Steaks, Fresh &amp; Flavourful</t>
  </si>
  <si>
    <t>Shilajeet Capsules - Boosts Stamina &amp; Calms Your Mind</t>
  </si>
  <si>
    <t>Cold Pressed Castor Oil 225 ml + Onion Biotin Shampoo - Restores Shine 300 ml</t>
  </si>
  <si>
    <t>Cold Pressed Castor Oil 225ml + Onion Hair Oil 220ml + Virgin Coconut Oil 225ml</t>
  </si>
  <si>
    <t>Nutrition Energy Bar - Gojiberry, Blackcurrant &amp; Cashews</t>
  </si>
  <si>
    <t>Deep Radiance Hand Cream - With Vitamin C, Hyaluronic Acid</t>
  </si>
  <si>
    <t>Exotic Rose Handmade Soap</t>
  </si>
  <si>
    <t>Cold Pressed Castor Oil, 225 ml + Onion Biotin Shampoo, 300 ml</t>
  </si>
  <si>
    <t>Cold Pressed Castor,225ml+Onion Herbal Hair Growth,220ml+Virgin Coconut Oil225ml</t>
  </si>
  <si>
    <t>Flawless Finish Primer</t>
  </si>
  <si>
    <t>Evior Women Face Razor</t>
  </si>
  <si>
    <t>4 Way Foot Filer - Pedicure Set For Dead Skin Callus, For Women &amp; Men</t>
  </si>
  <si>
    <t>Mutton Lamb - Curry Cut, From Whole Carcass, 10 To 15 pcs</t>
  </si>
  <si>
    <t>Mutton Lamb - Curry Cut, From Whole Carcass, Fresh &amp; Tender, 7 To 9 pcs</t>
  </si>
  <si>
    <t>Mutton Lamb - Curry Cut, From Whole Carcass, Fresh &amp; Juicy, 28 To 34 pcs</t>
  </si>
  <si>
    <t>Fragrance Body Spray - Good Morning</t>
  </si>
  <si>
    <t>Fragrance Body Spray- Good Morning</t>
  </si>
  <si>
    <t>LIT pH LIP Balm - Rose All Day</t>
  </si>
  <si>
    <t>Premium Digital Tampon - Medium Flow, FDA Approved</t>
  </si>
  <si>
    <t>White Perfect Clinical Day Cream - Moisturises &amp; Brightens The Skin</t>
  </si>
  <si>
    <t>HD All In One Make Up Stick</t>
  </si>
  <si>
    <t>Hyper Matte Foundation</t>
  </si>
  <si>
    <t>Absolute Shine Line Eye Liner</t>
  </si>
  <si>
    <t>4.5 ml</t>
  </si>
  <si>
    <t>Himalayan Rose Lip Balm</t>
  </si>
  <si>
    <t>Fizzy Fern</t>
  </si>
  <si>
    <t>5 g</t>
  </si>
  <si>
    <t>Celeste Perfume For Women - EDP</t>
  </si>
  <si>
    <t>Facial Kit - Diamond</t>
  </si>
  <si>
    <t>Matte Balm</t>
  </si>
  <si>
    <t>2.7 g</t>
  </si>
  <si>
    <t>Face Powder - With Sunscreen, Matte Finish, For Wheatish Brown Skin Types</t>
  </si>
  <si>
    <t>Prose Eau De Parfum Fougere Perfume - Casual Wear For Men</t>
  </si>
  <si>
    <t>Bio Papaya Revitalizing Tan-Removal Scrub - For All Skin Types, 100% Botanical Extracts</t>
  </si>
  <si>
    <t>Cold Pressed Olive Oil 225 ml + Cold Pressed Virgin Coconut Oil 225 ml</t>
  </si>
  <si>
    <t>Wolfthorn - Deodorant Body Spray</t>
  </si>
  <si>
    <t>Old Spice</t>
  </si>
  <si>
    <t>115 g</t>
  </si>
  <si>
    <t>2x115 g</t>
  </si>
  <si>
    <t>Cold Pressed Olive Oil + Cold Pressed Virgin Coconut Oil, each of 225 ml</t>
  </si>
  <si>
    <t>Cold Pressed Olive Oil + Cold Pressed Virgin Coconut Oil, each 225 ml</t>
  </si>
  <si>
    <t>Berry Scrub Strawberry &amp; Aloe Vera Exfoliating Face Wash</t>
  </si>
  <si>
    <t>Berryscrub Strawberry &amp; Aloe Vera Exfoliating Face Wash</t>
  </si>
  <si>
    <t>Skin Fruits Spots &amp; Tan Clear Papaya Face Wash - For Normal To Dry Skin</t>
  </si>
  <si>
    <t>Skin Fruits Spots &amp; Tan Clear Face Wash</t>
  </si>
  <si>
    <t>Lit Liquid Matte Lipstick</t>
  </si>
  <si>
    <t>The Blushed Nudes Eye Shadow Palette</t>
  </si>
  <si>
    <t>Amla Juice, 500 ml + Wheatgrass Juice, 500 ml</t>
  </si>
  <si>
    <t>Fennel Delight</t>
  </si>
  <si>
    <t>Aloe Vera Juice, 500 ml + Karela Jamun Juice, 500 ml</t>
  </si>
  <si>
    <t>Bread Sticks - Plain</t>
  </si>
  <si>
    <t>2X100 g</t>
  </si>
  <si>
    <t>5 Min Yum Pasta - With Red Sauce</t>
  </si>
  <si>
    <t>Sundrop</t>
  </si>
  <si>
    <t>Instant Pasta</t>
  </si>
  <si>
    <t>Yang Eau De Parfum for Women</t>
  </si>
  <si>
    <t>Lavender Moisturizing Gel - Light, Non-oily, Naturally Soothing &amp; Hydrating</t>
  </si>
  <si>
    <t>Pure Aloe Multi Benefit Skin Cream, 6 Active Action with Natural Skin Moisturisers</t>
  </si>
  <si>
    <t>Pure Aloe Multi-Benefit Skin Cream</t>
  </si>
  <si>
    <t>Pure Aloe Multi Benefit Skin Cream</t>
  </si>
  <si>
    <t>Magicompact - Sand</t>
  </si>
  <si>
    <t>Catla Cut Pieces -Without Head Preservative Free</t>
  </si>
  <si>
    <t>Dates/Kharjura - Ajwa</t>
  </si>
  <si>
    <t>Matte Hair Wax for Men</t>
  </si>
  <si>
    <t>Bodylicious Deodorant Spray - Urge (For Men)</t>
  </si>
  <si>
    <t>Anchovy Fish - Whole Cleaned, Preservative Free, 20-30 pcs</t>
  </si>
  <si>
    <t>Sun Expert After Sun Cooling Gel</t>
  </si>
  <si>
    <t>Underarm Sweat Pads For Men &amp; Women</t>
  </si>
  <si>
    <t>Bio Pineapple Oil Control Foaming Face Wash - For Normal to Oily Skin, 100% Botanical Extracts</t>
  </si>
  <si>
    <t>Bio Fruit Whitening, Depigmentation &amp; Tan Removal Face Pack - For All Skin Types, 100% Botanical Extracts</t>
  </si>
  <si>
    <t>Spicy Cheese Straw</t>
  </si>
  <si>
    <t>Premium Nail Enamel - Glitter Paint, Non-Toxic</t>
  </si>
  <si>
    <t>Sacred Love EDP Floral Perfume For Women</t>
  </si>
  <si>
    <t>Prawns Peeled &amp; Deveined 500g + Peri Peri Prawns 250g</t>
  </si>
  <si>
    <t>Bio Almond Oil - Soothing Face &amp; Eye Make Up Cleanser For Normal To Dry Skin</t>
  </si>
  <si>
    <t>Attraction Deodorant for Men - Long Lasting Lime &amp; Mandarin Fragrance</t>
  </si>
  <si>
    <t>Brut</t>
  </si>
  <si>
    <t>Bio Wheat Germ Sleep Cream - BXL Cellular</t>
  </si>
  <si>
    <t>Sunscreen Gel - Aloe Vera, SPF 20, Oily &amp; Acne Prone Skin, All Natural, Mineral Line</t>
  </si>
  <si>
    <t>Sunscreen Gel - Aloe Vera</t>
  </si>
  <si>
    <t>Tilapia Fish - Whole Cut, Cleaned, Flavourful, 4-6 pcs</t>
  </si>
  <si>
    <t>Shot Fragrant Body Spray - Absolute Series, Game</t>
  </si>
  <si>
    <t>Sunscreen Lotion - Cucumber, SPF 30, Normal to Sensitive Skin, All Natural, Mineral Line</t>
  </si>
  <si>
    <t>Sunscreen Lotion - Cucumber</t>
  </si>
  <si>
    <t>Mach3 Gift Pack - Razor + 2S Cartridge + Gel</t>
  </si>
  <si>
    <t>Wet Mop - Micro Fiber Floor Round Refill, R130016</t>
  </si>
  <si>
    <t>Perfect Eyeliner - Waterproof, Quick Drying, PL5005</t>
  </si>
  <si>
    <t>Pink Line</t>
  </si>
  <si>
    <t>Under Eye Gel</t>
  </si>
  <si>
    <t>Flawless Liquid Concealer</t>
  </si>
  <si>
    <t>16 g</t>
  </si>
  <si>
    <t>BBQ Pepper Fish - Fresh &amp; Juicy, Marinated, Ready To Cook</t>
  </si>
  <si>
    <t>Flat Dry Mop - With Steel Stick, Micro Fiber, Expandable</t>
  </si>
  <si>
    <t>Rosehip Pure Coldpressed Oil</t>
  </si>
  <si>
    <t>Beard Wash - The Irish Royale</t>
  </si>
  <si>
    <t>Matte Lipstick</t>
  </si>
  <si>
    <t>3.8 g</t>
  </si>
  <si>
    <t>Namkeen - Indori Mixture/Tikha Mitha Mixture, Teatime Snack</t>
  </si>
  <si>
    <t>100% Belgian Milk Chocolate - Sea Salt, 34% Cocoa Solids</t>
  </si>
  <si>
    <t>Cold Pressed Olive Oil 225 ml + Onion Herbal Hair Growth Oil 220 ml</t>
  </si>
  <si>
    <t>Cold Pressed Olive Oil, 225 ml + Onion Herbal Hair Growth Oil, 220 ml</t>
  </si>
  <si>
    <t>100% Belgian Milk Chocolate - Crunchy Caramel, 34% Cocoa Solids</t>
  </si>
  <si>
    <t>Crunchy Caramel - Pure Belgian Milk Chocolate</t>
  </si>
  <si>
    <t>Pro Super Soft Reusable FDA Approved Menstrual Cup With Medical Grade Silicon - Small</t>
  </si>
  <si>
    <t>Pro Super Soft Reusable FDA Approved Menstrual Cup With Medical Grade Silicon - Medium</t>
  </si>
  <si>
    <t>Walnut Face Scrub</t>
  </si>
  <si>
    <t>Kolkata/Bengali Desi Tengra Fish - Whole, Uncleaned</t>
  </si>
  <si>
    <t>Absolute 3D Matte Lipstick - Romeo Red</t>
  </si>
  <si>
    <t>Perfumed Water - Sweet, Natural Sensation</t>
  </si>
  <si>
    <t>Chicco</t>
  </si>
  <si>
    <t>Baby Bath</t>
  </si>
  <si>
    <t>Bio Quince Seed Nourishing Face Massage Cream - For Normal to Dry Skin, 100% Botanical Extracts</t>
  </si>
  <si>
    <t>Baby Powder With Fragrance</t>
  </si>
  <si>
    <t>Eyeliner Pencil - Black, Easy Glide, For Matte Finish</t>
  </si>
  <si>
    <t>1.5 g</t>
  </si>
  <si>
    <t>Night Cream - Vitamin E</t>
  </si>
  <si>
    <t>Face Wash - White Tea &amp; Chamomile</t>
  </si>
  <si>
    <t>Face Wash - White Tea &amp; Chamomile, Everyday Pollution Defence, All Skin Types, No Chemicals, Paraben Free</t>
  </si>
  <si>
    <t>Colour Pencils</t>
  </si>
  <si>
    <t>Colours &amp; Crayons</t>
  </si>
  <si>
    <t>Facial Foam - Absolute Perfect Radiance</t>
  </si>
  <si>
    <t>130 ml</t>
  </si>
  <si>
    <t>By Salman Khan Perfumed Deodorant Body Spray - Swag + Tiger</t>
  </si>
  <si>
    <t>Waffy Strawberry Flavoured Rolls - Creamy</t>
  </si>
  <si>
    <t>Pro 4 Shaving Blades - For Men</t>
  </si>
  <si>
    <t>Petals - Mandya Pad, Classic</t>
  </si>
  <si>
    <t>Stonesoup</t>
  </si>
  <si>
    <t>Vatika Select Shampoo - Moroccan Argan Oil, Moisturise &amp; Smooth</t>
  </si>
  <si>
    <t>Luscious Hydration Body Lotion - For Refreshed &amp; Healthy Looking Skin, With Coconut Water &amp; Mimosa Flower Aroma</t>
  </si>
  <si>
    <t>Love Beauty &amp; Planet</t>
  </si>
  <si>
    <t>Nail Enamel</t>
  </si>
  <si>
    <t>Street Wear</t>
  </si>
  <si>
    <t>Black Grape</t>
  </si>
  <si>
    <t>Dry Fruit Black Grape</t>
  </si>
  <si>
    <t>Multipurpose Plastic Basket For Fruits/Vegetable With Lid - Assorted Colour</t>
  </si>
  <si>
    <t>Laundry, Storage Baskets</t>
  </si>
  <si>
    <t>Purifying Toner</t>
  </si>
  <si>
    <t>Super Liner Gel Intenza Eyeliner</t>
  </si>
  <si>
    <t>2.8 g</t>
  </si>
  <si>
    <t>Divyaa Kumkum -11 In 1 Bindi</t>
  </si>
  <si>
    <t>Deodorant Body Spray - Lionpride, 0% Gas &amp; 24 Hour Freshness, Long-Lasting Fragrance</t>
  </si>
  <si>
    <t>140 ml</t>
  </si>
  <si>
    <t>Biodegradable Super Soft Black Sanitary Napkins - Small, Day Pads, Antibacterial, Ultra Thin &amp; Rash Free Protection</t>
  </si>
  <si>
    <t>Biodegradable Super Soft Black Sanitary Napkins - Large, Night Use, Antibacterial, Ultra Thin &amp; Rash Free Protection</t>
  </si>
  <si>
    <t>Rohu Steaks Fish - Large, Fresh &amp; Flavourful</t>
  </si>
  <si>
    <t>Organic Pure Water Baby Wet Wipes - Super Soft, Pediatrician Certified, Hypoallergenic, Derma Tested, Vegan</t>
  </si>
  <si>
    <t>Goodnessme</t>
  </si>
  <si>
    <t>Ultime Pro Lip Crayon Matte With Free Sharpener</t>
  </si>
  <si>
    <t>Advansed Men Hair Cream - Anti Hairfall</t>
  </si>
  <si>
    <t>100 ml each</t>
  </si>
  <si>
    <t>Rich Cocoa Butter Lip Care</t>
  </si>
  <si>
    <t>Argan Oil &amp; Avocado Butter Body Lotion For Very Dry Skin - Autumn Edition</t>
  </si>
  <si>
    <t>Autumn Edition Ultra Enriching Body Lotion Moisturiser - Dry to Very Dry Skin, Argan Oil, Avacado Butter</t>
  </si>
  <si>
    <t>Soft Matte Lip Gloss</t>
  </si>
  <si>
    <t>Maxlash Volumising Botanical Waterproof Mascara - Black</t>
  </si>
  <si>
    <t>Superfoods Kajal</t>
  </si>
  <si>
    <t>Apple Cider Vinegar Face Wash - Cleanses, Restores Skin's Healthy pH</t>
  </si>
  <si>
    <t>Apple Cider Vinegar Face Wash - Aloe Leaf Extract, Cleanses Gently, No Parabens &amp; Sulphate</t>
  </si>
  <si>
    <t>Ayurveda Skin Brightening Face Wash - Haldi &amp; Chandan, Paraben Free Certified &amp; Soap Free Formulation</t>
  </si>
  <si>
    <t>Claywhite Black Clay Skin Whitening Face Pack</t>
  </si>
  <si>
    <t>Clay white Black Clay Skin Whitening Face Pack</t>
  </si>
  <si>
    <t>Hydrating Mask - With Rosehip Oil &amp; Seaweed Algae, Moisturises Skin</t>
  </si>
  <si>
    <t>Be Soulfull</t>
  </si>
  <si>
    <t>Cinnamon Swirls</t>
  </si>
  <si>
    <t>Desi Chat Combo</t>
  </si>
  <si>
    <t>Spice Story</t>
  </si>
  <si>
    <t>Chutney Powder</t>
  </si>
  <si>
    <t>Omega Seed Mix</t>
  </si>
  <si>
    <t>Eyebrow Pencil - Black, In-Built Sharpener, Deeply Pigmented</t>
  </si>
  <si>
    <t>Eazo Grass Broom - Long Handle, Durable, Flat Bottom, For Superior Cleaning</t>
  </si>
  <si>
    <t>Chakaa Chak</t>
  </si>
  <si>
    <t>Color Crush Nail Art - F4</t>
  </si>
  <si>
    <t>Almond Oil - Pure, Natural, Cold Pressed, For Glowing Skin &amp; Hair</t>
  </si>
  <si>
    <t>Gentleman Classic Daily Wear Perfume EDC For Men</t>
  </si>
  <si>
    <t>Eau De Cologne</t>
  </si>
  <si>
    <t>Chicken Burger Patty - Crunchy Outside, Juicy Inside, With Natural Ingredients, No Preservatives</t>
  </si>
  <si>
    <t>Sun Care Berries Body Lotion - With Almond Milk, SPF 15, Natural Moisturizer</t>
  </si>
  <si>
    <t>Sunscreen Screen Spray SC-90 - Red Pomegranate Protection, Non-Greasy &amp; Cruelty Free</t>
  </si>
  <si>
    <t>Daily Moisturising Cream</t>
  </si>
  <si>
    <t>The Man Company</t>
  </si>
  <si>
    <t>Street Wear Nail Enamel</t>
  </si>
  <si>
    <t>Foot/Pedicure Filer - With Scrubber, Durable, Rustproof, Grey &amp; Red, DP100185</t>
  </si>
  <si>
    <t>Titania</t>
  </si>
  <si>
    <t>Sandwich Chutney Combo</t>
  </si>
  <si>
    <t>Tilapia Fish Fillet - Preservative Free, 2 To 4 pcs</t>
  </si>
  <si>
    <t>Mini Tweezer Set - For Eyebrows, Upper Lip, Facial Hair</t>
  </si>
  <si>
    <t>Vitamin A,C &amp; E Cold Cream - Deep Nourishing, With Free Facewash</t>
  </si>
  <si>
    <t>Face Scrub - Mineral Glow, Reduces Fine Lines &amp; Brightens, All Skin Types, 100% Free of Parabens, Harsh Chemicals &amp; Alcohol</t>
  </si>
  <si>
    <t>Baby Moisturizing Lotion</t>
  </si>
  <si>
    <t>Ultimo Blends Charcoal Face Pack</t>
  </si>
  <si>
    <t>Tinted Lip Balm</t>
  </si>
  <si>
    <t>2 In 1 Nail File &amp; Cuticle Trimmer</t>
  </si>
  <si>
    <t>Facial Kit - Pearl</t>
  </si>
  <si>
    <t>Masala Lavash</t>
  </si>
  <si>
    <t>Brightening &amp; Revitalizing Face Wash - Rice Water, Foaming Cleanser, For All Skin Types, Free from Harmful Chemicals &amp; Paraben</t>
  </si>
  <si>
    <t>Glamveda</t>
  </si>
  <si>
    <t>Wormzwin - Herbal Deworming Syrup, For Kids</t>
  </si>
  <si>
    <t>Mackerel Fish Whole Cleaned 1kg + Honey Mustard Fish 500g</t>
  </si>
  <si>
    <t>Global Edition, Miami Magic</t>
  </si>
  <si>
    <t>Ultra Glow Eyeshadow Palette</t>
  </si>
  <si>
    <t>pH 5.5 Moisture Balancing &amp; Healthy Cleansing Gel Face WashÂ With Calendula, Ceramides, Vitamin B5, E</t>
  </si>
  <si>
    <t>Glide-On Eye Pencil</t>
  </si>
  <si>
    <t>Revitalift Crystal Micro-Essence</t>
  </si>
  <si>
    <t>9 to 5 Pure Rouge Blusher</t>
  </si>
  <si>
    <t>6 g</t>
  </si>
  <si>
    <t>Canada - Weightless Creme Lipstick, Wine Drop 20</t>
  </si>
  <si>
    <t>Stainless Steel Double Wall Coffee/Tea Mug - Plain, Durable, Sturdy, Long Lasting</t>
  </si>
  <si>
    <t>Flora Microwave Bowl Set - Blue, Stainless Steel, Food Grade, Dishwasher Safe, Airtight, BPA Free</t>
  </si>
  <si>
    <t>Jensons</t>
  </si>
  <si>
    <t>Microwavable Cookware</t>
  </si>
  <si>
    <t>Flora Microwave Bowl Set - Green, Stainless Steel, Food Grade, Dishwasher Safe, Airtight, BPA Free</t>
  </si>
  <si>
    <t>Smart Peeler &amp; Knives Set - High Quality, Stainless Steel</t>
  </si>
  <si>
    <t>Home Makers Set - Knives &amp; Scissor, For Kitchen &amp; Catering, Sharp Blades, Sturdy Handle</t>
  </si>
  <si>
    <t>Ganesh &amp; Golden Beads Rakhi With Red Thread - For Raksha Bandhan</t>
  </si>
  <si>
    <t>Unique Arts &amp; Interiors</t>
  </si>
  <si>
    <t>Rakhi</t>
  </si>
  <si>
    <t>Perfume Body Spray - Willow, Long Lasting Fragrance, For Men</t>
  </si>
  <si>
    <t>Non-Stick Mini Deep Kadhai - Durable, 16 cm, Maroon</t>
  </si>
  <si>
    <t>Le Kaviraj</t>
  </si>
  <si>
    <t>Chopping/Cutting Board - Wooden, Durable &amp; Sturdy</t>
  </si>
  <si>
    <t>Green Tea Alcohol-Free Toner</t>
  </si>
  <si>
    <t>2X200 ml</t>
  </si>
  <si>
    <t>White Prawns - Fresh, Peeled &amp; De-Veined</t>
  </si>
  <si>
    <t>75+ SPF UVA/UVB Sunscreen Ultra Soothing Body Lotion - Bio Vera, 100% Botanical Extracts</t>
  </si>
  <si>
    <t>Rosemary Oil</t>
  </si>
  <si>
    <t>Organic Harvest</t>
  </si>
  <si>
    <t>Menstrual Cup - Wings, Regular</t>
  </si>
  <si>
    <t>23 ml</t>
  </si>
  <si>
    <t>Menstrual Cup - Wings, Soft</t>
  </si>
  <si>
    <t>Menstrual Cup - Wings, Tough</t>
  </si>
  <si>
    <t>Cold Pressed Virgin Coconut Oil For Hair &amp; Skin Moisturisation</t>
  </si>
  <si>
    <t>Vitamin C Skin Brightening Day CrÃ¨me - SPF 25++, For All Skin Types, Anti-pollution</t>
  </si>
  <si>
    <t>Lotus Botanicals</t>
  </si>
  <si>
    <t>Kaju Butterscotch Milkshake - With Zinc, Vitamin A &amp; D Added, Supports Immunity</t>
  </si>
  <si>
    <t>Gel Effect Lustre Nail Polish</t>
  </si>
  <si>
    <t>Classic Sultan Dates</t>
  </si>
  <si>
    <t>Ziofit</t>
  </si>
  <si>
    <t>Lavender Essential Oil + Lemongrass Essential Oil, each of 15 ml</t>
  </si>
  <si>
    <t>Lavender Essential Oil 15 ml + Lemongrass Essential Oil 15 ml</t>
  </si>
  <si>
    <t>Basiltone Cucumber &amp; Basil Clarifying &amp; Balancing Toner</t>
  </si>
  <si>
    <t>Global Edition, Paris Pulse</t>
  </si>
  <si>
    <t>Powder Matte</t>
  </si>
  <si>
    <t>Canada - Liquid Sindoor, Maroon</t>
  </si>
  <si>
    <t>2.5 ml</t>
  </si>
  <si>
    <t>40+ SPF UVA/UVB Sunscreen Ultra Soothing Face Lotion - For All Skin Types, Bio Carrot, 100% Botanical Extracts</t>
  </si>
  <si>
    <t>Sunscreen Lotion - Bio Carrot 40 SPF For All Skin Types</t>
  </si>
  <si>
    <t>Ayurvedic Vitamin C Skin Care Serum</t>
  </si>
  <si>
    <t>Natural Vibes</t>
  </si>
  <si>
    <t>Orosa Butter Lip Stick</t>
  </si>
  <si>
    <t>Absolute 3D Matte Lipstick - Maroon Magic</t>
  </si>
  <si>
    <t>Perfume Body Spray - Active, Long Lasting Fragrance, For Men</t>
  </si>
  <si>
    <t>Ultime Pro Peaches N Tinted Moisturizer</t>
  </si>
  <si>
    <t>By Salman Khan Perfumed Deodorant Body Spray - Macho</t>
  </si>
  <si>
    <t>Balanced Brew - Cappuccino Gift Kit, No SLS &amp; Parabens</t>
  </si>
  <si>
    <t>225 g</t>
  </si>
  <si>
    <t>By Salman Khan Perfumed Deodorant Body Spray - Swag</t>
  </si>
  <si>
    <t>Peanut Butter - Crunchy, 100% Natural, Unsweetened (No added Sugar)</t>
  </si>
  <si>
    <t>2x340 g</t>
  </si>
  <si>
    <t>Choco &amp; Nut Spread</t>
  </si>
  <si>
    <t>Peanut Butter - Crunchy, 100% Natural, Unsweetened</t>
  </si>
  <si>
    <t>340 g</t>
  </si>
  <si>
    <t>Color Crush Nail Art - F3</t>
  </si>
  <si>
    <t>ColorStay Whipped Creme Make Up With SPF 20</t>
  </si>
  <si>
    <t>23.7 ml</t>
  </si>
  <si>
    <t>Platinum Premium Plastic Cloth Clips - Assorted Colour</t>
  </si>
  <si>
    <t>Five Famous Authentic Madhya Pradesh Snacks</t>
  </si>
  <si>
    <t>Canada - Liquid Sindoor, Red</t>
  </si>
  <si>
    <t>Nail Clipper - For Men &amp; Women, Gold, Easy &amp; Precise Cutting</t>
  </si>
  <si>
    <t>Blends Eau De Toilette - Rouge, Long Lasting Fragrance, For Men</t>
  </si>
  <si>
    <t>Summer Florals Nail Enamel</t>
  </si>
  <si>
    <t>Madrasi Saunf Mouth Freshener - Helps Boost Immunity &amp; Digestion</t>
  </si>
  <si>
    <t>Delight Nuts</t>
  </si>
  <si>
    <t>Vanilla Milkshake - With Zinc, Vitamin A &amp; D Added, Supports Immunity</t>
  </si>
  <si>
    <t>Snigdha Skin Whitening Face Wash</t>
  </si>
  <si>
    <t>Dilliwali Spicy Mint Chutney - Tangy</t>
  </si>
  <si>
    <t>Amazing Spicy Mint Sauce</t>
  </si>
  <si>
    <t>Daily Shampoo</t>
  </si>
  <si>
    <t>Rose Water Toner</t>
  </si>
  <si>
    <t>Semi Matte Lippe Lip Gloss</t>
  </si>
  <si>
    <t>Coloressence</t>
  </si>
  <si>
    <t>Skin Friendly Deodorant - Wild</t>
  </si>
  <si>
    <t>White Prawns - Peeled, Tail On</t>
  </si>
  <si>
    <t>Canada - Weightless Stay Matte Compact SPF-20 Vitamin E &amp; Shea Butter, Ivory 01</t>
  </si>
  <si>
    <t>9To5 Primer + Gloss Nail Colour - Peach Blossom</t>
  </si>
  <si>
    <t>Perfume - Eau De Parfum, For Men</t>
  </si>
  <si>
    <t>24-Hour Protection Hand Sanitizer Spray - Germ Protection Against Bacteria &amp; Viruses</t>
  </si>
  <si>
    <t>Ultime Pro HD Whopper Lashes Mascara Black</t>
  </si>
  <si>
    <t>Tiny Table Top Dustbin - Pink, Compact, Elegant &amp; Durable</t>
  </si>
  <si>
    <t>1.25 L</t>
  </si>
  <si>
    <t>Cold Pressed Olive Oil 225 ml + Onion Biotin Shampoo - Restores Shine 300ml</t>
  </si>
  <si>
    <t>Nitya Brass Prasadam Vastu Nakshi Plate</t>
  </si>
  <si>
    <t>Shubhkart</t>
  </si>
  <si>
    <t>Other Pooja Needs</t>
  </si>
  <si>
    <t>Pears Premium Plastic Soap Case - Assorted Colour</t>
  </si>
  <si>
    <t>Soap Cases &amp; Dispensers</t>
  </si>
  <si>
    <t>Senora EDP Floral Perfume For Women</t>
  </si>
  <si>
    <t>Nourishing Cocoa Body Lotion - With Almond Milk, Non Sticky, Natural Moisturizer</t>
  </si>
  <si>
    <t>Cold Pressed Olive Oil, 225 ml + Onion Biotin Shampoo, 300 ml</t>
  </si>
  <si>
    <t>Cold Pressed Olive Oil 225 ml + Onion Biotin Shampoo - Restores Shine 300 ml</t>
  </si>
  <si>
    <t>Mesmerising Lip Color</t>
  </si>
  <si>
    <t>PhotoReady Blurring Powder</t>
  </si>
  <si>
    <t>7.1 g</t>
  </si>
  <si>
    <t>Pure Colors Matte Lip Color</t>
  </si>
  <si>
    <t>Khaas Shampoo Bar - Beer</t>
  </si>
  <si>
    <t>Apple Cider Vinegar With 2X Mother - Raw &amp; Unfiltered, For Weight Management</t>
  </si>
  <si>
    <t>Dr. Morepen</t>
  </si>
  <si>
    <t>Lip Tint Liquid Lipstick - Waterproof &amp; Long Lasting</t>
  </si>
  <si>
    <t>Juice</t>
  </si>
  <si>
    <t>4 ml</t>
  </si>
  <si>
    <t>Lavender Himalayan Pink Rock Aroma Bath Salt - 100% Natural &amp; Organic</t>
  </si>
  <si>
    <t>Bath Salts &amp; Oils</t>
  </si>
  <si>
    <t>Radiant Platinum Cellular Anti-Ageing Facial Kit</t>
  </si>
  <si>
    <t>Cleansing Shampoo - with Maple, Sugarcane &amp; Blueberry Extracts</t>
  </si>
  <si>
    <t>Arata</t>
  </si>
  <si>
    <t>Organic - Mustard Oil</t>
  </si>
  <si>
    <t>Nutrition Energy Bar - Tropical Mango, Ginger &amp; Sesame Seeds</t>
  </si>
  <si>
    <t>Macadamia Nuts</t>
  </si>
  <si>
    <t>2X Intense Kajal</t>
  </si>
  <si>
    <t>0.31 ml</t>
  </si>
  <si>
    <t>Intense Long-Wear Lip Color</t>
  </si>
  <si>
    <t>Monochrome Glitter Eye Shadow Pigment</t>
  </si>
  <si>
    <t>Absolute Spotlight Lip Gloss</t>
  </si>
  <si>
    <t>Skin Defense Mud Face Pack</t>
  </si>
  <si>
    <t>De-Tan Bodywash For Men</t>
  </si>
  <si>
    <t>Biotin &amp; Collagen Volumizing Hair Shampoo + Hair Conditioner</t>
  </si>
  <si>
    <t>65 ml</t>
  </si>
  <si>
    <t>Dates/Kharjura - Mazafati</t>
  </si>
  <si>
    <t>100% Organic Aloe Vera Gel - With Green Tea, Non Sticky, Moisturising, Paraben-free</t>
  </si>
  <si>
    <t>Boroplus</t>
  </si>
  <si>
    <t>Bold Matt Lipliner 12 Colour - Multicolour</t>
  </si>
  <si>
    <t>Anytime Moisturizing Cream</t>
  </si>
  <si>
    <t>Ultra Sensual Deodorant</t>
  </si>
  <si>
    <t>Elbow &amp; Foot Cream - All Skin Types, With Shea Butter &amp; Coconut Oil</t>
  </si>
  <si>
    <t>Natureland Organics</t>
  </si>
  <si>
    <t>Sweet Potato Chips - Mexican Twist Flavour, 50% Less Fat</t>
  </si>
  <si>
    <t>Popxo Makeup Collection - Mini Lip Kit</t>
  </si>
  <si>
    <t>Intense Kajal  - Water &amp; Smudge Proof, Lasts Up To 12 Hours</t>
  </si>
  <si>
    <t>2x0.30 g</t>
  </si>
  <si>
    <t>Intense Kajal - Water &amp; Smudge Proof, Lasts Up To 12 Hours</t>
  </si>
  <si>
    <t>Eau De Parfum - Yin, For Men</t>
  </si>
  <si>
    <t>Perfumed Deo Spray - Charming, For Women</t>
  </si>
  <si>
    <t>Enchanteur</t>
  </si>
  <si>
    <t>Charming Perfumed Deo Spray For Women</t>
  </si>
  <si>
    <t>Charming Perfumed Deo Spray - For Women</t>
  </si>
  <si>
    <t>Ecostay Insta Smooth Perfecting Primer</t>
  </si>
  <si>
    <t>Matte Power Lipcolor</t>
  </si>
  <si>
    <t>Stool - Comfi, Matte Brown, Durable &amp; Non- Slip</t>
  </si>
  <si>
    <t>Bath Stool, Basin &amp; Sets</t>
  </si>
  <si>
    <t>Glory Foot Scrub</t>
  </si>
  <si>
    <t>Jannatul Firdaus Concentrated Oriental Perfume Free From Alcohol For Unisex</t>
  </si>
  <si>
    <t>Attar</t>
  </si>
  <si>
    <t>De-Tan Facewash For Men</t>
  </si>
  <si>
    <t>Pure Neem Skin Purifying Face Wash</t>
  </si>
  <si>
    <t>Max Sunscreen Spray - SPF 50, UVA/UVB Protection, Non Greasy</t>
  </si>
  <si>
    <t>Safe Sun SPF 25 PA +++ UV Protect Body Lotion - Normal to Dry Skin, Nourishing Whitening Milk, Calendula Extracts, With Vitamin B3 &amp; E</t>
  </si>
  <si>
    <t>Orosa Matt Blush Stick No. 204</t>
  </si>
  <si>
    <t>5.8 g</t>
  </si>
  <si>
    <t>Faces Canada Magneteyes Kajal + Makeup Fixer Combo</t>
  </si>
  <si>
    <t>Nutranite Skin Renewal Nutritive Night Creme</t>
  </si>
  <si>
    <t>Honey &amp; Almonds Nourishing Skin Cream</t>
  </si>
  <si>
    <t>Honey &amp; Almonds Nourishing Skin Cream - With Wheatgerm Oil &amp; Natural Screen</t>
  </si>
  <si>
    <t>Hi-Definition Liquid Concealer - Hydrating, Full-Coverage, Weightless</t>
  </si>
  <si>
    <t>Pure Strawberry Glycerine Soap</t>
  </si>
  <si>
    <t>Bio Pineapple Oil Control Foaming Face Cleanser - For Normal to Oily Skin, 100% Botanical Extracts</t>
  </si>
  <si>
    <t>Beard &amp; Mustache Wax - Extra Strong</t>
  </si>
  <si>
    <t>Kolkata/Bengali Japani Puti Fish - Whole Cleaned</t>
  </si>
  <si>
    <t>Crispy Fish Fillet - Crunchy Outside, Juicy Inside, With Natural Ingredients, No Preservatives</t>
  </si>
  <si>
    <t>Street Wear Compact</t>
  </si>
  <si>
    <t>Cocoacaress SPF 20 Daily Hand &amp; Body Lotion - Normal to Dry Skin, Cocoa Butter</t>
  </si>
  <si>
    <t>Body Lovin' Shower Cream - Coffee Wake-A-Ccino</t>
  </si>
  <si>
    <t>By Salman Khan Perfumed Deodorant Body Spray - Macho 200 ml + Swag 200 ml</t>
  </si>
  <si>
    <t>De-tan Tan Removing &amp; Lightening Your Skin Face Pack - Lightens Blemishes</t>
  </si>
  <si>
    <t>Jeva</t>
  </si>
  <si>
    <t>Eau De Parfum - Pure, Long Lasting &amp; Warm Fragrance, For Men</t>
  </si>
  <si>
    <t>Ultime Pro Xpert Cover Compact</t>
  </si>
  <si>
    <t>Activated Charcoal Foaming Face Wash - Tea Tree Oil, Built-In Face Brush for Deep Cleansing, No Parabens &amp; Sulphate</t>
  </si>
  <si>
    <t>3D Studio Effect Eyelashes - Pixie, Premium Quality, Cruelty-Free</t>
  </si>
  <si>
    <t>Faces Canada Sindoor Combo - Maroon &amp; Red</t>
  </si>
  <si>
    <t>Pearl Eyeliner</t>
  </si>
  <si>
    <t>Absolute Argan Oil Serum Foundation - Cool Ivory</t>
  </si>
  <si>
    <t>Xpressglow Daily Beauty Cream</t>
  </si>
  <si>
    <t>Kajal Pencil</t>
  </si>
  <si>
    <t>0.25 g</t>
  </si>
  <si>
    <t>Cold Pressed Bhringraj Cooling Oil For Hair Fall &amp; Damage Control</t>
  </si>
  <si>
    <t>Bio Carrot 40+ SPF UVA/UVB Sunscreen Ultra Soothing Face Cream - For All Skin Types, 100% Botanical Extracts</t>
  </si>
  <si>
    <t>Longwear Eye Pencil</t>
  </si>
  <si>
    <t>Choco Body Butter - 72 Hrs Intense Non-Sticky Moisture, Reduces Stretch Marks, Heals Dry Skin</t>
  </si>
  <si>
    <t>Natural Soft Vanilla Lip Care</t>
  </si>
  <si>
    <t>Body Polishing Kit - Coffee Body Scrub &amp; Choco Body Butter, Exfoliation, Tan Removal, Moisturization</t>
  </si>
  <si>
    <t>Super Lustrous Bold Matte Lipstick - Creamy, Moisturising, No Caking</t>
  </si>
  <si>
    <t>Beard Growth Oil - Almond &amp; Thyme Hair Oil</t>
  </si>
  <si>
    <t>Divine Restorative Night Creme</t>
  </si>
  <si>
    <t>Canada - Weightless Matte Finish Foundation Mini, Ivory 01</t>
  </si>
  <si>
    <t>18 ml</t>
  </si>
  <si>
    <t>Red Onion Oil With Jojoba, Argan &amp; Black Seed Oil</t>
  </si>
  <si>
    <t>Qraa Men</t>
  </si>
  <si>
    <t>After Hair Removal Lotion - With Camellia And Chamomile Extracts, Reduces Razor Bumps</t>
  </si>
  <si>
    <t>Sanfe</t>
  </si>
  <si>
    <t>Canada - Ultime Pro HD Intense Matte Lips + Primer, Wine Shot</t>
  </si>
  <si>
    <t>Ultime Pro Blend Finity Stick Foundation</t>
  </si>
  <si>
    <t>Fashion Brow Pencil - Grey</t>
  </si>
  <si>
    <t>0.78 g</t>
  </si>
  <si>
    <t>Soothe-N-Clean Micellar Water</t>
  </si>
  <si>
    <t>Hair Oil In Lotion - Non-sticky Formula, With Deep Nourishing</t>
  </si>
  <si>
    <t>Sesa</t>
  </si>
  <si>
    <t>Hello Sun SunBlock &amp; Anti-Tan Lotion SPF40</t>
  </si>
  <si>
    <t>The Perfect Pout Sheer Creme Lust Lipstick - Rich In Moisturising Properties</t>
  </si>
  <si>
    <t>Tandoori Catla Fish Steak - Fresh &amp; Juicy, Marinated, Ready To Cook</t>
  </si>
  <si>
    <t>Mutton Goat Kid - Ribs Chop, Fresh &amp; Flavourful, 10 To 16 pcs</t>
  </si>
  <si>
    <t>Mutton Goat Kid - Ribs Chop, Tender &amp; Juicy, 5 To 8 pcs</t>
  </si>
  <si>
    <t>Mutton Goat Kid - Ribs Chop, Fresh &amp; Tender</t>
  </si>
  <si>
    <t>Eterna Mascara with Herbals</t>
  </si>
  <si>
    <t>1pc</t>
  </si>
  <si>
    <t>All You Need - 6 Serum Sheet Masks</t>
  </si>
  <si>
    <t>Skin Fx</t>
  </si>
  <si>
    <t>Long Lasting Make-Up Fixer - Dewy Glow Look, Silk Matte Effect, 5-Second Quick-dry, Paraben-free</t>
  </si>
  <si>
    <t>Long Lasting Make-Up Fixer</t>
  </si>
  <si>
    <t>115 ml</t>
  </si>
  <si>
    <t>Aloe Vera Body Lotion - Ultra Light Hydration, No Mineral Oil, Parabens, Silicones</t>
  </si>
  <si>
    <t>Aloe Vera Body Lotion-Ultra Light Hydration, No Mineral Oil, Parabens, Silicones</t>
  </si>
  <si>
    <t>Aromatic Skin Toner</t>
  </si>
  <si>
    <t>Aromatic Skin Toner - Tightens Pores &amp; Revives Skin, For Oily Skin, 100% Free of Alcohols &amp; Parabens</t>
  </si>
  <si>
    <t>Natural Skincare Intimate Lightening Serum - With Haldi &amp; Chandan, Helps With Spots</t>
  </si>
  <si>
    <t>Namyaa</t>
  </si>
  <si>
    <t>Intimate Wash &amp; Care</t>
  </si>
  <si>
    <t>2 In 1 Nail &amp; Foot Cleaning Brush - For Overall Feet Cleansing</t>
  </si>
  <si>
    <t>Brick Soap - Deep Sea</t>
  </si>
  <si>
    <t>Moon Lava Eyeshadow</t>
  </si>
  <si>
    <t>ABC Series Face Pack - Activated Bamboo Charcoal, Detox &amp; Cleanse, All Skin Types, No Chemicals, Paraben Free</t>
  </si>
  <si>
    <t>Face Wash - Activated Bamboo Charcoal</t>
  </si>
  <si>
    <t>Super Pedal Bin - Valley Of Tulip Print, Blue, For Home &amp; Office Use</t>
  </si>
  <si>
    <t>Rosebay Lipstick + Lip Liner Pencil - With Built-In Sharpener, Matte Finish</t>
  </si>
  <si>
    <t>Everyday Essentials Sensitive Face Cleanser - For Hypoallergenic Sensitive Skin, Soap Free</t>
  </si>
  <si>
    <t>Color Icon Kohl Liner Pencil</t>
  </si>
  <si>
    <t>Men's Neck Razor - With Built In Precision Trimmer For Shaping, Sensitive Skin</t>
  </si>
  <si>
    <t>King C. Gillette</t>
  </si>
  <si>
    <t>Ecostay Spot Cover All In One Make-Up Stick SPF 20</t>
  </si>
  <si>
    <t>Artisto Eyebrow Enhancer Pencil &amp; Styler</t>
  </si>
  <si>
    <t>Chocolate Peanut Butter, Creamy</t>
  </si>
  <si>
    <t>Refined Olive Oil</t>
  </si>
  <si>
    <t>Desi Catla Steak - Fresh &amp; Juicy, Marinated, Ready To Cook</t>
  </si>
  <si>
    <t>Natural Moisture Body Lotion - Nourished &amp; Hydrated Skin, Almond with Pure Coconut Milk</t>
  </si>
  <si>
    <t>Refreshing Mattifying Wipes</t>
  </si>
  <si>
    <t>30 Pulls</t>
  </si>
  <si>
    <t>Radiant Gold Cellular Glow Facial Kit</t>
  </si>
  <si>
    <t>Ultimate Nail Enamel Remover - Dark Chocolate, Acetone Free</t>
  </si>
  <si>
    <t>Cherry Romantic Floral Hand Cream - With Shea Butter, Moisturises Deeply</t>
  </si>
  <si>
    <t>Jasmine Romantic Floral Hand Cream - With Shea Butter, Moisturises Deeply</t>
  </si>
  <si>
    <t>Raindrops EDP Chypre Perfume For Women</t>
  </si>
  <si>
    <t>Color Crush Nail Art - P1</t>
  </si>
  <si>
    <t>Sunscreen Gel - Ultra Light &amp; Balancing , UVA/UVB Protection, SPF 50+ &amp; PA+++</t>
  </si>
  <si>
    <t>Breaded Torpedo Prawns - Crunchy Outside, Juicy Inside, With Natural Ingredients, No Preservatives</t>
  </si>
  <si>
    <t>Breathe Well Honey - For Cough &amp; Cold, Has Antibacterial Properties</t>
  </si>
  <si>
    <t>220 g</t>
  </si>
  <si>
    <t>Deep Moisturization Duo - Choco Body Butter &amp; Coffee Face Moisturizer</t>
  </si>
  <si>
    <t>Melatonin 10Mg Capsule - Helps To Sleep Well</t>
  </si>
  <si>
    <t>Himalayan Organics</t>
  </si>
  <si>
    <t>120 pcs</t>
  </si>
  <si>
    <t>Men Expert Hydra Power Duo Foam Cleanser</t>
  </si>
  <si>
    <t>High Definition Loose Powder</t>
  </si>
  <si>
    <t>Lit Matte Eyeliner Pencil - Mood</t>
  </si>
  <si>
    <t>1.14 g</t>
  </si>
  <si>
    <t>Liquid Dip Eyeliner</t>
  </si>
  <si>
    <t>Gel Effect</t>
  </si>
  <si>
    <t>Deborah</t>
  </si>
  <si>
    <t>8.5 ml</t>
  </si>
  <si>
    <t>Papaya Cucumber Soap + Lavender Soap each of 150g</t>
  </si>
  <si>
    <t>Face Wash - Lavender</t>
  </si>
  <si>
    <t>Face Wash - Lavender, Hydrating &amp; Softening, For Dry Skin, No Chemicals, Paraben Free</t>
  </si>
  <si>
    <t>Bxl Cellular - Cleasing Oil for Face, Eyes &amp; Lips</t>
  </si>
  <si>
    <t>Kapok Romantic Floral Hand Cream - With Shea Butter, Moisturises Deeply</t>
  </si>
  <si>
    <t>SPF 60 PA+++ UVA &amp; UVB Sun Screen Lotion - All Skin Types, With Certified Organic Ingredients</t>
  </si>
  <si>
    <t>Global Edition, New York Nights</t>
  </si>
  <si>
    <t>Skin Awakening Rinse</t>
  </si>
  <si>
    <t>Canada Weightless Matte Finish Foundation - Natural 02</t>
  </si>
  <si>
    <t>Ayush Kwath - Immunity Booster</t>
  </si>
  <si>
    <t>Organic India</t>
  </si>
  <si>
    <t>Gourmet Tea &amp; Tea Bags</t>
  </si>
  <si>
    <t>Herbal Body Lotion - Chamomile, Aloe Vera, With Vitamin C, Hyaluronic Acid &amp; Bamboo Extracts</t>
  </si>
  <si>
    <t>By Salman Khan Perfumed Deodorant Body Spray - Macho 200 ml + Hero 200 ml</t>
  </si>
  <si>
    <t>Black Whitening Toothpaste For Whiter Teeth - Powered By Activated Charcoal &amp; SiO2</t>
  </si>
  <si>
    <t>Stainless Steel Hanger - Sturdy, Long Lasting, Easy Way To Organise Clothes</t>
  </si>
  <si>
    <t>Swastik Housewares</t>
  </si>
  <si>
    <t>Rakshan Green Tea - Supports Strong Immunity</t>
  </si>
  <si>
    <t>Green Tea</t>
  </si>
  <si>
    <t>Insta5 Mosquito Repellent Liquid Refill</t>
  </si>
  <si>
    <t>Mortein</t>
  </si>
  <si>
    <t>45ml each</t>
  </si>
  <si>
    <t>Mosquito Repellent</t>
  </si>
  <si>
    <t>Anti Acne Face Wash - Controls Acne, Blackheads, Redness &amp; Itching</t>
  </si>
  <si>
    <t>Anti Acne Face Wash - Tea Tree Essential Oil+Neem Leaf Extract, Controls Acne, Blackheads, Redness &amp; Itching, No Parabens &amp; Sulphate</t>
  </si>
  <si>
    <t>Sun Protect Eucalyptus Essential Oil</t>
  </si>
  <si>
    <t>Selfie Concentrated Woody Perfume Free From Alcohol For Male</t>
  </si>
  <si>
    <t>Fresh Replenishing Serum - For Color Treated Or Permed Hair, Almond &amp; Cashew, 100% Botanical Extracts, Ayurvedic Recipe</t>
  </si>
  <si>
    <t>Cherry Glow Lip Balm - Long-Lasting, Nourishing, Heals Dry, Chapped Lips</t>
  </si>
  <si>
    <t>Bio Berberry Hydrating Cleanser - For All Skin Types, 100% Botanical Extracts</t>
  </si>
  <si>
    <t>Global Edition, Bali Bliss</t>
  </si>
  <si>
    <t>Global Edition Perfume Spray For Men - Bali Bliss</t>
  </si>
  <si>
    <t>Men Charcoal Face Wash</t>
  </si>
  <si>
    <t>Reusable Menstrual Cup - With No Rashes, Leakage Or Odour, Large</t>
  </si>
  <si>
    <t>Supreme Eyelash Curler</t>
  </si>
  <si>
    <t>Lash Illusion Duo Mascara - Black</t>
  </si>
  <si>
    <t>Hair Serum With Almond Oil For Men And Women</t>
  </si>
  <si>
    <t>HMSC-03 Spectra Dual Colour Dressing Comb - Blue / Colour May Vary</t>
  </si>
  <si>
    <t>Sunscreen Spf 55 Lotion - Uva &amp; Uvb Protection</t>
  </si>
  <si>
    <t>Rice Water Brightening Facial Kit</t>
  </si>
  <si>
    <t>Fevicol Eazy Glue Pen</t>
  </si>
  <si>
    <t>Pidilite</t>
  </si>
  <si>
    <t>3 x 22.5 g</t>
  </si>
  <si>
    <t>Scissor, Glue &amp; Tape</t>
  </si>
  <si>
    <t>Glue Pen - Transparent Adhesive, For Students Project Work</t>
  </si>
  <si>
    <t>22.5 g</t>
  </si>
  <si>
    <t>Body Spray - Punch</t>
  </si>
  <si>
    <t>Gulabari Moisturising Body Lotion - All Day Rose Glow, Petal Soft Skin, 100% Organic Rose Oil &amp; Shea Butter</t>
  </si>
  <si>
    <t>Kitchen Cleaning/Dusting Microfiber Cloth - G130061</t>
  </si>
  <si>
    <t>Red Onion Black Seed Oil Kit - Shampoo &amp; Conditioner, Strengthen, Soften &amp; Restore Shine</t>
  </si>
  <si>
    <t>Giloy Tulsi Juice, 500 ml + Wheatgrass Juice, 500 ml</t>
  </si>
  <si>
    <t>6 Brown Eggs - Indian Breed - No - antibiotics,hormone, steroids - All Natural</t>
  </si>
  <si>
    <t>Scrub - Coffee Bean</t>
  </si>
  <si>
    <t>Perfume Body Spray - Pure, Long Lasting Fragrance, For Men</t>
  </si>
  <si>
    <t>Blends Eau De Toilette - Blanc, Long Lasting Fragrance, For Men</t>
  </si>
  <si>
    <t>Blends Eau De Toilette - Emerald, Long Lasting Fragrance, For Men</t>
  </si>
  <si>
    <t>Pure Skin Neem Facial Kit With Face Massager</t>
  </si>
  <si>
    <t>Youthrx Activating Serum + Creme</t>
  </si>
  <si>
    <t>Lit Matte Lipliner Pencil</t>
  </si>
  <si>
    <t>Charcoal &amp; Tea Tree Mattifying Peel-Off Mask</t>
  </si>
  <si>
    <t>Charcoal Face Scrub</t>
  </si>
  <si>
    <t>Orgadyne Anti Dandruff Shampoo</t>
  </si>
  <si>
    <t>Mutton Shami Kabab</t>
  </si>
  <si>
    <t>Wisal Dhabab Perfume Deodorant For Men</t>
  </si>
  <si>
    <t>Raindrops Parfum Deodorant - For Women</t>
  </si>
  <si>
    <t>Snigdha Skin Whitening Day Cream</t>
  </si>
  <si>
    <t>Lemon Essential Oil</t>
  </si>
  <si>
    <t>Body Bath Dual Sided Hangable Loofah/Sponge/Scrubber - Cream, Bb1424</t>
  </si>
  <si>
    <t>Muyi</t>
  </si>
  <si>
    <t>Absolute Argan Oil Serum Foundation - Cool Walnut</t>
  </si>
  <si>
    <t>Pink Tear drop Mini Sponge 4 pcs</t>
  </si>
  <si>
    <t>Premium Nail Enamel - Shimmer Paint, Non-Toxic</t>
  </si>
  <si>
    <t>Premium Nail Enamel - Nude Matte Paint, Non-Toxic</t>
  </si>
  <si>
    <t>Hemp Facewash Scrub - Skin Tightening</t>
  </si>
  <si>
    <t>Onion Hair Oil With Bhringraj - Boosts Growth, Repairs Damage</t>
  </si>
  <si>
    <t>Bling Liquid Eyeshadow</t>
  </si>
  <si>
    <t>Face Wash - Grapefruit</t>
  </si>
  <si>
    <t>Grapefruit Face Wash</t>
  </si>
  <si>
    <t>Face Wash - Grapefruit, Skin Lightening &amp; Pore Tightening, Normal to Oily Skin, No Parabens, Harsh Chemicals &amp; Alcohol</t>
  </si>
  <si>
    <t>Eau De Parfum - Pure, 100 ml + Perfume Body Spray - Pure, 200 ml</t>
  </si>
  <si>
    <t>Megalast Liquid Catsuit Hi-Shine Lipstick - Chic Got Real</t>
  </si>
  <si>
    <t>5.7 g</t>
  </si>
  <si>
    <t>Balancing Mist Spray - Rose Water, Tone, Soothe, Hydrate, Sulfate &amp; Paraben Free</t>
  </si>
  <si>
    <t>Anti Pigmentation Cream</t>
  </si>
  <si>
    <t>ColorStay Gel Envy Longwear Nail Enamel</t>
  </si>
  <si>
    <t>11.7 ml</t>
  </si>
  <si>
    <t>Popxo Makeup Collection - 12 Eyeshadow Kit</t>
  </si>
  <si>
    <t>8.4 g</t>
  </si>
  <si>
    <t>Herbal Anti Ageing Cream</t>
  </si>
  <si>
    <t>Rose Water Facial Toner - Perfect For Sensitive Skin</t>
  </si>
  <si>
    <t>Aura Concentrated Floral Perfume Free From Alcohol For Women</t>
  </si>
  <si>
    <t>Clarifying Tea Tree Cleansing Bar</t>
  </si>
  <si>
    <t>Phyto-Rx Daily Deep Cleansing Face Wash</t>
  </si>
  <si>
    <t>2 In 1 Beard &amp; Face Wash - Infused With Antioxidants, Removes Dirt &amp; Hydrates Skin</t>
  </si>
  <si>
    <t>Mancode</t>
  </si>
  <si>
    <t>Face Wash For Oily Skin - Checks Acne &amp; Oil Control, For Men</t>
  </si>
  <si>
    <t>Face Wash - Oily Skin</t>
  </si>
  <si>
    <t>Color Icon Eyeshadow Glitter Single</t>
  </si>
  <si>
    <t>Insta Radiance Green Tea Pack - Lightens &amp; Protects, All Skin Types, 100% Free of Parabens, Harsh Chemicals &amp; Alcohol</t>
  </si>
  <si>
    <t>E2-BB Small Wooden Cushioned Brush</t>
  </si>
  <si>
    <t>Canada Weightless Matte Finish Compact - Natural 02</t>
  </si>
  <si>
    <t>Deodorant Body Spary - Bronze</t>
  </si>
  <si>
    <t>Garden Mix Mouth Freshener - Helps Boost Immunity &amp; Digestion</t>
  </si>
  <si>
    <t>Papaya Cucumber Soap + Orange Carrot Soap each of 150g</t>
  </si>
  <si>
    <t>Frosty Bucket - Sturdy &amp; Durable, For Home Use, Brown</t>
  </si>
  <si>
    <t>8 L</t>
  </si>
  <si>
    <t>Refresh - Coconut Lime Bar, Plant Based Protein, Instant Energy</t>
  </si>
  <si>
    <t>Papaya Cucumber Soap 150 g + Orange Carrot Soap 150 g</t>
  </si>
  <si>
    <t>Lip Charm Balm</t>
  </si>
  <si>
    <t>Clothes Storage Laundry Bag - Blue Sheeps Printed, BB-562</t>
  </si>
  <si>
    <t>34 L</t>
  </si>
  <si>
    <t>W4 Perfume Spray - For Women</t>
  </si>
  <si>
    <t>Face Scrub - Papaya &amp; Apricot, Enriched with Active Vitamin C, For Skin Types, No Parabens, No Artificial Colorants</t>
  </si>
  <si>
    <t>Powder Brush</t>
  </si>
  <si>
    <t>Magnetize Parfum Deodorant - Aromatic Woody Fragrance</t>
  </si>
  <si>
    <t>Shilajeet Capsule - For Vigour, Vitality &amp; Stamina</t>
  </si>
  <si>
    <t>Baidyanath Nagpur</t>
  </si>
  <si>
    <t>Wisal Parfum Deodorant - For Women</t>
  </si>
  <si>
    <t>Lip Lush Rosy Rose Blush - SPF 20</t>
  </si>
  <si>
    <t>Lip Lush Pink Gauva Rush - SPF 20</t>
  </si>
  <si>
    <t>Lip Lush Watermelon Splash - SPF 20</t>
  </si>
  <si>
    <t>Herbal Rose &amp; Aloevera Facial Massage Gel</t>
  </si>
  <si>
    <t>Revivify Vitamin C &amp; Brightening Skin Toner</t>
  </si>
  <si>
    <t>Vitamin c Lightening &amp; Brightening Scrub</t>
  </si>
  <si>
    <t>Bio Pistachio Youthful Nourishing &amp; Revitalizing Face Pack - For All Skin Types, 100% Botanical Extracts</t>
  </si>
  <si>
    <t>False Eyelash - 51</t>
  </si>
  <si>
    <t>Beautiliss Professional</t>
  </si>
  <si>
    <t>Peppermint &amp; Aloe Vera Soap</t>
  </si>
  <si>
    <t>Clean &amp; Pure Intimate Hygiene Wash With Tea Tree Oil &amp; Sea Buckthorn</t>
  </si>
  <si>
    <t>Cuticle Coat Spray - Light &amp; Non-Sticky, For Shiny &amp; Smooth Hair</t>
  </si>
  <si>
    <t>Vitress</t>
  </si>
  <si>
    <t>Ecostay Fantasy Nail Enamel</t>
  </si>
  <si>
    <t>Oatmeal &amp; Kokum Butter Smoothing Scrub</t>
  </si>
  <si>
    <t>Ulti-Matte Chubby Stick</t>
  </si>
  <si>
    <t>Blending Foundation Brush</t>
  </si>
  <si>
    <t>Sunscreen Lotion - Carrot, SPF 15, Normal to Dry Skin, All Natural, Mineral Line</t>
  </si>
  <si>
    <t>Krafty Premium Multipurpose Plastic Basket - Small, Assorted Colour</t>
  </si>
  <si>
    <t>Classic Intimate Wash For Women - Naturally pH Balanced, Paraben Free</t>
  </si>
  <si>
    <t>Refreshing &amp; Glowing Sheet Mask</t>
  </si>
  <si>
    <t>Refreshing &amp; Glowing Sheet Mask In Japanese Cotton</t>
  </si>
  <si>
    <t>Deodorant - Turbo, For Men</t>
  </si>
  <si>
    <t>Smart Collection</t>
  </si>
  <si>
    <t>By Salman Khan Perfumed Deodorant Body Spray - Tiger 200 ml + Hero 200 ml</t>
  </si>
  <si>
    <t>Fair+Glow Sun Screen Lotion SPF 20 - Ashwagandha &amp; Wheatgerm Extracts, Brightens Complexion, Paraben Free</t>
  </si>
  <si>
    <t>Hello Sun Sunblock &amp; Anti-tTan Lotion - SPF30</t>
  </si>
  <si>
    <t>Hello Sun Sunblock &amp; Anti-Tan Lotion - SPF30</t>
  </si>
  <si>
    <t>Charm Avatar Deodorant &amp; Body Spray Perfume For Men</t>
  </si>
  <si>
    <t>Breathe Yogue - Antiviral Mask Drops For Respiratory Wellness</t>
  </si>
  <si>
    <t>Ultra-Comfort Pre-Shave Intense Oud - Infused With 9 Natural Oils, Protects Skin</t>
  </si>
  <si>
    <t>Hajamat</t>
  </si>
  <si>
    <t>Comb - Beard Shaping &amp; Styling Tool</t>
  </si>
  <si>
    <t>Charcoal Peel Off Mask</t>
  </si>
  <si>
    <t>Regular Flow Tampons - 100% Organic Cotton, Non-Applicator</t>
  </si>
  <si>
    <t>18 pcs</t>
  </si>
  <si>
    <t>Magicare All Day Foundation SPF 15 - Gypsum</t>
  </si>
  <si>
    <t>Brick Highlighter - Multicolour</t>
  </si>
  <si>
    <t>Garlic Paste</t>
  </si>
  <si>
    <t>Garlic Paste - No Added Colours, Thick &amp; Grainy, Aroma Protected</t>
  </si>
  <si>
    <t>2 X 100 g</t>
  </si>
  <si>
    <t>Garlic Paste - No Added Colours</t>
  </si>
  <si>
    <t>Meat Masala</t>
  </si>
  <si>
    <t>Meat Masala Powder - Exotic, Spices Blend, For Cooking</t>
  </si>
  <si>
    <t>Blends Eau De Toilette - Gold, Long Lasting Fragrance, For Men</t>
  </si>
  <si>
    <t>Hair Wax For Men - Wet Look &amp; Strong Hold, With Apple Cider Vinegar</t>
  </si>
  <si>
    <t>Chicken Masala Tikka</t>
  </si>
  <si>
    <t>9 to 5 Matte Moist Mattifying Moisturiser</t>
  </si>
  <si>
    <t>Herbal Rose &amp; Orange Face Pack</t>
  </si>
  <si>
    <t>Berry Berry Handmade Soap</t>
  </si>
  <si>
    <t>White Perfect Face Scrud - Anti-Dulness, Evens Skin Tone</t>
  </si>
  <si>
    <t>Bath n Body Body Cream - Milk &amp; Honey</t>
  </si>
  <si>
    <t>Makeup Puff Sponge Set - Colour May Vary</t>
  </si>
  <si>
    <t>Pure Skin Liquid Foundation</t>
  </si>
  <si>
    <t>Green Tea Renewed Clarity Night Gel</t>
  </si>
  <si>
    <t>Green Tea Renewed Clarity Night Gel - Travel-Friendly, Ultra-Light, Nourishes Skin</t>
  </si>
  <si>
    <t>LIT Liquid Velvet Matte Lipstick</t>
  </si>
  <si>
    <t>Baked Blusher &amp; Highlighter - SB-806</t>
  </si>
  <si>
    <t>Schezwan Dipping Chutney</t>
  </si>
  <si>
    <t>Mumbai Schezwan Mayhem - Pungent &amp; Spicy Flavour</t>
  </si>
  <si>
    <t>Herbal Mint &amp; Cucumber Face Spray</t>
  </si>
  <si>
    <t>Frujuvenate Skin Perfecting &amp; Rejuvenating Fruit Pack</t>
  </si>
  <si>
    <t>Round Brush - E4-RB, Colour May Vary</t>
  </si>
  <si>
    <t>9 To 5 - Vitamin C+ Day Cream, Light On Skin</t>
  </si>
  <si>
    <t>Brightening Beads Cleanser</t>
  </si>
  <si>
    <t>Beard Wash For Smoothening - Argan &amp; Geranium</t>
  </si>
  <si>
    <t>Natural Skincare Intimate Hygiene Wash - With Haldi &amp; Chandan, Chemicals Free</t>
  </si>
  <si>
    <t>Naturals Under Eye Cream - Reduces Fine Lines</t>
  </si>
  <si>
    <t>Ayurvedic Hair Oil - Kaachiya Enna</t>
  </si>
  <si>
    <t>Chandrika</t>
  </si>
  <si>
    <t>95 ml</t>
  </si>
  <si>
    <t>Vitamin C Lightening &amp; Brightening  Face Wash</t>
  </si>
  <si>
    <t>Cold processed Orange Peppermint Handmade Men's Soap</t>
  </si>
  <si>
    <t>Flat Brush - E6-FB, Colour May Vary</t>
  </si>
  <si>
    <t>Aha &amp; Bha Foaming Face Wash</t>
  </si>
  <si>
    <t>Activated Bamboo Charcoal Facial Kit</t>
  </si>
  <si>
    <t>By Salman Khan Perfumed Deodorant Body Spray - Macho 200 ml + Tiger 200 ml</t>
  </si>
  <si>
    <t>Charcoal Face Wash</t>
  </si>
  <si>
    <t>Jovees</t>
  </si>
  <si>
    <t>2X120 ml</t>
  </si>
  <si>
    <t>30+ SPF UVA/UVB Sunscreen Ultra Soothing Face Lotion - For Normal to Oily Skins, Bio Aloe Vera</t>
  </si>
  <si>
    <t>Curl &amp; Swirl 2-In-1 Mascara</t>
  </si>
  <si>
    <t>Popxo Makeup Collection - Face Kit</t>
  </si>
  <si>
    <t>Cold Processed Anti Tan Tomato Handmade Soap - For Skin Brightening</t>
  </si>
  <si>
    <t>2x150g</t>
  </si>
  <si>
    <t>4x150g</t>
  </si>
  <si>
    <t>Juicy Red Tomato Soap</t>
  </si>
  <si>
    <t>Pure Tea Tree Soap</t>
  </si>
  <si>
    <t>Organic Buckwheat Whole</t>
  </si>
  <si>
    <t>Jasmine Night Soap</t>
  </si>
  <si>
    <t>Face Scrub - Pomegranate, For Oily, Normal &amp; Combination Skin, Free from Paraben &amp; Sulphate</t>
  </si>
  <si>
    <t>Long Stay Lacquer Pastel Gel Polish - Gives Perfect Finish</t>
  </si>
  <si>
    <t>Ayurvedic Hair Oil 200 ml + Anti Dandruff Hair Shampoo 250 ml</t>
  </si>
  <si>
    <t>Fresh Boost Deodorant - 48h Long Lasting Freshness With Fresh Musk Scent</t>
  </si>
  <si>
    <t>Shimmer Highlighter - Golden</t>
  </si>
  <si>
    <t>Shimmer Highlighter - Silver</t>
  </si>
  <si>
    <t>Natural Clay Face Masque - With Activated Charcoal, Kaolin &amp; Brazilian Blue Clay, For Women &amp; Men</t>
  </si>
  <si>
    <t>Onion Hair Oil For Hair Growth &amp; Hair Fall Control - 100% Natural</t>
  </si>
  <si>
    <t>Spruce Shave Club</t>
  </si>
  <si>
    <t>Daily Nourishing Night Cream</t>
  </si>
  <si>
    <t>Combo - Precision Safety Razor &amp; 10 Feather Blades</t>
  </si>
  <si>
    <t>Bombay Shaving Company</t>
  </si>
  <si>
    <t>Soulful Spa Gift Set</t>
  </si>
  <si>
    <t>Coffee Look Gift Kit - Face Wash, Scrub &amp; Mask Combo</t>
  </si>
  <si>
    <t>370 g</t>
  </si>
  <si>
    <t>Ulti-Matte Liquid Lipstick</t>
  </si>
  <si>
    <t>3.7 ml</t>
  </si>
  <si>
    <t>BXL Cellular Seaweed Hydrating Eye Gel</t>
  </si>
  <si>
    <t>Painquit Oil - For Joint &amp; Muscular Pain</t>
  </si>
  <si>
    <t>Swarna Guggulu</t>
  </si>
  <si>
    <t>10 Tablets</t>
  </si>
  <si>
    <t>Matte Touch Lipstick</t>
  </si>
  <si>
    <t>Infant Nail Scissors</t>
  </si>
  <si>
    <t>Pigeon Baby</t>
  </si>
  <si>
    <t>Combs, Brushes, Clippers</t>
  </si>
  <si>
    <t>Classic Eau De Toilette Natural Spray - Provides Dynamic Fragrance</t>
  </si>
  <si>
    <t>Nail Pops - Nail Colour, Glossy Finish</t>
  </si>
  <si>
    <t>5 ml</t>
  </si>
  <si>
    <t>Awakening Aromatherapy Diffuser Oil - Lavender, Geranium, Basil &amp; Rosemary</t>
  </si>
  <si>
    <t>Oriental Botanics</t>
  </si>
  <si>
    <t>Tit Bit Mouth Freshener - Helps Boost Immunity &amp; Digestion, Rich In Vitamin C</t>
  </si>
  <si>
    <t>Pneri Mix Mouth Freshener - Helps Boost Immunity &amp; Digestion</t>
  </si>
  <si>
    <t>D-Tan Cleanser For Men</t>
  </si>
  <si>
    <t>ColorStay Full Cover Foundation</t>
  </si>
  <si>
    <t>Kashmiri Kahwa Green Tea - Provides Glowing Skin &amp; Boosts Immunity</t>
  </si>
  <si>
    <t>Teamonk</t>
  </si>
  <si>
    <t>Triphala Extract 500 mg Vegetarian Capsules - For Digestion &amp; Constipation</t>
  </si>
  <si>
    <t>Natures Velvet</t>
  </si>
  <si>
    <t>Streaking Hair Comb - Durable, Smooth, Big, Havana, DP100164</t>
  </si>
  <si>
    <t>Mini Jumbo Monster - Fresh Pet Food, All Natural , Balanced Nutrition, Suitable For All Dogs</t>
  </si>
  <si>
    <t>B-Vit B Complex Tablet - With Biotin, Vitamin C &amp; Folic Acid, Supports Immune System</t>
  </si>
  <si>
    <t>Healthvit</t>
  </si>
  <si>
    <t>Squid</t>
  </si>
  <si>
    <t>Other Seafood</t>
  </si>
  <si>
    <t>Seal IT Plastic Containers With Red Lid - For Storage, Air Tight, Microwave Safe</t>
  </si>
  <si>
    <t>Jaypee Plus</t>
  </si>
  <si>
    <t>Sanitary Napkins - Naturally Soft Ultra-Thin XL+, 3 Layer Shield For Heavy Flow</t>
  </si>
  <si>
    <t>Sanitary Napkins - Dry Comfort Ultra-Thin XL+, 3 Layer Shield For Heavy Flow</t>
  </si>
  <si>
    <t>Ultime Pro Hd All That Glow Highlighter</t>
  </si>
  <si>
    <t>Assam Black Tea - Provides Energy</t>
  </si>
  <si>
    <t>Oudh - White, Perfume Spray, Long Lasting Fragrance</t>
  </si>
  <si>
    <t>Cfs</t>
  </si>
  <si>
    <t>Coconut Almond Body Lotion - Milk &amp; Honey</t>
  </si>
  <si>
    <t>Instant Illumination Face Pack - Softens, Nourish, Illuminate, Sulfate &amp; Paraben Free</t>
  </si>
  <si>
    <t>Face Wash - Charcoal, Cleanse, Refresh, Illuminate, Sulfate &amp; Paraben Free</t>
  </si>
  <si>
    <t>Glass Water Bottle With Round Base - Yellow, B1364</t>
  </si>
  <si>
    <t>Wandurlust Matt Chrome Nail Paint</t>
  </si>
  <si>
    <t>Coffee Body Lotion - With Vitamin C &amp; Shea Butter, Moisturizer, For Normal To Oily Skin</t>
  </si>
  <si>
    <t>Naked &amp; Rich Body Lotion - Deep Moisturising, Choco, Paraben-Free</t>
  </si>
  <si>
    <t>Toilet Cleaning - Plunger Medium</t>
  </si>
  <si>
    <t>2x1 pc</t>
  </si>
  <si>
    <t>Toilet Cleaning - Plunger Meduim</t>
  </si>
  <si>
    <t>Almond Honey Lip Balm - Long-Lasting, Nourishing, Heals Dry, Chapped Lips</t>
  </si>
  <si>
    <t>Alfredo Pasta Sauce</t>
  </si>
  <si>
    <t>Better Home Square Plastic Multipurpose Fruits/Vegetable Basket - Assorted Colour</t>
  </si>
  <si>
    <t>Premium Nail Enamel Luxe Collection - Non-Toxic</t>
  </si>
  <si>
    <t>Mini Lipstick</t>
  </si>
  <si>
    <t>Eau De Parfum (Mini 04, Mini 06), 50 ml</t>
  </si>
  <si>
    <t>Sport Perfume Spray  Eau De Parfum - Long Lasting Fragrance, For Men</t>
  </si>
  <si>
    <t>La' French</t>
  </si>
  <si>
    <t>Precious Brightening Face Exfoliator</t>
  </si>
  <si>
    <t>Cleanser - Aloe Vera</t>
  </si>
  <si>
    <t>Cordless Men'S Beard Trimmer Kit - With Lifetime Sharp Blades &amp; 3 Interchangeable Combs</t>
  </si>
  <si>
    <t>3 Burner Gas Stove - Marvel Plus Glass Tables, GTM03 40189</t>
  </si>
  <si>
    <t>Prestige</t>
  </si>
  <si>
    <t>Gas Stove</t>
  </si>
  <si>
    <t>N99 - FFP3 GRADE FACE MASK WITH  HEADLOOP &amp; LOCKS.</t>
  </si>
  <si>
    <t>Plastic Ganpati Modak Patti Patti - Assorted Colour</t>
  </si>
  <si>
    <t>Self Cleaning Slicker Brush - For All Types Of Pets, Large</t>
  </si>
  <si>
    <t>Groom Tools</t>
  </si>
  <si>
    <t>Pet Cleaning &amp; Grooming</t>
  </si>
  <si>
    <t>Natural Peanut Butter - Unsweetened, High In Protein, Creamy, Helps Manage Weight</t>
  </si>
  <si>
    <t>Chocolate, Peanut Spread</t>
  </si>
  <si>
    <t>Hazelnuts - Raw, Rich In Antioxidants &amp; Vitamins, Delicious &amp; Natural</t>
  </si>
  <si>
    <t>Anti Acne Night Face Night Gel Cream, 50g+Charcoal 4-In-1 Face Scrub, 100 g</t>
  </si>
  <si>
    <t>Azalee Eau De Parfum</t>
  </si>
  <si>
    <t>Lalique</t>
  </si>
  <si>
    <t>Svastha Green Tea - Promotes Overall Well-Being</t>
  </si>
  <si>
    <t>Aster Series Melamine Dinner Set - Blue Blossom Design, Lightweight, Durable</t>
  </si>
  <si>
    <t>Tibros</t>
  </si>
  <si>
    <t>Dinner Sets</t>
  </si>
  <si>
    <t>Cold Processed Orange Carrot Handmade Soap</t>
  </si>
  <si>
    <t>Orange Carrot Soap</t>
  </si>
  <si>
    <t>Original Neem Soap - Loaded With Vitamin C, Moisturise Skin Deeply</t>
  </si>
  <si>
    <t>Margo</t>
  </si>
  <si>
    <t>Appetite Yogue - Hunger Tonic, Natural Stimulator, For Kids</t>
  </si>
  <si>
    <t>Safai Premium Stainless Steel Scrubber - Long-Lasting, Rustproof, Removes Tough Stains</t>
  </si>
  <si>
    <t>Exo</t>
  </si>
  <si>
    <t>Utensil Scrub-Pad, Glove</t>
  </si>
  <si>
    <t>Eau De Parfum - Desire, India's First Pheromone Infused Fragrance, For Men</t>
  </si>
  <si>
    <t>Beard Growth Oil - Jamaican Black Castor, Helps Promote Hair</t>
  </si>
  <si>
    <t>Deodorant Body Spray - Be Delicious Woman EDT</t>
  </si>
  <si>
    <t>Dkny</t>
  </si>
  <si>
    <t>Metal Cake Mould - Oval Shape BB895-18</t>
  </si>
  <si>
    <t>Bakeware Moulds, Cutters</t>
  </si>
  <si>
    <t>Nature's - Vitamin C Brightening Face Scrub+Vitamin C Brightening Face Wash-100g</t>
  </si>
  <si>
    <t>Rivayat Ubtan Face Cream, 50 g+Rivayat Ubtan Face Mask, 100 ml</t>
  </si>
  <si>
    <t>Cosmo Girl - Eau De Parfum</t>
  </si>
  <si>
    <t>Maryaj</t>
  </si>
  <si>
    <t>Blaze - Eau De Parfum</t>
  </si>
  <si>
    <t>Inizio Aqua Homme Luxury Eau De Toilette - Long-Lasting Fragrance</t>
  </si>
  <si>
    <t>Pro 2 Cross Action Electric Rechargeable Toothbrush</t>
  </si>
  <si>
    <t>Oral-B</t>
  </si>
  <si>
    <t>Chicken - Thigh, Without Skin</t>
  </si>
  <si>
    <t>Green Tea Body Lotion - Hydrating &amp; Replenishing, No Mineral Oil, Silicones</t>
  </si>
  <si>
    <t>Activated Charcoal 3-In-1 Clay Mask,100g+Activated Charcoal Glow Face Wash,200ml</t>
  </si>
  <si>
    <t>Indian Salmon Fish - Gurjali, Preservative Free, 2-3 pcs</t>
  </si>
  <si>
    <t>Indian Salmon Fish - Gurjali</t>
  </si>
  <si>
    <t>Single Metal Hanging Pot - Strong, Durable, Rustproof, For Gardening, Red</t>
  </si>
  <si>
    <t>Leafy Tales</t>
  </si>
  <si>
    <t>Pots, Planters &amp; Trays</t>
  </si>
  <si>
    <t>The Perfect Pout Liquid Matte Lipstick - Enriched With Vitamin E</t>
  </si>
  <si>
    <t>Health Supplement Tablets - Zinc Sulphate, 50mg</t>
  </si>
  <si>
    <t>Chelated Magnesium Glycinate 2408mg Vegetarian Tablets - For Muscles</t>
  </si>
  <si>
    <t>Carbamide Forte</t>
  </si>
  <si>
    <t>Girl - Now Eau De Toilette</t>
  </si>
  <si>
    <t>Tommy Hilfiger</t>
  </si>
  <si>
    <t>Tuxedo - Eau De Parfum, For Him</t>
  </si>
  <si>
    <t>Perfume - Pure Scent Spray</t>
  </si>
  <si>
    <t>Copper Steel Water Jug</t>
  </si>
  <si>
    <t>Mr.Copper King</t>
  </si>
  <si>
    <t>1000 ml</t>
  </si>
  <si>
    <t>Copper Utensils</t>
  </si>
  <si>
    <t>Vitamin C Body Lotion - Moisturising &amp; Soothing Care, No Mineral Oil, Silicones</t>
  </si>
  <si>
    <t>Mutton Goat Kid Shanks - Fresh, Cleaned,Succulent &amp; Tender</t>
  </si>
  <si>
    <t>Stainless Steel C5 Bowl - Durable, Premium, Dishwasher Safe, Size 6</t>
  </si>
  <si>
    <t>Bowls &amp; Vessels</t>
  </si>
  <si>
    <t>Green Tea Face Hydration Kit For Dull Skin (90 ml)</t>
  </si>
  <si>
    <t>L'Amante Sunkissed Eau De Parfum - Perfume For Women</t>
  </si>
  <si>
    <t>Ontario Wine Glass Set - High Quality, Dishwasher Safe</t>
  </si>
  <si>
    <t>225 ML</t>
  </si>
  <si>
    <t>Acne Clearing Face Wash</t>
  </si>
  <si>
    <t>Aurum EDP Fruity Perfume For Women</t>
  </si>
  <si>
    <t>Gold Plus AA - Zinc Carbon Batteries, Long Lasting, For Small Appliances</t>
  </si>
  <si>
    <t>Panasonic</t>
  </si>
  <si>
    <t>Wheat Maida - Refined &amp; Bleached</t>
  </si>
  <si>
    <t>Eau De Toilette For Men</t>
  </si>
  <si>
    <t>Mercedes-Benz</t>
  </si>
  <si>
    <t>Dry Skin Oil</t>
  </si>
  <si>
    <t>Steel Induction Bottom Tope/Patila/Bhagona - No. 15</t>
  </si>
  <si>
    <t>3.8 L</t>
  </si>
  <si>
    <t>Pebble Style - Eau De Parfum</t>
  </si>
  <si>
    <t>Eau De Parfum - The Joker, Long Lasting Fragrance, For Men</t>
  </si>
  <si>
    <t>White Prawns With Shell - Jumbo Whole, Uncleaned, 30-40 pcs</t>
  </si>
  <si>
    <t>Salmon Omega 3 Fish Oil 1000mg EPA 180mg &amp; DHA 120 Mg Softgels Capsules</t>
  </si>
  <si>
    <t>150 pcs</t>
  </si>
  <si>
    <t>Salmon Omega 3 Fish Oil 1000mg EPA 180mg &amp; DHA 120mg Softgel Capsules</t>
  </si>
  <si>
    <t>90 pcs</t>
  </si>
  <si>
    <t>Manicure Pedicure Kit - Colour May Vary</t>
  </si>
  <si>
    <t>Light &amp; Sheer Skin Highlighter - Bronze Pearl No. 02</t>
  </si>
  <si>
    <t>Retone Nipple Depigmenting Serum - Cherry Blossom &amp; Coconut Oil</t>
  </si>
  <si>
    <t>Maternity Personal Care</t>
  </si>
  <si>
    <t>Long Stay Matte Lipstick - M20, Truffle Candy</t>
  </si>
  <si>
    <t>Rover - Oval Shape Railing Planter, Red, Medium</t>
  </si>
  <si>
    <t>Rover - Oval Shape Railing Planter, Red, Small</t>
  </si>
  <si>
    <t>Coconut Milk &amp; Argan Oil Body Lotion - Medium Hydration No Mineral Oil, Silicones</t>
  </si>
  <si>
    <t>Coconut Milk &amp; Argan Oil Body Lotion- Medium Hydration No Mineral Oil, Silicones</t>
  </si>
  <si>
    <t>Seedless Black Raisins - Afghani, Premium Quality, No Cholesterol</t>
  </si>
  <si>
    <t>California Almonds - Premium Quality, Pure &amp; Natural</t>
  </si>
  <si>
    <t>Choco Spread - Almond</t>
  </si>
  <si>
    <t>Choco Spread - Milk</t>
  </si>
  <si>
    <t>Steel Cook &amp; Serve Set With Glass Lid, 1500 ml each</t>
  </si>
  <si>
    <t>Jojoba Essential Oil - Durable &amp; Pronounced Smell, For Bath &amp; Massage</t>
  </si>
  <si>
    <t>Nutriment</t>
  </si>
  <si>
    <t>Love Muse Eau De Parfum &amp; Dainty Glam Body Mist - For Women Crafted By Ajmal</t>
  </si>
  <si>
    <t>Gift Sets</t>
  </si>
  <si>
    <t>Eyeliner Pencil</t>
  </si>
  <si>
    <t>L.A. Colors</t>
  </si>
  <si>
    <t>1 g</t>
  </si>
  <si>
    <t>Full Coverage Makeup + Concealer</t>
  </si>
  <si>
    <t>Single Eyeshadow</t>
  </si>
  <si>
    <t>PRO Coverage HD Foundation</t>
  </si>
  <si>
    <t>28 ml</t>
  </si>
  <si>
    <t>Oudh Golab Rose Petal Extracts &amp; Shea Butter Handmade Soap</t>
  </si>
  <si>
    <t>Absolute Face Stylist Blush Duos</t>
  </si>
  <si>
    <t>Essential Oil - Lemon</t>
  </si>
  <si>
    <t>Aha Concentrate</t>
  </si>
  <si>
    <t>Ginger Paste</t>
  </si>
  <si>
    <t>Ginger Paste - Thick &amp; Grainy Texture, Aroma Protected</t>
  </si>
  <si>
    <t>Ginger Paste - Thick &amp; Grainy Texture</t>
  </si>
  <si>
    <t>Fruit Drop Hand Cream - Dry &amp; Sensitive Skin, Neroli Nights</t>
  </si>
  <si>
    <t>Incense Sticks/Agarbatti - Assorted Flavours, Made With 0% Charcoal</t>
  </si>
  <si>
    <t>The Aroma Factory</t>
  </si>
  <si>
    <t>Agarbatti, Incense Sticks</t>
  </si>
  <si>
    <t>Beautiful Brother Rakhi Card - UARKC03</t>
  </si>
  <si>
    <t>Moroccan Argan Oil Night Cream, 50g+Moroccan Argan Oil Creamy Face Wash, 100ml</t>
  </si>
  <si>
    <t>Chirpy Charcoal Gift Set</t>
  </si>
  <si>
    <t>Diva Radiance Illuminating Foundation - Almond Glow</t>
  </si>
  <si>
    <t>Starburst Matte Moussse Foundation - Cafe Au Lait</t>
  </si>
  <si>
    <t>Diva Glam Highlighter Duo Stick - Pop - N - Perk!</t>
  </si>
  <si>
    <t>Diva Shimmer Sparkling Eye Powder - Love Potion</t>
  </si>
  <si>
    <t>Stardust Eye Shadow - Starry Night</t>
  </si>
  <si>
    <t>Starlit Moisturising Lipstick - Liquid Fire</t>
  </si>
  <si>
    <t>Phalkalyan Ghrita - For Women's Health</t>
  </si>
  <si>
    <t>Dia Free Capsules</t>
  </si>
  <si>
    <t>Hyaluronic Acid 1.5% Face Serum+Retinol 2.5%+Hyaluronic Acid Face Serum-20ml</t>
  </si>
  <si>
    <t>Diva Pout Lipstick - Brown Sugar Love</t>
  </si>
  <si>
    <t>Long Lasting Matte Lip Gloss - Smudge Proof</t>
  </si>
  <si>
    <t>Pure Radiance Night Face Cream+ Anti Ageing &amp; Face Brightening Cream, 50g</t>
  </si>
  <si>
    <t>Almond Butter - Unsweetened, Creamy, Rich In Antioxidant, Protein &amp; Fibre, Lactose Free</t>
  </si>
  <si>
    <t>Jus Amazin</t>
  </si>
  <si>
    <t>De-Tan Peel Off Face Mask - With Real Coffee Beans, Purifies Skin</t>
  </si>
  <si>
    <t>Wipeout Germ Killing Hand Cream - Cinnamon &amp; Rosemary Oil</t>
  </si>
  <si>
    <t>Pro 3 Shaving Blades - For Men</t>
  </si>
  <si>
    <t>Sun Shield Bio Micro Gold Matte Cream - SPF 30 UVB/PA++ UVA, Ultra Soothing, For Normal to Oily Skin, 100% Botanical Extracts</t>
  </si>
  <si>
    <t>Back &amp; Bum Lightening Mask - With Aloe Vera &amp; Peach Extracts, Removes Tanning</t>
  </si>
  <si>
    <t>Wooden Lemon Squeezer - Durable, Eco Friendly, Non Toxic</t>
  </si>
  <si>
    <t>Tia</t>
  </si>
  <si>
    <t>Ultime Pro Matte Lip Crayon With Free Sharpener</t>
  </si>
  <si>
    <t>Regenerist Collagen Peptide 24 Moisturiser Cream &amp; Serum - Get, Set, Bounce, Giftpack</t>
  </si>
  <si>
    <t>Stardew Insta Glow Complexion Care Foundation SPF20 - Caramel</t>
  </si>
  <si>
    <t>For You Gift Set</t>
  </si>
  <si>
    <t>Body Scrubs &amp; Exfoliants</t>
  </si>
  <si>
    <t>Nail Pusher</t>
  </si>
  <si>
    <t>Spanish Corn - Roasted &amp; Salted</t>
  </si>
  <si>
    <t>Nutraj</t>
  </si>
  <si>
    <t>Lip Cream Glossy Lip Color</t>
  </si>
  <si>
    <t>3.3 g</t>
  </si>
  <si>
    <t>Finishing Touch - Facial Hair Remover, Blush</t>
  </si>
  <si>
    <t>Flawless</t>
  </si>
  <si>
    <t>Anti Oxidant Boost Foaming Face Wash, 120ml+Anti-Oxidant Boost Night Mask, 50g</t>
  </si>
  <si>
    <t>Hair Serum - Anti Dandruff, Ginger &amp; Tea Tree, Maintains Scalp pH Level, Removes Dead Skin Cells</t>
  </si>
  <si>
    <t>Painquit Roll On - With 20 Potent Herbs &amp; Oils, Natural Pain Relief</t>
  </si>
  <si>
    <t>De-Tan Face Scrub - With Turmeric, Liquorice, Aloe Vera &amp; Gotu Kola</t>
  </si>
  <si>
    <t>Makeup Brushes Kit - Trio</t>
  </si>
  <si>
    <t>Makeup Brush - Contour Brush</t>
  </si>
  <si>
    <t>13.5 g</t>
  </si>
  <si>
    <t>3D Studio Effect Eyelashes - Vamp, Premium Quality, Cruelty-Free</t>
  </si>
  <si>
    <t>Professional Be Matte â€“ Lipstick</t>
  </si>
  <si>
    <t>Professional Buffer Foundation Wooden Brush</t>
  </si>
  <si>
    <t>Bio Morning Nectar Visibly Whitening Scrub Wash - For All Skin Types, 100% Botanical Extracts</t>
  </si>
  <si>
    <t>Diabo Yogue - Ayurvedic, Restorative Care Cream, For Diabetics</t>
  </si>
  <si>
    <t>Haldi Chandan Skin Brightening Face Wash</t>
  </si>
  <si>
    <t>Toilet Cleaning - Plunger, Large</t>
  </si>
  <si>
    <t>Pure Perfume - Sweet Passion, Fruity &amp; Floral, Get Set Rollin</t>
  </si>
  <si>
    <t>Face Wash - Strawberry, Gentle &amp; Moisturising, All Skin Types, No Chemicals, Paraben Free</t>
  </si>
  <si>
    <t>Face Wash - Strawberry</t>
  </si>
  <si>
    <t>Clothes Storage Laundry Bag - Fabric, Grey, Gry BB 565</t>
  </si>
  <si>
    <t>Kroma Premium Plastic Soap Case - Assorted Colour</t>
  </si>
  <si>
    <t>Milk Chocolate Moisturizing Soap</t>
  </si>
  <si>
    <t>Kolkata/Bengali Bele Fish - Whole, Uncleaned</t>
  </si>
  <si>
    <t>Kolkata/Bengali Ayre Fish Small - Curry Cut</t>
  </si>
  <si>
    <t>Kolkata/Bengali Aar Ayre Fish - Small, Curry Cut</t>
  </si>
  <si>
    <t>Detoxifying &amp; Anti Acne Face Wash - Turmeric &amp; Tulsi, Foaming Cleanser, For All Skin Types, Free from Harmful Chemicals &amp; Paraben</t>
  </si>
  <si>
    <t>Men Charcoal Face Scrub</t>
  </si>
  <si>
    <t>Whiteglow Skin Whitening &amp; Brightening Cleansing Milk</t>
  </si>
  <si>
    <t>Radiant Liquid Shadow</t>
  </si>
  <si>
    <t>Deep Detoxifying &amp; PurifyingÂ Activated Charcoal Face Mask</t>
  </si>
  <si>
    <t>Eyebrow Palette - 3 Brows Powder + 1 Wax Cream</t>
  </si>
  <si>
    <t>Pure Perfume - Show Stopper, Uplifting, Get Ser Rollin</t>
  </si>
  <si>
    <t>Wildchild Deodorant Spray For Women - Tea Tree Oil, Witch Hazel &amp; Aloe Vera</t>
  </si>
  <si>
    <t>Super Smelly</t>
  </si>
  <si>
    <t>Facial Kit - Party Glow</t>
  </si>
  <si>
    <t>Cool Avatar Deodorant &amp; Body Spray Perfume - For Men</t>
  </si>
  <si>
    <t>Hair Nourishing Shampoo - Hibiscus Extracts &amp; Almond Oil</t>
  </si>
  <si>
    <t>Lip Liner</t>
  </si>
  <si>
    <t>0.3 g</t>
  </si>
  <si>
    <t>Deodorant - Drive, For Men</t>
  </si>
  <si>
    <t>Miss Claire Soft Matte</t>
  </si>
  <si>
    <t>HMSC-04D Spectra Dual Colour Graduated Dressing Comb - Pink / Colour May Vary</t>
  </si>
  <si>
    <t>Pure Perfume - Rain Drops, Aqua, Get Set Rollin</t>
  </si>
  <si>
    <t>Tea Tree Skin Clearing Clay Mask</t>
  </si>
  <si>
    <t>Compact Powder - Ivory Beige</t>
  </si>
  <si>
    <t>Compact Powder - Pinkish Beige</t>
  </si>
  <si>
    <t>Compact Powder - Beige</t>
  </si>
  <si>
    <t>Compact Powder - Dusky</t>
  </si>
  <si>
    <t>Popxo Makeup Collection - 4 Eyeshadow Kit</t>
  </si>
  <si>
    <t>Ubtan Face Serum - Oil Free, Anti-tanning, Rejuvenating, Radiance Boosting</t>
  </si>
  <si>
    <t>Pure Aloe Repairing &amp; Soothing Aloe Vera Gel - For Face &amp; Body</t>
  </si>
  <si>
    <t>Gel Toothpaste For Kids - Strawberry Flavour, Dora</t>
  </si>
  <si>
    <t>Indian Berberry Scrub</t>
  </si>
  <si>
    <t>Revita Glow Vitamin C - Rejuvenating Face Wash, Infused With Olives &amp; Kakadu Plum</t>
  </si>
  <si>
    <t>Street Wear Matte Lipstick</t>
  </si>
  <si>
    <t>Calming LavenderÂ Stress Relief &amp; Relaxing Body Serum Lotion With Chamomile &amp; Ylang Ylang Essential Oils</t>
  </si>
  <si>
    <t>Pure Lemon Glycerine Soap</t>
  </si>
  <si>
    <t>Magneteyes Eyeliner Black-01</t>
  </si>
  <si>
    <t>3.5 ml</t>
  </si>
  <si>
    <t>Mega Matte Lipstick</t>
  </si>
  <si>
    <t>Turmeric &amp; Aloe Vera Skin Lightening Scrub</t>
  </si>
  <si>
    <t>Intense Eyeliner Kajal</t>
  </si>
  <si>
    <t>Matt Lip Crayon</t>
  </si>
  <si>
    <t>Luxe Matt Chrome</t>
  </si>
  <si>
    <t>Gold-Foil Nail Paints</t>
  </si>
  <si>
    <t>Sugar Baby Nail Paints</t>
  </si>
  <si>
    <t>Essential Oil - Cedarwood</t>
  </si>
  <si>
    <t>4D Coffee Slimming Gel - Black Pepper Oil</t>
  </si>
  <si>
    <t>Evoke Silver Edition Perfume Deodorant For Men</t>
  </si>
  <si>
    <t>Men Argan Face Wash</t>
  </si>
  <si>
    <t>Pure Bergamot Aroma Therapeutic Grade Essential Oil, Natural &amp; Pure Oils</t>
  </si>
  <si>
    <t>Argan Radiance Face Oil - For Anti-Ageing &amp; Anti Wrinkle Skin Brightening, Organic, Cold Pressed, Chemical Free</t>
  </si>
  <si>
    <t>Vitamin C Anti Blemish Facial Kit - 6 Steps</t>
  </si>
  <si>
    <t>Professional Lip Wooden Brush</t>
  </si>
  <si>
    <t>Facial Kit - Pearl White</t>
  </si>
  <si>
    <t>Bio Nut Walnut Purifying &amp; Polishing Scrub</t>
  </si>
  <si>
    <t>5 In 1 Bikini Line Hair Removal Cream - With Lavender &amp; Aloe Vera, For Smoother Skin</t>
  </si>
  <si>
    <t>Absolute Argan Oil Radiance Night Revival Eye Creme</t>
  </si>
  <si>
    <t>Canada - Ultime Pro Primerizer Primer + Moisturizer</t>
  </si>
  <si>
    <t>Deodorizing Charcoal Soap</t>
  </si>
  <si>
    <t>Cold Processed Deodorizing Charcoal Handmade Soap</t>
  </si>
  <si>
    <t>Sandalwood Essential Oil</t>
  </si>
  <si>
    <t>Regal Essence</t>
  </si>
  <si>
    <t>Eau De Parfum - Bleed Blue, Long Lasting Fragrance, For Men</t>
  </si>
  <si>
    <t>Turmeric Clay Mask For Men</t>
  </si>
  <si>
    <t>Sun Shield Bio Pink Lentils 3-In-1 Matte Look Daily Sunblock Cream - SPF 40 UVB/PA+++ UVA, For All Skin Types, 100% Botanical Extracts</t>
  </si>
  <si>
    <t>Livelyclean Exfoliating Face Cleansing Gel - Honey, Oily &amp; Combination Skin, Paraben Free</t>
  </si>
  <si>
    <t>Just Herbs</t>
  </si>
  <si>
    <t>35  ml</t>
  </si>
  <si>
    <t>3D Studio Effect Eyelashes - Royal, Premium Quality, Cruelty-Free</t>
  </si>
  <si>
    <t>K.Play Flavoured Lipstick</t>
  </si>
  <si>
    <t>Color Icon Bronzer - What Shady Beaches</t>
  </si>
  <si>
    <t>Lightweight Cappuccino Coffee Face Moisturizer - With Vitamin E &amp; Almond Milk, For All Skin Type</t>
  </si>
  <si>
    <t>Coffee Prep Gift Kit - Face Serum &amp; Under Eye Cream</t>
  </si>
  <si>
    <t>70 ml</t>
  </si>
  <si>
    <t>Sea Cool Glycerine Soap</t>
  </si>
  <si>
    <t>Organic Omega 3,6,7,9 Capsules - For Heart,Skin, Eye, Skin Health</t>
  </si>
  <si>
    <t>Patanjali Nutrela</t>
  </si>
  <si>
    <t>Deodorant Body Spray for Women - To Be Queen</t>
  </si>
  <si>
    <t>PrivÃ© Eau De Toilette Natural Spray - Provides Dynamic Fragrance</t>
  </si>
  <si>
    <t>Blue Ambition Eau De Toilette Spray</t>
  </si>
  <si>
    <t>Nautica</t>
  </si>
  <si>
    <t>Sport Eau De Toilette Natural Spray - For Men</t>
  </si>
  <si>
    <t>Cleansing Sandalwood Soap + Pure Tea Tree Soap each of 150 g</t>
  </si>
  <si>
    <t>Anti Skid Door/Floor Mat - Eazy Home Rock &amp; Roll, Premium, Strong &amp; Durable</t>
  </si>
  <si>
    <t>Athom Trendz</t>
  </si>
  <si>
    <t>Anti Skid Door/Floor Mat - Eazy Home Beige, Premium, Strong &amp; Durable</t>
  </si>
  <si>
    <t>Organic Kadha Kwath/Kasaya With Jaggery/Bella - Immunity Booster</t>
  </si>
  <si>
    <t>Crispy Dal Mukhwas Mouth Freshener - Helps Boost Immunity &amp; Digestion</t>
  </si>
  <si>
    <t>Pineapple Special Mouth Freshener - Helps Boost Immunity &amp; Digestion</t>
  </si>
  <si>
    <t>Chocolaty Mix Mouth Freshener - Helps Boost Immunity &amp; Digestion</t>
  </si>
  <si>
    <t>Raisins - 100% Natural, Use In Cooking &amp; Baking</t>
  </si>
  <si>
    <t>Plastic Bucket - Various Bright Colours</t>
  </si>
  <si>
    <t>Abrasive Scrub Pad</t>
  </si>
  <si>
    <t>Shades - Black, Eau De Toilette, Long-lasting Fragrance</t>
  </si>
  <si>
    <t>Armaf</t>
  </si>
  <si>
    <t>ARMAF SHADES WOOD Eau de Toilette For Men 100ml</t>
  </si>
  <si>
    <t>100ml</t>
  </si>
  <si>
    <t>Merry Christmas Decorative Banner - BB1474, Gold</t>
  </si>
  <si>
    <t>Seasonal Accessories</t>
  </si>
  <si>
    <t>Noni Gold Extract Dietary Supplement Capsules - Immunity Booster</t>
  </si>
  <si>
    <t>Vega Omega 3 Dietary Supplement Capsules - For Bone &amp; Joint</t>
  </si>
  <si>
    <t>Silicone Spatula - Wooden Handle, Blue / Grey</t>
  </si>
  <si>
    <t>Casasunco</t>
  </si>
  <si>
    <t>Strainer, Ladle, Spatula</t>
  </si>
  <si>
    <t>Anti Slip Printed Door/Floor Mat - Flower Canvas, Premium, Strong &amp; Durable</t>
  </si>
  <si>
    <t>Athom Living</t>
  </si>
  <si>
    <t>Anti Slip Door/Floor Mat - Block Printed, Premium, Strong &amp; Durable</t>
  </si>
  <si>
    <t>Anti Skid Door/Floor Mat - Eazy Home Leaf Printed Beige, Premium, Strong &amp; Durable</t>
  </si>
  <si>
    <t>Anti Skid Door/Floor Mat - Eazy Home Beige Round, Premium, Strong &amp; Durable</t>
  </si>
  <si>
    <t>Anti Skid Door/Floor Mat - Eazy Home Brown Round, Premium, Strong &amp; Durable</t>
  </si>
  <si>
    <t>Anti Skid Door/Floor Mat - Eazy Home Dark Brown, Premium, Strong &amp; Durable</t>
  </si>
  <si>
    <t>Anti Skid Door/Floor Mat - Eazy Home Floral Red, Premium, Strong &amp; Durable</t>
  </si>
  <si>
    <t>Anti Slip Bath/Door/Floor Mat - Micro Designer Multicolour, Soft, Strong &amp; Durable</t>
  </si>
  <si>
    <t>Anti Slip Bath/Door/Floor Mat - Micro Designer Pink Flower, Soft, Strong &amp; Durable</t>
  </si>
  <si>
    <t>Anti Slip Bath/Door/Floor Mat - Micro Designer Green Dotted, Soft, Strong &amp; Durable</t>
  </si>
  <si>
    <t>Anti Slip Bath/Door/Floor Mat - Micro Designer Brown Stripes, Soft, Strong &amp; Durable</t>
  </si>
  <si>
    <t>Apron - Made With High Quality Cotton, Chef Dad</t>
  </si>
  <si>
    <t>Indigifts</t>
  </si>
  <si>
    <t>Apron - Made With High Quality Cotton, Chef Mom, Blue</t>
  </si>
  <si>
    <t>Coffee Mug - Printed, Kalakaar Themed, It's All About Knowing The Unknown, Pink</t>
  </si>
  <si>
    <t>325 ml</t>
  </si>
  <si>
    <t>Coffee Mug - Printed Khurafati Themed, Conquer The World With Your Superpowers, Red</t>
  </si>
  <si>
    <t>Coffee Mug Half-N-Half Collection - Fox Printed, Ceramic, Durable</t>
  </si>
  <si>
    <t>Coffee Mug - Printed, Ceramic, Durable, Pyari Dulari, Nothing Beats The Charm I Carry</t>
  </si>
  <si>
    <t>Beer Mug - Printed Clear Glass, Multipurpose, Durable, Liquid Therapy</t>
  </si>
  <si>
    <t>Beer Mug - Printed Clear Glass, Multipurpose, Durable, Working On My Belly</t>
  </si>
  <si>
    <t>Beer Mug - Printed Clear Glass, Multipurpose, I Make Beer Disappear, What's Your Superpower?</t>
  </si>
  <si>
    <t>Summer Eau De Parfum - For A Long Lasting Impression, Feel Fresh</t>
  </si>
  <si>
    <t>Wipes - Stainless Steel</t>
  </si>
  <si>
    <t>Weiman</t>
  </si>
  <si>
    <t>Tablets - C-Vitan-Z, Vitamin C &amp; Zinc</t>
  </si>
  <si>
    <t>Atomic Red Mat Lipstick</t>
  </si>
  <si>
    <t>4.4 g</t>
  </si>
  <si>
    <t>Enigma Perfume Spray - Awaken Fusion Fervour, For Woman</t>
  </si>
  <si>
    <t>Ks</t>
  </si>
  <si>
    <t>Mini Monster - Fresh Pet Food, All Natural , Balanced Nutrition, Suitable For All Dogs</t>
  </si>
  <si>
    <t>Baby Monster -  Fresh Pet Food, All Natural, Balanced Nutrition, Suitable For All Dogs</t>
  </si>
  <si>
    <t>Jumbo Monster - Fresh Pet Food, All Natural , Balanced Nutrition, Suitable For All Dogs</t>
  </si>
  <si>
    <t>Multigrain Choco Vanilla Fills Breakfast Cereal - Zero Cholesterol, High Protein, Fibre Power</t>
  </si>
  <si>
    <t>Swad</t>
  </si>
  <si>
    <t>Multigrain Strawberry Fills Breakfast Cereal - High Protein, Fibre Power</t>
  </si>
  <si>
    <t>Wholegrain Choco Magic Stars Breakfast Cereal - Zero Cholesterol, High Protein, Fibre Power</t>
  </si>
  <si>
    <t>325 g</t>
  </si>
  <si>
    <t>Perfect Pout Lipstick - Creamy Finish, Weightless, Richly Pigmented</t>
  </si>
  <si>
    <t>Finish Up Matte Compact -  SPF 50, High Coverage, Reduces Oil &amp; Sweat, Long Lasting Finish</t>
  </si>
  <si>
    <t>Megalast Liquid Catsuit Metallic Lipstick</t>
  </si>
  <si>
    <t>Beard Shaper Tool - Transparent</t>
  </si>
  <si>
    <t>Veleno Perfume - Men</t>
  </si>
  <si>
    <t>Orange &amp; Sandalwood Pre-Shave Oil</t>
  </si>
  <si>
    <t>Onion &amp; Bhringraj Hair Growth Oil - Paraben &amp; Mineral Oil Free</t>
  </si>
  <si>
    <t>Purifying Serum Men Face Sheet Mask</t>
  </si>
  <si>
    <t>Purifying Serum Men Face Sheet Mask In Japanese Cotton</t>
  </si>
  <si>
    <t>Detan &amp; Lightening Sheet Mask</t>
  </si>
  <si>
    <t>Detan &amp; Lightening Sheet Mask In Japanese Cotton</t>
  </si>
  <si>
    <t>Anti-Aging &amp; Revitalising Sheet Mask</t>
  </si>
  <si>
    <t>Anti-Aging &amp; Revitalising Sheet Mask In Japanese Cotton</t>
  </si>
  <si>
    <t>Hydrating &amp; Reparing Cream Facial Sheet Mask</t>
  </si>
  <si>
    <t>16 ml</t>
  </si>
  <si>
    <t>Instant Nourishing &amp; Smoothening Hand Mask</t>
  </si>
  <si>
    <t>28 g</t>
  </si>
  <si>
    <t>14 g</t>
  </si>
  <si>
    <t>Instant Nourishing &amp; Smoothening Hand Mask - Gloves</t>
  </si>
  <si>
    <t>Firming &amp; Reparing Patented Clay Facial Sheet Mask</t>
  </si>
  <si>
    <t>Firming &amp; Repairing Clay Facial Sheet Mask</t>
  </si>
  <si>
    <t>Detoxifying &amp; Hydrating Sheet Mask</t>
  </si>
  <si>
    <t>Detoxifying &amp; Hydrating Sheet Mask In Japanese Cotton</t>
  </si>
  <si>
    <t>Must Have Velvet Matte Compact With SPF 15 - Blurs Fine Lines &amp; Spots</t>
  </si>
  <si>
    <t>Canada No Transfer Matte Lipstick Tea - Spiller 06</t>
  </si>
  <si>
    <t>Canada UltimePro Second Skin Foundation</t>
  </si>
  <si>
    <t>Lip Balm For Lightening &amp; Brightening - Dark Lips With Shea Butter</t>
  </si>
  <si>
    <t>Natural Onion Shampoo For Hair Strengthening</t>
  </si>
  <si>
    <t>Beard Oil</t>
  </si>
  <si>
    <t>Ultra Brightening Contour Kit</t>
  </si>
  <si>
    <t>Makeup Revolution</t>
  </si>
  <si>
    <t>Glitter Bomb</t>
  </si>
  <si>
    <t>Face Mask With Anti Viral Coating - 2 Ply, Cotton, Medium</t>
  </si>
  <si>
    <t>Ants-Duraprot</t>
  </si>
  <si>
    <t>160mm (L) x 140 mm (H)</t>
  </si>
  <si>
    <t>Protecting Aloe Beauty Gel With Neem</t>
  </si>
  <si>
    <t>Natures Essence</t>
  </si>
  <si>
    <t>Aloe Beauty Gel With Neem</t>
  </si>
  <si>
    <t>450 ml</t>
  </si>
  <si>
    <t>Pure Glow D Tan Clay Masque</t>
  </si>
  <si>
    <t>Anti Tan Power Brighteing Facial Kit - 6 Steps</t>
  </si>
  <si>
    <t>Clary Sage Moisturising Lotion</t>
  </si>
  <si>
    <t>Professional Makeup Brushes Combo</t>
  </si>
  <si>
    <t>Blush &amp; Blend Kit Makeup Brushes</t>
  </si>
  <si>
    <t>Daily Stroke Kit</t>
  </si>
  <si>
    <t>Professional Makeup Brushes Set</t>
  </si>
  <si>
    <t>Mani Care 4 In 1 Manicure Kit</t>
  </si>
  <si>
    <t>Minimal Makeup Brush Kit</t>
  </si>
  <si>
    <t>Pressure Cooker &amp; Pan - With Outer Lid, Long Lasting, Easy To Use, Durable</t>
  </si>
  <si>
    <t>Nandi</t>
  </si>
  <si>
    <t>Aluminium Non Stick Alpha Induction Base Dosa Tawa - 250 mm</t>
  </si>
  <si>
    <t>Aluminium Non Stick Alpha Induction Base Kadai - 240 mm Diameter</t>
  </si>
  <si>
    <t>2.5 L</t>
  </si>
  <si>
    <t>Cake Shovel - Durable, High Quality, 36 cm</t>
  </si>
  <si>
    <t>Fackelmann</t>
  </si>
  <si>
    <t>Cookie Cutter Set - Monster Shaped, Durable, High Quality</t>
  </si>
  <si>
    <t>Hair Removal Cream - Rose Fragrance</t>
  </si>
  <si>
    <t>Hair Removal Spray - Lemon Fragrance</t>
  </si>
  <si>
    <t>Stainless Steel Hammered Betha Dabba - Storage Container, Durable, Rustproof, 13</t>
  </si>
  <si>
    <t>Egg Tray -  Red, Durable</t>
  </si>
  <si>
    <t>Eau De Parfum - Fresh, Long Lasting Fragrance, For Men</t>
  </si>
  <si>
    <t>Essential Oil - Neroli</t>
  </si>
  <si>
    <t>Non-Stick AluminiumNon Induction Dishwasher Safe Fry Pan with Glass Lid - Red</t>
  </si>
  <si>
    <t>Gentle Mousse Cleanser - Brightening &amp; Purifying, Paraben Free</t>
  </si>
  <si>
    <t>Indian Rose Sugar Scrub -  4 In 1, Reduces Pimples, Sun Damage, Natural &amp; Organic, For Face &amp; Body</t>
  </si>
  <si>
    <t>Spantra</t>
  </si>
  <si>
    <t>Delicious Fresh Dog Food - Lamb &amp; French Beans Recipe, For Adult &amp; Puppy</t>
  </si>
  <si>
    <t>Readymade Digestive Syrup - Provides Relief From Bloating, Gas, Loss Of Appetite</t>
  </si>
  <si>
    <t>Digeplex</t>
  </si>
  <si>
    <t>Natural Sleep Aid Supplement Tablets - Helps To Relax</t>
  </si>
  <si>
    <t>Luna Glass Water/Juice Jug - Red</t>
  </si>
  <si>
    <t>1.75 L</t>
  </si>
  <si>
    <t>Arch Rival Brow Artist- Automatic Pencil W/ Spoolie</t>
  </si>
  <si>
    <t>Lottie London</t>
  </si>
  <si>
    <t>0.05 g</t>
  </si>
  <si>
    <t>Carrier Oil - Argan, Hydrates, Moisturises Skin &amp; Hair</t>
  </si>
  <si>
    <t>Pure Chief</t>
  </si>
  <si>
    <t>Tea Tree Targeted Skin Clearing Gel</t>
  </si>
  <si>
    <t>Tea Tree Skin Clearing Night Mask</t>
  </si>
  <si>
    <t>Tea Tree Skin Clearing Day Gel - SPF 30</t>
  </si>
  <si>
    <t>Tea Tree Anti Imperfection Daily Solution</t>
  </si>
  <si>
    <t>Nature's Vitamin C Brightening Face Serum - With Vitamin E &amp; Hyaluronic Acid, Kakadu Plum</t>
  </si>
  <si>
    <t>B3 Niacinamide 10% + Zinc &amp; Hyaluronic Acid 1% Professional Face Serum</t>
  </si>
  <si>
    <t>BHA Salicylic Acid 2% Face Serum + Hyaluronic Acid 1% - Skin Clarifying</t>
  </si>
  <si>
    <t>Alpha Arbutin 2% Face Serum + Hyaluronic Acid 1% - Depigmentation</t>
  </si>
  <si>
    <t>Moisturizer - Vitamin C, E &amp; Hyaluronic Acid, Age Defying &amp; Skin Clearing, No Parabens, No Silicones</t>
  </si>
  <si>
    <t>Advanced Anti - Aging Night Cream - Retinol + E &amp; Hyaluronic Acid, Ease Fine Lines &amp; Wrinkles, No Parabens, No Silicones</t>
  </si>
  <si>
    <t>Eyeshadow Kit</t>
  </si>
  <si>
    <t>13.2 g</t>
  </si>
  <si>
    <t>Face Scrub - Rose &amp; Honey, Hydration Radiance &amp; Nourishing, For All Skin Type, Paraben Free, Oil Free</t>
  </si>
  <si>
    <t>Face Scrub - Rice Water, Enriched with Grapes, Cucumber, Brightening, Lightening, Anti Tan, Paraben Free, Mineral Oil Free</t>
  </si>
  <si>
    <t>Starlight Deodorant Spray</t>
  </si>
  <si>
    <t>Aigner</t>
  </si>
  <si>
    <t>Makeup Brush - Small Concealer Brush</t>
  </si>
  <si>
    <t>Xx - Large Lash Mascara - Black</t>
  </si>
  <si>
    <t>Glam On Prime Perfect Foundation</t>
  </si>
  <si>
    <t>Ultime Pro Blend Finity Stick</t>
  </si>
  <si>
    <t>Ultime Pro Face Palette</t>
  </si>
  <si>
    <t>Ultime Pro Second Skin Foundation</t>
  </si>
  <si>
    <t>Urban Balance 6-In-1 Skin Miracle Facial Oil</t>
  </si>
  <si>
    <t>sun'nil Sun Protection Lotion - Normal to Dry Skin, Jojoba &amp; Grape Seed</t>
  </si>
  <si>
    <t>PRO Prep HD Face Primer - Clear</t>
  </si>
  <si>
    <t>Le Blush Bar Highlighter - 16 Passionate</t>
  </si>
  <si>
    <t>Anti Aging Hydrating Night Cream</t>
  </si>
  <si>
    <t>Absolute Skin Natural Mousse Mattreal Foundation - Medium Caramel</t>
  </si>
  <si>
    <t>Revivify Hello Sun Mineral Sunscreen - SPF 50 PA++++, with Clear Zinc Oxide, No Chemical Sunscreen</t>
  </si>
  <si>
    <t>Fabulips Lip Brush</t>
  </si>
  <si>
    <t>L'Amante Intensity Eau De Parfum - Perfume For Women</t>
  </si>
  <si>
    <t>Chyawanprash - Immunity Booster</t>
  </si>
  <si>
    <t>Jiva Ayurveda</t>
  </si>
  <si>
    <t>Shatpatri - Wild Indian Rose Refreshing Body Wash</t>
  </si>
  <si>
    <t>Malabar Lemongrass - Invigorating Body Wash</t>
  </si>
  <si>
    <t>Rose Water Facial Mist - All Skin Types &amp; Steam Distilled, Alcohol Free &amp; No Artificial Fragrance</t>
  </si>
  <si>
    <t>Nature's Vitamin C Brightening Face Night Cream, 50g + Face Serum, 20ml</t>
  </si>
  <si>
    <t>Body Lotion - Neem &amp; Hemp, Non-Sticky, Gives Intense Hydation, 99.99% Germ Protection</t>
  </si>
  <si>
    <t>Khaas Soothing Gel</t>
  </si>
  <si>
    <t>EDP 2</t>
  </si>
  <si>
    <t>Beverly Hills Polo Club</t>
  </si>
  <si>
    <t>Silicon Makeup brush Cleaner Tool - multicolour</t>
  </si>
  <si>
    <t>Fan Brush</t>
  </si>
  <si>
    <t>Blush Brush</t>
  </si>
  <si>
    <t>False Eyelash - 3D71</t>
  </si>
  <si>
    <t>Gokshura Tablets - For Men, For Vigour, Vitality, Desire &amp; Drive</t>
  </si>
  <si>
    <t>Coffee De-Stress Gift Hamper - Body Scrub, Body Oil, Wooden Massager, For Women &amp; Men, Relaxing Routine</t>
  </si>
  <si>
    <t>OUD Eau De Parfum - For Men</t>
  </si>
  <si>
    <t>Face Razor, Advanced Nano Coated, For Face</t>
  </si>
  <si>
    <t>Furr By Pee Safe</t>
  </si>
  <si>
    <t>Organic Stretch Mark Oil, With Vitamin E &amp; C, All Skin Types</t>
  </si>
  <si>
    <t>Origin Perfume For Men EDP</t>
  </si>
  <si>
    <t>Vitamin C, E &amp; Hyaluronic Acid Brightening Night Gel Cream</t>
  </si>
  <si>
    <t>Glitter Dust Makeup Brush Set - With Shimmer Storage Case</t>
  </si>
  <si>
    <t>1 pcs</t>
  </si>
  <si>
    <t>False Eyelash - 3D72</t>
  </si>
  <si>
    <t>False Eyelash - 58</t>
  </si>
  <si>
    <t>Makeup Brush Set With Faux Leather Bag - High Quality &amp; Durable</t>
  </si>
  <si>
    <t>Pro Blusher &amp; Highlighter - SB-880</t>
  </si>
  <si>
    <t>Essential Oil - Patchouli</t>
  </si>
  <si>
    <t>Starstruck Matte Blush - Modesty Blush</t>
  </si>
  <si>
    <t>BXL Cellular Almond Youth Eye Cream</t>
  </si>
  <si>
    <t>Hot Curl Brush - Small, H2-PRS, Colour May Vary</t>
  </si>
  <si>
    <t>Nourishing Body Wash - For Normal Skin, Chamomile &amp; Frankincense</t>
  </si>
  <si>
    <t>Vedaearth</t>
  </si>
  <si>
    <t>Age Defying &amp; Skin Clearing Serum - Vitamin C 15% E &amp; Hyaluronic Acid, For All Skin Types, No Parabens, No Silicones</t>
  </si>
  <si>
    <t>Heat Protect Serum Salon Finish Combo - (100 ml x 2) &amp; Syska Hair Dryer</t>
  </si>
  <si>
    <t>Livon</t>
  </si>
  <si>
    <t>Miniature Eau De Toilette Gift Pack - Ignite Fleur &amp; Inizio Aqua Homme, For Men, Women</t>
  </si>
  <si>
    <t>Pebble Shine - Eau De Parfum</t>
  </si>
  <si>
    <t>Compact Sheesham Beard Comb</t>
  </si>
  <si>
    <t>Professional Facial Serum - Hyaluronic Acid, Vitamin C &amp; E, Dark Circles, Anti Aging, Skin Brightening, No Parabens &amp; Mineral Oil</t>
  </si>
  <si>
    <t>Jojoba &amp; Almond Oil - Improves Texture of Hair, Cold Pressed, No Paraben, Mineral Oil</t>
  </si>
  <si>
    <t>Essential Oil - Frankincense</t>
  </si>
  <si>
    <t>Yearn Eau De Parfum Aquatic Perfume - Party Wear For Men</t>
  </si>
  <si>
    <t>Primitive Forests Eau De Toilette Green Perfume - Party Wear, Unisex</t>
  </si>
  <si>
    <t>Onion Biotin Shampoo - Restores Shine &amp; Smoothness</t>
  </si>
  <si>
    <t>Ultime Pro Makeup Fixer</t>
  </si>
  <si>
    <t>Lemongrass Try Me Personal Care Gift Set</t>
  </si>
  <si>
    <t>Extra Gentle Lip Scrub</t>
  </si>
  <si>
    <t>Makeup Kit 9951-1</t>
  </si>
  <si>
    <t>16.02 g</t>
  </si>
  <si>
    <t>Makeup Kits &amp; Gift Sets</t>
  </si>
  <si>
    <t>Vitamin C Day Cream With SPF 15 -  Luminous Sun Protection &amp; Deep Hydration</t>
  </si>
  <si>
    <t>Wipeout Germ Killing Face Wash</t>
  </si>
  <si>
    <t>Wipeout Germ Killing Body Lotion - Tea Tree Oil, Cucumber, Rose &amp; Nutgrass Oil</t>
  </si>
  <si>
    <t>UbtanPlus Face Pack</t>
  </si>
  <si>
    <t>Bella Vita Organic</t>
  </si>
  <si>
    <t>Gel Liner Kit</t>
  </si>
  <si>
    <t>Absolute Illuminating Blush - Shimmer Brick In Pink</t>
  </si>
  <si>
    <t>Jet Set Eyes</t>
  </si>
  <si>
    <t>Perfect Pout Gel Lip Liner</t>
  </si>
  <si>
    <t>Pro 4 Shaving Trial Kit For Men</t>
  </si>
  <si>
    <t>Anti Pollution Facial Kit - Green Tea, Revitalize &amp; Restore Skin, No Parabens, No Artificial Colorants</t>
  </si>
  <si>
    <t>110 g</t>
  </si>
  <si>
    <t>Invisible Sunscreen Gel - SPF 50 Broad Spectrum UVA/UVB, Matte Finish, Non Greasy, Water Resistant</t>
  </si>
  <si>
    <t>Fruit Drop Hand Cream - Dry &amp; Sensitive Skin, Toast to Tahiti</t>
  </si>
  <si>
    <t>Original Eau De Toilette</t>
  </si>
  <si>
    <t>Skin Brightening Foaming Face wash - Rice Water, with Kesar &amp; Rose Extract, For All Skin Types, Free from Harmful Chemicals &amp; Paraben</t>
  </si>
  <si>
    <t>Globus Naturals</t>
  </si>
  <si>
    <t>Coconut &amp; Tea Tree Oil Nourishing Body Wash</t>
  </si>
  <si>
    <t>Eyeshadow - With Vitamin E, Intense Colour Payoff, Glides Easily</t>
  </si>
  <si>
    <t>2.6 g</t>
  </si>
  <si>
    <t>Men Charcoal Face Mask</t>
  </si>
  <si>
    <t>Green Natural Seed Antioxidant Toner - Shrink Pores, Rebalances the pH levels of the Skin, Free from Paraben &amp; Tar Colorant</t>
  </si>
  <si>
    <t>The Face Shop</t>
  </si>
  <si>
    <t>160 ml</t>
  </si>
  <si>
    <t>Baby All-Purpose Cleanser - Plant-Based Surfactants, For All Baby Products</t>
  </si>
  <si>
    <t>Fit Me Two Way Cake - Powder Foundation</t>
  </si>
  <si>
    <t>Compressed Micro Mist Invisible Hold Natural Finish Texture Hold Level 1 Hair Spray</t>
  </si>
  <si>
    <t>155 g</t>
  </si>
  <si>
    <t>Hair Styling</t>
  </si>
  <si>
    <t>K Play Acai Berry Anti-Oxidant Sheet Mask</t>
  </si>
  <si>
    <t>ProClinical 500R Electric Toothbrush - Sensitive, Dual Brushing Modes</t>
  </si>
  <si>
    <t>Essential Oil - Palmarosa</t>
  </si>
  <si>
    <t>Essential Oil - Rosewood</t>
  </si>
  <si>
    <t>Glass Water Bottle With Plastic Outer - Blue Lid, BB1309</t>
  </si>
  <si>
    <t>Glass Water Bottle With Plastic Outer - Green, BB1315</t>
  </si>
  <si>
    <t>Almond Butter - Unsweetened, Crunchy, Rich In Antioxidant, Protein &amp; Fibre, Lactose Free</t>
  </si>
  <si>
    <t>Delicious Fresh Dog Food Combo -  Chicken &amp; Pumpkin + Lamb &amp; French Beans Recipe, For Adult &amp; Puppy</t>
  </si>
  <si>
    <t>Hot &amp; Cold Jug - Thermo Tuff</t>
  </si>
  <si>
    <t>Deep Cleansing Charcoal Wash - With Rose Extract &amp; Wheat Germ</t>
  </si>
  <si>
    <t>Spectra Dual Colour Dressing Comb - HMSC-04</t>
  </si>
  <si>
    <t>HMSC-42 Spectra Dual Colour Dressing Comb - Blue / Colour May Vary</t>
  </si>
  <si>
    <t>Vitamin C Skin Mist Toner - To Help Brighten &amp; Refresh Skin, No Paraben/Silicones</t>
  </si>
  <si>
    <t>Glow - Iridescent Brightening Sheet Mask, Rosehip Oil Vitamin Elixir</t>
  </si>
  <si>
    <t>Finishing Touch - Facial Hair Remover, Pink Crystal</t>
  </si>
  <si>
    <t>Strong Brew - Espresso Gift Kit, No SLS, Parabens</t>
  </si>
  <si>
    <t>HMSC-42D Spectra Dual Colour Graduated Dressing Comb - Pink / Colour May Vary</t>
  </si>
  <si>
    <t>Herbal Lavender Fairness Moisturiser SLS &amp; Paraben Free</t>
  </si>
  <si>
    <t>Whoosh Deodorant Spray For Men - Tea Tree Oil, Witch Hazel &amp; Aloe Vera</t>
  </si>
  <si>
    <t>Personal Hygiene Combo - Intimate Wash &amp; Sulphate Free Shampoo</t>
  </si>
  <si>
    <t>Richfeel</t>
  </si>
  <si>
    <t>Colour Riche Moist Matte Lipstick For Smooth &amp; Comfortable Lips</t>
  </si>
  <si>
    <t>3.7 g</t>
  </si>
  <si>
    <t>Fit Me Liquid Foundation + Concealer Camouflant, For Normal To Oily Skin</t>
  </si>
  <si>
    <t>Carrier Oil - Almond, Minimises Dryness, Sun Damage, Maintains Healthy Skin</t>
  </si>
  <si>
    <t>Makeup Brush - For All Kinds Of Looks</t>
  </si>
  <si>
    <t>Dash Pro</t>
  </si>
  <si>
    <t>Gua Sha - Face Massaging Stone, For Skin Toning</t>
  </si>
  <si>
    <t>Perfect Match Primer</t>
  </si>
  <si>
    <t>10 Colour Eyeshadow Palette</t>
  </si>
  <si>
    <t>Elite Series Makeup Brushes Kit</t>
  </si>
  <si>
    <t>Ready To Shine Makeup Brushes Set</t>
  </si>
  <si>
    <t>Winky Eye Kit Eye Makeup Brushes</t>
  </si>
  <si>
    <t>Eyelash Curler - Rose Gold</t>
  </si>
  <si>
    <t>Ultime Pro Eyeshadow Palette</t>
  </si>
  <si>
    <t>Canada Ultime Pro HD Ace Of Base Radiance Primer</t>
  </si>
  <si>
    <t>Premium Soft Pants - Extra Large, Silky Cocoon Design, Wetness Indicator</t>
  </si>
  <si>
    <t>Premium Soft Diaper Pants - Extra Large, Silky Cocoon Design, Wetness Indicator</t>
  </si>
  <si>
    <t>Premium Soft Diaper Pants - Extra Large Size</t>
  </si>
  <si>
    <t>2x14 pcs</t>
  </si>
  <si>
    <t>Brightening Day Cream</t>
  </si>
  <si>
    <t>Iron &amp; Zinc Tablets With Vitamin C &amp; B12</t>
  </si>
  <si>
    <t>Face Scrub - Bio Resurfacing, Bxl Cellular</t>
  </si>
  <si>
    <t>Face Pack - Bio Pistachio Nourishing, Bxl Cellular</t>
  </si>
  <si>
    <t>Bxl Cellular - Cleansing Solution Face Wash</t>
  </si>
  <si>
    <t>Face Pack - Bio Fruit Spot Lightening, Bxl Cellular</t>
  </si>
  <si>
    <t>360 Sonic Electric Toothbrush - Floss Tip Bristles</t>
  </si>
  <si>
    <t>True Matte Lip Color</t>
  </si>
  <si>
    <t>Ocean Blue Aroma Bath Salt for Acne Control - Dry Skin &amp; Body Detox</t>
  </si>
  <si>
    <t>Refreshing Peppermint Soap</t>
  </si>
  <si>
    <t>Lavender Try Me Personal Care Gift Set</t>
  </si>
  <si>
    <t>Intimate Lightening Serum</t>
  </si>
  <si>
    <t>Apple Mangosteen Soap</t>
  </si>
  <si>
    <t>Magicliner Water Resistant Eyeliner - Midnight Black</t>
  </si>
  <si>
    <t>Charcoal Shampoo with Pepper Mint &amp; Clove Essential Oils</t>
  </si>
  <si>
    <t>Dramatic Renew Day Cream</t>
  </si>
  <si>
    <t>Milano Red Ls</t>
  </si>
  <si>
    <t>Flawless Day Cream</t>
  </si>
  <si>
    <t>Ultra Waterproof Liquid Foundation</t>
  </si>
  <si>
    <t>Retinol Advanced Anti Aging Face Mist+Retinol Anti Aging Foaming Face Wash-120ml</t>
  </si>
  <si>
    <t>Retinol Advanced Anti Aging Night Cream+Retinol Adv. Anti Aging Day Cream-50g</t>
  </si>
  <si>
    <t>Amber Magic EDP Woody Perfume For Men</t>
  </si>
  <si>
    <t>Aristocrat EDP Fresh Perfume For Men</t>
  </si>
  <si>
    <t>General Grooming Comb - HMBC-111, Colour May Vary</t>
  </si>
  <si>
    <t>Cushioned Brush - H3-CB, Colour May Vary</t>
  </si>
  <si>
    <t>Professional Curling Brush - E2-PR, Colour May Vary</t>
  </si>
  <si>
    <t>Round Brush - E16-RB, Colour May Vary</t>
  </si>
  <si>
    <t>Hot Curl Brush - Small, E16-PRS, Colour May Vary</t>
  </si>
  <si>
    <t>Pace Accelerate Men Eau De Toilette</t>
  </si>
  <si>
    <t>HD Matte Eye Shade</t>
  </si>
  <si>
    <t>Pure Perfume - Floral Fantasy, Get Set Rollin</t>
  </si>
  <si>
    <t>Natural Rose Indulgent &amp; Pampering  Body Serum Lotion - With Geranium &amp; Chamellia Essential Oils</t>
  </si>
  <si>
    <t>Green Tea Seed Serum - Radiance &amp; Enhanced Elasticity, Anti-Aging</t>
  </si>
  <si>
    <t>Ultime Pro Illuminating Powder 01</t>
  </si>
  <si>
    <t>Milk Choco Spread</t>
  </si>
  <si>
    <t>Pillsbury</t>
  </si>
  <si>
    <t>290 g</t>
  </si>
  <si>
    <t>Rouge Plump ++ Lipstick SPF 10</t>
  </si>
  <si>
    <t>Figaro Olive Oil- Pure Olive Oil-Ideal for Indian Dishes- Imported from Spain- 200ml Tin</t>
  </si>
  <si>
    <t>Figaro</t>
  </si>
  <si>
    <t>Figaro Olive Oil- Pure Olive Oil-Daily Cooking Oil- Perfect for Indian Dishes- Curries, Gravy- Imported from Spain- 2L Tin</t>
  </si>
  <si>
    <t>Figaro Olive Oil- Pure Olive Oil-Daily Cooking Oil- Perfect for Indian Dishes -Curries, Gravy- Imported from Spain- 5L Tin</t>
  </si>
  <si>
    <t>Figaro Olive Oil- Pure Olive Oil- Ideal for Indian Dishes- Imported from Spain- 500ml Tin</t>
  </si>
  <si>
    <t>Figaro Olive Oil- Pure Olive Oil-Daily Cooking Oil- Perfect for Indian Dishes- Curries, Gravy- Imported from Spain- 1L Tin</t>
  </si>
  <si>
    <t>Garlic Treat - Fried</t>
  </si>
  <si>
    <t>Mutton Goatkid Steak</t>
  </si>
  <si>
    <t>Mutton Goat Kid - Steak, Fresh &amp; Tender, 7 To 9 pcs</t>
  </si>
  <si>
    <t>Mutton Goatkid - Steak, Fresh &amp; Tender</t>
  </si>
  <si>
    <t>Mutton Lamb - Ribs Chop, Fresh &amp; Tender</t>
  </si>
  <si>
    <t>Mutton Lamb Ribs Chop</t>
  </si>
  <si>
    <t>Magic Milk Mix - Berry Blast, High In Protein, Fibre &amp; Iron, Sugar-Free</t>
  </si>
  <si>
    <t>Children (2-5 Yrs)</t>
  </si>
  <si>
    <t>Gel Effect Nail Lacquer</t>
  </si>
  <si>
    <t>Glass Water Bottle With Round Base - Yellow, BB1359</t>
  </si>
  <si>
    <t>Glass Water Bottle With Square Base - Transparent, BB 1360</t>
  </si>
  <si>
    <t>Glass Water Bottle With Square Base - Yellow, BB 1360</t>
  </si>
  <si>
    <t>Glass Water Bottle With Round Base - Green, BB1361</t>
  </si>
  <si>
    <t>Glass Water Bottle With Round Base - Red, BB1362</t>
  </si>
  <si>
    <t>Glass Water Bottle With Round Base - Yellow, BB1362</t>
  </si>
  <si>
    <t>Glass Water Bottle With Round Base - Red, B1364</t>
  </si>
  <si>
    <t>Pure Radiance Facial Oil - Moroccan Argan Oil, Golden Jojoba Oil, Extra Virgin Olive Oil, Replenish + Rebalance, No Parabens, No Silicones</t>
  </si>
  <si>
    <t>Cashew Badam Cookies</t>
  </si>
  <si>
    <t>Organic Alfalfa Powder</t>
  </si>
  <si>
    <t>Perfect Radiance UV Day Creme</t>
  </si>
  <si>
    <t>Safe Sun Anti-Tan Whitening &amp; Glow Facial Kit</t>
  </si>
  <si>
    <t>Personal Kajal - Black</t>
  </si>
  <si>
    <t>Barefoot Foot Care Cream - For Dry &amp; Cracked Heels</t>
  </si>
  <si>
    <t>Rose &amp; Basil Soap</t>
  </si>
  <si>
    <t>Coconut &amp; Shea Butter Lip Balm</t>
  </si>
  <si>
    <t>HMSC-01D Spectra Dual Colour Graduated Dressing Comb - Black / Colour May Vary</t>
  </si>
  <si>
    <t>Spectra Dual Colour Graduated Dressing Comb - HMSC-09D, Colour May Vary</t>
  </si>
  <si>
    <t>High Definition Foundation</t>
  </si>
  <si>
    <t>Romance Aromatherapy Diffuser Oil - Orange, Rose, Jasmine &amp; Melissa</t>
  </si>
  <si>
    <t>Aurum Parfum Deodorant - For Women</t>
  </si>
  <si>
    <t>Aurum Perfume Deodorant For Women</t>
  </si>
  <si>
    <t>Silver Shade Perfume Deodorant For Men</t>
  </si>
  <si>
    <t>24 Seven Perfumed Deodorant Body Spray For Men  - Mercury</t>
  </si>
  <si>
    <t>Salicylic Acid 1% + Hyaluronic Acid 0.5% Skin Clarifying Face Serum - For Clogged Pores, Oily &amp; Acne-Prone Skin,  Reduces Acne &amp; Marks</t>
  </si>
  <si>
    <t>Homme Deodorant Spray - For Men</t>
  </si>
  <si>
    <t>Black Gold Perfume Spray Eau De Parfum - Long Lasting Fragrance, For Men</t>
  </si>
  <si>
    <t>Green Tea Skin Clarifying Concentrate</t>
  </si>
  <si>
    <t>White Resilience Refining Mist - with Purple Orchid &amp; Japanese Cherry, For All Skin Types, pH Balance &amp; Alcohol Free</t>
  </si>
  <si>
    <t>Tan Removal &amp; Blemish Minimising Ubtan Face Mask</t>
  </si>
  <si>
    <t>Spot Clarifying &amp; Glow Boosting Vitamin C Face Mask</t>
  </si>
  <si>
    <t>Pedisoft Crack Cure Foot Cream - Calendula &amp; Peppermint</t>
  </si>
  <si>
    <t>Calendula Essential Moisture Emulsion - Reduce the Appearance of Dark Spots, Free from Paraben, Mineral Oil &amp; Tar Colorant</t>
  </si>
  <si>
    <t>Volume Lifting Serum - Pomegranate &amp; Collagen, Rejuvenates the Skin, Free from Paraben, Mineral Oil &amp; Tar Colorant</t>
  </si>
  <si>
    <t>Brightening Day Cream - Vitamin C, E &amp; Hyaluronic Acid, SPF 30 UVA/UVB PA + + +, No Parabens, No Silicones</t>
  </si>
  <si>
    <t>Vitamin C Brightening Body Lotion - For All Skin Types, Pure Natural Nourishing Oils &amp; Extracts</t>
  </si>
  <si>
    <t>Neem Veg Capsules - Natural Blood Purifier</t>
  </si>
  <si>
    <t>Upakarma</t>
  </si>
  <si>
    <t>SPF 60 PA+++ UVA &amp; UVB Sun Screen Lotion - Acne/Oily Skin, With Certified Organic Ingredients</t>
  </si>
  <si>
    <t>Breathable Premium Baby Diaper Pants With Wetness Indicator - Medium</t>
  </si>
  <si>
    <t>Liquid Velvet</t>
  </si>
  <si>
    <t>Ciate London</t>
  </si>
  <si>
    <t>Herbal Mint &amp; Aloevera Facial Massage Gel</t>
  </si>
  <si>
    <t>Makeup Brush Set - Oval Shape, Colour May Vary</t>
  </si>
  <si>
    <t>Alphamoist Alpha Hydroxy Skin Renewal Oilfree Moisturiser</t>
  </si>
  <si>
    <t>Shea Butter Face Cream - Enriched With Milk &amp; Honey, For All Skin Types</t>
  </si>
  <si>
    <t>Lotion - Almond Moisturising</t>
  </si>
  <si>
    <t>Brightening Lotion - Brightens Complexion &amp; Detoxifies, No Parabens, Harsh Chemicals &amp; Alcohol</t>
  </si>
  <si>
    <t>Essential Oil - Peppermint</t>
  </si>
  <si>
    <t>Essential Oil - Sandalwood</t>
  </si>
  <si>
    <t>Pro Signature Range - Vitamin C Brightening Facial, Aromatherapy For Professionals</t>
  </si>
  <si>
    <t>650 g</t>
  </si>
  <si>
    <t>Brightening Night Cream</t>
  </si>
  <si>
    <t>Brightening &amp; Firming Eye Serum</t>
  </si>
  <si>
    <t>Advanced Acne Care Kit</t>
  </si>
  <si>
    <t>Stardew Insta Glow Foundation - Vanilla</t>
  </si>
  <si>
    <t>Diva Dreams Two In One Mascara - Volume &amp; Definition, Onyx</t>
  </si>
  <si>
    <t>Onion Oil Concentrate - Anti Hairfall, Anti Dandruff &amp; Strength</t>
  </si>
  <si>
    <t>Silicone Spatula - Wooden Handle, Assorted colors</t>
  </si>
  <si>
    <t>Gadget Disinfectant Wet Wipes</t>
  </si>
  <si>
    <t>Svish On The Go</t>
  </si>
  <si>
    <t>60 wipes</t>
  </si>
  <si>
    <t>Everyday Stool - Blue</t>
  </si>
  <si>
    <t>Pluto Storage Container - Assorted Colour</t>
  </si>
  <si>
    <t>1.65 L</t>
  </si>
  <si>
    <t>Della Storage Container With Lid - Assorted Colour</t>
  </si>
  <si>
    <t>Rolex Basket - Assorted Colour</t>
  </si>
  <si>
    <t>Breathable Nail Polish - Water Permeable, Wudhu Friendly</t>
  </si>
  <si>
    <t>Saba</t>
  </si>
  <si>
    <t>Got It Covered Sponge Applicator Concealer</t>
  </si>
  <si>
    <t>Infallible 24H Matte Cover Foundation</t>
  </si>
  <si>
    <t>NaturopetÂ® Organic Waterless Bath - For Pets, Prevents Skin Infections</t>
  </si>
  <si>
    <t>Orchid Granite Non-Stick Aluminium Non Induction Fry Pan with Glass Lid-Pink</t>
  </si>
  <si>
    <t>Aluminium Non-Stick Dishwasher Safe Induction Base Bling Kadhai with Glass Lid</t>
  </si>
  <si>
    <t>3 L</t>
  </si>
  <si>
    <t>Orange Flamy Non-Stick Dishwasher Safe Aluminium Deep Kadhai with Glass Lid</t>
  </si>
  <si>
    <t>Hand 3 Prong Mini Cultivator - For Gardening, Cultivating &amp; Weeding</t>
  </si>
  <si>
    <t>Gardening Tools</t>
  </si>
  <si>
    <t>Pressure Sprayer - Easy Grip, Multipurpose Use</t>
  </si>
  <si>
    <t>Eurogem Nylon Skimmer - 14.5", 11502, Stainless Steel Handle, Easy To Use</t>
  </si>
  <si>
    <t>Richstick - Waterproof &amp; Long Stay Lipstick, Highly Pigmented, Smudge Proof</t>
  </si>
  <si>
    <t>Funfoods Veg Mayonnaise - De'lite, Rich, Creamy</t>
  </si>
  <si>
    <t>750 g</t>
  </si>
  <si>
    <t>Mayonnaise</t>
  </si>
  <si>
    <t>All Rounder Base B22 9 &amp; 0.5 W Multi Wattage LED Bulb - Provides White &amp; Dim White Adjustable Light</t>
  </si>
  <si>
    <t>LED Bulb - Astron Plus 10W With B22 Base, Cool Day White</t>
  </si>
  <si>
    <t>Trios 3 In 1 Colour T Bulb Led Mini Tubelight - Provides Flexible Swiveling Head</t>
  </si>
  <si>
    <t>Streak Square Batten - 20W 4 Feet LED, Cool Day Light</t>
  </si>
  <si>
    <t>Flare Square Batten - 36W 4 Feet LED, Cool Day Light</t>
  </si>
  <si>
    <t>Dr.Belmeur Clarifying Toner - For Oily &amp; Blemished Skin, Shrinks Pores, Free from Paraben &amp; Mineral Oil</t>
  </si>
  <si>
    <t>Chicken Tandoori Masala</t>
  </si>
  <si>
    <t>Meat/Mutton Masala</t>
  </si>
  <si>
    <t>Paneer Masala</t>
  </si>
  <si>
    <t>Biriyani masala</t>
  </si>
  <si>
    <t>Pani Puri Masala</t>
  </si>
  <si>
    <t>Opal Pet Plastic Storage Container With Lid - Assorted Colour</t>
  </si>
  <si>
    <t>Coconut Oil - Cold Pressed, Organic, Great For Skin, Hair, Improves Metabolism</t>
  </si>
  <si>
    <t>Conscious Food</t>
  </si>
  <si>
    <t>Hydrolysed Multi Collagen Peptide Tablets With All 5 Types Of Collagens Including TYPE I, II, III, V &amp; X Collagen Powder</t>
  </si>
  <si>
    <t>Hydrolysed Collagen Peptides 6000 mg With Type 1 &amp; 3 Collagen Powder</t>
  </si>
  <si>
    <t>180 Tablets</t>
  </si>
  <si>
    <t>Deep Heat Rub</t>
  </si>
  <si>
    <t>Mentholatum Acnes</t>
  </si>
  <si>
    <t>Beard Growth Oil - Advanced</t>
  </si>
  <si>
    <t>Pure Heart - Blue, Perfume Spray, Long Lasting Fragrance</t>
  </si>
  <si>
    <t>Deodorant Spray For Men - Dare</t>
  </si>
  <si>
    <t>Organic - Green Peas/Ona Batani</t>
  </si>
  <si>
    <t>Glide Gel Liner</t>
  </si>
  <si>
    <t>Photo Focus Foundation</t>
  </si>
  <si>
    <t>Megalast Lip Color</t>
  </si>
  <si>
    <t>Makeup Brush - Angled Liner Brush</t>
  </si>
  <si>
    <t>Color Icon Brow Pencil</t>
  </si>
  <si>
    <t>0.7 g</t>
  </si>
  <si>
    <t>Kitchen Classic Container Set - Dishwasher Safe, Durable, Transparent, Printed</t>
  </si>
  <si>
    <t>Peanut Miniature Chocolate - Nutritious, With Cocoa Butter</t>
  </si>
  <si>
    <t>Snickers</t>
  </si>
  <si>
    <t>Z Menstrual Disc With Soft Pouch - 12 Hour Protection, Long Lasting, For Periods Care &amp; Comfort</t>
  </si>
  <si>
    <t>290 ML</t>
  </si>
  <si>
    <t>Gold Face &amp; Body Scrub For Deep Cleansing - Removes Dead Skin Cells</t>
  </si>
  <si>
    <t>Sandalwood Face &amp; Body Scrub - Removes Impurities &amp; Anti-Bacterial</t>
  </si>
  <si>
    <t>Aloevera Face Mask - Restores Hydration, Calms Irritated Skin</t>
  </si>
  <si>
    <t>Apple Cider Face Mask - Hydrates Skin &amp; Removes Excess Oil</t>
  </si>
  <si>
    <t>Apricot Face Mask - Anti-Angeing, Removes Wrinkes</t>
  </si>
  <si>
    <t>Daily Defence Instant Fairness Cream</t>
  </si>
  <si>
    <t>Hair Styling Gel</t>
  </si>
  <si>
    <t>Himalayan Charcoal Purifying Face Wash</t>
  </si>
  <si>
    <t>Cooking Paste - Hyderabadi Biryani, Ready To Cook Indian Paste, No Preservatives</t>
  </si>
  <si>
    <t>Heat &amp; Eat Ready Meals</t>
  </si>
  <si>
    <t>Plastic Frosty Bucket - Pink, Delux</t>
  </si>
  <si>
    <t>18 L</t>
  </si>
  <si>
    <t>Skin Repair Mocha Coffee Face Mask - Sebum Control, With Cocoa &amp; Bentonite Clay</t>
  </si>
  <si>
    <t>Hydrating Choco Clay Face Mask/Pack - With Cocoa, Aloe Vera &amp; Seaweed, For Dry Skin</t>
  </si>
  <si>
    <t>Green Tea Quick Face Detox Kit</t>
  </si>
  <si>
    <t>Naturals Hair Care Ultimate Volume 2 In 1 Shampoo &amp; Conditioner - Violet &amp; Grapeseed</t>
  </si>
  <si>
    <t>Avon</t>
  </si>
  <si>
    <t>Micro Sculpting Night Cream &amp; Total Effect 7 In 1 Anti-Ageing Cream - For Firm Skin</t>
  </si>
  <si>
    <t>Regenerist Whip UV Day Cream &amp; Micro Sculpting Night Cream - For Firm Skin</t>
  </si>
  <si>
    <t>Tealight Holder - Ganesh Shadow Round Stand</t>
  </si>
  <si>
    <t>Pahal</t>
  </si>
  <si>
    <t>Decorations</t>
  </si>
  <si>
    <t>Mozaic Plastic Bucket - Pink</t>
  </si>
  <si>
    <t>Milton</t>
  </si>
  <si>
    <t>Roasted Jowar Flakes Mixture - Tomato 'N' Mint</t>
  </si>
  <si>
    <t>Asu Rose Oolong Tea - May Help In Weight Management</t>
  </si>
  <si>
    <t>Ayurveda Mix Triphala Herbal Tea - Boosts Immunity</t>
  </si>
  <si>
    <t>Inspiring Eyebrow Tin</t>
  </si>
  <si>
    <t>Ice Cream Scoop/Spoon - Steel, 21 cm</t>
  </si>
  <si>
    <t>Cylinder Trolley Round - Super Gas, Plastic</t>
  </si>
  <si>
    <t>Anjali</t>
  </si>
  <si>
    <t>Whole Wheat Flour</t>
  </si>
  <si>
    <t>White Sesame Oil</t>
  </si>
  <si>
    <t>Cowpea Black Eye</t>
  </si>
  <si>
    <t>Moong Split - Washed</t>
  </si>
  <si>
    <t>Moth/Patanga Huruli - Whole</t>
  </si>
  <si>
    <t>Panchrangi Dal</t>
  </si>
  <si>
    <t>Chitra Rajma/Capparadavare</t>
  </si>
  <si>
    <t>Jammu Rajma/Capparadavare</t>
  </si>
  <si>
    <t>Red Rajma/Capparadavare</t>
  </si>
  <si>
    <t>Bay Leaves</t>
  </si>
  <si>
    <t>Brown Sugar/Sakkare</t>
  </si>
  <si>
    <t>Premium Cow Ghee/Tuppa</t>
  </si>
  <si>
    <t>Premium Plastic Hanging Cloth Drying Clips - 2mm, Green</t>
  </si>
  <si>
    <t>Trm</t>
  </si>
  <si>
    <t>Premium Plastic Hanging Cloth Drying Clips - 2mm, Brown</t>
  </si>
  <si>
    <t>Premium Plastic Hanging Cloth Drying Clips - 2mm, Blue</t>
  </si>
  <si>
    <t>Premium Plastic Hanging Cloth Drying Clips - 2mm, Gray</t>
  </si>
  <si>
    <t>Premium Plastic Hanging Cloth Drying Clips - 2mm, White</t>
  </si>
  <si>
    <t>Kuro EDP Fresh Perfume For Men</t>
  </si>
  <si>
    <t>CD 99 Mukhallat Concentrated Oriental Perfume Free From Alcohol For Unisex</t>
  </si>
  <si>
    <t>14 ml</t>
  </si>
  <si>
    <t>Beard &amp; Moustache Wax For Ultra Strong Hold - Cedarwood &amp; Mandarin</t>
  </si>
  <si>
    <t>Beard &amp; Moustache Wax For Ultra Strong Hold - Bergamot &amp; Lavender</t>
  </si>
  <si>
    <t>Beard Softener For Conditioning &amp; Nourishment - Cedarwood &amp; Mandarin</t>
  </si>
  <si>
    <t>Vitamin C Face Serum - Skin Brightening &amp; Anti Ageing</t>
  </si>
  <si>
    <t>Hair Growth Serum With Vitamin C - Oil Free Formula</t>
  </si>
  <si>
    <t>26 g</t>
  </si>
  <si>
    <t>Makai Grass Broom</t>
  </si>
  <si>
    <t>Organic - Red Rice Flour/Akki Hittu</t>
  </si>
  <si>
    <t>CMZ Plus Tablets - For Bone Health</t>
  </si>
  <si>
    <t>Mojocare</t>
  </si>
  <si>
    <t>Matte Finish Kissproof Lipstick</t>
  </si>
  <si>
    <t>Stainless Steel Glass/Tumbler - No. 7, Amrapali, Ditto Delux</t>
  </si>
  <si>
    <t>Classic Vanilla Cake Mix</t>
  </si>
  <si>
    <t>Anti Blemish Cream</t>
  </si>
  <si>
    <t>Idli/Dosa/Pav Bhaji Plates - 100% Melamine - Square - Multi Colour</t>
  </si>
  <si>
    <t>set of 3</t>
  </si>
  <si>
    <t>Kitchen Pourer With Lid - 100% Melamine - Stylo - Black</t>
  </si>
  <si>
    <t>Kitchen Pourer With Lid - 100% Melamine - Stylo - Green</t>
  </si>
  <si>
    <t>Kitchen Pourer With Lid - 100% Melamine - Stylo - Yellow</t>
  </si>
  <si>
    <t>Idli/Dosa/Pav Bhaji Plates - 100% Melamine - Round - Multi Colour</t>
  </si>
  <si>
    <t>Tumbler -  Small - 100% Melamine Trento - Red &amp; Yellow</t>
  </si>
  <si>
    <t>set of 4</t>
  </si>
  <si>
    <t>Tripple Sauce Dish - 100% Melamine - Multi Colour</t>
  </si>
  <si>
    <t>Beer Mug</t>
  </si>
  <si>
    <t>Yujing</t>
  </si>
  <si>
    <t>Tea Mug</t>
  </si>
  <si>
    <t>Blinkmax</t>
  </si>
  <si>
    <t>Ice Cream Cups</t>
  </si>
  <si>
    <t>Mixing Bowl Set</t>
  </si>
  <si>
    <t>Whisky Glass Set - Blue</t>
  </si>
  <si>
    <t>Deli</t>
  </si>
  <si>
    <t>Ice Cream Cup Set</t>
  </si>
  <si>
    <t>Jar</t>
  </si>
  <si>
    <t>1.8 L</t>
  </si>
  <si>
    <t>Bamboo Lid Jar</t>
  </si>
  <si>
    <t>685 ml</t>
  </si>
  <si>
    <t>Bamboo Lid Jar, 1.05 L</t>
  </si>
  <si>
    <t>Candy Jar</t>
  </si>
  <si>
    <t>Mason Jar</t>
  </si>
  <si>
    <t>Storage Container - Rectangle</t>
  </si>
  <si>
    <t>Premium Eau De Toilette</t>
  </si>
  <si>
    <t>Dandruff Control Conditioner - Repairs Damaged Hair, Locks In Moisture, Paraben-Free</t>
  </si>
  <si>
    <t>Sandalwood Aroma Massage Oil</t>
  </si>
  <si>
    <t>Night Repair Cream</t>
  </si>
  <si>
    <t>Nutrinorm</t>
  </si>
  <si>
    <t>Dreamy Eye Makeup Brushes Kit</t>
  </si>
  <si>
    <t>Glitter Switch - Glitter Release Liquid Lipstick</t>
  </si>
  <si>
    <t>Desire Perfume Spray Eau De Parfum - Long Lasting Fragrance, For Women</t>
  </si>
  <si>
    <t>3X Cartridges</t>
  </si>
  <si>
    <t>Diva Secret Cover Care Concealer - Natural Buff</t>
  </si>
  <si>
    <t>Starstruck Matte Blush - Sun Kissed Tan</t>
  </si>
  <si>
    <t>Beard Oil - Argan &amp; Geranium</t>
  </si>
  <si>
    <t>Canada Perfect Blush Cocktail Peach 04</t>
  </si>
  <si>
    <t>Wheatnourish Wheatgerm Oil &amp; Honey Massage Creme</t>
  </si>
  <si>
    <t>K Play Lychee Hydrating Sheet Mask</t>
  </si>
  <si>
    <t>ProClinical 250R Rechargeable Sonic Electric Toothbrush - Soft Floss Tip,Charcoal</t>
  </si>
  <si>
    <t>After Dark Cologne For Men</t>
  </si>
  <si>
    <t>Chyawan Yogue - Chyawanprash With Vitamin C, Immunity Booster, Sugar-Free</t>
  </si>
  <si>
    <t>Tan Removal Coffee Clay Face Mask/Pack - Pore Cleansing, For Normal To Oily Skin</t>
  </si>
  <si>
    <t>Naked Detox Hydrating Green Tea Face Serum</t>
  </si>
  <si>
    <t>Aglow Skin Purifying Face Cleanser - Neem &amp; Chandan, All Skin Types, 100% Natural, Preservative Free</t>
  </si>
  <si>
    <t>Lavender Aroma Massage Oil</t>
  </si>
  <si>
    <t>Kiss Proof Lip Stain</t>
  </si>
  <si>
    <t>Beyond Black Long Stay Liquid Eye Liner Black</t>
  </si>
  <si>
    <t>Professional Salon Series Gold Facial Kit - For Bright &amp; Radiant Complexion, Paraben Free</t>
  </si>
  <si>
    <t>Spotlight Illuminating Lotion</t>
  </si>
  <si>
    <t>Natural Skincare Therapy Body Toning &amp; Sculpting Wonder Oil - Reduces Stretch Marks</t>
  </si>
  <si>
    <t>21 Club Ice Water - Deodorant, Long Lasting Fragrance</t>
  </si>
  <si>
    <t>Pure Heart - Pink, Deodorant, Long Lasting Fragrance</t>
  </si>
  <si>
    <t>CFS-PERF 100ml-DEO 200ml-BLACK</t>
  </si>
  <si>
    <t>Man Only Black - Deodorant, Long Lasting Fragrance</t>
  </si>
  <si>
    <t>Certified Original - Brown, Deodorant, Long Lasting Fragrance</t>
  </si>
  <si>
    <t>Cargo - Blue, Deodorant, Long Lasting Fragrance</t>
  </si>
  <si>
    <t>Cargo - White, Deodorant, Long Lasting Fragrance</t>
  </si>
  <si>
    <t>Lady - Deodorant, Long Lasting Fragrance</t>
  </si>
  <si>
    <t>Man Only Blue - Deodorant, Long Lasting Fragrance</t>
  </si>
  <si>
    <t>Stainless Steel Deep Dabba/Storage Container - No. 15, Diamond</t>
  </si>
  <si>
    <t>3.65 L</t>
  </si>
  <si>
    <t>Stainless Steel Deep Dabba Storage Container - No. 11, Diamond</t>
  </si>
  <si>
    <t>1.4 L</t>
  </si>
  <si>
    <t>Stainless Steel Deep Dabba/Storage Container  - No. 13, Diamond</t>
  </si>
  <si>
    <t>Stainless Steel Deep Dabba/Storage Container - No. 11, Ubha Russian</t>
  </si>
  <si>
    <t>Stainless Steel Deep Dabba/Storage Container - No. 14, Ubha Russian</t>
  </si>
  <si>
    <t>3.1 L</t>
  </si>
  <si>
    <t>Stainless Steel Deep Dabba/Storage Container - No. 16, Ubha Russian</t>
  </si>
  <si>
    <t>4.6 L</t>
  </si>
  <si>
    <t>Stainless Steel Flat Bottom Tope/Patila/Bhagona - No. 16</t>
  </si>
  <si>
    <t>4.7 L</t>
  </si>
  <si>
    <t>Stainless Steel Milk/Sauce/Tea Pan - Durable, Regular</t>
  </si>
  <si>
    <t>Stainless Steel Lid/Cover For Utensils, Kadai &amp; Tope - No.10</t>
  </si>
  <si>
    <t>Stainless Steel Lid/Cover - No.11</t>
  </si>
  <si>
    <t>Stainless Steel Lid/Cover For Utensils, Kadai &amp; Tope - No.12</t>
  </si>
  <si>
    <t>Plastic Smart Rectangle Container - Assorted Colour</t>
  </si>
  <si>
    <t>Plastic Frosty Square Carrying Basket - Beige</t>
  </si>
  <si>
    <t>Plastic Cane Multi Purpose Basket - Medium, Assorted Colour</t>
  </si>
  <si>
    <t>Fat Burner 8X 2155.2mg Vegetarian Tablets - Weight Loss Support, Keto Friendly</t>
  </si>
  <si>
    <t>False Eyelashes - 3D, Made From Natural Fibres, Reusable</t>
  </si>
  <si>
    <t>Blush Brush - Soft Bristles, Made By Experts</t>
  </si>
  <si>
    <t>Fan Brush For Makeup - Soft Bristles, Made By Experts</t>
  </si>
  <si>
    <t>Grape Seed Extract Dietary Supplement - For The Immune System &amp; Skin</t>
  </si>
  <si>
    <t>Ceramic Tea/Coffee/Milk Mug - Hand Painted, Royal Yellow &amp; White</t>
  </si>
  <si>
    <t>Ceramic Tea/Coffee/Milk Mug - Checkered Design, Assorted Colours</t>
  </si>
  <si>
    <t>Ceramic Dining Bowl/Katori - Handcrafted, White &amp; Green Design</t>
  </si>
  <si>
    <t>Ceramic Serving/Mixing Bowl - Delightful Spiral Design, For Salads, Curries, Black</t>
  </si>
  <si>
    <t>1.3 l</t>
  </si>
  <si>
    <t>Ceramic Kitchen Container - For Tea, Coffee, Pickle, Sugar, Spices, Classic Green</t>
  </si>
  <si>
    <t>Ceramic Kitchen Container - For Tea, Coffee, Pickle, Sugar, Spices, Turquoise Blue</t>
  </si>
  <si>
    <t>Ceramic Storage Jar - Sepal Design, For Chutney, Pickle, Yellow</t>
  </si>
  <si>
    <t>Ceramic Storage Jar - Hand Painted, For Chutney, Pickle, Black</t>
  </si>
  <si>
    <t>Ceramic Storage Jar/Handi - Abstract Design, Hand Painted, For Chutney, Pickle, Blue &amp; Green Colour</t>
  </si>
  <si>
    <t>Super Lustrous Matte Lipstick</t>
  </si>
  <si>
    <t>Defence Theory Water Resistant Sunscreen Lotion 40+ SPF PA+++</t>
  </si>
  <si>
    <t>59 ml</t>
  </si>
  <si>
    <t>Canada - Urban Glow Skin Brightening Day Cream SPF 20</t>
  </si>
  <si>
    <t>Instinct Eau De Toilette</t>
  </si>
  <si>
    <t>Brightening Serum</t>
  </si>
  <si>
    <t>Rose Tone Rose Petals Facial Skin Toner</t>
  </si>
  <si>
    <t>Hair Removal Cream - For Arms, Legs, Bikini Line &amp; Underarms</t>
  </si>
  <si>
    <t>Liquorice Cold Cream</t>
  </si>
  <si>
    <t>Gold Deodorizing Talc - For Men</t>
  </si>
  <si>
    <t>Nourishing Baby Soap With Almond &amp; Milk Extracts</t>
  </si>
  <si>
    <t>Double Walled Glass Water Bottle - Playboy, BB1242</t>
  </si>
  <si>
    <t>Double Walled Glass Water Bottle With Blue Cap - BB1243BLU</t>
  </si>
  <si>
    <t>Glass Water Bottle With Blue Cap - BB1245BLU</t>
  </si>
  <si>
    <t>Glass Water Bottle With Maroon Cap - BB1245MRN</t>
  </si>
  <si>
    <t>Glass Water Bottle With White Cap - BB1245WHT</t>
  </si>
  <si>
    <t>Glass Water Bottle -  Assorted Cap</t>
  </si>
  <si>
    <t>Glass Water Bottle With Cover - Silver Cap, BB1247SLR</t>
  </si>
  <si>
    <t>420 ml</t>
  </si>
  <si>
    <t>Glass Water Bottle With Cover - Blue Cap, BB1247BLU</t>
  </si>
  <si>
    <t>Broom &amp; Dustpan Combo - Plastic, Red C130020R</t>
  </si>
  <si>
    <t>Premium Stainless Steel Serrated Kitchen Knife - Large, Multipurpose BBPK03</t>
  </si>
  <si>
    <t>Premium Stainless Steel Vegetable Knife - BBPK05</t>
  </si>
  <si>
    <t>2 Burner Gas Stove - Marvel Plus Glass Tables, GTM02 40094</t>
  </si>
  <si>
    <t>Must-Quit-O - Mosquito Trapper</t>
  </si>
  <si>
    <t>Catche</t>
  </si>
  <si>
    <t>Must-Quit-O - Mosquito Trapper, Refill</t>
  </si>
  <si>
    <t>Woman - Trendy Eau De Toilette Deodorant</t>
  </si>
  <si>
    <t>Nike</t>
  </si>
  <si>
    <t>Atlantic Salmon Fish - Steaks, Fresh, Clean &amp; Succulent Chunks</t>
  </si>
  <si>
    <t>Mutton Lamb Shanks - Fresh, Fleshy, Juicy &amp; Tender Pieces</t>
  </si>
  <si>
    <t>Mutton Lamb Rack - Fresh, Fleshy, Juicy &amp; Tender Pieces</t>
  </si>
  <si>
    <t>Frosting Decorating Tools , KL-02</t>
  </si>
  <si>
    <t>1 pc.</t>
  </si>
  <si>
    <t>Floral Shape Silicon Cake Mould Medium Assorted Colour, KL-04</t>
  </si>
  <si>
    <t>Rectangular Bar Shape Cake Mould For Baking Assorted Colour, KL-07</t>
  </si>
  <si>
    <t>Stainless Steel Cookie Cutter Set, KL-10</t>
  </si>
  <si>
    <t>Clay Modelling Tools Set, KL-19</t>
  </si>
  <si>
    <t>Silicone Spatula With Silver Handle, KL-25</t>
  </si>
  <si>
    <t>Anti Slip Bath/Door/Floor Mat - Micro Designer, Soft, Strong &amp; Durable</t>
  </si>
  <si>
    <t>Anti Slip Bath/Door/Floor Mat - Micro Designer Pink Leaf, Soft, Strong &amp; Durable</t>
  </si>
  <si>
    <t>Anti Slip Bath/Door/Floor Mat - Micro Designer Blue Leaf, Soft, Strong &amp; Durable</t>
  </si>
  <si>
    <t>Anti Slip Bath/Door/Floor Mat - Micro Designer Grey Leaf, Soft, Strong &amp; Durable</t>
  </si>
  <si>
    <t>Anti Slip Bath/Door/Floor Mat - Micro Designer Black, Soft, Strong &amp; Durable</t>
  </si>
  <si>
    <t>Anti Slip Bath/Door/Floor Mat - Micro Designer Blue, Soft, Strong &amp; Durable</t>
  </si>
  <si>
    <t>Anti Slip Bath/Door/Floor Mat - Micro Designer Brown Flower, Soft, Strong &amp; Durable</t>
  </si>
  <si>
    <t>Anti Slip Bath/Door/Floor Mat - Micro Designer Pink Dotted, Soft, Strong &amp; Durable</t>
  </si>
  <si>
    <t>Anti Slip Bath/Door/Floor Mat - Micro Designer Brown, Soft, Strong &amp; Durable</t>
  </si>
  <si>
    <t>Indian Wheat Cracker - Masala Bhakhri</t>
  </si>
  <si>
    <t>Garnet LED Bulb - Cool Daylight White, Round, 9 Watts, B22 Base</t>
  </si>
  <si>
    <t>Wipro</t>
  </si>
  <si>
    <t>Tejas LED Bulb - Cool Daylight White, Round, 7 Watts, B22 Base</t>
  </si>
  <si>
    <t>Kolkata/Bengali Hilsa Fish - Cleaned &amp; Whole</t>
  </si>
  <si>
    <t>Rohu - Curry Cut/ Bengali Cut Without Head</t>
  </si>
  <si>
    <t>Maxx Pet Plastic Premium Container - Pink</t>
  </si>
  <si>
    <t>Saaj</t>
  </si>
  <si>
    <t>Velvet Kajal &amp; Eyeliner</t>
  </si>
  <si>
    <t>Natural Blush</t>
  </si>
  <si>
    <t>Il Rossetto Lipstick</t>
  </si>
  <si>
    <t>Tablets - Jointneed-750, Glucosamine 750 mg</t>
  </si>
  <si>
    <t>Spiced Turmeric Latte Mix</t>
  </si>
  <si>
    <t>Rooted Peepul</t>
  </si>
  <si>
    <t>Health Drinks</t>
  </si>
  <si>
    <t>Turmeric Water Elixir, Traditional Spice Blend | High Curcumin Lakadong Turmeric</t>
  </si>
  <si>
    <t>Turmeric Water Elixir, Traditional Superfood Blend</t>
  </si>
  <si>
    <t>Long Wearing Lipstick</t>
  </si>
  <si>
    <t>Zodak</t>
  </si>
  <si>
    <t>Tomato Ketchup - Tangy Flavour</t>
  </si>
  <si>
    <t>Mrs.Food Rite</t>
  </si>
  <si>
    <t>Sweet Chilli Sauce - Hot &amp; Sweet, Fifty-fifty, Medium Spicy</t>
  </si>
  <si>
    <t>Jeera Papad - Big, Fresh &amp; Cripsy, Traditional Taste</t>
  </si>
  <si>
    <t>Papads, Ready To Fry</t>
  </si>
  <si>
    <t>Daily Strengthening Hair Serum - Argan Oil + Hemp Seed Oil, UV Protection, Intense Damage Repair</t>
  </si>
  <si>
    <t>Men Deserve</t>
  </si>
  <si>
    <t>Beard Softener - Lite, Enriched With Argan Oil &amp; Basil Oil, Reduces Itching &amp; Softens Beard</t>
  </si>
  <si>
    <t>Revitalift Crystal Fresh Hydrating Gel Cream - Oil Free Finish, For Clear Skin</t>
  </si>
  <si>
    <t>Advanced Hair Conditioner With Cocoa &amp; Shea Butter - Provides Shine</t>
  </si>
  <si>
    <t>Automatic Spray Refills - Room Freshener, Aromatic, Summer Delights, Rose &amp; Saffron</t>
  </si>
  <si>
    <t>Airwick</t>
  </si>
  <si>
    <t>Air Freshener</t>
  </si>
  <si>
    <t>100% Organic Vermicompost Fertilizer/Manure  - Neem Extract As Insecticide, For Gardening Use</t>
  </si>
  <si>
    <t>Greenwood</t>
  </si>
  <si>
    <t>Fertilizers &amp; Pesticides</t>
  </si>
  <si>
    <t>Hair Vitalizer - Aloevera &amp; Neem Extract, Reduces Split Ends, For Deep Conditioning</t>
  </si>
  <si>
    <t>Silicon Cup Cake/Muffin Mould - 6 Compartment, Orange</t>
  </si>
  <si>
    <t>Cook4U</t>
  </si>
  <si>
    <t>Silicon Cup Cake/Muffin Mould - 6 Compartment, Blue</t>
  </si>
  <si>
    <t>Silicon Cup Cake/Muffin Mould - 6 Compartments, Pink</t>
  </si>
  <si>
    <t>Silicon Cup Cake/Muffin Mould - 6 Compartment, Green</t>
  </si>
  <si>
    <t>Silicon Cup Cake/Muffin Mould - 6 Compartment, (Assorted colors)</t>
  </si>
  <si>
    <t>Silicon Chocolate/Ice Mould - Alphabetic, (Assorted colors)</t>
  </si>
  <si>
    <t>Silicon Chocolate/Ice Mould - Alphabetic, Blue</t>
  </si>
  <si>
    <t>Silicon Chocolate/Ice Mould - Multi Shapes, (Assorted colors)</t>
  </si>
  <si>
    <t>Silicon Chocolate Baking Mould - Human Shape Green</t>
  </si>
  <si>
    <t>Silicon Baking/Cooking Glove - Heavy Duty, Heat Resistant, Assorted colors</t>
  </si>
  <si>
    <t>Silicon Baking Mould Set - Cake/Muffin, Flower Assorted Color, BB57</t>
  </si>
  <si>
    <t>Yongsheng</t>
  </si>
  <si>
    <t>Silicon Baking Mould Set - Cake/Muffin, Heart</t>
  </si>
  <si>
    <t>Silicon Baking Mould Set - Cake/Muffin, Butterfly</t>
  </si>
  <si>
    <t>Car Seat Bag Holder Set - Plastic</t>
  </si>
  <si>
    <t>Cerbiatto</t>
  </si>
  <si>
    <t>Fruit Corer - Silicon Handle, Red</t>
  </si>
  <si>
    <t>H&amp;B</t>
  </si>
  <si>
    <t>Slotted Turner - Nylon, Silicon Handle, Assorted color</t>
  </si>
  <si>
    <t>Skimmer Jhara - Nylon, Silicon Handle, Assorted</t>
  </si>
  <si>
    <t>Skimmer Jhara - Nylon, Silicon Handle, Blue</t>
  </si>
  <si>
    <t>Opener - Bottle Can, Silicon Handle, Assorted color</t>
  </si>
  <si>
    <t>Refreshing Shampoo - For Oily Hair, Rosemary &amp; Peppermint</t>
  </si>
  <si>
    <t>Nose &amp; Paw Wipes - For All Age Dogs &amp; Cats, Non Toxic, Eliminates Bacteria, Fungus &amp; Odour</t>
  </si>
  <si>
    <t>Petvit</t>
  </si>
  <si>
    <t>Pro 6 Plus Value Set</t>
  </si>
  <si>
    <t>Power Whitening Facial Kit - Greek Yogurt &amp; Honey, For All Skin Types, No Parabens, No Artificial Colorants</t>
  </si>
  <si>
    <t>Olive Oil - Extra Virgin</t>
  </si>
  <si>
    <t>Imperial Beer Glass - New, R00219</t>
  </si>
  <si>
    <t>Ocean</t>
  </si>
  <si>
    <t>545 ml</t>
  </si>
  <si>
    <t>San Marino Glass Set - Transparent New, B00412</t>
  </si>
  <si>
    <t>Pop Jar - New, B02517(G)</t>
  </si>
  <si>
    <t>Lexington Hi ball Tumbler Set - Transparent New, 1019G13</t>
  </si>
  <si>
    <t>Unity Glass Set - Transparent New, B02109</t>
  </si>
  <si>
    <t>255 ml</t>
  </si>
  <si>
    <t>Pop Jar With Wooden Lid B02517 W</t>
  </si>
  <si>
    <t>Pop Jar With Wooden Lid B02517 W, Set of 6</t>
  </si>
  <si>
    <t>Juice Glass Set 1501J11</t>
  </si>
  <si>
    <t>310 ml</t>
  </si>
  <si>
    <t>Mould &amp; Paint Jungle Animals - DIY Craft Kit, Educational Activity, For Kids, 5 Years &amp; Above</t>
  </si>
  <si>
    <t>Fevicreate</t>
  </si>
  <si>
    <t>Games &amp; Calculators</t>
  </si>
  <si>
    <t>Zenker Pizza pan, candy, 34cm</t>
  </si>
  <si>
    <t>Zenker Non-Stick Carbon Steel Cake Pan with Detachable Bottom</t>
  </si>
  <si>
    <t>Springform - Candy</t>
  </si>
  <si>
    <t>Zenker Springform, candy, 24x6.7cm</t>
  </si>
  <si>
    <t>Monofloral Nectar Honey From Himalayas - Litchi Flowers</t>
  </si>
  <si>
    <t>Eatopia</t>
  </si>
  <si>
    <t>Honey &amp; Maple Syrup</t>
  </si>
  <si>
    <t>Monofloral Nectar Honey From Parasnath Mountains - Karanj Flowers</t>
  </si>
  <si>
    <t>Multifloral Little Bee Honey - Sidr &amp; Sullia Wild Honey, Kids Edition</t>
  </si>
  <si>
    <t>Stainless Steel Pudding/Halwa Bowl/Plate - No.5.5</t>
  </si>
  <si>
    <t>Ultra Dotted Condom - For Extended Pleasure, Extra Lubrication</t>
  </si>
  <si>
    <t>Ultra Slim Condom - For Complete Pleasure, Electronically Tested</t>
  </si>
  <si>
    <t>Intimate Wash - With Tea Tree Oil &amp; Aloe Vera, Prevents Irritation &amp; Itching</t>
  </si>
  <si>
    <t>Nylon Bristles Beard Brush</t>
  </si>
  <si>
    <t>Boar Bristle - Beard Brush</t>
  </si>
  <si>
    <t>Hemp Foam Facewash - Calming, With Hemp Seed Oil</t>
  </si>
  <si>
    <t>Masala/Dryfruit Spice Plastic Box - BPA-Free, 7 Compartments, Blue</t>
  </si>
  <si>
    <t>Dryfruit/Pasta Plastic Storage Dabba/Containers Set Super Seal - BPA-Free, Blue</t>
  </si>
  <si>
    <t>Radler Non-Alcoholic Malt Drink - Strawberry Cranberry</t>
  </si>
  <si>
    <t>Kingfisher</t>
  </si>
  <si>
    <t>Aerated, Still, Sparkling</t>
  </si>
  <si>
    <t>Shahi Garam Masala MC</t>
  </si>
  <si>
    <t>Extreme Hold Styling Hair Spray For Men - Style, Spray, Freeze Your Hair</t>
  </si>
  <si>
    <t>Kolkata Bat Fish - Whole Cleaned</t>
  </si>
  <si>
    <t>Candy With Goodness Of Desi Ghee - Premium Quality</t>
  </si>
  <si>
    <t>Solano</t>
  </si>
  <si>
    <t>135 g</t>
  </si>
  <si>
    <t>See Me Shine Lip Gloss - With Jojoba Oil, Shea Butter &amp; Vitamin E</t>
  </si>
  <si>
    <t>Stay With Me Matte Lip Colour - With Shea Butter &amp; Vitamin E</t>
  </si>
  <si>
    <t>Stick On Nails - Comfortable &amp; Easy To Use, Reusable</t>
  </si>
  <si>
    <t>Revitalift Hyaluronic Acid Skin Combo - Serum + Plumping Day Cream, For Hydration, Light-weight, Non-sticky</t>
  </si>
  <si>
    <t>30g</t>
  </si>
  <si>
    <t>Diva Shimmer Sparkling Eye Powder - Amber Blaze</t>
  </si>
  <si>
    <t>Diva Glimmer Sparkling Eyeshadow - Gold Rush</t>
  </si>
  <si>
    <t>Stargaze Matte Eye Liner - Charcoal Black</t>
  </si>
  <si>
    <t>Matte Riot</t>
  </si>
  <si>
    <t>Olive Leaf Extract  700 mg Capsules - 20% Powerful Oleuropein, Immune Support</t>
  </si>
  <si>
    <t>ZMA Tablets - With Zinc, Magnesium, For Muscle Strength &amp; Nightime Recovery</t>
  </si>
  <si>
    <t>Muscleblaze</t>
  </si>
  <si>
    <t>Stainless Steel Lacquer Finish Hammer Container Set -  Lift Up, Airtight, BPA Free, Long Lasting</t>
  </si>
  <si>
    <t>Trueware</t>
  </si>
  <si>
    <t>Active Fruits Damage Repair Body Lotion - Pomegranate + Argan Oil + SPF 30 + Shea Butter</t>
  </si>
  <si>
    <t>Cocoa Butter Detan Glow Body Lotion - Avocado Oil + Shea Butter + SPF 30 + Cocoa Butter</t>
  </si>
  <si>
    <t>Steel Lunch/Tiffin Box Set With Bag - Medium, Tiffany</t>
  </si>
  <si>
    <t>Steel Lunch Boxes</t>
  </si>
  <si>
    <t>Crab - Red, Cleaned &amp; Whole Cut</t>
  </si>
  <si>
    <t>Jeera - Powder</t>
  </si>
  <si>
    <t>Stix - Spinach</t>
  </si>
  <si>
    <t>Jerhigh</t>
  </si>
  <si>
    <t>Jeera Kadu/Bitter Cumin</t>
  </si>
  <si>
    <t>Loofah/Sponge Scrubber/Body Bath - Hangable, Blue, Bh-014 Bl</t>
  </si>
  <si>
    <t>Loofah/Sponge Scrubber/Body Bath - Dual Side, Hangable, Green Leaf, BH-014 CRM</t>
  </si>
  <si>
    <t>Hangable Dress Shaped Hand/Basin Towel - Brown, Bh-038 Brwn</t>
  </si>
  <si>
    <t>Hangable Dress Shaped Hand/Basin Towel - Cream, Bh-038 Crm</t>
  </si>
  <si>
    <t>Hangable Dress Shaped Hand/Basin Towel - Green, Bh-038 Grn</t>
  </si>
  <si>
    <t>Loofah/Sponge Scrubber/Body Bath - Pink, Bh-038 Pnk</t>
  </si>
  <si>
    <t>Papad - Jeera Masala</t>
  </si>
  <si>
    <t>Ganesh Papad</t>
  </si>
  <si>
    <t>Papad - Punjabi Masala Special</t>
  </si>
  <si>
    <t>Vanilla Cake Mix</t>
  </si>
  <si>
    <t>American Pancake Co.</t>
  </si>
  <si>
    <t>Glass Cylinder Storage Jar - Clear, Transparent , Multipurpose, For Grains, Pulses</t>
  </si>
  <si>
    <t>Femora</t>
  </si>
  <si>
    <t>Special Gulal Green</t>
  </si>
  <si>
    <t>Cock</t>
  </si>
  <si>
    <t>Holi Colours &amp; Pichkari</t>
  </si>
  <si>
    <t>Nilgiri Green Tea - Taizen Cinnamon, 100% Natural, Loose Leaf</t>
  </si>
  <si>
    <t>Nilgiri Green Tea - Seiki Peppermint, Helps To Feel Relaxed &amp; Refreshed</t>
  </si>
  <si>
    <t>Nilgiri Oolong Tea - Wa, May Help In Weight Management</t>
  </si>
  <si>
    <t>Exotic &amp; Flavoured Tea</t>
  </si>
  <si>
    <t>Nilgiri Oolong Tea - Wa, May Help In Managing Weight</t>
  </si>
  <si>
    <t>Darjeeling Green Tea Bags - Ahina Long Leaf, Helps To Detox</t>
  </si>
  <si>
    <t>Tea Bags</t>
  </si>
  <si>
    <t>Nilgiri Green Tea - Koge Jasmine, Helps To Feel Relaxed &amp; Refreshed</t>
  </si>
  <si>
    <t>Nilgiri Green Tea - Taido Ginger, Easy To Digest</t>
  </si>
  <si>
    <t>Nilgiri Green Tea - Yakuso Tulsi, 100% Natural, Loose Leaf</t>
  </si>
  <si>
    <t>Vetiver Essential Oil</t>
  </si>
  <si>
    <t>Geranium Essential Oil</t>
  </si>
  <si>
    <t>Curry Leaf Essential Oil</t>
  </si>
  <si>
    <t>Luminosity Anti Pigmentation Serum</t>
  </si>
  <si>
    <t>Zaire Ironing Board With Sleek Design - Durable, High-Quality Finishing</t>
  </si>
  <si>
    <t>Savera</t>
  </si>
  <si>
    <t>Cloth Dryer &amp; Iron Table</t>
  </si>
  <si>
    <t>Expandable Fridge Basket - Blue+Red+Green+Yellow, Multipurpose</t>
  </si>
  <si>
    <t>Olive Oil - Extra Light</t>
  </si>
  <si>
    <t>Microfiber Mat - Used For Dish Drying &amp; Kitchen Countertop, Assorted</t>
  </si>
  <si>
    <t>Nail Paint JJ11 - One Coat, Long Lasting Wear, Zero-chip, Heavily Pigmented</t>
  </si>
  <si>
    <t>Olive Pomace Oil</t>
  </si>
  <si>
    <t>Habit</t>
  </si>
  <si>
    <t>Swift Spin Mop With Steel Wringer &amp; 2 Refills - Durable, Aqua Green</t>
  </si>
  <si>
    <t>Milton - Spotzero</t>
  </si>
  <si>
    <t>Peri Peri Seasoning</t>
  </si>
  <si>
    <t>Halim Seeds - Plant-Based, Superfood, High In Calcium, Protein &amp; Iron, Boosts Immunity</t>
  </si>
  <si>
    <t>Strawberry Single Time Use Facial Kit</t>
  </si>
  <si>
    <t>Aroma Treasures</t>
  </si>
  <si>
    <t>Romantic Lipstick</t>
  </si>
  <si>
    <t>Pooja Thali With Rakhi &amp; Roli Box - Blue, Plastic</t>
  </si>
  <si>
    <t>Toilet Brush - Double Sided Hockey, D130087</t>
  </si>
  <si>
    <t>Organic - Mustard/Sasive Big</t>
  </si>
  <si>
    <t>Organic - Mustard/Sasive/Rai Big</t>
  </si>
  <si>
    <t>Organic - Mustard/Rai Big</t>
  </si>
  <si>
    <t>Chhota Power Coin Battery - CR2016, 3V Lithium</t>
  </si>
  <si>
    <t>Duracell</t>
  </si>
  <si>
    <t>Ivora Plus Linear LED Lamp 18W - Cool Day Light, B22</t>
  </si>
  <si>
    <t>Bajaj</t>
  </si>
  <si>
    <t>Hyperion Rc LED Torch Cum Table Lamp</t>
  </si>
  <si>
    <t>260 g</t>
  </si>
  <si>
    <t>Ivora Duo 20 W Glow Batten - With 3 Mode Of Operations</t>
  </si>
  <si>
    <t>Wooden Spice Spoon Set - Eco Friendly, Reusable</t>
  </si>
  <si>
    <t>Bamboooz</t>
  </si>
  <si>
    <t>Cutlery, Spoon &amp; Fork</t>
  </si>
  <si>
    <t>Wooden Gravy/Curry Spoon - With Round &amp; Sturdy Handle, Reusable, BPA Free</t>
  </si>
  <si>
    <t>Wooden Non-Stick Dosa Turner - Reusable, BPA Free</t>
  </si>
  <si>
    <t>Wooden Turner Frying &amp; Cooking Spoon - With Round &amp; Sturdy Handle, Reusable</t>
  </si>
  <si>
    <t>Selina Bottle - Assorted</t>
  </si>
  <si>
    <t>Floret Bottle - Assorted</t>
  </si>
  <si>
    <t>Tritan Signature Bottle</t>
  </si>
  <si>
    <t>Skippar Container Set</t>
  </si>
  <si>
    <t>Refreshing Body Wash - For Oily Skin, Lemon &amp; Rosemary</t>
  </si>
  <si>
    <t>Idli Stand/Maker - With 4 Plates &amp; 3 Cavities, Perfect For Big Pressure Cooker</t>
  </si>
  <si>
    <t>Segovia</t>
  </si>
  <si>
    <t>Aluminium Heart Shaped Cake Mould Set - Microwave, Oven &amp; Cooker Safe</t>
  </si>
  <si>
    <t>Aluminium Sqaure Shaped Cake Mould Set - Microwave, Oven &amp; Cooker Safe</t>
  </si>
  <si>
    <t>Aluminium Cake Mould Set Combo - Fast Heat Conduction, Microwave, Oven &amp; Cooker Safe</t>
  </si>
  <si>
    <t>3 Pcs</t>
  </si>
  <si>
    <t>Aluminium Muffin Tray - With 6 Cavities, Microwave, Oven &amp; Cooker Safe, For Baking</t>
  </si>
  <si>
    <t>Aluminium Muffin Tray - With 9 Cavities, Microwave, Oven &amp; Cooker Safe, For Baking</t>
  </si>
  <si>
    <t>Aluminium Donut Tray - With 6 Cavities, Microwave, Oven &amp; Cooker Safe, For Baking</t>
  </si>
  <si>
    <t>Aluminium Donut Tray - With 9 Cavities, Microwave, Oven &amp; Cooker Safe, For Baking</t>
  </si>
  <si>
    <t>Professional Eyeshadow Brush - With Soft Bristles, Synthetic Hair, Medium, DP100178</t>
  </si>
  <si>
    <t>Professional Eyeshadow Brush - With Soft Bristles, Synthetic Hair, Medium, DP100179</t>
  </si>
  <si>
    <t>Professional Face Cleansing Pad With Silica Gel - Battery-Operated, Travel-Friendly, DP100181</t>
  </si>
  <si>
    <t>Round Makeup Sponge - Beauty Blender, Reusable, Pink, DP100183</t>
  </si>
  <si>
    <t>Foot Care Brush - Pumice Stone &amp; Nail Brush, Gentle On Skin, Assorted Colour, DP100192</t>
  </si>
  <si>
    <t>Hair/Rubber/Tie/Elastic/Pony Bands - Easy To Use, Assorted Colours, DP100195</t>
  </si>
  <si>
    <t>Hair/Rubber/Tie/Elastic/Pony Bands - Easy To Use, Assorted Colours, DP100206</t>
  </si>
  <si>
    <t>Gel Lacquer - Zero-chip, Heavily Pigmented</t>
  </si>
  <si>
    <t>Nugel</t>
  </si>
  <si>
    <t>13 ml</t>
  </si>
  <si>
    <t>Ethereal Dreamer Eau De Parfum &amp; Pretty Vogue Body Mist - For Women Crafted By Ajmal</t>
  </si>
  <si>
    <t>Shaving Brush - With Natural Bristles, Durable, Small, Beige, DP100146</t>
  </si>
  <si>
    <t>Copper Sipper Bottle - No 110, Wide Mouth Easy To Clean, Leak Proof</t>
  </si>
  <si>
    <t>Mr. Copper King</t>
  </si>
  <si>
    <t>Baby Happy Round Cotton Pads With D-Panthenol &amp; Bidens Extract</t>
  </si>
  <si>
    <t>Bella</t>
  </si>
  <si>
    <t>Cotton &amp; Ear Buds</t>
  </si>
  <si>
    <t>Baby Happy Cotton Pads With D Panthenol &amp; Bidens Extract</t>
  </si>
  <si>
    <t>Shortcrust Pastry Sheet</t>
  </si>
  <si>
    <t>Premium Nail Enamel - Gel-Shine Paint, Non-Toxic</t>
  </si>
  <si>
    <t>Door/Floor Mats - 100% Rubber,  9-10mm Thick, Multilingual Welcome Design</t>
  </si>
  <si>
    <t>Smoky Wood Non-Stick Aluminium Fry Pan - With Glass Lid, Kitchen Accessories, For Cooking, 24 Cm</t>
  </si>
  <si>
    <t>1.9 L</t>
  </si>
  <si>
    <t>Prawns DVC - Small</t>
  </si>
  <si>
    <t>Cambay Tiger</t>
  </si>
  <si>
    <t>Frozen Fish &amp; Seafood</t>
  </si>
  <si>
    <t>Prawns DVC - Medium</t>
  </si>
  <si>
    <t>Sugar/Sakkare - White Label</t>
  </si>
  <si>
    <t>Hand Cream - All Skin Types</t>
  </si>
  <si>
    <t>Angoori Petha</t>
  </si>
  <si>
    <t>Rafael</t>
  </si>
  <si>
    <t>Tinned, Packed Sweets</t>
  </si>
  <si>
    <t>Kesar Angoori Petha</t>
  </si>
  <si>
    <t>Trivet/Table Coaster/Pot Holder - Bamboo Wood, Square, 6x6 Inch</t>
  </si>
  <si>
    <t>Serving Tray/Platter - Bamboo Wood, Medium, 12x9 Inches</t>
  </si>
  <si>
    <t>Serving Tray/Platter - Bamboo Wood, Large, 14x10 Inches</t>
  </si>
  <si>
    <t>Bamboo Wood Cutlery Drawer Organizer Tray,5 Compartments, 15.5x11 Inches</t>
  </si>
  <si>
    <t>Soap Dish/Case/Tray - Bamboo Wood, 4x3 Inches</t>
  </si>
  <si>
    <t>Shower Loofah/Bath Sponge/Natural Scrubber</t>
  </si>
  <si>
    <t>Cocktail Stirrer / Wine Stirrer / Mocktail Stirrer</t>
  </si>
  <si>
    <t>Birthday Decoration Combo - Balloons, Polka Dot, Multicolour, More Shiny &amp; Durable</t>
  </si>
  <si>
    <t>Hankley</t>
  </si>
  <si>
    <t>51 pcs</t>
  </si>
  <si>
    <t>Number 1 Foil Balloon - Pink, 16", Helium Supported, More Shiny &amp; Durable</t>
  </si>
  <si>
    <t>Caps, Balloons &amp; Candles</t>
  </si>
  <si>
    <t>Birthday Decoration Combo - Foil Balloons, Black &amp; White, More Shiny &amp; Durable</t>
  </si>
  <si>
    <t>Birthday Decoration Combo - Foil Balloon, Pink &amp; White, Pink Polka Dot, Helium Supported, More Shiny &amp; Durable</t>
  </si>
  <si>
    <t>Black &amp; White Ballon Combo - For Parties &amp; Celebrations</t>
  </si>
  <si>
    <t>100 pcs</t>
  </si>
  <si>
    <t>Foil Birthday Decorations Combo Set - Rose Gold, Helium Supported, Clear &amp; Transparent 100% Natural Latex</t>
  </si>
  <si>
    <t>25 pcs</t>
  </si>
  <si>
    <t>Metallic Foil Curtains - Blue, For Decorations</t>
  </si>
  <si>
    <t>High Street - Eau De Parfum, Long-lasting Fragrance</t>
  </si>
  <si>
    <t>Legasi - Eau De Parfum, Long-lasting Fragrance, For Men</t>
  </si>
  <si>
    <t>Magnificent Gold - Eau De Parfum, Rich Floral Fruity Fragrance</t>
  </si>
  <si>
    <t>Magnificent Silver - Eau De Parfum, Intense &amp; Virile Fragrance, For Men</t>
  </si>
  <si>
    <t>Odyssey Homme - White Edition, Eau De Parfum, Oriental, Woody Scent, For Men</t>
  </si>
  <si>
    <t>Radical - Eau De Parfum, Long-lasting Fragrance, For Men</t>
  </si>
  <si>
    <t>ARMAF SIGNATURE TRUE Eau de Parfum For Men 100ml</t>
  </si>
  <si>
    <t>ARMAF TAG - HER Eau de Parfum For Women 100ml</t>
  </si>
  <si>
    <t>Tag Him - Pour Homme, Eau De Toilette, Long-lasting Fragrance</t>
  </si>
  <si>
    <t>Tres Jour - Pour Femme, Eau De Parfum, Long-lasting Fragrance</t>
  </si>
  <si>
    <t>Vanity Femme - Essence, Eau De Parfum, Long-lasting Fragrance, For Women</t>
  </si>
  <si>
    <t>ARMAF VENTANA Eau de Parfum For Men 100ml</t>
  </si>
  <si>
    <t>Voyage Bleu - Eau De Parfum, Long-lasting Fragrance</t>
  </si>
  <si>
    <t>Voyage - Eau De Parfum, Long-lasting Fragrance, Natural Spray</t>
  </si>
  <si>
    <t>Blue Homme - Eau De Toilette, Lusciously Subtle Aromas, Long-lasting Fragrance</t>
  </si>
  <si>
    <t>Derby Club House - Ascot, Eau De Toilette, Long-lasting Fragrance, For Men</t>
  </si>
  <si>
    <t>Derby Club House - Blue, Eau De Toilette, Long-lasting Fragrance</t>
  </si>
  <si>
    <t>ARMAF HUNTER Eau de Toilette For Men 100ml</t>
  </si>
  <si>
    <t>Hunter - Eau De Parfum, Long-lasting Fragrance, For Women, Natural Spray</t>
  </si>
  <si>
    <t>Blue Homme Mist - Lusciously Subtle Aromas, Long Lasting Fragrance</t>
  </si>
  <si>
    <t>Derby Club House Mist - Lusciously Subtle Aromas, Long Lasting Fragrance, For Men</t>
  </si>
  <si>
    <t>Opus Femme Fragrance Body Mist - For Women</t>
  </si>
  <si>
    <t>Signature True Mist - Lusciously Subtle Aromas, Long Lasting Fragrance, For Women</t>
  </si>
  <si>
    <t>Club De Nuit - Milestone, Eau De Parfum, Long-lasting Fragrance</t>
  </si>
  <si>
    <t>105 ml</t>
  </si>
  <si>
    <t>High Street - Midnight, Pour Femme, Eau De Parfum, Vaporisateur Spray</t>
  </si>
  <si>
    <t>Shades - Fragrance Body Mist, Lusciously Subtle Aromas, For Men</t>
  </si>
  <si>
    <t>Momento Fluer - Pour Femme, Fragrance Body Spray, Lusciously Subtle Aromas</t>
  </si>
  <si>
    <t>Magnum - Pour Homme, Walnut, Perfume Body Spray</t>
  </si>
  <si>
    <t>Magnum - Pour Homme, Charcoal, Perfume Body Spray, Long-lasting Stay</t>
  </si>
  <si>
    <t>Magnum - Pour Homme, Midnight, Perfume Body Spray, Long-lasting Fragrance</t>
  </si>
  <si>
    <t>Magnum - Pour Femme, Pearl River, Perfume Body Spray, Long-lasting Fragrance</t>
  </si>
  <si>
    <t>Magnum - Pour Femme, Carnation, Perfume Body Spray, Long-lasting Fragrance</t>
  </si>
  <si>
    <t>Magnum - Pour Femme, Sepia, Perfume Body Spray, Long-lasting Fragrance</t>
  </si>
  <si>
    <t>Niche - Bucephalus XI, Perfume Body Spray, Long-lasting Fragrance</t>
  </si>
  <si>
    <t>Niche - Bucephalus IX, Perfume Body Spray, Long-lasting Fragrance</t>
  </si>
  <si>
    <t>Magnum - Grey A5, Perfume Body Spray, Long-last Stay</t>
  </si>
  <si>
    <t>Gel Lacquer - Hyper Gloss, Zero-chip, Heavily Pigmented</t>
  </si>
  <si>
    <t>Body Deodorant Spray - Adrenaline, Long Lasting Upto 48 Hours, For Men</t>
  </si>
  <si>
    <t>GlycoDab</t>
  </si>
  <si>
    <t>60 Tablets</t>
  </si>
  <si>
    <t>Morning Dew Deodorant - 90% Naturally Derived, Refreshing Body Spray, Mega Pack</t>
  </si>
  <si>
    <t>Honey Moisturiser</t>
  </si>
  <si>
    <t>Face Mask With Anti Viral Coating - 2 Ply, Cotton, Large</t>
  </si>
  <si>
    <t>180mm (L) x 160mm (W)</t>
  </si>
  <si>
    <t>Fabric Conditioner - Geranium &amp; Lavender</t>
  </si>
  <si>
    <t>Fabric Pre, Post Wash</t>
  </si>
  <si>
    <t>Floor Cleaner</t>
  </si>
  <si>
    <t>Glass Cleaner</t>
  </si>
  <si>
    <t>Kitchen, Glass &amp; Drain</t>
  </si>
  <si>
    <t>Hand &amp; Foot Cream - Dry, Dehydrated Skin</t>
  </si>
  <si>
    <t>Moroccan Essentials Hand-Painted Ceramic Bathroom Accessory - Elegant Design</t>
  </si>
  <si>
    <t>Plant Based Joint Support Dietary Supplement Capsules - For Joint Support</t>
  </si>
  <si>
    <t>Nature Life Nutrition</t>
  </si>
  <si>
    <t>Plant Based Vitamin C Dietary Supplement Capsules - With Zinc, For Immunity</t>
  </si>
  <si>
    <t>Pasta/Spaghetti Spoon - Nylon, Silicon Handle, Assorted color</t>
  </si>
  <si>
    <t>Red Velvet Cake Mix</t>
  </si>
  <si>
    <t>Plain Scraper - 3 Inches, Stainless Steel, High Quality, Silver</t>
  </si>
  <si>
    <t>Flair</t>
  </si>
  <si>
    <t>Jaggery - Rich In Iron, Treats Anemia</t>
  </si>
  <si>
    <t>Facial Kit - Skin-Polishing Diamond</t>
  </si>
  <si>
    <t>Vaadi</t>
  </si>
  <si>
    <t>Skin-Polishing Diamond Facial Kit - Makes Skin Glow</t>
  </si>
  <si>
    <t>Instant Glow Face Pack With Almond &amp; Honey - Brightens Skin</t>
  </si>
  <si>
    <t>Anti Acne Neem Face Pack With Clove &amp; Turmeric - Cleans Clogged Pores</t>
  </si>
  <si>
    <t>Fresh Fruit Massage Cream With Apple Papaya &amp; Kukum Butter - Nourishes Skin</t>
  </si>
  <si>
    <t>Sunscreen Lotion SPF-30 With Lilac Extract - Non Greasy</t>
  </si>
  <si>
    <t>Ginger Essential Oil - Tones Skin, Soothing Woody Aroma, Pure Therapeutic Grade</t>
  </si>
  <si>
    <t>Rose Essential Oil - Improves Complexion, Evens Skin Tone</t>
  </si>
  <si>
    <t>Jasmine Essential Oil - Nourishes Dry &amp; Damaged Hair, Improves Sleep</t>
  </si>
  <si>
    <t>Sweet Orange Essential Oil - Reduces Hairfall, Vitamin C Improves Skin Complexion</t>
  </si>
  <si>
    <t>Eucalyptus Essential Oil - Prevents Hair Fall, Acne, Soothes Skin</t>
  </si>
  <si>
    <t>Chamomile Essential Oil - Reduces Blemishes, Evens Skin Tone</t>
  </si>
  <si>
    <t>Cinnamon Essential Oil - Soothes Skin Inflammation, Relieves Stress &amp; Anxiety</t>
  </si>
  <si>
    <t>Lavender Water/Toner/Mist - 100% Natural &amp; Pure, Improves Complexation</t>
  </si>
  <si>
    <t>Lavender Water -100% Natural &amp; Pure Skin Toner</t>
  </si>
  <si>
    <t>Face Gel - Ceramides 0.3% +  Madecassoside, Repairs &amp; Moisturizes Oily Skin</t>
  </si>
  <si>
    <t>Minimalist</t>
  </si>
  <si>
    <t>Face Cream - Ceramide 0.3% + Bisabolol, Repairs &amp; Moisturize Dry Skin</t>
  </si>
  <si>
    <t>Moisturizing Cream - With Hyaluronic Acid &amp; Green Tea Extract, Hydrates Skin</t>
  </si>
  <si>
    <t>Brightening Serum - With Vitamin C, Niacinamide &amp; Licorice Root Extract, For Even Tone Skin</t>
  </si>
  <si>
    <t>Hair Clip/Clutcher - Extra Small, Glitter-Assorted Colours, DP100205</t>
  </si>
  <si>
    <t>Hair Pins/Clips - Lightweight, Durable, Golden, For Women, DP100213</t>
  </si>
  <si>
    <t>Chettinad Soyabean Tempeh Cubes - Rich In Protein, Non-GMO, Makes Curries &amp; Rolls</t>
  </si>
  <si>
    <t>Centre Filled-Choco Kiss Cookies</t>
  </si>
  <si>
    <t>Bowl Set - 100% Melamine Waves Nappy/Serving - Black</t>
  </si>
  <si>
    <t>Extra Precisione Eyeliner WP - Black</t>
  </si>
  <si>
    <t>Lip Primer Gel SPF 15</t>
  </si>
  <si>
    <t>Glass Jar With Blue Lid - Square, Pantry/Cookie/Snacks</t>
  </si>
  <si>
    <t>Yera</t>
  </si>
  <si>
    <t>Cafe Select - Cookie N Cake</t>
  </si>
  <si>
    <t>Winkies</t>
  </si>
  <si>
    <t>Crystal SS Capsule Water Bottle</t>
  </si>
  <si>
    <t>Crystal</t>
  </si>
  <si>
    <t>Pav Bhaji Masala - Adds Flavour &amp; Aroma</t>
  </si>
  <si>
    <t>Organic - Extra Virgin Olive Oil</t>
  </si>
  <si>
    <t>Muesli - Gluten Free</t>
  </si>
  <si>
    <t>Bobs Red Mill</t>
  </si>
  <si>
    <t>Muesli &amp; Rice Cakes</t>
  </si>
  <si>
    <t>Gel Effect Nail Lacquer - No. 305</t>
  </si>
  <si>
    <t>Green Tea - With Peppermint Leaves, Grown Fresh</t>
  </si>
  <si>
    <t>Basil Leaves With Green Tea</t>
  </si>
  <si>
    <t>Green Tea - With Rose Petals</t>
  </si>
  <si>
    <t>55 g</t>
  </si>
  <si>
    <t>Plaza Glass Set - Transparent New, B11010</t>
  </si>
  <si>
    <t>295 ml</t>
  </si>
  <si>
    <t>Assurance Bowl Set - P00725</t>
  </si>
  <si>
    <t>11.43 cm</t>
  </si>
  <si>
    <t>Multifloral Nectar Honey From Western Ghats - Forest Flowers Honey, Floral Wild Berry &amp; Dark</t>
  </si>
  <si>
    <t>Conceal &amp; Define Concealer</t>
  </si>
  <si>
    <t>Conceal &amp; Define - Full Coverage Concealer, Gives Intense Pigmentation</t>
  </si>
  <si>
    <t>Conceal &amp; Define Concealer - C10</t>
  </si>
  <si>
    <t>Reloaded Fundamental</t>
  </si>
  <si>
    <t>16.5 g</t>
  </si>
  <si>
    <t>Reloaded Red Alert</t>
  </si>
  <si>
    <t>Cheek Kit - Dont Hold Back</t>
  </si>
  <si>
    <t>8.8 g</t>
  </si>
  <si>
    <t>SSK-EMB-07-01 Rechargeable Emergency Bulb - Cool Daylight White, Round, 7 Watts, B22 Base</t>
  </si>
  <si>
    <t>Rechargeable Emergency Inverter Bulb - 9W, Cool Daylight, B22 (EMB-9W)</t>
  </si>
  <si>
    <t>SSK-SMW 9W Smart LED Bulb with Wifi-Enabled - Multicolour, Round, 9 Watts, Retro Fit B22</t>
  </si>
  <si>
    <t>Vita Punch Mixed Fruit Drink - With Vitamin C To Help Boost Immunity</t>
  </si>
  <si>
    <t>Alkaline Battery AAA Ultima 2112</t>
  </si>
  <si>
    <t>Alkaline Battery AA Ultima 2115</t>
  </si>
  <si>
    <t>LED Batten 20 Watt - 4 Feet, 6500K, Cool Day White</t>
  </si>
  <si>
    <t>LED Batten 22 Watt - 4 Feet, 6500K, Cool Day White</t>
  </si>
  <si>
    <t>LED Night Bulb Deco - 0.5W, White</t>
  </si>
  <si>
    <t>LED Night Bulb Deco - 0.5W, Orange</t>
  </si>
  <si>
    <t>Gold Radiance Peel Off Mask - Stimulates Blood Circulation &amp; Oxygen Supply</t>
  </si>
  <si>
    <t>Ultra Gold AAA Battery</t>
  </si>
  <si>
    <t>Sidpiles Tablets - For Effective Relief from Piles</t>
  </si>
  <si>
    <t>Prostaid -  For Urinary Track Infection Related Issues</t>
  </si>
  <si>
    <t>Rheumartho - For Joint &amp; Muscle Pain</t>
  </si>
  <si>
    <t>Painquit Tablets - Ayurvedic, Bones &amp; Joints Supplement, For Pain Relief</t>
  </si>
  <si>
    <t>Calciactiv Tablets - Advanced Natural Calcium Supplement, For Bone &amp; Joint Health</t>
  </si>
  <si>
    <t>Siddhayu Diabo Yogue - Ayurvedic Blood Sugar Tablets For Diabetes Care</t>
  </si>
  <si>
    <t>Digee Yogue - Ayurvedic Tonic, For Digestion &amp; Constipation</t>
  </si>
  <si>
    <t>Immune Yogue - Natural Immunity Booster, Healthy Sweet Bitters</t>
  </si>
  <si>
    <t>Spiruactiv Super Green Nutrition Capsules - With Spirulina, Boosts Immunity</t>
  </si>
  <si>
    <t>Immune Yogue Junior - Plant-Based, Respiratory Immunity Booster, For Kids</t>
  </si>
  <si>
    <t>Cof Yogue Ayurvedic Syrup - With Honey, For Cough &amp; Cold</t>
  </si>
  <si>
    <t>Sleep Yogue Capsules - Herbal, Formula, Promotes Restful Sleep</t>
  </si>
  <si>
    <t>Winostress Capsules - Herbal Formula, For Stress Relief</t>
  </si>
  <si>
    <t>Chana Masala - Adds Flavour &amp; Aroma To Dishes</t>
  </si>
  <si>
    <t>Cinnamon Essential Oil</t>
  </si>
  <si>
    <t>Stainless Steel Desert/Ice Cream Bowl</t>
  </si>
  <si>
    <t>Swastik Steel</t>
  </si>
  <si>
    <t>Starshine Matte Lipstick - Pansy Popsicle</t>
  </si>
  <si>
    <t>Floor Wiper</t>
  </si>
  <si>
    <t>Classic Wiper</t>
  </si>
  <si>
    <t>Glass Water Bottle With Round Base - Red, BB1359</t>
  </si>
  <si>
    <t>Glass Water Bottle With Round Base - Transparent, BB1362</t>
  </si>
  <si>
    <t>Glass Water Bottle With Round Base - Red, BB1363</t>
  </si>
  <si>
    <t>Glass Water Bottle With Round Base - Red, B1366</t>
  </si>
  <si>
    <t>Glass Water Bottle With Round Base - Yellow, B1366</t>
  </si>
  <si>
    <t>Activated Charcoal Face Scrub - Removes Dirt &amp; Excess Oil From Pores</t>
  </si>
  <si>
    <t>Charcoal Face Mask - Removes Dirt &amp; Excess Oil From Pores</t>
  </si>
  <si>
    <t>Ballistic Anti-Chafing Intimate Cologne Gel For Men - Cooling &amp; Refreshing</t>
  </si>
  <si>
    <t>Ballistic Beard Softener - For Silky Smooth Texture</t>
  </si>
  <si>
    <t>Get Big! Lashes Volume</t>
  </si>
  <si>
    <t>Flora Duo Eyeshadow Palette</t>
  </si>
  <si>
    <t>Papaya Kit</t>
  </si>
  <si>
    <t>Baby Happy Round Cotton Pads With D-Panthenol, Chamomile &amp; Plantago Extract</t>
  </si>
  <si>
    <t>Baby Happy Cotton Pads With D Panthenol, Chamomile &amp; Plantago Extract</t>
  </si>
  <si>
    <t>Plihari Bati - For Liver &amp; Spleen Disorders</t>
  </si>
  <si>
    <t>Basic Ayurveda</t>
  </si>
  <si>
    <t>Perfume Spray - Gold Revlon Vaporisateur Natural</t>
  </si>
  <si>
    <t>Body Cream - Smoothes, Softens &amp; Protects</t>
  </si>
  <si>
    <t>Glysolid</t>
  </si>
  <si>
    <t>Whiskey / Water Glass -  Multipurpose, Microwave &amp; Dishwasher Safe</t>
  </si>
  <si>
    <t>345 ml</t>
  </si>
  <si>
    <t>Door/Floor Mats - 100% Rubber, 8-9mm Thick, Welcome Design</t>
  </si>
  <si>
    <t>Lip Brush - With Natural Pony Bristles, Wooden Handle, Big, DP100173</t>
  </si>
  <si>
    <t>Snacks - Roasted Melon n Flaxseeds</t>
  </si>
  <si>
    <t>Moustache Comb - HMBC-198, Colour May Vary</t>
  </si>
  <si>
    <t>Pose HD Blush Duo - Lightweight, Smooth &amp; Even Coverage</t>
  </si>
  <si>
    <t>Steel Tri Ply Kadai With Lid - Induction Base, 20 cm</t>
  </si>
  <si>
    <t>L-Glutathione Skin Whitening Supplement Capsules</t>
  </si>
  <si>
    <t>Natural Body Wash - Mogra, Gel Douche, Hypoallergenic, Gluten-Free, Natural Formula</t>
  </si>
  <si>
    <t>Koparo Clean</t>
  </si>
  <si>
    <t>Loratadine Oral Solution USP - Provides Relief From Sneezing &amp; Itchiness, Helps Nasal Discharge</t>
  </si>
  <si>
    <t>Alaspan</t>
  </si>
  <si>
    <t>Health Tonic - Helps Induce Appetite, Provides Nutrients</t>
  </si>
  <si>
    <t>Red Currant - IQF</t>
  </si>
  <si>
    <t>Sweet Cherries - IQF</t>
  </si>
  <si>
    <t>Vitamin E Face Pack</t>
  </si>
  <si>
    <t>Vitamin E Face Wash</t>
  </si>
  <si>
    <t>Aluminium Round Cake Mould - Small, Assorted Colour</t>
  </si>
  <si>
    <t>Grain Scoop Measuring Spoon - Medium, Assorted Colour</t>
  </si>
  <si>
    <t>Aluminium Rose Cookie Mould - Heart, Assorted Colour</t>
  </si>
  <si>
    <t>Aluminium Doll Frock Cake Mould - Assorted Colour</t>
  </si>
  <si>
    <t>Non-Stick 12 Cavity Muffin Tray - Assorted Colour</t>
  </si>
  <si>
    <t>Handmade Glass Snack Platter/Tray - Round, DP6030</t>
  </si>
  <si>
    <t>Handmade Glass Snack Platter/Tray - DP6477</t>
  </si>
  <si>
    <t>Microfiber Mop Refill -  Flat, For Model A130062</t>
  </si>
  <si>
    <t>False Eyelash Set</t>
  </si>
  <si>
    <t>Maxx Pet Plastic Premium Container - Yellow</t>
  </si>
  <si>
    <t>Durum Wheat Pasta - Penne</t>
  </si>
  <si>
    <t>White Choco Cashew Nutty Cookies</t>
  </si>
  <si>
    <t>Peanut Butter Nutty Cookies</t>
  </si>
  <si>
    <t>Essential Grooming Kit For Men With Free Travel Pouch</t>
  </si>
  <si>
    <t>Combos &amp; Gift Sets</t>
  </si>
  <si>
    <t>Toothbrush - Pro Interdental, Medium</t>
  </si>
  <si>
    <t>Toothbrush - Profilac, Medium</t>
  </si>
  <si>
    <t>BB537 Oil/Vinegar Holder/Pourer - Silver Colour, Stainless Steel &amp; Glass, Plain</t>
  </si>
  <si>
    <t>Casserole For Roti/Chapati - Blue, Nova</t>
  </si>
  <si>
    <t>Glass water Bottle - Circo Multicolor Polka Dots</t>
  </si>
  <si>
    <t>Glass Water Bottle - Circo Black &amp; White</t>
  </si>
  <si>
    <t>Candy Coffee Mugs - Multi Colour</t>
  </si>
  <si>
    <t>Claycraft</t>
  </si>
  <si>
    <t>Artic Air Plant-based Toilet Bowl Cleaner - Safe On Skin &amp; Ceramics, No Toxic Chemicals</t>
  </si>
  <si>
    <t>Born Good</t>
  </si>
  <si>
    <t>Anti-Microbial Plant Based Liquid Laundry Detergent For Active Wear - Kills &amp; Repels Bacteria</t>
  </si>
  <si>
    <t>Shade Revive Plant Based Liquid Laundry Detergent - Protects Dark Coloured Clothing</t>
  </si>
  <si>
    <t>Concentrated Liquid Laundry Detergent - Plant Based, Brazilian Rosewood Fragrance</t>
  </si>
  <si>
    <t>Orosa Matt Perfection Lipstick</t>
  </si>
  <si>
    <t>Hyaluronic Acid Hydra Boost Under Eye Recovery Serum - For Dark Circles, Puffiness &amp; Wrinkle</t>
  </si>
  <si>
    <t>Nourishing &amp; Thickening Conditioner - Argan Oil, Curry Leaf Extract &amp; Veg Keratins</t>
  </si>
  <si>
    <t>Under Eye Recovery Gel - Hyaluronic Acid &amp; Caffeine</t>
  </si>
  <si>
    <t>Deep Cleansing Body Scrub - Charcoal, Shea Butter &amp; Wheatgerm</t>
  </si>
  <si>
    <t>Instant Drink Mix - Mango</t>
  </si>
  <si>
    <t>Extra Light Olive Oil - Frying, Sauteing &amp; Grilling</t>
  </si>
  <si>
    <t>Oleev</t>
  </si>
  <si>
    <t>Hot Chocolate Handmade Soap</t>
  </si>
  <si>
    <t>Super Saver Combo Kitchen Pack - Knife, Gas Lighter, Peeler</t>
  </si>
  <si>
    <t>Plant Based Bone Strength Capsules - For Healthy Joints, Strong Immunity</t>
  </si>
  <si>
    <t>Facial Kit - Gold</t>
  </si>
  <si>
    <t>Wake-Up Bakelite Stainless Steel Double Wall Mug</t>
  </si>
  <si>
    <t>Ceramic Tea Cup - Diamond Design, Hand Painted, Assorted Colours</t>
  </si>
  <si>
    <t>Almond Skin Nourishing Face &amp; Body Cream - For Dry &amp; Normal Skin, Instant Brightness</t>
  </si>
  <si>
    <t>Vitamin C Day Cream - With Hyalouronic Acid &amp; SPF 15</t>
  </si>
  <si>
    <t>Diamond Skin Polishing Face Pack - For Flawless Complexion &amp; Healthy Skin</t>
  </si>
  <si>
    <t>Padded Lead - 3/4 inch, Blue Colour</t>
  </si>
  <si>
    <t>1 Pc</t>
  </si>
  <si>
    <t>Pet Collars &amp; Leashes</t>
  </si>
  <si>
    <t>Muesli Wholegrain Breakfast - Rich In Fibre &amp; Protein, Zero Sugar Added, Coffeeluv</t>
  </si>
  <si>
    <t>Portable Stool - Regal Ultra Small, Blue , Durable</t>
  </si>
  <si>
    <t>Headband/Hair Band - Plastic, Heart Design, Lightweight, Red, DP100215</t>
  </si>
  <si>
    <t>Millet Milk Mix Combo - Chocolate Swirl &amp; Berry Blast, High Protein, No Maida, No Refined Sugar</t>
  </si>
  <si>
    <t>Aluminium Cake Mould - Assorted Colour</t>
  </si>
  <si>
    <t>Hair Brush - With Silver Ring, Round, Durable, Black, DP100138</t>
  </si>
  <si>
    <t>Xtra Time Ignite The Passion</t>
  </si>
  <si>
    <t>Kohinoor Condoms</t>
  </si>
  <si>
    <t>Opalware Dazzle Dinner Set - Blue Swirl, Serves 2, White</t>
  </si>
  <si>
    <t>Egg Tray - Orange, Durable</t>
  </si>
  <si>
    <t>Egg Tray - White, Durable</t>
  </si>
  <si>
    <t>Copper Designer Plain Jug - Strong &amp; Durable, For Storing Water</t>
  </si>
  <si>
    <t>Decan</t>
  </si>
  <si>
    <t>1.5 l</t>
  </si>
  <si>
    <t>Medium Bars</t>
  </si>
  <si>
    <t>Dogsee Chew</t>
  </si>
  <si>
    <t>Banana Training Treat</t>
  </si>
  <si>
    <t>Dogsee Crunch</t>
  </si>
  <si>
    <t>Traditional Pure Iron Flat Bottom Kadai - 10 Inch</t>
  </si>
  <si>
    <t>Stainless Steel Copper Bottom Cookware Set With Bakelite Handle - For Induction &amp; Gas Cooking</t>
  </si>
  <si>
    <t>Klassi Kichen</t>
  </si>
  <si>
    <t>Coloured Masala Dabba With 7 Cups - 12 Inches, Blue</t>
  </si>
  <si>
    <t>Certified Organic Sesame Oil .</t>
  </si>
  <si>
    <t>Nutriorg</t>
  </si>
  <si>
    <t>Gingelly Oil</t>
  </si>
  <si>
    <t>Ashwagandharishta</t>
  </si>
  <si>
    <t>Bhakti Super Economy Box - FG00226</t>
  </si>
  <si>
    <t>Shalimar</t>
  </si>
  <si>
    <t>Avida 3-in-1 Semi Economy Pouch -  FG01248</t>
  </si>
  <si>
    <t>85 g</t>
  </si>
  <si>
    <t>Daily Face Wash - Anti Acne, Unclogs Pores, Fades Scares</t>
  </si>
  <si>
    <t>Advanced Activs Face Wash - Ultra White Skin Tone Perfecting With Niacinamide, Removes Pigmentation, Marks, Blemishes</t>
  </si>
  <si>
    <t>Full Plate 11" - 100% Melamine - Black</t>
  </si>
  <si>
    <t>Full Plate 11" - 100% Melamine - Red</t>
  </si>
  <si>
    <t>Fab Face - With Vitamin E, Castor &amp; Jojoba Oil</t>
  </si>
  <si>
    <t>Steel Casserole Cook N Serve Induction Bottom With Glass Lid - 18 cm</t>
  </si>
  <si>
    <t>2.3 L</t>
  </si>
  <si>
    <t>Steel Kadhai Induction Bottom With Glass Lid - 20 cm</t>
  </si>
  <si>
    <t>Damage Therapy Dandruff Care Conditioner</t>
  </si>
  <si>
    <t>For Moms - Soothing Body Butter, Jasmine</t>
  </si>
  <si>
    <t>Baby Care Collection - with Organic Cotton Bib</t>
  </si>
  <si>
    <t>HD Diamond Cream</t>
  </si>
  <si>
    <t>Cake Food Grade Aluminium Mould - Round</t>
  </si>
  <si>
    <t>Aluminium Silver Muffin Tray &amp; Cup cake - 6 Cavity</t>
  </si>
  <si>
    <t>Aluminium Flower Shape Cake Mould - Silver, 6 Inch</t>
  </si>
  <si>
    <t>Food Grade Aluminium Round Shape Cake Mould - 7 Inch</t>
  </si>
  <si>
    <t>10 Cavity Silicone Chocolate Bar/Ice Cube Mould - Assorted</t>
  </si>
  <si>
    <t>Potato Chips - Desi Vibes Flavour, 50% Less Fat</t>
  </si>
  <si>
    <t>Glide II Plus Readyshaver - Twin-Blade Disposable Razor, For Men</t>
  </si>
  <si>
    <t>Momo Hot Sauce</t>
  </si>
  <si>
    <t>Thai &amp; Asian Sauces</t>
  </si>
  <si>
    <t>Tikka Mayonnaise Dip</t>
  </si>
  <si>
    <t>Cat Treats Tuna Stick - Mini, No Artificial Colours Or Flavours</t>
  </si>
  <si>
    <t>Petzorama</t>
  </si>
  <si>
    <t>Cat Litter - With Recycled Paper &amp; Odour Control</t>
  </si>
  <si>
    <t>10 L</t>
  </si>
  <si>
    <t>Non-Stick Cookware Set - Essential +,Kadai ,Glass Lid,Tawa, Induction Base, Black</t>
  </si>
  <si>
    <t>Bergner</t>
  </si>
  <si>
    <t>Non Stick Cookware Set - Essential +, Frypan, Tawa, Induction Compatible,Black</t>
  </si>
  <si>
    <t>Vega Non Stick Cookware Set -  Kadai, Frypan, Glass Lid, Tawa, Induction Base, Purple</t>
  </si>
  <si>
    <t>Snappers - Potato Crackers, Indi Spice, Crispy Snack</t>
  </si>
  <si>
    <t>Salted Biscuits</t>
  </si>
  <si>
    <t>Jalapeno Lime Seasoning - Contains Organic Spices</t>
  </si>
  <si>
    <t>Flavour Drum</t>
  </si>
  <si>
    <t>Herbs, Seasonings &amp; Rubs</t>
  </si>
  <si>
    <t>Ceramic Stoneware 1116 Single Tea/Coffee Mug - Lightweight, Durable, Yellow</t>
  </si>
  <si>
    <t>Rooh Al Rooh Gold Eau De Parfum - Imported, Long Lasting, Perfumed Body Spray, For Men &amp; Women</t>
  </si>
  <si>
    <t>Lattafa</t>
  </si>
  <si>
    <t>Lail Maleki Oud Edition Eau De Parfum - Imported, Long Lasting, Perfumed Body Spray, For Men &amp; Women</t>
  </si>
  <si>
    <t>Signature Body Deodorant Spray - Adrenaline, Long Lasting, No Gas, For Men</t>
  </si>
  <si>
    <t>EDT El Paso</t>
  </si>
  <si>
    <t>Anmol Gold Coconut Hair Oil</t>
  </si>
  <si>
    <t>Anmol Gold Coconut Oil - Edible Grade, Pure, Natural, For Hair &amp; Skin Use</t>
  </si>
  <si>
    <t>White Chocolate Buttons - 28% Cocoa</t>
  </si>
  <si>
    <t>Pineapple Dark Chocolate Crispies</t>
  </si>
  <si>
    <t>Fish Pickle</t>
  </si>
  <si>
    <t>Non Veg Pickle</t>
  </si>
  <si>
    <t>Disposable RN95 Face Mask - White</t>
  </si>
  <si>
    <t>Chocolatey Sandwich Biscuit - Crunchy, Vanilla Flavour, Mega Family Pack</t>
  </si>
  <si>
    <t>972 g</t>
  </si>
  <si>
    <t>Deodorant Spray - Gold</t>
  </si>
  <si>
    <t>Vaporisateur Natural Spray - Si Fleuri</t>
  </si>
  <si>
    <t>Rice - Ponni, Boiled</t>
  </si>
  <si>
    <t>Boiled Rice/Beyisida Akki - Rajabogham Deluxe</t>
  </si>
  <si>
    <t>Stainless Steel Dinner Spoon - Premium Excel Series, BBCL09</t>
  </si>
  <si>
    <t>Stainless Steel Table Knife - Premium Excel Series, BBCL10</t>
  </si>
  <si>
    <t>Stainless Steel Spoon - Medium, Classic Jazz Series, BBCL12</t>
  </si>
  <si>
    <t>Stainless Steel Table Knife - Classic Jazz Series, BBCL15</t>
  </si>
  <si>
    <t>Stainless Steel Spoon - Medium, Classic Tides Series, BBCL17</t>
  </si>
  <si>
    <t>Stainless Steel Fork  - Medium, Classic Tides Series, BBCL18</t>
  </si>
  <si>
    <t>Stainless Steel Dinner Spoon - Classic Tides Series, BBCL19</t>
  </si>
  <si>
    <t>Stainless Steel Skimmer - Medium, Premium Gem Series, BBST25</t>
  </si>
  <si>
    <t>Stainless Steel Skimmer - Big, Premium Gem Series, BBKT21</t>
  </si>
  <si>
    <t>Stainless Steel Dal/Gravy Basting Spoon - Medium, Premium Gem Series, BBST27</t>
  </si>
  <si>
    <t>Stainless Steel Dal/Gravy Basting Spoon - Big, Premium Gem Series, BBKT22</t>
  </si>
  <si>
    <t>Stainless Steel Dal/Gravy Ladle - Medium, Premium Gem Series, BBST24</t>
  </si>
  <si>
    <t>Stainless Steel Dal/Gravy Ladle - Big, Premium Gem Series, BBKT20</t>
  </si>
  <si>
    <t>Stainless Steel Turner Spatula - Medium, Premium Gem Series, BBST26</t>
  </si>
  <si>
    <t>Stainless Steel Turner Spatula - Big, Premium Gem Series, BBKT23</t>
  </si>
  <si>
    <t>Stainless Steel Rice Serving Spoon - Medium, Premium Gem Series, BBST28</t>
  </si>
  <si>
    <t>Stainless Steel Rice Serving Spoon - Medium, Classic Diana Series, BBST37</t>
  </si>
  <si>
    <t>Stainless Steel Dal/Gravy Laddle - Medium, Classic Diana Series, BBST33</t>
  </si>
  <si>
    <t>Stainless Steel Dal/Gravy Laddle - Big, Classic Diana Series, BBKT29</t>
  </si>
  <si>
    <t>Stainless Steel Skimmer - Medium, Classic Diana Series, BBST34</t>
  </si>
  <si>
    <t>Stainless Steel Skimmer - Big, Classic Diana Series, BBKT30</t>
  </si>
  <si>
    <t>Stainless Steel Dal/Gravy Basting Spoon - Medium, Classic Diana Series, BBST36</t>
  </si>
  <si>
    <t>Stainless Steel Dal/Gravy Basting Spoon - Big, Classic Diana Series, BBKT31</t>
  </si>
  <si>
    <t>Stainless Steel Turner Spatula - Big, Classic Diana Series, BBKT32</t>
  </si>
  <si>
    <t>Stainless Steel Turner Spatula - Medium, Classic Diana Series, BBST35</t>
  </si>
  <si>
    <t>1.3 g</t>
  </si>
  <si>
    <t>Hand Made Black Comb - HMBC-307</t>
  </si>
  <si>
    <t>Moustache Comb - HMBC-195, Colour May Vary</t>
  </si>
  <si>
    <t>Flat Brush - E10-FB, Colour May Vary</t>
  </si>
  <si>
    <t>Flat Brush - E14-FB, Colour May Vary</t>
  </si>
  <si>
    <t>Flat Brush - E3-FB, Colour May Vary</t>
  </si>
  <si>
    <t>Flat Brush - E17-FB, Colour May Vary</t>
  </si>
  <si>
    <t>Round Brush - E2-RB, Colour May Vary</t>
  </si>
  <si>
    <t>Round Brush - E6-RB, Colour May Vary</t>
  </si>
  <si>
    <t>Mini Flat Brush - R7-FB, Colour May Vary</t>
  </si>
  <si>
    <t>Hot Curl Brush Large - H1-PRL</t>
  </si>
  <si>
    <t>Hot Curl Brush - Small, H1-PR, Colour May Vary</t>
  </si>
  <si>
    <t>Reversible Lip Liner - PV-24</t>
  </si>
  <si>
    <t>Cara Mia Women Eau De Parfum</t>
  </si>
  <si>
    <t>Aluminium Cake Mould Pans - House, Assorted Colour</t>
  </si>
  <si>
    <t>Stainless Steel H1 Halwa Plates - Strong, Durable, Rustproof, Dishwasher Safe, 6.5</t>
  </si>
  <si>
    <t>630 g</t>
  </si>
  <si>
    <t>HMBC 194 Moustache Comb - Black</t>
  </si>
  <si>
    <t>Disinfectant Fruit &amp; Vegetable Cleaner</t>
  </si>
  <si>
    <t>Nature Protect</t>
  </si>
  <si>
    <t>Slicker Brush - Small, Suitable For All Pets, Easy To Clean</t>
  </si>
  <si>
    <t>Herbal Charcoal Mud Mask</t>
  </si>
  <si>
    <t>Stainless Steel Katori/Bowl - No. 8</t>
  </si>
  <si>
    <t>Stainless Steel Kadhai With Copper Bottom - No.10</t>
  </si>
  <si>
    <t>Multicoloured Cupcake Moulds - Paper, Printed, BB1328</t>
  </si>
  <si>
    <t>Printed Paper Cupcake Moulds - Pink, BB1329</t>
  </si>
  <si>
    <t>Pink &amp; White Flower Print Cupcake Moulds - Paper, BB1330</t>
  </si>
  <si>
    <t>Multicoloured Cupcake Moulds - Paper, BB1331</t>
  </si>
  <si>
    <t>Strawberry Printed Cupcake Moulds - Paper, BB1333</t>
  </si>
  <si>
    <t>Multicoloured Balloon Printed Cupcake Moulds - Paper, BB1334</t>
  </si>
  <si>
    <t>Purple Flower Printed Cupcake Moulds - Paper, BB1336</t>
  </si>
  <si>
    <t>Multicoloured Cake Printed Cupcake Moulds - Paper, BB1337</t>
  </si>
  <si>
    <t>Multicoloured Printed Cupcake Moulds - Paper, BB1338</t>
  </si>
  <si>
    <t>Pink-Red Heart Printed Cupcake Moulds - Paper, BB1339</t>
  </si>
  <si>
    <t>Pink Heart Printed Cupcake Moulds - Paper, BB1340</t>
  </si>
  <si>
    <t>Cupcake Moulds &amp; Spoons - Ribbon Print, Paper, BB1342</t>
  </si>
  <si>
    <t>25 pcs + 12 pcs</t>
  </si>
  <si>
    <t>Cupcake Moulds &amp; Spoons - Cake Print, Paper, BB1343</t>
  </si>
  <si>
    <t>Cupcake Moulds &amp; Spoons - Cake Print, Paper, BB1345</t>
  </si>
  <si>
    <t>Cupcake Moulds &amp; Toothpick - Panda Print, Paper, BB1346</t>
  </si>
  <si>
    <t>25 pcs + 20 pcs</t>
  </si>
  <si>
    <t>Cupcake Moulds &amp; Toothpick - Cake Print, Paper, BB1347</t>
  </si>
  <si>
    <t>Cupcake Moulds &amp; Toothpick - Strawberry Print, Paper, BB1348</t>
  </si>
  <si>
    <t>Padded Collar - 3/4 inch, Blue Colour</t>
  </si>
  <si>
    <t>Padded Collar - 3/4 inch, Grey Colour</t>
  </si>
  <si>
    <t>Padded Lead - 1 inch, Black Colour</t>
  </si>
  <si>
    <t>Padded Lead - 1 inch, Blue Colour</t>
  </si>
  <si>
    <t>Padded Lead - 1 inch, Grey Colour</t>
  </si>
  <si>
    <t>Energy Pet Treats - Chorophyll</t>
  </si>
  <si>
    <t>Goodies</t>
  </si>
  <si>
    <t>Ragi Porridge Ready Mix - Sugar Free, Helps In Weight Loss</t>
  </si>
  <si>
    <t>Burlyfield</t>
  </si>
  <si>
    <t>Triphala Powder</t>
  </si>
  <si>
    <t>Arya Organic</t>
  </si>
  <si>
    <t>Baby Skin Cream - REG, BT</t>
  </si>
  <si>
    <t>Softsens</t>
  </si>
  <si>
    <t>Flower Pot With Chain - Apple Green, 7.1 Inch, Rattan</t>
  </si>
  <si>
    <t>Gardening Tools Combo - Pruner, Trowel With Grip &amp; Trowel Small</t>
  </si>
  <si>
    <t>Water/Juice Glass - Galata, Long</t>
  </si>
  <si>
    <t>Lyra</t>
  </si>
  <si>
    <t>Lactation Support Vegetarian Capsules - Herbal Formulation For Nursing Mothers</t>
  </si>
  <si>
    <t>Wet Food - Dogs &amp; Puppies</t>
  </si>
  <si>
    <t>Munakka Raisins - Rich In Antioxidants &amp; Vitamins, Slows Premature Ageing</t>
  </si>
  <si>
    <t>Nutty Yogi</t>
  </si>
  <si>
    <t>Baby Finger Tooth Brush - With Ultra Soft Bristles, For Cleaning &amp; Massaging Gums, 0+ Months</t>
  </si>
  <si>
    <t>Littloo</t>
  </si>
  <si>
    <t>Baby Oral Care</t>
  </si>
  <si>
    <t>London Beer Mug - High Quality, Dishwasher Safe</t>
  </si>
  <si>
    <t>500 ML</t>
  </si>
  <si>
    <t>Red Zx - Eau De Parfum With Aromatic Woody Notes For All Ages</t>
  </si>
  <si>
    <t>Rhymes - Eau De Parfume &amp; Perfume Body Spray, Long Lasting Fragrance</t>
  </si>
  <si>
    <t>Exotica - Eau De Parfume &amp; Deodorant Spray, Long Lasting Fragrance</t>
  </si>
  <si>
    <t>Stud - Eau De Parfume &amp; Deodorant Spray, Long Lasting Fragrance</t>
  </si>
  <si>
    <t>Secret Code - Eau De Parfume &amp; Deodorant Spray, Long Lasting Fragrance</t>
  </si>
  <si>
    <t>Red Zx - Eau De Parfume &amp; Perfume Body Spray, Long Lasting Fragrance</t>
  </si>
  <si>
    <t>Nutrify Honey Roasted Oats With Peanut Butter, Almonds &amp; Cranberries - Premium Granola</t>
  </si>
  <si>
    <t>Super Tight Container - Assorted Colour, Plastic, Printed, Round</t>
  </si>
  <si>
    <t>Castor Oil - Cold Pressed, Supports Healthy Hair, Skin, Eye Lashes, Eye Brows</t>
  </si>
  <si>
    <t>Galaxy Storage Plastic Printed Container - Pink</t>
  </si>
  <si>
    <t>Java Plastic Dustbin / Garbage Bin With Inner Bucket - Matt Brown</t>
  </si>
  <si>
    <t>Stainless Steel AK Hotel Gunj/Container - Premium, Durable, Induction Friendly, No.11</t>
  </si>
  <si>
    <t>Vegetable Knife - No.2121, 220 mm, 10025, Stainless Steel, Sharp Blade, For Kitchen Use</t>
  </si>
  <si>
    <t>MyGlamm GLOW Iridescent Brightening Eye Cream-15ml</t>
  </si>
  <si>
    <t>15ml</t>
  </si>
  <si>
    <t>MyGlamm GLOW Iridescent Brightening Toner-50ml</t>
  </si>
  <si>
    <t>50ml</t>
  </si>
  <si>
    <t>MyGlamm Twist It Up Mascara-Black-10ml</t>
  </si>
  <si>
    <t>10ml</t>
  </si>
  <si>
    <t>MyGlamm POSE HD Foundation Stick</t>
  </si>
  <si>
    <t>5.5gm</t>
  </si>
  <si>
    <t>MyGlamm Ultimatte Long Stay Matte Lipstick</t>
  </si>
  <si>
    <t>1.3gm</t>
  </si>
  <si>
    <t>Skin Lightening Cream</t>
  </si>
  <si>
    <t>100 % Whey Protein - For Fitness &amp; Strength, Unflavoured</t>
  </si>
  <si>
    <t>100% Casein Protein Dietary Supplement - Vegetarian &amp; Natural Slow Digesting Dairy Protein</t>
  </si>
  <si>
    <t>Nirmal - Chandan Agarbatti Sticks</t>
  </si>
  <si>
    <t>Nirmal - Lily Agarbatti Sticks</t>
  </si>
  <si>
    <t>Nirmal - Pink Rose Agarbatti Sticks</t>
  </si>
  <si>
    <t>Non-Stick Induction Based Ceramic Coated Casserole with Glass Lid - Orange</t>
  </si>
  <si>
    <t>Aluminium Non-Stick Ceramic Coated Induction Friendly Caoncave Tawa - Orange</t>
  </si>
  <si>
    <t>Aluminium Non-Stick Induction Base Ceramic Coated Sauce Pan - Orange</t>
  </si>
  <si>
    <t>Aluminium Ceramic Coated Flat Dosa Tawa 3-Layer Non-Stick Coatings - Orange</t>
  </si>
  <si>
    <t>Polkadot Non Induction Aluminum Non-Stick Frying Pan with Soft Touch Handle</t>
  </si>
  <si>
    <t>California Almonds - Protein Rich, Mildly-Salted Healthy Snack</t>
  </si>
  <si>
    <t>Stainless Steel Canister Liftup Airtight - Durable, Food Safe</t>
  </si>
  <si>
    <t>Calm Macadamia Soothing Body Mist - Warm &amp; Rich Fragrance, Long Lasting, Soothing</t>
  </si>
  <si>
    <t>Vegan Omega 3 Fatty Acid Capsules - Food Based Formula, Improves Heart &amp; Joint Health</t>
  </si>
  <si>
    <t>Calcium Tablets - With Magnesium, Zinc, Vitamin D, K2 &amp; B12, For Women &amp; Men</t>
  </si>
  <si>
    <t>Calcium Tablets - With Magnesium, Zinc, Vitamin D, K2 &amp; B12, For Men &amp; Women</t>
  </si>
  <si>
    <t>L Carnitine L-Tartrate 1000mg Vegetarian Capsules - For Pre &amp; Post Workout</t>
  </si>
  <si>
    <t>L Carnitine Liquid 1500mg Supplement - Citrus Burst Flavour, For Pre &amp; Post Workout</t>
  </si>
  <si>
    <t>Coenzyme Q10 120mg + Piperine 6mg Vegetarian Tablets - For Heart Health</t>
  </si>
  <si>
    <t>Coenzyme Q10 200mg + Piperine 5mg Vegetarian Tablets - For Heart Health</t>
  </si>
  <si>
    <t>Vitamin D3 400 IU Spray - Adjustable Dose, For Immunity</t>
  </si>
  <si>
    <t>Chelated Iron + Vitamin C + B12 + Folic Acid + Zinc Vegetarian Tablets - Body Builder</t>
  </si>
  <si>
    <t>Fish Oil 2500mg + Vitamins &amp; Superfoods Softgel Capsules - For Heart &amp; Joints</t>
  </si>
  <si>
    <t>Triple Strength Omega 3 Fish Oil 1400mg Softgel Capsules - For Heart &amp; Brain</t>
  </si>
  <si>
    <t>Nail Clipper - Gold Plated Metal, Rustproof, Large, DP100122</t>
  </si>
  <si>
    <t>Nail Clipper With Printed Handle - Chromium-Plated Metal, Small, Assorted Colour, DP100124</t>
  </si>
  <si>
    <t>Eyelash Curler With Spring - With Comfortable Grip, Makeup Tool, Pink, DP100125</t>
  </si>
  <si>
    <t>Baby Hair Brush &amp; Comb Set - With Soft Bristles, Assorted Colours, DP100129</t>
  </si>
  <si>
    <t>Non-Stick Aluminium Fry Pan - Non Induction Base, 28 cm</t>
  </si>
  <si>
    <t>Non-Stick Aluminium Kadai - With Stainless Steel Lid, No Induction Base, 19.7 cm, Black</t>
  </si>
  <si>
    <t>Non-Stick Kadai - With Stainless Steel Lid, Non Induction Base, 32 cm, Black</t>
  </si>
  <si>
    <t>Stainless Steel Pressure Cooker Combo - With Common Lid, Induction Base Outer Lid, Silver</t>
  </si>
  <si>
    <t>Floor Cleaner With Geranium &amp; Lavender - Eco-Friendly, Refreshing Fragrance</t>
  </si>
  <si>
    <t>Dishwashing Liquid - Sweet Orange &amp; Lemon Citrus, Eco-Friendly</t>
  </si>
  <si>
    <t>Dishwash Liquids &amp; Pastes</t>
  </si>
  <si>
    <t>Face Stylist Compact 13</t>
  </si>
  <si>
    <t>Professional Be Matte - Lipstick</t>
  </si>
  <si>
    <t>10 Colours Concealer Palette</t>
  </si>
  <si>
    <t>Conditioner - Skin Logix Redefine Advance Night Repair Serum</t>
  </si>
  <si>
    <t>Lightening Pigmentation Gel - For Normal to Oily Skin, Free from Parabens</t>
  </si>
  <si>
    <t>Choco Butter Lip Balm</t>
  </si>
  <si>
    <t>Fuschia</t>
  </si>
  <si>
    <t>Blush Face Mask - Rose &amp; Calamine</t>
  </si>
  <si>
    <t>Hydrating Facial Toner - Lavender Love, Natural Handmade</t>
  </si>
  <si>
    <t>AlmondNourish SPF 20 Daily Nourishing Body Lotion - Normal to Combination Skin</t>
  </si>
  <si>
    <t>Glam On Volume Perfect Mascara Black</t>
  </si>
  <si>
    <t>Spicy Paprika Croutons Bites</t>
  </si>
  <si>
    <t>Breadcrumbs &amp; Croutons</t>
  </si>
  <si>
    <t>Garlic &amp; Herb Croutons Bites</t>
  </si>
  <si>
    <t>Organic Triphala Powder</t>
  </si>
  <si>
    <t>Organic Wheatgrass Powder</t>
  </si>
  <si>
    <t>Organic Barley Grass Powder</t>
  </si>
  <si>
    <t>Organic Ashwagandha Powder</t>
  </si>
  <si>
    <t>Eggless Mithai Macarons</t>
  </si>
  <si>
    <t>Turkish Baklava</t>
  </si>
  <si>
    <t>Cuticle Knife &amp; Pusher - Durable, Large, Assorted Colour, DFP100111</t>
  </si>
  <si>
    <t>Korean Ginseng Dietary Supplement Capsules - For Energy &amp; Vitality</t>
  </si>
  <si>
    <t>Milk Thistle Dietary Supplement Capsules - For Liver Health</t>
  </si>
  <si>
    <t>Chai/Coffee Mug Set - 100% Melamine - Glory - Black</t>
  </si>
  <si>
    <t>set of 6</t>
  </si>
  <si>
    <t>Fittify Hi-Protein Slim Meal Shake, Swiss Chocolate</t>
  </si>
  <si>
    <t>Hi Protein Slim Meal-Shake - Coffee &amp; Caramel, 12 Servings</t>
  </si>
  <si>
    <t>Hi Protein Slim Meal-Shake - Alphonso Mango, 12 Servings</t>
  </si>
  <si>
    <t>Hi Protein Slim Meal-Shake - Pistachio &amp; Almond, 12 Servings</t>
  </si>
  <si>
    <t>Organic Coconut Oil</t>
  </si>
  <si>
    <t>Turbo Patla Plastic Stool - Assorted Colour</t>
  </si>
  <si>
    <t>Stainless Steel Lunch Box With Insulated Bag - HL-1251</t>
  </si>
  <si>
    <t>Steel Lock</t>
  </si>
  <si>
    <t>Galaxy Storage Plastic Printed Container - Blue</t>
  </si>
  <si>
    <t>Instant Multigrain Rava Dosa Ready Mix - Millets &amp; More, Kodo ,Little Millet &amp; Jowar</t>
  </si>
  <si>
    <t>Instant Multigrain Millet Dosa Ready Mix</t>
  </si>
  <si>
    <t>Clothes Storage Laundry Bag - Printed, Brown, BB-564BRWN</t>
  </si>
  <si>
    <t>40 L</t>
  </si>
  <si>
    <t>Infuser - Glass Water Bottle With Cover, BB-1250</t>
  </si>
  <si>
    <t>Kitchen Pourer With Lid - 100% Melamine - Stylo - Red</t>
  </si>
  <si>
    <t>Cocktail Party Collection Nail Enamel - Long-lasting Colour, Perfect Finish</t>
  </si>
  <si>
    <t>Color Fx</t>
  </si>
  <si>
    <t>Nylon Collar Club - C 40/70</t>
  </si>
  <si>
    <t>Ferplast</t>
  </si>
  <si>
    <t>Cake Baking Tool, Stainless Steel, Set of 3 - Flower Shaped, BB 1014 4</t>
  </si>
  <si>
    <t>Snack Namkeen Roasted - Seeds Trail Mix, Masala</t>
  </si>
  <si>
    <t>Roasted Flaxseed - Black Salt</t>
  </si>
  <si>
    <t>Roasted Chana Whole - Lime</t>
  </si>
  <si>
    <t>Roasted Chana Red Dal - Split Masala</t>
  </si>
  <si>
    <t>Roasted Classic Continental Mixture - Cheese</t>
  </si>
  <si>
    <t>Roasted Diet Snack - Chilli Lime</t>
  </si>
  <si>
    <t>Roasted Sweet N Sour Mixture - Mint</t>
  </si>
  <si>
    <t>Fruit Fills - Apple Flavour, Made With Healthy, Nutritious Ingredients, Soft</t>
  </si>
  <si>
    <t>Timios</t>
  </si>
  <si>
    <t>Potato Chips - Simple Snack, Original Flavour</t>
  </si>
  <si>
    <t>Pringles</t>
  </si>
  <si>
    <t>149 g</t>
  </si>
  <si>
    <t>Potato Crisps - Sour Cream and Onion</t>
  </si>
  <si>
    <t>158 g</t>
  </si>
  <si>
    <t>Classic White Chocolate Crispies</t>
  </si>
  <si>
    <t>Classic Milk Chocolate Crispies</t>
  </si>
  <si>
    <t>Youth Eternity Day Cream</t>
  </si>
  <si>
    <t>Diamond Sparkling Shine CrÃ¨me Bleach - For All Skin Types, No Added Ammonia</t>
  </si>
  <si>
    <t>Fem</t>
  </si>
  <si>
    <t>Ashwagandha Green Tea - Boosts Immunity</t>
  </si>
  <si>
    <t>Anti Dandruff Shampoo - For Men, Caffeine, Pionin, Tea Tree Oil, Anti-dandruff, Controls Itching</t>
  </si>
  <si>
    <t>Catch Her Eau De Toilette Natural Spray</t>
  </si>
  <si>
    <t>Samourai</t>
  </si>
  <si>
    <t>Peri Peri Crackers - 100% Wholewheat</t>
  </si>
  <si>
    <t>Anti Dandruff Shampoo - Fights Dandruff &amp; Strengthens</t>
  </si>
  <si>
    <t>Chik</t>
  </si>
  <si>
    <t>Knife Style - Universal (33cm)</t>
  </si>
  <si>
    <t>100% Pure Olive Oil</t>
  </si>
  <si>
    <t>Rafael Salgado</t>
  </si>
  <si>
    <t>Earl Grey Black Tea Bags</t>
  </si>
  <si>
    <t>37.5 g</t>
  </si>
  <si>
    <t>Chamomile Tea Bags</t>
  </si>
  <si>
    <t>LED Batten - 20 Watt Coolday White, Nora T5 Star</t>
  </si>
  <si>
    <t>Veg Omega Capsule - With Astaxanthin, Supports Brain &amp; Eye Health</t>
  </si>
  <si>
    <t>Cookies - Orange Splash, Super Saver Pack</t>
  </si>
  <si>
    <t>Eau De Parfum - Al Hisan, Attractive Fragrance</t>
  </si>
  <si>
    <t>Reusable Facial Hair Removal Kit - Tweezer, Eyebrow Razor &amp; Face Razor</t>
  </si>
  <si>
    <t>9 to 5 Primer + Gloss Nail Colour - Quick Drying, Glossy Finish, Long Lasting</t>
  </si>
  <si>
    <t>Women Eau de Toilette Natural Spray</t>
  </si>
  <si>
    <t>Stainless Steel Beeding Plate - Premium, Durable, Rustproof, Mirror Finish, Size 14</t>
  </si>
  <si>
    <t>1.5 kg</t>
  </si>
  <si>
    <t>Solar Food Casserole For Roti/Chapati With Handle &amp; Plastic Insulation - No. 3, Blue L7123-PL</t>
  </si>
  <si>
    <t>Ice Mould - Plastic, WhiteWhite BB 595 1</t>
  </si>
  <si>
    <t>Ice Mould - Plastic, Pink - PK BB 596 3</t>
  </si>
  <si>
    <t>Clothes-Storage-Laundry Bag, Fabric - Multicolour, Rose Print MC BB 551</t>
  </si>
  <si>
    <t>Aloe Tea Tree Multipurpose Gel - Heals, Dryness, Rashes, Reduces Acne, Vitamin E Rich, For Hair, Face &amp; Body</t>
  </si>
  <si>
    <t>Strawberry Body Yogurt - Enriched With Natural Oils, Hydrating, Anti Ageing Properties</t>
  </si>
  <si>
    <t>Shea Butter Body Yogurt - Hydrates Rough &amp; Dry Skin, For A Healthy Glow</t>
  </si>
  <si>
    <t>Moringa Body Yogurt - Reduces Wrinkles, Hydrating, Anti Ageing Properties</t>
  </si>
  <si>
    <t>Cocoabutter Body Yogurt - Hydrating, Anti Ageing Properties, Healthy &amp; Youthful Skin</t>
  </si>
  <si>
    <t>Acne Control Foaming Face Wash - Built In Brush, Controls Excess Oil, Whiteheads &amp; Blackheads</t>
  </si>
  <si>
    <t>Apple Cider Vinegar Foaming Face Wash - Built In Brush, Maintains pH Balance, Healthier Complexion</t>
  </si>
  <si>
    <t>Coconut Hydrating Foaming Face Wash - Clears Pores, Reduces Blemishes, For Clear Skin</t>
  </si>
  <si>
    <t>Green Tea Foaming Face Wash - Soothes Skin, Reduces Pores, Clears Blemishes, For Smooth Skin</t>
  </si>
  <si>
    <t>Rice Water Foaming Face Wash - Built In Brush,Reduces Redness, Controls Excess Oil, For Clear Skin</t>
  </si>
  <si>
    <t>Rose Foaming Face Wash - Built In Brush , Hydrating, Removes Blemishes, For Clear Skin</t>
  </si>
  <si>
    <t>Ubtan Foaming Face Wash - Built In Brush, Removes Tan, For Even Toned Skin</t>
  </si>
  <si>
    <t>Coconut Body Lotion - Moisturising, Prevents Dryness,Enriched With Natural Oils, 24 Hours Hydration</t>
  </si>
  <si>
    <t>Cocoa Butter &amp; Shea Butter Body Lotion -  Hydrating, Prevents Dryness, Anti Ageing, For Glowing Skin</t>
  </si>
  <si>
    <t>Kokum Butter Body Lotion - Imparts Healthy Glow, Prevents Dryness, 24 Hours Hydration, Enriched With Natural Oils</t>
  </si>
  <si>
    <t>Coffee Body Lotion - Imparts Healthy Glow, Prevents Dryness, 24 Hours Hydration, Enriched With Natural Oils</t>
  </si>
  <si>
    <t>Rose Body Lotion - Prevents Dryness, 24 Hours Hydration, Enriched With Natural Oils</t>
  </si>
  <si>
    <t>Detoxifying Clay Mask With Activated Charcoal - Removes Toxins &amp; Impurities, For Clear Skin</t>
  </si>
  <si>
    <t>Vitamin C Clay Mask - Reduces Signs Of Ageing, Wrinkles, Fine Lines, Restores Moisture</t>
  </si>
  <si>
    <t>Witch Hazel Clay Mask - Acne Control, Antioxidant Properties, For Oily Skin</t>
  </si>
  <si>
    <t>Red Clay Face Mask With Rose Extract - Soothes Inflammation &amp; Redness, For Clear Skin</t>
  </si>
  <si>
    <t>Green Tea Clay Mask - Calms &amp; Soothes Skin, For Clear &amp; Blemish Free Complexion</t>
  </si>
  <si>
    <t>Eau De Toilette - Tender, Long-Lasting &amp; Dense Fragrance, For Women</t>
  </si>
  <si>
    <t>All Good Scents</t>
  </si>
  <si>
    <t>Eau De Toilette - Chic, Long-Lasting &amp; Dense Fragrance, Women</t>
  </si>
  <si>
    <t>Eau De Toilette - Free, Smooth &amp; Woody Fragrance, Long-Lasting &amp; Dense, For Men</t>
  </si>
  <si>
    <t>Eau De Toilette - Black, Woody, Musk Fragrance, Long Lasting &amp; Dense, For Men</t>
  </si>
  <si>
    <t>For Me</t>
  </si>
  <si>
    <t>Eau De Toilette - Red, Woody, Spicy Notes, Lasting Fragrance, For Men</t>
  </si>
  <si>
    <t>Neem Facewash - Aloe Vera Extract, Vegan, Soap-Free Formula, For All Skin Types</t>
  </si>
  <si>
    <t>Daily Moisturising Face Wash - With Vitamin C, Almond Oil &amp; Turmeric, For All Skin Types</t>
  </si>
  <si>
    <t>H2O Glass Fridge Water Bottle with Plastic Cap - Blue</t>
  </si>
  <si>
    <t>920 ml</t>
  </si>
  <si>
    <t>Oscar Pet Water Bottle - Blue</t>
  </si>
  <si>
    <t>Oscar Pet Water Bottle - Grey</t>
  </si>
  <si>
    <t>Pacific 1000 Pet Water Bottles - Purple</t>
  </si>
  <si>
    <t>Forever Pet Bottle With Fliptop - SO3,Â Durable &amp; Leakproof, Red</t>
  </si>
  <si>
    <t>Classique-2 Plastic Container - Blue, Polycarbonate Material, Used For Storage</t>
  </si>
  <si>
    <t>Crisper Storage Container With Green Lid - Multipurpose, Air Tight</t>
  </si>
  <si>
    <t>Silicone Chocolate Tea Time Set Mould Design - High-Quality Material, Durable</t>
  </si>
  <si>
    <t>Nirosta  Nirosta 18 P2Â Â Large Kitchen Knife - Large Serration</t>
  </si>
  <si>
    <t>Flaxseed Oil Softgel Capsule - 1000 Mg</t>
  </si>
  <si>
    <t>Alvizia</t>
  </si>
  <si>
    <t>Sol</t>
  </si>
  <si>
    <t>Baby Soothing Oil</t>
  </si>
  <si>
    <t>Nature's Super Foods Organic Moong Dal/Hesaru Bele</t>
  </si>
  <si>
    <t>Green Mung</t>
  </si>
  <si>
    <t>Safe Harvest</t>
  </si>
  <si>
    <t>Nourising Body Care Nourished Radiance Rich Body Lotion - For Dry Skin, Nutriduo Deep Care + Moisture Lock</t>
  </si>
  <si>
    <t>Nourising Body Care Nourished Radiance Rich Body Lotion - For Dry Skin</t>
  </si>
  <si>
    <t>Bright Star Stainless Steel Casserole - Dishwasher Safe, Spill Proof</t>
  </si>
  <si>
    <t>Olympic Elite Gold Casserole - Dishwasher Safe, Spill Proof</t>
  </si>
  <si>
    <t>Olympic Elite Rose Gold Casserole - Dishwasher Safe, Spill Proof</t>
  </si>
  <si>
    <t>Nilgiris Green Tea - Yoshin Lemon, Helps To Feel Relaxed</t>
  </si>
  <si>
    <t>Nilgiris Green Tea - Kozan Spearmint, Helps To Feel Relaxed &amp; Refreshed</t>
  </si>
  <si>
    <t>Dog Food - Lamb Flavour</t>
  </si>
  <si>
    <t>Companion Pets</t>
  </si>
  <si>
    <t>Sarva Jwarhar Loh Tablets - Reduces Fever, Anaemia</t>
  </si>
  <si>
    <t>Sarva Jwarhar Loh Tablets - Useful In Fever, Anaemia</t>
  </si>
  <si>
    <t>Sarva Jwarhar Loh Tablet - Reduces Fever, Anaemia</t>
  </si>
  <si>
    <t>Shwas Kuthar Ras Tablets - For Cough, Cold &amp; Respiratory Issues</t>
  </si>
  <si>
    <t>Vitamin C Brightening Face Wash - With Stable Vitamin C, Turmeric, Saffron</t>
  </si>
  <si>
    <t>Rivayat Ubtan Face Wash - For Clean &amp; Radiant Skin</t>
  </si>
  <si>
    <t>Neem, Tea Tree &amp; Basil Anti Acne Clay Mask</t>
  </si>
  <si>
    <t>AHA Glycolic Acid 8% Face Serum + Pro Vitamin B5 - Texture Correcting Skin Peel</t>
  </si>
  <si>
    <t>AHA Lactic Acid 10% Face Serum + Hyaluronic Acid 1% - Gentle Exfoliating Skin Peel</t>
  </si>
  <si>
    <t>Grape Seed &amp; Sea Buckthorn Renaissance Face Mask</t>
  </si>
  <si>
    <t>La Cipria Compact</t>
  </si>
  <si>
    <t>13 g</t>
  </si>
  <si>
    <t>Love My Lashes Volume Mascara</t>
  </si>
  <si>
    <t>Absolute Lasting Liquid Lipstick</t>
  </si>
  <si>
    <t>24ore Eyebrow Pencil</t>
  </si>
  <si>
    <t>Immune Tea - Immunity Booster With Mint - For Body Detox &amp; Stress Relief</t>
  </si>
  <si>
    <t>Fluid Velvet Mat Lipstick</t>
  </si>
  <si>
    <t>Aqua Soft - All Season Light Moisturising Cream, Normal To Oily Skin, Vitamin B5 &amp; E, Made in Germany</t>
  </si>
  <si>
    <t>Creme 21</t>
  </si>
  <si>
    <t>Aqua Soft - All Season Light Moisturising Cream, Normal To Oily Skin, Vitamin B5 &amp; E, Made In Germany</t>
  </si>
  <si>
    <t>Smooth Moisturiser Cream - Normal Skin, Sweet Almond Oil, Made In Germany</t>
  </si>
  <si>
    <t>Seal IT Plastic Container With Blue Lid - For Storage, Air Tight, Microwave Safe</t>
  </si>
  <si>
    <t>Seal IT Plastic Container With Red Lid - For Storage, Air Tight, Microwave Safe</t>
  </si>
  <si>
    <t>1.25 l</t>
  </si>
  <si>
    <t>Classique-3 Plastic Containers - Blue, Polycarbonate Material, Used For Storage</t>
  </si>
  <si>
    <t>Classique-2 Plastic Containers - Feather Printed, Polycarbonate Material, Used For Storage</t>
  </si>
  <si>
    <t>Police Icon Eau de Parfum 40ml</t>
  </si>
  <si>
    <t>40ml</t>
  </si>
  <si>
    <t>Texture Refining Toner - With Glycolic Acid &amp; Red Clover Flower Extract, No Parabens</t>
  </si>
  <si>
    <t>Facial Cleanser - With Kakadu Plum &amp; Gotu Kola, For All Skin Types</t>
  </si>
  <si>
    <t>Gua Sha Natural Green Jade Face Massaging Stone - For Skin Toning</t>
  </si>
  <si>
    <t>Gua Sha Natural Rose Quartz Face Massaging Stone - For Skin Toning</t>
  </si>
  <si>
    <t>Jade Face Massage Roller - With Natural Green Stone, Double Sided, Helps Reduce Wrinkles</t>
  </si>
  <si>
    <t>Rose Quartz Face Massage Roller - Helps To Reduce Wrinkles</t>
  </si>
  <si>
    <t>Matte Liquid Lipstick - Waterproof, Transfer Proof, Mask Proof, 12H Lasting</t>
  </si>
  <si>
    <t>2 ml</t>
  </si>
  <si>
    <t>By Salman Khan - Eau De Parfum, Ten on Ten, Long Lasting Fragrance</t>
  </si>
  <si>
    <t>By Salman Khan - Trust, Eau De Parfum, Long-Lasting Fragrance</t>
  </si>
  <si>
    <t>Coconut Water With Mango</t>
  </si>
  <si>
    <t>Gourmet Juices &amp; Drinks</t>
  </si>
  <si>
    <t>Coconut Water With Pineapple</t>
  </si>
  <si>
    <t>Coconut Water With Pink Guava</t>
  </si>
  <si>
    <t>330 ml</t>
  </si>
  <si>
    <t>Coconut Water With Pomegranate</t>
  </si>
  <si>
    <t>Golden Milk Powder With Curcumin - Organic Turmeric Moringa Latte Mix Superfood</t>
  </si>
  <si>
    <t>Choco Spread Calcium, Hazelnut Spread, Uses Premium Chocolate</t>
  </si>
  <si>
    <t>Nutralite</t>
  </si>
  <si>
    <t>275 g</t>
  </si>
  <si>
    <t>Choco Spread Crunchy Quinoa, Hazelnut Spread, Uses Premium Chocolate</t>
  </si>
  <si>
    <t>Milk Delights Women Face Wash With Turmeric For Acne Prone Skin</t>
  </si>
  <si>
    <t>Creamy Peanut Butter</t>
  </si>
  <si>
    <t>Seeds - Chia</t>
  </si>
  <si>
    <t>Effervescent Tablets - Melatonin Sleep, Enhances Focus, Stress Relief, Cranberry Flavour</t>
  </si>
  <si>
    <t>Suprfit</t>
  </si>
  <si>
    <t>Rice Cakes - Classic Plain, Unsalted, Supports Weight Loss, Healthy Snack</t>
  </si>
  <si>
    <t>Silicon Chocolate Baking Mould - Toy Shape</t>
  </si>
  <si>
    <t>NailPolish - Liquid Silver, Charm Pink, Tickle Me Pink, Sweet Orange, Charcoal Star,  Zero-chip, Heavily Pigmented</t>
  </si>
  <si>
    <t>55 ml</t>
  </si>
  <si>
    <t>Gold Mask - Rich In Vitamin C &amp; Antioxidants</t>
  </si>
  <si>
    <t>Lemon Face Mask - Brightens Skin, Removes Skin Tan</t>
  </si>
  <si>
    <t>Cotton LPG Gas Cylinder Cover - CTKTC040756, Easy To Wash, Dust-Resistant, Maroon &amp; Blue, Standard</t>
  </si>
  <si>
    <t>Cookies - Peanut Butter, Eggless</t>
  </si>
  <si>
    <t>Door Mat - Green, Welcome, For Home Entrance, Living &amp; Kids Room, 24 x 16 Inches</t>
  </si>
  <si>
    <t>Teen Sanitary Day Pads - 100% Cotton, Certified Biodegradable</t>
  </si>
  <si>
    <t>Teen Sanitary Night Pads - 100% Cotton, Certified Biodegradable</t>
  </si>
  <si>
    <t>Teen Sanitary Day &amp; Night Pads - Biodegradable, Certified Organic</t>
  </si>
  <si>
    <t>Teen Monthly Essential Period Kit - Day &amp; Night Sanitary Pads, Panty Liners</t>
  </si>
  <si>
    <t>Matka Storage Jar - Clear Glass, Golden Lid, Transparent, Multipurpose, For Kitchen Use</t>
  </si>
  <si>
    <t>LED Bulb - Cool Daylight White, Round, 7 Watts, B22D Base</t>
  </si>
  <si>
    <t>Shahi Chicken Masala</t>
  </si>
  <si>
    <t>Kashmiri Rajma Masala</t>
  </si>
  <si>
    <t>Java Plastic Dustbin / Garbage Bin - Matt Brown</t>
  </si>
  <si>
    <t>Onion Sabudana Papad</t>
  </si>
  <si>
    <t>Green Chilly Sabudana Papad</t>
  </si>
  <si>
    <t>Kasuri Methi Sabudana Papad</t>
  </si>
  <si>
    <t>Mint Sabudana Papad</t>
  </si>
  <si>
    <t>Red Chilly Sabudana Papad</t>
  </si>
  <si>
    <t>Door/Floor Mats - 100% Rubber, 8-9mm Thick, Hello Design</t>
  </si>
  <si>
    <t>Masala French Fries - Chilli Garlic</t>
  </si>
  <si>
    <t>Instant Coffee - Speciale</t>
  </si>
  <si>
    <t>Continental</t>
  </si>
  <si>
    <t>Alton Coffee Mugs - Rose R417</t>
  </si>
  <si>
    <t>Olive Coffee Mugs - Impression 1121</t>
  </si>
  <si>
    <t>Aika Snack Bowl Set</t>
  </si>
  <si>
    <t>Craftel</t>
  </si>
  <si>
    <t>Jin Snack Bowl Set</t>
  </si>
  <si>
    <t>Large Bowl - Violet</t>
  </si>
  <si>
    <t>Cigarette Ash Tray Square</t>
  </si>
  <si>
    <t>Tenaz Round Bowl Set - Airtight Storage,For Kitchen Use, Coral Red</t>
  </si>
  <si>
    <t>Unica</t>
  </si>
  <si>
    <t>Solo Uno Round Containers Set - Durable, Air Resistant, Ivory</t>
  </si>
  <si>
    <t>Go Grains Multigrain Instant Drink Mix - For Growth &amp; Immunity, Chocolate Flavour</t>
  </si>
  <si>
    <t>Kids (5+Yrs)</t>
  </si>
  <si>
    <t>Plastic Dustbin - (Assorted colors)</t>
  </si>
  <si>
    <t>13 L</t>
  </si>
  <si>
    <t>Liquid Foundation - SPF15 , Avocado Oil Infused, Light-weight Formula, For Even Skin</t>
  </si>
  <si>
    <t>Liquid Eyeliner Pen - Water-resistant, Smudge-proof, Intense, Precise Finish</t>
  </si>
  <si>
    <t>0.9 ml</t>
  </si>
  <si>
    <t>Compact Powder - Mattifies Skin, Shine Control &amp; Oil Absorbing Formula, UV Filters</t>
  </si>
  <si>
    <t>Nail Paint Remover - Enriched With Aloe Vera Extract &amp; Jojoba Oil, Acetone Free</t>
  </si>
  <si>
    <t>Natura Rice &amp; Almond Drink, Vegan</t>
  </si>
  <si>
    <t>Ayurveda Natural Fairness Double Action Face Wash - Chandan &amp; Kesar, Paraben Free Certified &amp; Soap Free Formulation</t>
  </si>
  <si>
    <t>Baked Beans In Rich Tomato Sauce</t>
  </si>
  <si>
    <t>Dish Washing Pomegranate - Clean &amp; Fresh, New Formula</t>
  </si>
  <si>
    <t>Fairy</t>
  </si>
  <si>
    <t>Vedic Suraksha Green Tea - With Herbs, Boosts Immunity</t>
  </si>
  <si>
    <t>Baguette - Garlic Bread</t>
  </si>
  <si>
    <t>Omega-3 Fish Oil Softgels - Double Strength, 1000 mg</t>
  </si>
  <si>
    <t>Cenvitan Women 50+ Multivitamins and Multiminerals Tablets</t>
  </si>
  <si>
    <t>MCT Oil  - Unsweetened &amp; Odourless</t>
  </si>
  <si>
    <t>Curcumin 95% Curcuminoids  + Piperine Vegetarian Tablets - For Immunity</t>
  </si>
  <si>
    <t>Polpat Wooden - 9, Durable Rolling Base, For Chapati, Paratha</t>
  </si>
  <si>
    <t>Omega</t>
  </si>
  <si>
    <t>Stainless Steel Dabba Set With Lid - Plain, Durable, High Quality, For Storage Use</t>
  </si>
  <si>
    <t>Stainless Steel Dabba Set With Lid -  Aster, Durable, High Quality, For Storage Use</t>
  </si>
  <si>
    <t>Stainless Steel Dabba Set With Lid -  Apple, Durable, High Quality, For Storage Use</t>
  </si>
  <si>
    <t>Stainless Steel Dabba Set - Plain, With Transparent glass Lid, Durable, For Storing Grains, Rice</t>
  </si>
  <si>
    <t>Stainless Steel Strainer - 8, Durable, Food Safe, For Juice, Soups, Dry Ingredients</t>
  </si>
  <si>
    <t>Nylon Kitchen Tools Set - Odourless, Durable, Eco - Friendly, For Kitchen Use</t>
  </si>
  <si>
    <t>Stainless Steel Kitchen Tools Set - With Plastic Handle, Durable, For Cooking, Serving</t>
  </si>
  <si>
    <t>Idli Maker Stand - 12 Cavities, Sturdy, Food Safe, Multipurpose, For Steaming Use</t>
  </si>
  <si>
    <t>Stainless Steel Butter Dish &amp; Knife Set - Durable, Convenient , For Storing &amp; Serving</t>
  </si>
  <si>
    <t>Aluminium Muffin Tray -  6 Cavities, Durable Mould, For Baking Purposes</t>
  </si>
  <si>
    <t>Cheese Grater - Box , Durable, High Quality, Multipurpose</t>
  </si>
  <si>
    <t>Stainless Steel Spring Rawai /Whisk -  Heavy-Duty, Durable, Multipurpose, For Baking, Cooking Use</t>
  </si>
  <si>
    <t>Stainless Steel Pizza Cutter -  Heavy Duty, Durable, For Slicing, Cutting</t>
  </si>
  <si>
    <t>Stainless Steel Coffee Warmer - 3, With Bakelite Handle, Durable, Sturdy , Multipurpose</t>
  </si>
  <si>
    <t>Tope Tongs - Full, Durable Grip For Holding, Turning Hot Pans/Pots</t>
  </si>
  <si>
    <t>Stainless Steel Gunj / Pot - 12, Durable, For Cooking, Storage Use</t>
  </si>
  <si>
    <t>Aluminium Cake Mould - Heart Shaped 2, Durable, Multipurpose, For Baking Use</t>
  </si>
  <si>
    <t>Stainless Steel Coffee Warmer - 2, With Bakelite Handle, Durable, Sturdy , Multipurpose</t>
  </si>
  <si>
    <t>Aluminium Cake Mould - Heart Shaped 1, Durable, Multipurpose, For Baking Use</t>
  </si>
  <si>
    <t>Cheese Grater - With Handle, Heavy Wire, Durable, High Quality, Multipurpose</t>
  </si>
  <si>
    <t>Gas Lighter - 2 , Long Lasting , Durable, For All Cook Tops, Red</t>
  </si>
  <si>
    <t>Lighters</t>
  </si>
  <si>
    <t>Stainless Steel Grater - Oval, Durable, For Grating Vegetables</t>
  </si>
  <si>
    <t>Stainless Steel Gunj / Pot - 11, Durable, For Cooking, Storage Use</t>
  </si>
  <si>
    <t>Stainless Steel Bottle Opener - Pipe Handle, Durable, Ergonomic</t>
  </si>
  <si>
    <t>Stainless Steel Tongs -  Oval, Slotted, Durable, For Serving Salads, Starters</t>
  </si>
  <si>
    <t>Stainless Steel Tongs -  2, Turning, Serving Use, For Chapati, Parantha</t>
  </si>
  <si>
    <t>Stainless Steel Glass -  Swift 3D, Food Safe, Durable, For Serving, Storing</t>
  </si>
  <si>
    <t>Stainless Steel Strainer - Durable, Food Safe, For Tea/Coffee, Dry Ingredients</t>
  </si>
  <si>
    <t>Coconut Scraper - Sharp Blades with Wooden Handle, Durable, Long Lasting, Multipurpose</t>
  </si>
  <si>
    <t>Dandruff Defence Shampoo - Moisturises, Scalp &amp; Hair</t>
  </si>
  <si>
    <t>Naturali</t>
  </si>
  <si>
    <t>Laundry Bag - Off White, Cactus Print, BB 557</t>
  </si>
  <si>
    <t>Stainless Steel Milk Can/Container/Akhand Barni - Easy To Clean &amp; Durable</t>
  </si>
  <si>
    <t>Neelam</t>
  </si>
  <si>
    <t>Rudraksha Rakhi - For Beloved Brother</t>
  </si>
  <si>
    <t>Om Rakhi With Red Thread - For Raksha Bandhan</t>
  </si>
  <si>
    <t>White Pearls &amp; Red Beads Rakhi - For Raksha Bandhan</t>
  </si>
  <si>
    <t>Decorative Rudraksha Rakhi - For Beloved Brother</t>
  </si>
  <si>
    <t>Bubble Rakhi With Heart Shape - For Raksha Bandhan</t>
  </si>
  <si>
    <t>Bubble Rakhi With Square Shape - For Raksha Bandhan</t>
  </si>
  <si>
    <t>Glass Water Bottle With Round Base - Red, BB1361</t>
  </si>
  <si>
    <t>Mini Steel Clips - For Drying Clothes, Easy To Use, Durable, Silver</t>
  </si>
  <si>
    <t>Effervescent Tablets - Active Multi Vitamins, General Health &amp; Wellbeing Support, Raw Mango Flavour</t>
  </si>
  <si>
    <t>Oud Intense Blends Eau De Perfume - Natural Spray, Long Lasting Fragrance</t>
  </si>
  <si>
    <t>Oud Intense Blends Eau De Perfume - Long Lasting Fragrance, Fights Odour &amp; Smell</t>
  </si>
  <si>
    <t>Green Emerald Blends Eau De Perfume - Long Lasting Fragrance, Fights Odour &amp; Smell</t>
  </si>
  <si>
    <t>Green Emerald Blends Eau De Perfume - Natural Spray, Long Lasting Fragrance</t>
  </si>
  <si>
    <t>Nuit Blends Eau De Perfume - Long Lasting Fragrance, Fights Odour &amp; Smell</t>
  </si>
  <si>
    <t>Nuit Blends Eau De Perfume - Natural Spray, Long Lasting Fragrance</t>
  </si>
  <si>
    <t>Club Eau De Perfume - Natural Spray, Long Lasting Fragrance</t>
  </si>
  <si>
    <t>Max Collection</t>
  </si>
  <si>
    <t>Hair Growth Tonic - Aloevera &amp; Neem Extract, Regenerates Follicles, For Men</t>
  </si>
  <si>
    <t>Intimate Wash - pH Balanced, Hygienic Care Expert, Refreshing &amp; Moisturising, For Men</t>
  </si>
  <si>
    <t>Whitening Cream - Aloevera &amp; Vitamin C Extract, Hydrating, Moisturising, Paraben-Free</t>
  </si>
  <si>
    <t>3 In 1 Fairness Cream - Wash, Scrub &amp; Mask, Detoxifies, Controls Oil, Prevents Dark Spots</t>
  </si>
  <si>
    <t>Beard Softener Cream - Shea Butter, Argan &amp; Grape Seed Oil, Nourishing Moisturising</t>
  </si>
  <si>
    <t>Hair Growth Cream - Kalonji &amp; Grapeseed Oil, Intense Conditioner, Strengthens Roots</t>
  </si>
  <si>
    <t>Hair Fall Control Cream - Brahmi &amp; Almond Oil, Repairs Damages, Reduces Split Ends</t>
  </si>
  <si>
    <t>24 Hours Day Cream - SPF 15+, Anti-Ageing Formula, Hydrates, Protects Against UV Rays</t>
  </si>
  <si>
    <t>Activated Charcoal Body Wash - Refreshing &amp; Detoxifying, Nourishes Dull Skin, For Men</t>
  </si>
  <si>
    <t>3 In 1 Hydro Wash - Body, Face &amp; Hair, Hydrates, Rejuvenates Skin, For Men</t>
  </si>
  <si>
    <t>Refreshing Mint Cool Foaming Face Wash - With Built-In Brush, For Deep Cleansing</t>
  </si>
  <si>
    <t>Clarifying Acne Control Tea Tree Foaming Face Wash - With Built-In Brush, For Deep Cleansing</t>
  </si>
  <si>
    <t>Brightening Vitamin C Foaming Face Wash - With Built-In Brush, For Deep Cleansing</t>
  </si>
  <si>
    <t>Detoxifying De-Tan Foaming Face Wash - With Built-In Brush, For Deep Cleansing</t>
  </si>
  <si>
    <t>Oudh Body Yogurt - Aloevera &amp; Coconut Oil, Non-Greasy Formula, Eliminates Dry Skin</t>
  </si>
  <si>
    <t>Chocolate Body Yogurt - Aloevera &amp; Coconut Oil, Non-Greasy Formula, Eliminates Dry Skin</t>
  </si>
  <si>
    <t>Folding Hair Brush With Mirror - Durable, Travel-Friendly, Black, DP100151</t>
  </si>
  <si>
    <t>Skin Purifying Volcanic Mud Clay Mask - Anti-Bacterial, Exfoliating &amp; Brightening</t>
  </si>
  <si>
    <t>Olive Leaf Infusion - Olive &amp; Basil Leaves</t>
  </si>
  <si>
    <t>Pietro Coricelli</t>
  </si>
  <si>
    <t>Apple Cider Vinegar</t>
  </si>
  <si>
    <t>473 ml</t>
  </si>
  <si>
    <t>Balsamic &amp; Cider Vinegar</t>
  </si>
  <si>
    <t>Durum Wheat Pasta - Chifferi Rigati</t>
  </si>
  <si>
    <t>Fresho Mutton Lamb Steak - Tender &amp; Juicy</t>
  </si>
  <si>
    <t>Mutton Lamb Steak - Tender &amp; Juicy</t>
  </si>
  <si>
    <t>Mutton Lamb Steak - Tender &amp; Juicy, 28 To 35 pcs</t>
  </si>
  <si>
    <t>Naturalblend Swift Make-Up Stick SPF 15</t>
  </si>
  <si>
    <t>Ecostay Long Lasting Foundation SPF 20</t>
  </si>
  <si>
    <t>Mini Cookies - Cardamom</t>
  </si>
  <si>
    <t>Cake Rusk - Plain</t>
  </si>
  <si>
    <t>Cake Rusk - Chocolate</t>
  </si>
  <si>
    <t>Rhuma Oil - For Pain Relief</t>
  </si>
  <si>
    <t>Baidyanath</t>
  </si>
  <si>
    <t>Rhuma Oil - Pain Relief</t>
  </si>
  <si>
    <t>Pro 3 Plus Disposable Razor Kit - For Men</t>
  </si>
  <si>
    <t>Pro 6 Plus Shaving Razor For Men - Blade + Handle + Cap</t>
  </si>
  <si>
    <t>Immune Warrior Immunity Booster Green Tea</t>
  </si>
  <si>
    <t>Bombay Cutting Chai Premium Chai Tea</t>
  </si>
  <si>
    <t>Miracle Mint Tea</t>
  </si>
  <si>
    <t>Cardamom - Black Tea Bags</t>
  </si>
  <si>
    <t>South African Rooibos Tea</t>
  </si>
  <si>
    <t>English Breakfast - Black Tea</t>
  </si>
  <si>
    <t>Assorted Hot Brew Bags - High Quality Arabica Beans Blend, Easy To Use</t>
  </si>
  <si>
    <t>Sleepy Owl</t>
  </si>
  <si>
    <t>Coffee &amp; Pre-Mix</t>
  </si>
  <si>
    <t>Decent Storage Container - Assorted Colour</t>
  </si>
  <si>
    <t>Om Decorative Rakhi With Red Thread - For Raksha Bandhan</t>
  </si>
  <si>
    <t>Perfect Smokey Eye Palette</t>
  </si>
  <si>
    <t>Eyebrow Perfect Kit</t>
  </si>
  <si>
    <t>Dress Me Perfect Foundation</t>
  </si>
  <si>
    <t>All-In-One Nail Enamel</t>
  </si>
  <si>
    <t>9.5 ml</t>
  </si>
  <si>
    <t>Refreshing Face Wash - Gently Exfoliates &amp; Controls Oil, All Natural, Vegan, No Toxic Stuff</t>
  </si>
  <si>
    <t>Slay All Day - Longwear Matte Liquid Lipstick</t>
  </si>
  <si>
    <t>Anti-Dandruff Lotion Advanced Hair Care Therapy - Promotes Healthy Scalp</t>
  </si>
  <si>
    <t>Anti Dandruff Shampoo - Enriched With Aloe Vera, Paraben, Silicone Free</t>
  </si>
  <si>
    <t>Advanced Hair Growth Serum - Promotes Density</t>
  </si>
  <si>
    <t>Yellow Banana Chips Snacks - Classic Salted Flavour, No Preservatives Added</t>
  </si>
  <si>
    <t>Organic Flaxseeds - Raw, Unroasted, Rich In Omega 3, Fibre, Calcium</t>
  </si>
  <si>
    <t>Organic Chia Seeds - Raw, Unroasted, Rich In Omega 3, Fibre, Protein</t>
  </si>
  <si>
    <t>Leonardo</t>
  </si>
  <si>
    <t>Men Bleach</t>
  </si>
  <si>
    <t>Oxy Life</t>
  </si>
  <si>
    <t>Cream Bleach - Gold Ultra</t>
  </si>
  <si>
    <t>Body Fragrance - Epic</t>
  </si>
  <si>
    <t>Tablets - Haironic, Man Hair Growth, Supplement</t>
  </si>
  <si>
    <t>Nutty Shake Mix Healthy Drink - Kesar Badam, Rich In Fibre</t>
  </si>
  <si>
    <t>Joriki Green Tea - Helps To Detox</t>
  </si>
  <si>
    <t>Natural Peanut Butter Unsweetened Extra Crunchy 925g</t>
  </si>
  <si>
    <t>Saffola Fittify</t>
  </si>
  <si>
    <t>925 g</t>
  </si>
  <si>
    <t>Tasty Peanut Butter Dark Chocolaty Super Creamy 925g</t>
  </si>
  <si>
    <t>Original Peanut Butter with Omega-3 Super Creamy 925g</t>
  </si>
  <si>
    <t>Whey Protein Peanut Butter Unsweetened Super Creamy 925g</t>
  </si>
  <si>
    <t>Vegan Protein Peanut Butter Extra Crunchy 340g</t>
  </si>
  <si>
    <t>Whey Protein Peanut Butter Dark Chocolaty Extra Crunchy 200g</t>
  </si>
  <si>
    <t>Syrup - Neem, Skin Wellness, Controls Acne</t>
  </si>
  <si>
    <t>Himalaya Wellness</t>
  </si>
  <si>
    <t>MKA912 Coconut Scrapper - Multicolour, Stainless Steel</t>
  </si>
  <si>
    <t>Blush - Shine &amp; Glow Serum</t>
  </si>
  <si>
    <t>Alphabets &amp; Numbers Cookie Cutter - Small Mould</t>
  </si>
  <si>
    <t>Cake Decoration Cotton Icing Bag - Reusable, 35 cm With 5 Nozzle, Cream</t>
  </si>
  <si>
    <t>Noor</t>
  </si>
  <si>
    <t>Pastry &amp; Biscuit Cutters - Large</t>
  </si>
  <si>
    <t>Pastry &amp; Biscuit Cutters - Small</t>
  </si>
  <si>
    <t>Silicone Square Cake Mould - Red</t>
  </si>
  <si>
    <t>Silicone Round Cake Mould - Red</t>
  </si>
  <si>
    <t>Aluminium Heart Shape Cake Mould - Silver, 7.5 Inch</t>
  </si>
  <si>
    <t>Small Silicone Teddy Bear Shape Cake Mould - Blue</t>
  </si>
  <si>
    <t>Scented Medium Candles - BB1370, Assorted</t>
  </si>
  <si>
    <t>Candles &amp; Match Box</t>
  </si>
  <si>
    <t>Waffy Kulfi Flavoured Wafer Roll - Creamy, Crunchy</t>
  </si>
  <si>
    <t>Suny Pencil Sharpener - Plastic, Assorted Shape &amp; Color, BB1291AST</t>
  </si>
  <si>
    <t>Erasers &amp; Sharpeners</t>
  </si>
  <si>
    <t>Sweet Potato Chips - Cheese Please Flavour, 50% Less Fat</t>
  </si>
  <si>
    <t>Sweet Potato Chips - Caribbean BBQ Flavour, 50% Less Fat</t>
  </si>
  <si>
    <t>Toilet Cleaner - Geranium, Lavender, Chamomile, 0% Toxins, Removes Tough Stains</t>
  </si>
  <si>
    <t>Dr. Octo</t>
  </si>
  <si>
    <t>Organic Raw Jackfruit Flour - May Reduce Blood Sugar Levels</t>
  </si>
  <si>
    <t>Pure &amp; Sure</t>
  </si>
  <si>
    <t>Mughlai Paneer - Ready To Eat Indian Dish, Just Heat &amp; Relish</t>
  </si>
  <si>
    <t>Kitchens Of India</t>
  </si>
  <si>
    <t>285 g</t>
  </si>
  <si>
    <t>3-In-1 Face Wash</t>
  </si>
  <si>
    <t>Pasta - Elbow Macaroni</t>
  </si>
  <si>
    <t>Blue Bird</t>
  </si>
  <si>
    <t>Gulab Jamun Mix</t>
  </si>
  <si>
    <t>Dessert Mixes</t>
  </si>
  <si>
    <t>Brazilian Rosewood Plant Based Liquid Laundry Detergent</t>
  </si>
  <si>
    <t>Japanese Cypress Plant Based Liquid Laundry Detergent</t>
  </si>
  <si>
    <t>Anti Microbial Plant Based Liquid Laundry Detergent</t>
  </si>
  <si>
    <t>Tul-C Tulsi Powder 250 mg Capsules - Cough &amp; Cold, Antioxidant</t>
  </si>
  <si>
    <t>Corn Flakes - With Real Almonds &amp; Honey, Fibre-rich Breakfast</t>
  </si>
  <si>
    <t>Zerobeli</t>
  </si>
  <si>
    <t>Flakes</t>
  </si>
  <si>
    <t>Corn Flakes - With Real Mango Puree, Fibre-Rich Breakfast</t>
  </si>
  <si>
    <t>Oil Control Clay Mask - Lemon &amp; Rosemary Oil, Detoxifies &amp; Mattifies Skin, Prevents Blackheads, Breakouts</t>
  </si>
  <si>
    <t>Extreme Wear Transferproof Liquid Lipstick - Retro Rouge No.434</t>
  </si>
  <si>
    <t>Shadow Eyez - Highly Pigmented Eyeliner/Eyeshadow, Long Lasting</t>
  </si>
  <si>
    <t>Neem Tulsi Toner</t>
  </si>
  <si>
    <t>Beard Wax For Beard Styling - Almond &amp; Thyme</t>
  </si>
  <si>
    <t>Nail Clipper With Filer - Chromium-Plated, Rustproof, Medium, DP100119</t>
  </si>
  <si>
    <t>Stevia Natural Sweetener - Sugar Free, Diabetic Friendly</t>
  </si>
  <si>
    <t>Equal</t>
  </si>
  <si>
    <t>Stainless Steel Tri-Ply Sauce Pan - Without Lid, 15 cm, 50048, Long-lasting</t>
  </si>
  <si>
    <t>Bone China Tea/ Coffee/ Milk Mug Magic</t>
  </si>
  <si>
    <t>190 ml each</t>
  </si>
  <si>
    <t>Foody Stainless Steel Lunch/ Tiffin Box With Plastic Containers -  Insulated,Durable, Leak Proof</t>
  </si>
  <si>
    <t>Relove Dip Eyeliner - Long Lasting, Lightweight, Intense Pigmentation</t>
  </si>
  <si>
    <t>Relove Super Highlighter - Long Lasting, Lightweight, Glow Finish</t>
  </si>
  <si>
    <t>Gel Lacquer - Matte, Zero-chip, Heavily Pigmented</t>
  </si>
  <si>
    <t>Aluminium Container - Regular</t>
  </si>
  <si>
    <t>Freshee</t>
  </si>
  <si>
    <t>Aluminium Foil, Clingwrap</t>
  </si>
  <si>
    <t>Aluminium Container - Extra Strong</t>
  </si>
  <si>
    <t>Aluminium Container - Oval, Gold, Extra Strong</t>
  </si>
  <si>
    <t>All Natural Probiotics Shampoo Bar - For Dry Hair</t>
  </si>
  <si>
    <t>Goli Soda</t>
  </si>
  <si>
    <t>100% Melamine Soup Spoon Texture - Multi Colour</t>
  </si>
  <si>
    <t>Daily Glow Vitamin C Radiance Face Mask pH 6.0 - Hydrates, Nourishes &amp; Tones Skin</t>
  </si>
  <si>
    <t>Koric</t>
  </si>
  <si>
    <t>Darjeeling Oolong Tea - Tapas, May Help In Managing Weight</t>
  </si>
  <si>
    <t>Turmeric Green Tea - Provides Glowing Skin &amp; Boosts Immunity</t>
  </si>
  <si>
    <t>Amla - Mint Herbal Infusion</t>
  </si>
  <si>
    <t>38 g</t>
  </si>
  <si>
    <t>Foil Balloon Set - Happy Birthday Banner Combo With Strings &amp; Adhesive Tape, Blue</t>
  </si>
  <si>
    <t>TRENDY Green. Stainless steel . Fridge Bottles</t>
  </si>
  <si>
    <t>Basik</t>
  </si>
  <si>
    <t>EUREKA Black/Slliver Stainless steel Fridge Bottles</t>
  </si>
  <si>
    <t>Assorted Prebiotic Chocolates</t>
  </si>
  <si>
    <t>168 g</t>
  </si>
  <si>
    <t>Whey Protein Concentrate Powdered Drink Mix - Added Vanilla Flavour</t>
  </si>
  <si>
    <t>Pasta - Penne</t>
  </si>
  <si>
    <t>Durum Wheat Penne Rigate, N.69</t>
  </si>
  <si>
    <t>San Vito</t>
  </si>
  <si>
    <t>Spaghetti Pasta - Durum Wheat</t>
  </si>
  <si>
    <t>Shade Revive Plant Based Liquid Laundry Detergent</t>
  </si>
  <si>
    <t>Taco Seasoning Chicken</t>
  </si>
  <si>
    <t>Old El Paso</t>
  </si>
  <si>
    <t>24 g</t>
  </si>
  <si>
    <t>Belkut Tablets - Effective In Diarrhoea &amp; Dysentery</t>
  </si>
  <si>
    <t>Dual Sided Foot Filer - Durable, Rustproof, Assorted Colour, DP100188</t>
  </si>
  <si>
    <t>Burger Mayo - Light &amp; Creamy, Made With Fresh Ingredients</t>
  </si>
  <si>
    <t>Naan Chips - Tez Tandoori</t>
  </si>
  <si>
    <t>21 g</t>
  </si>
  <si>
    <t>Aloe Vera Body Lotion - Natural, Prevents Dryness, 24 Hours Hydration, Enriched With Natural Oils</t>
  </si>
  <si>
    <t>Bio Mulberry Face Cream - For Pigmentation, Dark Spots, Uneven Skin Tone</t>
  </si>
  <si>
    <t>Glass Container - With Lid, Square, High Quality, Durable</t>
  </si>
  <si>
    <t>2.7 L</t>
  </si>
  <si>
    <t>Classic Borosilicate Glass Container - Square, High Quality, Durable</t>
  </si>
  <si>
    <t>Sanjeev Kapoor</t>
  </si>
  <si>
    <t>Classic Borosilicate Glass Container - Square, High Quality, Durable, Dishwasher Safe</t>
  </si>
  <si>
    <t>Classic Borosilicate Glass Container - Round, High Quality, Durable, Dishwasher Safe</t>
  </si>
  <si>
    <t>1.35 L</t>
  </si>
  <si>
    <t>PVC Door Mat - DOORMATAVS018, 39x20x1 Cm, Anti-Slip, For Entrance, Black, Extra Large</t>
  </si>
  <si>
    <t>Crispy Fish Finger - Crunchy Outside, Juicy Inside, With Natural Ingredients, No Preservatives</t>
  </si>
  <si>
    <t>Daily Glow Vitamin C Radiance Day Cream Sun Protection SPF 35 pH5.0 - Revitalises Stressed Skin</t>
  </si>
  <si>
    <t>Megaclear Mascara - Clear</t>
  </si>
  <si>
    <t>Megaglo Contouring Palette</t>
  </si>
  <si>
    <t>12.5 g</t>
  </si>
  <si>
    <t>Oil Control Fixing Spray</t>
  </si>
  <si>
    <t>Tinted Perfection Face Primer - Covers Visible Pores, Uneven Skin Tone</t>
  </si>
  <si>
    <t>5L (4.58 kg)</t>
  </si>
  <si>
    <t>Loofah/Sponge Scrubber/Body Bath  - Eyes, Light Pink, BH-025 LP</t>
  </si>
  <si>
    <t>Body Bath Head/ Hair Band - Eyes, Blue, Bh-025 BL</t>
  </si>
  <si>
    <t>Body Bath Eyes Head/Hair Band - Grey, Bh-025 Gry</t>
  </si>
  <si>
    <t>Nilgiris Green Tea - Anicca Chamomile, Helps To Relax &amp; Calm</t>
  </si>
  <si>
    <t>Carpet &amp; Area Rug Pet Stain &amp; Odour Remover - Helps To Get Rid Of Tough Marks</t>
  </si>
  <si>
    <t>Oxiclean</t>
  </si>
  <si>
    <t>709 ml</t>
  </si>
  <si>
    <t>Clothes Storage Laundry Bag - Fabric, Grey, Gry BB 553</t>
  </si>
  <si>
    <t>Clothes-Storage-Laundry Bag, Fabric - Blue, CubicalBlueÃ‚Â  BB 548 1</t>
  </si>
  <si>
    <t>Clothes Storage Laundry Bag - Fabric, Beige, Cubical, Bge BB 548 2</t>
  </si>
  <si>
    <t>Stainless Steel Food Container/ Tiffin Box - Assorted color, Circular, BB 572 2</t>
  </si>
  <si>
    <t>Homio</t>
  </si>
  <si>
    <t>3 Pcs.</t>
  </si>
  <si>
    <t>Lunch Box - Plastic, Olive Green - Gr BB 579 2</t>
  </si>
  <si>
    <t>Lunch Box - Plastic, Red - Red,Â BB BB 579 3</t>
  </si>
  <si>
    <t>Dustbin/Basket - Plastic, Green, Gr BB 617 1</t>
  </si>
  <si>
    <t>Sunty</t>
  </si>
  <si>
    <t>Plastic Dustbin/Basket - Purple, PL BB 618 1</t>
  </si>
  <si>
    <t>Plastic Dustbin/Basket - Purple, PL BB 619 1</t>
  </si>
  <si>
    <t>7 L</t>
  </si>
  <si>
    <t>Stainless Steel Lunch Box/Tiffin Set - Green BB573GRN</t>
  </si>
  <si>
    <t>Tedemei</t>
  </si>
  <si>
    <t>830 ml</t>
  </si>
  <si>
    <t>Stainless Steel Lunch Box/Tiffin Set - BB 573 3, Assorted colors</t>
  </si>
  <si>
    <t>Stainless Steel Lunch Box/Tiffin Set - Green BB 574 1</t>
  </si>
  <si>
    <t>Chyawanprash - ImmuniVeda, Enhances Body Immunity &amp; Strength</t>
  </si>
  <si>
    <t>Spin Mop Bucket - Durable, Comfortable Grip, Aqua Green</t>
  </si>
  <si>
    <t>Flat Mop - Comfortable Grip, Flexible Bristles, Aqua Green</t>
  </si>
  <si>
    <t>Magnum M 5 Shaving Razor - Advanced Lubricated Strip, Pivoting Head</t>
  </si>
  <si>
    <t>Ultra Slick Shaving Mousse - With Kaolin Clay, Moisturises Skin</t>
  </si>
  <si>
    <t>Beard &amp; Face Wash Intense Oud - With Argan &amp; Tea Tree Oil, Promotes Growth</t>
  </si>
  <si>
    <t>Shaving Razor - With Magnum M 5, Built In Rubber Fin, Lubricating Strip</t>
  </si>
  <si>
    <t>Red Chilli Sauce - Enhances Flavour</t>
  </si>
  <si>
    <t>215 g</t>
  </si>
  <si>
    <t>Sriracha Chilli Sauce - Enhances Flavour</t>
  </si>
  <si>
    <t>210 g</t>
  </si>
  <si>
    <t>Apple Cider Vinegar Gummies, ACV With Mother &amp; Vitamins, Supports Immunity, Detox &amp; Digestion</t>
  </si>
  <si>
    <t>Ashwagandha Extract With Vitamin D Gummies - Mixed Fruit Flavour</t>
  </si>
  <si>
    <t>Organic Wheatgrass Powder - Supports Energy &amp; Immunity With Enzymes, Amino Acids &amp; Nutrients</t>
  </si>
  <si>
    <t>Organic Moringa Leaf Powder - USDA Certified Organic Moringa For Immunity, Digestion &amp; Energy</t>
  </si>
  <si>
    <t>Certified Organic Spirulina Powder - Plant Based Protein Superfood, Immunity Builder, Rich Source Of Antioxidants</t>
  </si>
  <si>
    <t>L Glutathione Reduced &amp; Vitamin C From 1000 mg Amla Extract &amp; Zinc</t>
  </si>
  <si>
    <t>30 Tablets</t>
  </si>
  <si>
    <t>Vitamin D3 K2 - MK7, Lichen Source with Vitamin K2 MK7, 2-In-1 Support</t>
  </si>
  <si>
    <t>120 Tablets</t>
  </si>
  <si>
    <t>Hydrolysed Marine Collagen Peptides Tablets - 3000 mg With Biotin &amp; Hyaluronic Acid, Collagen Type 1 Powder</t>
  </si>
  <si>
    <t>Make Your Own Alkaline Water Drops - pH Booster Drops, 20 Litres Of Alkaline Water Per Bottle</t>
  </si>
  <si>
    <t>Melatonin 10 mg Gummies With Tagara, L Tryptophan &amp; Vitamin B6, Sleep Aid Supplement</t>
  </si>
  <si>
    <t>Triple Strength Omega 3 Fish Oil - 1400 mg With Multivitamin For Men &amp; Women</t>
  </si>
  <si>
    <t>30 Capsules</t>
  </si>
  <si>
    <t>Marine Collagen Powder Supplement - For Skin Fish Collagen Powder For Women &amp; Men Powder</t>
  </si>
  <si>
    <t>Tall Xpress Vegetable &amp; Fruit Chopper - With 5 Stainless Steel Blades, Durable, Rust Proof</t>
  </si>
  <si>
    <t>Chubby Lip Crayon Lipstick</t>
  </si>
  <si>
    <t>Instant Glow Shimmer Brick - Lasting Makeup, Bright Outlines</t>
  </si>
  <si>
    <t>Amritsari Achari Seer Fish Steak - Fresh &amp; Juicy, Marinated, Ready To Cook</t>
  </si>
  <si>
    <t>Stainless Steel Butcher Knife With Steel Handle</t>
  </si>
  <si>
    <t>Xishifeng</t>
  </si>
  <si>
    <t>Bread Knife with Steel Handle - Stainless Steel</t>
  </si>
  <si>
    <t>Luminous Blush</t>
  </si>
  <si>
    <t>Luminous Compact Powder</t>
  </si>
  <si>
    <t>Organic Cold Pressed Coconut Oil</t>
  </si>
  <si>
    <t>Steel Bowl/Vati/Katori - No. 6.5, Sada</t>
  </si>
  <si>
    <t>Stainless Steel Glass/Tumbler - No. 7, Royal</t>
  </si>
  <si>
    <t>Stainless Steel Glass/Tumbler- No. 7, Amrapali</t>
  </si>
  <si>
    <t>Stainless Steel Snack Plate/Thali - No. 8, Beggi China</t>
  </si>
  <si>
    <t>Steel Dinner Plate/Thali - No. 12, China</t>
  </si>
  <si>
    <t>Stainless Steel Dinner Plate/Thali - No. 12, Gujrati</t>
  </si>
  <si>
    <t>Steel Dinner Plate/Thali - No. 14, Gujrati</t>
  </si>
  <si>
    <t>Steel Dinner Plate/Thali - No. 14, N.P.Bidding</t>
  </si>
  <si>
    <t>Stainless Steel Dinner Plate/Thali - No. 12, Beggi China</t>
  </si>
  <si>
    <t>Stainless Steel Deep Dabba/Storage Container - No. 10, Plain</t>
  </si>
  <si>
    <t>Stainless Steel Deep Dabba/Storage Container - No. 12, Plain</t>
  </si>
  <si>
    <t>Stainless Steel Deep Dabba/Storage Container - No. 14, Plain</t>
  </si>
  <si>
    <t>Stainless Steel Deep Dabba/Storage Container - No. 16, Plain</t>
  </si>
  <si>
    <t>Stainless Steel Flat Bottom Tope/Patila/Bhagona - No. 10</t>
  </si>
  <si>
    <t>Stainless Steel Induction Bottom Tope/Patila/Bhagona - No. 11</t>
  </si>
  <si>
    <t>Stainless Steel Induction Bottom Tope/Patila/Bhagona - No. 13</t>
  </si>
  <si>
    <t>Stainless Steel Induction Bottom Tope/Patila/Bhagona - No. 17</t>
  </si>
  <si>
    <t>5.8 L</t>
  </si>
  <si>
    <t>Stainless Steel Lid/Cover For Utensils, Kadai &amp; Tope - No.14</t>
  </si>
  <si>
    <t>Stainless Steel Lid/Cover For Utensils, Kadai &amp; Tope - No.16</t>
  </si>
  <si>
    <t>Stainless Steel Lunch/Tiffin Box With 3 Containers - 7X3</t>
  </si>
  <si>
    <t>Stainless Steel Lunch/Tiffin Box With 4 Containers - 7X4</t>
  </si>
  <si>
    <t>Stainless Steel Lunch/Tiffin Box With 2 Containers - 8X2</t>
  </si>
  <si>
    <t>Stainless Steel Lunch/Tiffin Box With 4 Containers - 8X4</t>
  </si>
  <si>
    <t>Stainless Steel Masala Dabba/Spice Container - No. 11</t>
  </si>
  <si>
    <t>Stainless Steel Storage Can - No. 11</t>
  </si>
  <si>
    <t>Face Shield - Flip up 250 Microns, Assorted</t>
  </si>
  <si>
    <t>Abilities</t>
  </si>
  <si>
    <t>Face Shield - 250 Microns, Assorted</t>
  </si>
  <si>
    <t>Embassy Dustbin, - Durable &amp; Elegant, Blue</t>
  </si>
  <si>
    <t>Assam Black Tea - Dravak Second Flush, Provides Energy</t>
  </si>
  <si>
    <t>Nutty Cookies - Chewy, Crispy &amp; Crunchy</t>
  </si>
  <si>
    <t>Skin Polishing Cellulose &amp; Apricot Face Scrub - Reduces Blemishes, Dark Spots</t>
  </si>
  <si>
    <t>9 Watt B22 LED White Rechargeable Emergency Inverter Bulb - Provides Upto 4 Hours Of Backup</t>
  </si>
  <si>
    <t>Pack of 1</t>
  </si>
  <si>
    <t>10 Days Long Ne</t>
  </si>
  <si>
    <t>Seicho Cinnamon Oolong Tea - Helps In Weight Management</t>
  </si>
  <si>
    <t>Rio Water Glass Set - High Quality, Dishwasher Safe</t>
  </si>
  <si>
    <t>260 ML</t>
  </si>
  <si>
    <t>255 ML</t>
  </si>
  <si>
    <t>Venice Juice Glass Set - High Quality, Dishwasher Safe</t>
  </si>
  <si>
    <t>365 ML</t>
  </si>
  <si>
    <t>Swiss Shot Glass Set - High Quality, Dishwasher Safe</t>
  </si>
  <si>
    <t>60 ML each</t>
  </si>
  <si>
    <t>Mexico Whisky Glass Set - High Quality, Dishwasher Safe</t>
  </si>
  <si>
    <t>300 ML</t>
  </si>
  <si>
    <t>Energy Immunity Supplement - Caffeine, L-Theanine &amp; Zinc Gluconate, Nutraceutical, Blueberry Acai Flavoured</t>
  </si>
  <si>
    <t>Energy Immunity Supplement - Caffeine, L-Theanine &amp; Zinc Gluconate, Nutraceutical, Citrus Flavoured</t>
  </si>
  <si>
    <t>Energy Immunity Tablet - Caffeine, L-Theanine &amp; Zinc Gluconate, Nutraceutical, Citrus, Flavoured</t>
  </si>
  <si>
    <t>Wooden Design PVC Place Mat Set - With Tea Coasters, For Dining Table, Multicolour</t>
  </si>
  <si>
    <t>Relove Slick Flick Eyeliner - Long Lasting, Lightweight, Intense Pigmentation</t>
  </si>
  <si>
    <t>Black Label Women Eau de Toilette Natural Spray</t>
  </si>
  <si>
    <t>Tablets - Calvitan-CDM, Calcium + Vitamin D3 + Magnesium</t>
  </si>
  <si>
    <t>Kitchen King Masala</t>
  </si>
  <si>
    <t>Pav Bhaji Masala</t>
  </si>
  <si>
    <t>Potato Finger Salt</t>
  </si>
  <si>
    <t>A-1 Chips</t>
  </si>
  <si>
    <t>Budapest Glass Jar Set - High Quality, Dishwasher Safe</t>
  </si>
  <si>
    <t>450 ML</t>
  </si>
  <si>
    <t>Green Tea Mugs With Message</t>
  </si>
  <si>
    <t>Hot Muggs</t>
  </si>
  <si>
    <t>Green Tea Mugs - Multicolour</t>
  </si>
  <si>
    <t>Instafilter Pore Eraser Stick</t>
  </si>
  <si>
    <t>Beta Glucan 250mg Capsules - Supports Immune System</t>
  </si>
  <si>
    <t>Travel Collection Eau De Toilette - For Men</t>
  </si>
  <si>
    <t>Padded Harness - 3/4 inch, Grey Colour</t>
  </si>
  <si>
    <t>Seductive Homme Blue Eau De Toilette</t>
  </si>
  <si>
    <t>Guess</t>
  </si>
  <si>
    <t>Hyaluronic Acid Hydra Boost Nutrient Face Mist - Vitamins &amp; Witch Hazel, Refreshes, Balances Skin pH, No Parabens &amp; Mineral Oil</t>
  </si>
  <si>
    <t>Golden Milk Powder With Curcumin - Turmeric Mushroom Latte Mix Superfood</t>
  </si>
  <si>
    <t>Stainless Steel Tea/Sugar Container - 10 cm, Durable, Air Tight, Long Lasting</t>
  </si>
  <si>
    <t>Granite Finish Kadai 22 cm</t>
  </si>
  <si>
    <t>Granite Finish Frypan - Stainless Steel Tri-Ply, Durable &amp; Long Lasting</t>
  </si>
  <si>
    <t>Granite Finish Tawa - High Quality Aluminium, Black</t>
  </si>
  <si>
    <t>Pathri Tawa 35 cm - Duraslate, 4.5 mm Thickness</t>
  </si>
  <si>
    <t>Spartan Cook &amp; Serve Set - With Lid, Stainless Steel, 16 Cm, Highly Durable, Sturdy</t>
  </si>
  <si>
    <t>Colander Basket No. 8 - 100% Food Grade, Stainless Steel, Anti-Rust</t>
  </si>
  <si>
    <t>Classic Soup Strainer No.6 - Stainless Steel, Anti-Rust, Strong &amp; Durable</t>
  </si>
  <si>
    <t>SS Papad Roaster - 100% Food Grade, Stainless Steel, Anti-Rust</t>
  </si>
  <si>
    <t>Multipurpose Colander - Stainless, Ideal For Fridge Storing, Vegetable Strainer, Fruit Basket</t>
  </si>
  <si>
    <t>Petals</t>
  </si>
  <si>
    <t>Wood Rolling Board/Chakla - With Rolling Pin, Brown, 24 cm, Sturdy, Durable, Long Lasting</t>
  </si>
  <si>
    <t>Stainless Steel Soup/Sambar Spoon - 16, 26, 31 cms, For Cooking, Serving, Sturdy</t>
  </si>
  <si>
    <t>Scissors Set - Multipurpose, Multifunctional, 21 cm, 14 cm, Sturdy, Long Lasting</t>
  </si>
  <si>
    <t>Spicy Fat Free Refried Beans</t>
  </si>
  <si>
    <t>Multi Grain Chocolate Cake Mix - Wheat &amp; Maida Free</t>
  </si>
  <si>
    <t>Awadhi Kadhai Veg Masala</t>
  </si>
  <si>
    <t>Cat Chicken Jerky Strips</t>
  </si>
  <si>
    <t>Kittos</t>
  </si>
  <si>
    <t>Nilgiris White Tea - Sei, Provides Glowing Skin &amp; Boosts Immunity</t>
  </si>
  <si>
    <t>Kimaya White Tea - Provides Glowing Skin</t>
  </si>
  <si>
    <t>Amla Herbal Infusion</t>
  </si>
  <si>
    <t>Moringa - Mint Herbal Infusion</t>
  </si>
  <si>
    <t>Assam Masala Chai - Provides Energy</t>
  </si>
  <si>
    <t>English Breakfast Tea - Provides Energy</t>
  </si>
  <si>
    <t>Darjeeling Green Tea - Helps To Detox</t>
  </si>
  <si>
    <t>Nilgiri Green Tea - Yakuso Tulsi, Helps To Manage Weight</t>
  </si>
  <si>
    <t>Acidity-X Fizz, Indigestion/Acidity Medicine &amp; Gas Relief</t>
  </si>
  <si>
    <t>50 Sachet</t>
  </si>
  <si>
    <t>Schezwan Rice - Ready In 10 Minutes</t>
  </si>
  <si>
    <t>Daawat Cuppa Rice</t>
  </si>
  <si>
    <t>86 g</t>
  </si>
  <si>
    <t>Stainless Steel C17 Bowl - Premium, Durable, Dishwasher Safe, Size 5.5</t>
  </si>
  <si>
    <t>218 g</t>
  </si>
  <si>
    <t>Stainless Steel A11 Glass - Strong, Durable, Rustproof, BPA Free</t>
  </si>
  <si>
    <t>Stainless Steel Baby Kolga - Premium, Durable, Rustproof, Induction Friendly, No.3</t>
  </si>
  <si>
    <t>Stainless Steel A19 Water Glass - Premium, Strong, Durable, Dishwasher Safe</t>
  </si>
  <si>
    <t>Stainless Steel A20 ST Water Glass - Premium, Strong, Durable, Dishwasher Safe</t>
  </si>
  <si>
    <t>212 g</t>
  </si>
  <si>
    <t>Stainless Steel A19 Glass - Strong, Durable, Rustproof, BPA Free</t>
  </si>
  <si>
    <t>Stainless Steel A4 Glass - Strong, Durable, Rustproof, BPA Free</t>
  </si>
  <si>
    <t>615 g</t>
  </si>
  <si>
    <t>Stainless Steel A10 Water Glass - Premium, Strong, Durable, Dishwasher Safe</t>
  </si>
  <si>
    <t>Stainless Steel A3 Glass - Strong, Durable, Rustproof, BPA Free</t>
  </si>
  <si>
    <t>635 g</t>
  </si>
  <si>
    <t>Stainless Steel C22 Bowl - Premium, Durable, Dishwasher Safe, Size 5</t>
  </si>
  <si>
    <t>Stainless Steel Baby Kolga - Premium, Durable, Rustproof, Induction Friendly, No.2</t>
  </si>
  <si>
    <t>160 g</t>
  </si>
  <si>
    <t>Stainless Steel C19 Bowl/Vati- Premium, Durable, Dishwasher Safe, Size 6</t>
  </si>
  <si>
    <t>Stainless Steel C5 Bowl - Premium, Durable, Dishwasher Safe, Size 5.5</t>
  </si>
  <si>
    <t>Stainless Steel A1 Water Glass - Premium, Strong, Durable, Dishwasher Safe</t>
  </si>
  <si>
    <t>London M Deodorant Spray</t>
  </si>
  <si>
    <t>Playboy</t>
  </si>
  <si>
    <t>Nail Enamel N Series</t>
  </si>
  <si>
    <t>7 ml</t>
  </si>
  <si>
    <t>Bridal Nail Polish BR Series</t>
  </si>
  <si>
    <t>Hydrafresh Anti-Ox Grapeseed Hydrating Mask-In Eye Gel</t>
  </si>
  <si>
    <t>Tea tree Pure Essential Oil</t>
  </si>
  <si>
    <t>Ylang Ylang Pure Essential Oil</t>
  </si>
  <si>
    <t>Sesame Seed Oil</t>
  </si>
  <si>
    <t>Spice Green Tea</t>
  </si>
  <si>
    <t>Kumud Oolong Tea - Helps To Manage Weight</t>
  </si>
  <si>
    <t>Whiteglow Intensive Skin Whitening &amp; Brightening Serum + Moisturiser</t>
  </si>
  <si>
    <t>Masters Blend Tea- Rich Taste</t>
  </si>
  <si>
    <t>Copper Meenakari Print Bottle (Cream)</t>
  </si>
  <si>
    <t>Copper - HandmadeCopper Hammered Jug</t>
  </si>
  <si>
    <t>1500 ml</t>
  </si>
  <si>
    <t>Copper Designer Lining Glass - Strong &amp; Durable, For Drinking Water</t>
  </si>
  <si>
    <t>Copper Tongue Cleaner - Plain, Comfortable Grip, Non-Toxic, For Daily Use</t>
  </si>
  <si>
    <t>Handmade Decorative Pooja Thali Set - Gold, Brass, For Various Rituals</t>
  </si>
  <si>
    <t>Pooja Thali &amp; Bells</t>
  </si>
  <si>
    <t>KL-ComboYelOr10 - Artificial Marigold Fluffy Flower Garlands, Orange, Yellow, Standard Size, For Pooja Decoration/Door Hangings</t>
  </si>
  <si>
    <t>Paper Fan - Pink, For Decorations, Premium Quality, Durable</t>
  </si>
  <si>
    <t>Happy Birthday Paper Banner - For Decorations, Premium Quality, Durable</t>
  </si>
  <si>
    <t>Metallic Curling Ribbon - For Balloons, Multicolour, More Shiny &amp; Durable</t>
  </si>
  <si>
    <t>Metallic Foil Curtains - Rose Gold, For Decorations, More Shiny &amp; Durable</t>
  </si>
  <si>
    <t>Baby Shower Foil Balloons - 27", Itâ€™s A Boy/ Itâ€™s A Girl, Premium Quality, Durable</t>
  </si>
  <si>
    <t>Baby Shower Foil Balloons - 27", Assorted Colours, Premium Quality, Durable</t>
  </si>
  <si>
    <t>Baby Boy &amp; Girl Foil Balloon - Bottle Shape, 27", Multicolour, Premium Quality, Durable</t>
  </si>
  <si>
    <t>Latex Balloons - Red, Premium Quality, Durable</t>
  </si>
  <si>
    <t>Latex Balloons - 12", Multicolour Dots, More Shiny &amp; Durable</t>
  </si>
  <si>
    <t>Heart Foil Balloons - Rose Gold, 18", For Decoration</t>
  </si>
  <si>
    <t>Happy Birthday Foil Banner - With Glue Dot &amp; String, Multicolour, Premium Quality, Durable</t>
  </si>
  <si>
    <t>Star Foil Balloons - 12", Red, For Decoration, More Shiny &amp; Durable</t>
  </si>
  <si>
    <t>Star Foil Balloons - 12", Green, For Decoration, More Shiny &amp; Durable</t>
  </si>
  <si>
    <t>Star Foil Balloons - 12", Blue, For Decoration, More Shiny &amp; Durable</t>
  </si>
  <si>
    <t>Star Foil Balloons - 12", Purple, For Decoration, More Shiny &amp; Durable</t>
  </si>
  <si>
    <t>Star Foil Balloons - 12", Pink, For Decoration, More Shiny &amp; Durable</t>
  </si>
  <si>
    <t>Star Foil Balloons - 12", White &amp; Blue, For Decoration, More Shiny &amp; Durable</t>
  </si>
  <si>
    <t>Happy Birthday Bunted Paper Banner - Rose Gold, Sturdy, Premium Quality</t>
  </si>
  <si>
    <t>Emoji Latex Balloons - 12", Multicolour, Sturdy, Premium Quality</t>
  </si>
  <si>
    <t>Birthday Decoration Combo - Foil Banner, Balloons, Blue &amp; White, More Shiny &amp; Durable</t>
  </si>
  <si>
    <t>Birthday Decoration Combo - Foil Banner, Balloons, Black &amp; Gold, More Shiny &amp; Durable</t>
  </si>
  <si>
    <t>Metallic Foil Curtain - Red, For Decorations</t>
  </si>
  <si>
    <t>Birthday Decoration Combo - Banner, Foil Curtain, Balloons, Blue &amp; Silver, Super Shiny, Premium Quality</t>
  </si>
  <si>
    <t>17 pcs</t>
  </si>
  <si>
    <t>Saptrangee Mukhwas Mouth Freshener - Helps Boost Immunity &amp; Digestion</t>
  </si>
  <si>
    <t>Premium Assorted Candy - Provides Freshness, Tangy &amp; Sweet In Taste</t>
  </si>
  <si>
    <t>Marshmallow, Candy, Jelly</t>
  </si>
  <si>
    <t>Premium Kacha Aam Candy - Provides Freshness, Tangy &amp; Sweet Taste</t>
  </si>
  <si>
    <t>Premium Paan Candy - Provides Freshness, Strong &amp; Sweet Taste, Highly Aromatic</t>
  </si>
  <si>
    <t>Organic Tea - Infusion, Pure Tulsi</t>
  </si>
  <si>
    <t>34 g</t>
  </si>
  <si>
    <t>Organic Tulsi &amp; Honey Chamomile</t>
  </si>
  <si>
    <t>36g</t>
  </si>
  <si>
    <t>Organic Tulsi Ginger &amp; Turmeric</t>
  </si>
  <si>
    <t>36 g</t>
  </si>
  <si>
    <t>Pollution Defence Daily Moisturizing Face Cream - Protects From Micro-pollutants &amp; Restores Glow, Red Raspberry &amp; 
Avocado</t>
  </si>
  <si>
    <t>Pollution Defence Daily Moisturizing Face Cream - Protects From Micro-pollutants &amp; Restores Glow, Red Raspberry &amp; Avocado</t>
  </si>
  <si>
    <t>Coconut Driller</t>
  </si>
  <si>
    <t>Ritu</t>
  </si>
  <si>
    <t>30W Bulb</t>
  </si>
  <si>
    <t>40W Bulb</t>
  </si>
  <si>
    <t>20W Batten</t>
  </si>
  <si>
    <t>Roasted &amp; Salted - Pistachios</t>
  </si>
  <si>
    <t>Classic Plastic Dustbin / Garbage Bin - Black</t>
  </si>
  <si>
    <t>Classic Plastic Dustbin - Black</t>
  </si>
  <si>
    <t>12 L</t>
  </si>
  <si>
    <t>Classic Plastic Dustbin / Garbage Bin - Ivory</t>
  </si>
  <si>
    <t>Classic Plastic Dustbin / Garbage Bin - Brown</t>
  </si>
  <si>
    <t>Rubber Door Mat - CTKTC06488, Anti-Slip, For Outdoor, Entrance, 24x36 Inch, Grey, Large</t>
  </si>
  <si>
    <t>Crunchy Muesli - Oat Clusters With Raisins, Gluten Free, Healthy Breakfast</t>
  </si>
  <si>
    <t>Nail Polish - Purple Diva-S18, Hot Silver-S26, Silverish Gold -S28,  Zero-chip, Heavily Pigmented</t>
  </si>
  <si>
    <t>33 ml</t>
  </si>
  <si>
    <t>Nail Polish - Metallic Gold - S06, Aqua Marin-S11, Red Violet - S23,  Zero-chip, Heavily Pigmented</t>
  </si>
  <si>
    <t>Nail Polish - Mahogany, Pearly Magenta, Pearly Forest, Sapphire Blue, Eminence, Zero-chip, Heavily Pigmented</t>
  </si>
  <si>
    <t>Nail Polish - Dark Purple, Rich Black, Zaffre, Hampton Green, Merlot, Zero-chip, Heavily Pigmented</t>
  </si>
  <si>
    <t>Beard Yogurt - Daily Nourish, Itch &amp; Hair Fall Resist</t>
  </si>
  <si>
    <t>Everyday Foundation</t>
  </si>
  <si>
    <t>Idli Maker - Stainless Steel, Induction Friendly, Durable</t>
  </si>
  <si>
    <t>Idli Maker - Stainless Steel, With Stand Lifter, Sturdy</t>
  </si>
  <si>
    <t>Recharge - Midnight, Long Lasting, Deodorant, Bodyspray, For Men</t>
  </si>
  <si>
    <t>Recharge 24x7 Long Lasting Deodorant Bodyspray - For Men</t>
  </si>
  <si>
    <t>Silky Skin Rose &amp; Geranium Facial Foam - For Dry &amp; Dehydrated Skin, Sulphate Free &amp; PH Balanced</t>
  </si>
  <si>
    <t>Facial Foam - Charcoal, Mild Cleanser, Acne Prone &amp; Oily Skin, Organic &amp; Sulphate Free</t>
  </si>
  <si>
    <t>Alfalfa Calcium Citrate Malate Dietary Supplement Tablets - For Bones</t>
  </si>
  <si>
    <t>Aloe Vera Hair Mask - Nourishes, Moisturises, No Parabens</t>
  </si>
  <si>
    <t>Bhringraj Hair Mask - Promotes Growth, Repairs Damage</t>
  </si>
  <si>
    <t>Digestive Enzyme Tablets - Promotes Nutrient Absorption</t>
  </si>
  <si>
    <t>Ginkgo Biloba 500 Mg Capsule - Supports Brain Functions</t>
  </si>
  <si>
    <t>Korean Ginseng 500 mg Capsule - Provides Energy</t>
  </si>
  <si>
    <t>Magnesium Citrate &amp; Glycinate Tablets - For Stronger Bones &amp; Muscles</t>
  </si>
  <si>
    <t>Melatonin &amp; Tagar Dietary Supplement Tablets - Sleep Formula</t>
  </si>
  <si>
    <t>Onion Oil Conditioner - Repairs Damaged Hair, No Parabens &amp; No Sulphate</t>
  </si>
  <si>
    <t>Plant Based Biotin Powder - With 10000 Plus MCG, For Healthy Hair, Nails &amp; Skin</t>
  </si>
  <si>
    <t>Plant Based Eye Care Tablets - Improves Vision, Prevents Irritation</t>
  </si>
  <si>
    <t>Plant Based Magnesium 220 mg Capsules - For Healthy Bones &amp; Muscles</t>
  </si>
  <si>
    <t>Plant Based Vitamin C Capsules - With Zinc, Supports Immunity</t>
  </si>
  <si>
    <t>Primer /Pore Corrector -  White, Lightweight Finish, Medium Coverage, Oil Free</t>
  </si>
  <si>
    <t>Insta Beam Illuminating Primer Oil - White, Non Drying, Hydrating, Lightweight</t>
  </si>
  <si>
    <t>Pore Corrector Mattifying Primer Base - White, Flawless Coverage, Non Greasy</t>
  </si>
  <si>
    <t>Chiselled Contour /Concealer Wheel Pallete Set - Matte Finish, Buildable, Blends Well</t>
  </si>
  <si>
    <t>Detail Me Mascara -  Intense Formula, Long Lasting</t>
  </si>
  <si>
    <t>Dramatic Eyelashes - Style, Soft &amp; Natural Looking Extensions</t>
  </si>
  <si>
    <t>Dramatic Eyelashes - Glam, Soft &amp; Natural Looking Extensions</t>
  </si>
  <si>
    <t>One Stroke Kajal Pencil - Water Resistant, Smudge Proof</t>
  </si>
  <si>
    <t>The Beauty Water - Daily Exfoliation Face, Alcohol-Free Face Toner, Brightening, Reduces Pigmentation</t>
  </si>
  <si>
    <t>Miracleherbsindia</t>
  </si>
  <si>
    <t>Luminious Face Cleansers - Pumpkin Extract, Minimises Pores, Brightens Skin</t>
  </si>
  <si>
    <t>Deep Cleanse Face Cleanser - Rice Water &amp; Aloe, Hydrating &amp; Gentle On Skin</t>
  </si>
  <si>
    <t>Balancing Face Cleansers - Pink Rose &amp; Cucumber, Hydrating &amp; Gentle On Skin</t>
  </si>
  <si>
    <t>Calcium+D3 Tablets With Vitamin C - Increases Bone Density, For Men &amp; Women</t>
  </si>
  <si>
    <t>Foot Cream - All Skin Types, Camphor Ice</t>
  </si>
  <si>
    <t>Washing Net Bag - For Under Garments/Lingerie, BB085</t>
  </si>
  <si>
    <t>Shoe Horn - Long Handle, Plastic, Green</t>
  </si>
  <si>
    <t>Shoe Shiners &amp; Brushes</t>
  </si>
  <si>
    <t>Excite Condom - Strawberry Flavour</t>
  </si>
  <si>
    <t>Rush Deodorant Spray - Men</t>
  </si>
  <si>
    <t>Bobby Pins/Hair Clips - Lightweight, Durable, For Women, Gold, DP100211</t>
  </si>
  <si>
    <t>Reusable Menstrual Disc - Small, 100% Medical Grade Silicone, Up To 8 Hour Protection, Non Toxic &amp; Phthalate Free</t>
  </si>
  <si>
    <t>Razor - For Women, With Aloe Vera &amp; Vitamin E Lubrication, With 4 Swedish Stainless Steel Blade &amp; Replaceable Cartridge</t>
  </si>
  <si>
    <t>Mini Travel Cartridge Hair Removal Razor - For Women, 5 Blade, With Aloe Vera &amp; Vitamin E Lubrication</t>
  </si>
  <si>
    <t>Razor Blades/Refills/Cartridges - For Women, 5 Swedish Stainless Steel Blade, Aloe Vera &amp; Vitamin E Lubrication Strip</t>
  </si>
  <si>
    <t>Vitamin C Face Cream - Hyaluronic Acid &amp; Tasmanian Pepper Fruit, Provides Skin Radiance &amp; Reduces Dark Spots</t>
  </si>
  <si>
    <t>Stretch Marks Body Butter - With Vitamin A, Avocado Oil, Shea Butter &amp; Coconut Oil, For Itchy Skin &amp; Moisturization</t>
  </si>
  <si>
    <t>Thor Eau De Parfum - Long-Lasting Fragrance, For Men</t>
  </si>
  <si>
    <t>Marvel</t>
  </si>
  <si>
    <t>Dreams Cup Cake - Butter</t>
  </si>
  <si>
    <t>Muffins &amp; Cup Cakes</t>
  </si>
  <si>
    <t>Ayurveda Multani Mitti Face Pack - with the Goodness of Aloe Extract &amp; Lavender Oil, All Skin Types, Paraben Free Certified</t>
  </si>
  <si>
    <t>Healing Intense Moisturizer - Lavender &amp; Calendula, SLS Free, Paraben Free</t>
  </si>
  <si>
    <t>Intense Liquid Lip Color</t>
  </si>
  <si>
    <t>Lube - Strawberry Sensation</t>
  </si>
  <si>
    <t>Skore</t>
  </si>
  <si>
    <t>Bottle - Yellow, For Milk/Water/Juice</t>
  </si>
  <si>
    <t>Absolute Liquid Highlighter</t>
  </si>
  <si>
    <t>Capsules - Biotino-5000, 5000 mcg, For Hair, Skin &amp; Nails</t>
  </si>
  <si>
    <t>Anti Slip Printed Door/Floor Mat - Canvas Blue, Premium, Strong &amp; Durable</t>
  </si>
  <si>
    <t>Anti Skid Door/Floor Mat - Eazy Home Flower Printed, Premium, Strong &amp; Durable</t>
  </si>
  <si>
    <t>Anti Skid Door/Floor Mat - Eazy Home, Premium Design, Strong &amp; Durable</t>
  </si>
  <si>
    <t>Anti Skid Door/Floor Mat - Eazy Home Designer Beige, Premium, Strong &amp; Durable</t>
  </si>
  <si>
    <t>Relove Trio Contour Palette - Long Lasting, Lightweight</t>
  </si>
  <si>
    <t>Relove Glam Lip Balm - Non-Greasy, Hydrating &amp; Refreshing</t>
  </si>
  <si>
    <t>Relove Glossy Fix Brow Clear Gel &amp; Mascara - Non-Sticky, Long Lasting, Lightweight</t>
  </si>
  <si>
    <t>Relove H2O Hydrate Fix Mist Spray - Refreshing, Long Lasting, Moisturises Skin</t>
  </si>
  <si>
    <t>Relove H2O Hydrate Primer Base - Lightweight, Refreshing, Moisturises Skin</t>
  </si>
  <si>
    <t>Relove Kohl Eyeliner - Long Lasting, Lightweight, Intense Pigmentation</t>
  </si>
  <si>
    <t>Relove Pore Vanish Prime Mist Spray - Long Lasting, Lightweight, Minimises Pores</t>
  </si>
  <si>
    <t>Relove Pore Vanish Primer Base - Lightweight, Refreshing, Minimises Pores</t>
  </si>
  <si>
    <t>Relove Micro Blade Eyebrow Pencil - Long Lasting, Lightweight, Easy To Blend</t>
  </si>
  <si>
    <t>0.1 g</t>
  </si>
  <si>
    <t>Relove Power Fix Mist Spray - Refreshing, Long Lasting, Minimises Pores</t>
  </si>
  <si>
    <t>Relove Power Fix Primer Base - Long Lasting, Lightweight, Minimises Pores</t>
  </si>
  <si>
    <t>SS SKIMMER, REGULAR</t>
  </si>
  <si>
    <t>Disinfectant Surface &amp; Floor Cleaner Liquid - Citrus</t>
  </si>
  <si>
    <t>Lizol Disinfectant Surface &amp; Floor Cleaner Liquid - Citrus Each 975ml</t>
  </si>
  <si>
    <t>combo</t>
  </si>
  <si>
    <t>625 ml each</t>
  </si>
  <si>
    <t>975ml</t>
  </si>
  <si>
    <t>2L</t>
  </si>
  <si>
    <t>Maharaja Breakfast Long Leaf Black Tea</t>
  </si>
  <si>
    <t>Rectangular Bucket With Wringer Krata</t>
  </si>
  <si>
    <t>15 L</t>
  </si>
  <si>
    <t>Nutri-Repair Shampoo - Monoi Oil</t>
  </si>
  <si>
    <t>Peppermint Pure Essetial Oil</t>
  </si>
  <si>
    <t>Narayana Oil</t>
  </si>
  <si>
    <t>Karpooradi Oil</t>
  </si>
  <si>
    <t>Neroli Pure Aroma Essential Oil</t>
  </si>
  <si>
    <t>Classic Lipstick E14</t>
  </si>
  <si>
    <t>Sunscreen Lotion SPF-50 - With Aloe Vera &amp; Chamomile</t>
  </si>
  <si>
    <t>Turmeric Milk Masala - Cardamom</t>
  </si>
  <si>
    <t>Valley Spice</t>
  </si>
  <si>
    <t>Hyaluronic Acid 2% + Vitamin B5 Hydrating Face Serum - For Intense Hydration, Plump &amp; Glowing Skin</t>
  </si>
  <si>
    <t>Matrixyl 3000 10% Face Serum + Alpha Arbutin 1% + Hyaluronic Acid 1% Face Serum - For Dull, Dehydrated &amp; Aging Skin, Collagen Boosting</t>
  </si>
  <si>
    <t>Tri Peptide 5% Face Serum + Hyaluronic Acid 0.5% - For Hydrated, Replenished &amp; Youthful Skin, Boosts Collagen Production</t>
  </si>
  <si>
    <t>Advansed Aloe Vera Enriched Coconut Hair Oil Gold With 5X Aloe Vera For Soft Hair</t>
  </si>
  <si>
    <t>Ayurvedic Insect Repellent Spray - Protection Against Mosquitoes, No Chemicals</t>
  </si>
  <si>
    <t>Tiramisu Body Scrub - Cocoa Butter &amp; Raw Brown Cane Sugar, Moisturising, Cleansing</t>
  </si>
  <si>
    <t>Rose &amp; Lychee Face Scrub - Exfoliating, Reduces Dead Skin Cells</t>
  </si>
  <si>
    <t>Tea Tree Essential Oil - Vegan, Prevents Acne, Skin Infections</t>
  </si>
  <si>
    <t>Citronella Essential Oil - Vegan, Non-Greasy, Relieves Muscle &amp; Joint Pain</t>
  </si>
  <si>
    <t>Magnum - Yellow All, Perfume Body Spray, Long-last Stay</t>
  </si>
  <si>
    <t>Just For You - Pour Homme, Eau De Parfum, For Men, Long-lasting Fragrance</t>
  </si>
  <si>
    <t>Just For You - Pour Femme, Eau De Parfum, For Women, Long-lasting Fragrance</t>
  </si>
  <si>
    <t>Mr. Tall Mop (Push Broom)</t>
  </si>
  <si>
    <t>Plastic Clip Mop Refill</t>
  </si>
  <si>
    <t>Neem Anti Dandruff Shampoo</t>
  </si>
  <si>
    <t>Spice Rack  - All in One, Instant White Sauce With Herbs Pre-Mix, Easy To Cook</t>
  </si>
  <si>
    <t>Impatient Baker - Easy Pizza Dough Mix, Easy To Make</t>
  </si>
  <si>
    <t>Charcoal Soap with 99.9% Germ Protection - For Men</t>
  </si>
  <si>
    <t>Aramusk</t>
  </si>
  <si>
    <t>Shining Star Stainless Steel Casserole - Dishwasher Safe, Spill Proof</t>
  </si>
  <si>
    <t>Stay Cool Eau De Toilette Natural Spray</t>
  </si>
  <si>
    <t>Liv-On - Liver Tonic, 500mg</t>
  </si>
  <si>
    <t>Sink Brush - Heavy Duty, D130062</t>
  </si>
  <si>
    <t>Grease/Stain/Dirt Cleaning Steel Scrubber - H130045</t>
  </si>
  <si>
    <t>Wooden Rice &amp; Vegetable Spoon - With Round &amp; Sturdy Handle, Reusable, BPA Free</t>
  </si>
  <si>
    <t>Silicone Cake Mould - Square, 6.0''</t>
  </si>
  <si>
    <t>Pre-Seasoned Cast Iron Kadhai/Pan - 10 Inches, 25 cm</t>
  </si>
  <si>
    <t>Pre-Seasoned Cast Iron Frying Pan/Skillet - 10 Inches, 26 cm</t>
  </si>
  <si>
    <t>High Definition Lipstick - Cream Finish</t>
  </si>
  <si>
    <t>Master Body Spray - Voyager Intense, Fragrance Lasts All Day Long, For Women</t>
  </si>
  <si>
    <t>Orange Marmalade With No Added Sugar</t>
  </si>
  <si>
    <t>Arrabbiata Pasta Sauce With Black Olives</t>
  </si>
  <si>
    <t>Loofah/Sponge Scrubber/Body Bath - Dual Side, Cream, Bh-060 Crm</t>
  </si>
  <si>
    <t>Deck Mop - Microfibre, Red &amp; Grey, A130086</t>
  </si>
  <si>
    <t>Dal Makhani Masala - Enhances Flavour</t>
  </si>
  <si>
    <t>Red Grape Drink</t>
  </si>
  <si>
    <t>Quencha</t>
  </si>
  <si>
    <t>Shadow Swatch 12 Piece Eyeshadow Palette</t>
  </si>
  <si>
    <t>Nilgiri Black Tea - Hozo Orange Pekoe, 100% Natural, Loose Leaf</t>
  </si>
  <si>
    <t>Kumud Oolong Tea - May Help In Weight Management, Easy To Digest</t>
  </si>
  <si>
    <t>Teamonk Global</t>
  </si>
  <si>
    <t>Global Darjeeling Oolong Tea - Tapas, 100% Natural, Freshest Leaves</t>
  </si>
  <si>
    <t>Darjeeling Green Tea - Ahina Long Leaf, Helps To Detox</t>
  </si>
  <si>
    <t>Avana Darjeeling Green Tea</t>
  </si>
  <si>
    <t>Duster /Brush - Multi Purpose Car &amp; Computer Cleaning</t>
  </si>
  <si>
    <t>DP fruitvegetable-washer-basket-silicone-bb1503 1 pc</t>
  </si>
  <si>
    <t>Assam Black Tea Bags</t>
  </si>
  <si>
    <t>32 g</t>
  </si>
  <si>
    <t>Amazing Saffron</t>
  </si>
  <si>
    <t>Kesari</t>
  </si>
  <si>
    <t>350 mg</t>
  </si>
  <si>
    <t>Dairy Rich Chocolate Bar - Fruit &amp; Nut</t>
  </si>
  <si>
    <t>39 g</t>
  </si>
  <si>
    <t>Natureâ€™s Superfoods Multi Millet Mix - Rich In Dietary Fibre</t>
  </si>
  <si>
    <t>Natureâ€™s Superfoods Gluten Free Flour - Rich In Dietary Fibre, Protein, Magnesium &amp; Iron</t>
  </si>
  <si>
    <t>Natura Rice &amp; Hazelnut Drink, Vegan</t>
  </si>
  <si>
    <t>Daily Nourishing Soft Cream - Vitamin C &amp; Saffron Extract, SPF 30, Lightweight, Moisturising</t>
  </si>
  <si>
    <t>Stainless Steel Canister/Container Set With Lid - Airtight, For Storing Biscuits, Dry Fruits</t>
  </si>
  <si>
    <t>Stainless Steel Serving Handi Set With Lids &amp; 2 Serving Spoons - Durable</t>
  </si>
  <si>
    <t>Stainless Steel Copper Bottom Cook &amp; Serve Handi-Parpu Chetty Set - Durable</t>
  </si>
  <si>
    <t>LED Decoration Light with Adapter - Warm White, Copper String, 5 M</t>
  </si>
  <si>
    <t>Lexton</t>
  </si>
  <si>
    <t>Utility Set - Knife, Lighter, Peeler, Vibgyor, Green</t>
  </si>
  <si>
    <t>Non-Stick Dosa-Flat Tawa With Soft Touch Handle - Red</t>
  </si>
  <si>
    <t>Stainless Steel Cook &amp; Serve Set-Copper Bottom Q Base With Glass Lid</t>
  </si>
  <si>
    <t>Honey Comb Touch Non-Stick Flat Tawa - 260 mm, Black</t>
  </si>
  <si>
    <t>White Pomfret Fish Medium - Whole Cleaned, Preservative Free, 5 To 8 pcs</t>
  </si>
  <si>
    <t>Calcium Syrup - Strong Bones Fast Growth, For Dogs &amp; Cats</t>
  </si>
  <si>
    <t>Liver Syrup - Improve Liver Performance, For All Age Dogs</t>
  </si>
  <si>
    <t>Joint Tablets - Enhance Mobility &amp; Bone Health, For Normal Cartilage Production, For All Age Dogs &amp; Cats</t>
  </si>
  <si>
    <t>Calcium Tablet - Support Tooth &amp; Gum Health, Optimum Calcium &amp; Phosphorus Ratio, For All Age Dogs &amp; Cats</t>
  </si>
  <si>
    <t>Skin Coat Tablets - Healthy Coat, Shine &amp; Texture, Reduces Unwanted Shedding, For All Age Dogs</t>
  </si>
  <si>
    <t>Calming Tablets - Better Relaxation, Improves Behaviour, For All Age Dogs &amp; Cats</t>
  </si>
  <si>
    <t>Santizing &amp; Grooming Wipes - Vitamin B5 Enriches, Aloe Vera Extract, For All Aged Dogs &amp; Cats</t>
  </si>
  <si>
    <t>Eye Tear Stain Remover Wipes - With Vitamin E, Removes Dirt &amp; Discharge Around The Eye Area, For All Age Dogs &amp; Cats</t>
  </si>
  <si>
    <t>Ear Cleansing Wipes - For All Age Dogs &amp; Cats, Alcohol Free, Removes Dirt, Odour, Wax &amp; Soothes Itching</t>
  </si>
  <si>
    <t>Stainless Steel Tri-Ply Sauce Pan - Without Lid, 16 cm, 50049, Sturdy &amp; Long-lasting</t>
  </si>
  <si>
    <t>Deco LED Night Bulb - Blue, Round, 0.5 Watts</t>
  </si>
  <si>
    <t>Lemon Squeezer - Steel, 26 cm</t>
  </si>
  <si>
    <t>Mutton Lamb Neck</t>
  </si>
  <si>
    <t>Tag-Him - Prestige Edition, Eau De Toilette, Long-lasting Fragrance</t>
  </si>
  <si>
    <t>Professional Blusher Palette</t>
  </si>
  <si>
    <t>Make Up Palette</t>
  </si>
  <si>
    <t>107.7 g</t>
  </si>
  <si>
    <t>Prestige CC Cream</t>
  </si>
  <si>
    <t>Relove Power Lash Waterproof Mascara - Lightweight, Long Lasting</t>
  </si>
  <si>
    <t>Relove Queen Large Powder Brush - Easy To Use, Long Lasting, Washable</t>
  </si>
  <si>
    <t>Munchies - For Dogs &amp; Pups of All Breeds, Lamb</t>
  </si>
  <si>
    <t>Dog Chews - Kabab Beef</t>
  </si>
  <si>
    <t>Munchies - For Dogs &amp; Pups of All Breeds, Mixed</t>
  </si>
  <si>
    <t>Dog Munchies - Beef</t>
  </si>
  <si>
    <t>Ponni Raw Rice/Akki - Super Premium</t>
  </si>
  <si>
    <t>Kiss Cushion Lip Tint</t>
  </si>
  <si>
    <t>4.4 ml</t>
  </si>
  <si>
    <t>Plastic Round Hangers With Clips - Assorted Colours, Sturdy &amp; Durable</t>
  </si>
  <si>
    <t>Stainless Steel Ghee Pot - Lotus Shaped, Food Grade, For Storing, Serving</t>
  </si>
  <si>
    <t>Stainless Steel Mini Containers - Heavy Gauge, Premium, Airtight Dabbi/ Dabba, Silver</t>
  </si>
  <si>
    <t>Stainless Steel Cover Lid With Hole - Chiba/Ciba, For Topes Pots, 16.8 cm, Silver</t>
  </si>
  <si>
    <t>Wooden Pan Spatula - Non Stick, For Cooking, Serving, Kitchen Tools, Small Size</t>
  </si>
  <si>
    <t>Wooden Oval Spatula - Non Stick, Cooking, Serving Spoon, Small Size</t>
  </si>
  <si>
    <t>Wooden Jhara/Jharni Spoon - Non Stick, For Cooking, Frying Use</t>
  </si>
  <si>
    <t>Wooden Rice Spoon - Non Stick, Serving Spatula, For Everyday Use</t>
  </si>
  <si>
    <t>Wooden Serving Pan Spatula - Non Stick, For Cooking, Kitchen Use, Large Size</t>
  </si>
  <si>
    <t>Complete Skin Nutrition Formula Effervescent Tablets - Japanese Glutathione &amp; Vitamin C</t>
  </si>
  <si>
    <t>Chicnutrix</t>
  </si>
  <si>
    <t>Premium Shilajit Vigor &amp; Vitality Capsule - Improves Strength &amp; Stamina</t>
  </si>
  <si>
    <t>Vedapure</t>
  </si>
  <si>
    <t>Nature Care Diaper Pants - Monthly Pack, Small, pH Balanced Liner, For Delicate Skin</t>
  </si>
  <si>
    <t>164 pcs</t>
  </si>
  <si>
    <t>Reusable Eyebrow &amp; Face Razor For Women For Painless Facial Hair Removal - Turquise</t>
  </si>
  <si>
    <t>Sirona Reusable Eyebrow &amp; Face Razor For Women For Painless Facial Hair Removal - Violet</t>
  </si>
  <si>
    <t>Multivitamin Gummies For Women - Orange, Vitamin B To D, Zinc &amp; Folic Acid, Boost Immunity, Metabolism &amp; Strengthens Bones</t>
  </si>
  <si>
    <t>PMS Gummies For Women - Strawberry, Chaseteberry &amp; Vitamin B6, Alleviates Cramps, Mood Swings &amp; PCOS Symptoms</t>
  </si>
  <si>
    <t>Anti-Dandruff Hair Shampoo - Removes Excess Oil, Prevents Itchiness &amp; Dryness, Controls Hair Damage</t>
  </si>
  <si>
    <t>Anti Hair Fall Oil - Castor Oil, Bhringraj, Neem, Strengthens Hair, Nourishes Scalp</t>
  </si>
  <si>
    <t>Anti Hair Fall Hair Shampoo - Strengthens Hair Follicles, Boosts Hair Growth, Prevents Damage</t>
  </si>
  <si>
    <t>Collapsible Menstrual Cup - Silicone, Foldable, With Sterilizing Container, Microwave Friendly</t>
  </si>
  <si>
    <t>Jowar</t>
  </si>
  <si>
    <t>Peri Peri Almonds - Hot &amp; Crunchy, Trans-Fat &amp; Cholesterol Free</t>
  </si>
  <si>
    <t>Qualinut Gourment</t>
  </si>
  <si>
    <t>Coffee White Chocolate Crispies</t>
  </si>
  <si>
    <t>Khatai - Mango</t>
  </si>
  <si>
    <t>Cookies - Dry Fruit</t>
  </si>
  <si>
    <t>Spin Mop Bucket With 2 Refills - 360 Degree Cleaning, Blue</t>
  </si>
  <si>
    <t>Frestol</t>
  </si>
  <si>
    <t>Spin Mop Bucket With 2 Refills - 360 Degree Cleaning, Grey &amp; Blue</t>
  </si>
  <si>
    <t>Spin Mop Bucket With 2 Refills - 360 Degree Cleaning, Grey &amp; Lemon</t>
  </si>
  <si>
    <t>Spin Mop Bucket - 360 Degree with Wheels and 2 Refills - Blue/White</t>
  </si>
  <si>
    <t>Spin Mop Bucket - 360 Degree with Wheels and 2 Refills - Lemon/White</t>
  </si>
  <si>
    <t>Nail Paint - Base Coat, For Long Lasting Wear</t>
  </si>
  <si>
    <t>Non-Stick Concave Dosa/ Chapati Tawa - 28.5 cm, Red</t>
  </si>
  <si>
    <t>Non Stick Kadai - Red</t>
  </si>
  <si>
    <t>Silicon Chocolate Baking Mould - Dinosurous Shape</t>
  </si>
  <si>
    <t>Pet Food - Knotted Bone</t>
  </si>
  <si>
    <t>Body Butter - Extra Dry Skin, Olive</t>
  </si>
  <si>
    <t>Forever Young Day &amp; Night Therapy Face Cream, Free from Paraben &amp; Sulphate</t>
  </si>
  <si>
    <t>Cenvitan Multivitamin &amp; Multimineral Tablets - For Women</t>
  </si>
  <si>
    <t>Health Supplement - Mulvit Multivitamins and Minerals Tablets</t>
  </si>
  <si>
    <t>Health Supplement - Alpha Lipoic Acid Capsules, 300 mg</t>
  </si>
  <si>
    <t>C-Vitan Effervescent Vitamin C Tablets - For Healthy Skin, Orange</t>
  </si>
  <si>
    <t>Eyevitan- Eye Care Tablets</t>
  </si>
  <si>
    <t>Vitamin B12+D3 Supplement Tablets With Folic Acid</t>
  </si>
  <si>
    <t>Healthvit Fitness Testosterone Booster | 60 Capsules</t>
  </si>
  <si>
    <t>60 Capsules</t>
  </si>
  <si>
    <t>Health Supplement Capsules - Zinc Gluconate, 50 mg</t>
  </si>
  <si>
    <t>Fitness ZMA Capsules - For Muscle Recovery &amp; Strength</t>
  </si>
  <si>
    <t>Bone Health Supplement - Vitamin D + K2</t>
  </si>
  <si>
    <t>Health Supplement- Melatonin Tablets, 10 mg</t>
  </si>
  <si>
    <t>Top Gummy - Silky Hair Vitamins With Vitamin C, E, A &amp; Zinc</t>
  </si>
  <si>
    <t>Cenvitan Adults 50+ Multivitamin &amp; Multimineral Tablets</t>
  </si>
  <si>
    <t>Curcumin  475mg Capsules - Healthy Joints &amp; Brain Function</t>
  </si>
  <si>
    <t>Health Supplement - Cenvitan Adults, Multivitamin &amp; Multimineral Tablets</t>
  </si>
  <si>
    <t>Folic Acid Tablets - 5 mg</t>
  </si>
  <si>
    <t>Vitamin B1 Tablets,100 mg</t>
  </si>
  <si>
    <t>UTI Support Supplement - SheNeed Crave For Cranberry</t>
  </si>
  <si>
    <t>Fitness BCAA - 5200 mg, Pineapple Flavour</t>
  </si>
  <si>
    <t>Fitness Recover EAA - Essential Amino Acid Powder,Watermelon Flavour</t>
  </si>
  <si>
    <t>Zinc Zma Plus Tablet - Improves Immunity</t>
  </si>
  <si>
    <t>Digestive Enzymes Capsule - Supports Digestion &amp; Absorption Of Food</t>
  </si>
  <si>
    <t>Natural Apple Cider Vinegar Liquid - Helps To Manage Weight, Raw &amp; Unpasteurised</t>
  </si>
  <si>
    <t>Garcinia Cambogia Ultra Capsule - Supports Fat Control &amp; Metabolic Balance</t>
  </si>
  <si>
    <t>Ultra Calcium Citrate Tablet - With Zinc Magnesium &amp; Vitamin D</t>
  </si>
  <si>
    <t>Kids Calcium Vitamin D Gummies - For Strong Bones &amp; Teeth, Mango &amp; Strawberry</t>
  </si>
  <si>
    <t>Stainless Steel Tea Cup - Double Wall, Plain</t>
  </si>
  <si>
    <t>Stainless Steel Oil Dispenser/Pourer/Can/Dropper/Bottle - Kitchen Queen</t>
  </si>
  <si>
    <t>Tejas LED Bulb - Cool Daylight White, Round, 5 Watts, B22 Base</t>
  </si>
  <si>
    <t>Naan Chips - Chatpata Pudina</t>
  </si>
  <si>
    <t>Advanced Hairfall Solution Hair Shampoo - Long Black</t>
  </si>
  <si>
    <t>Afrin Deodorant - No Alcohol Body Spray, Halal Certified, For Women</t>
  </si>
  <si>
    <t>Armour III Readyshaver - Triple-Blade Disposable Razor, For Men</t>
  </si>
  <si>
    <t>Pre-Shave Conditioner - Softens &amp; Smoothens Hair, For Men</t>
  </si>
  <si>
    <t>All-Natural Clear Shaving Gel - Softens Beard, Prevents Razor Burns</t>
  </si>
  <si>
    <t>Prime Spin Mop Bucket With Stainless Steel Wringer Refills</t>
  </si>
  <si>
    <t>9 L</t>
  </si>
  <si>
    <t>Instaglow 24 Carat Gold Facial Kit - Removes Blemishes. Dark Spots</t>
  </si>
  <si>
    <t>Insta Gel 24 Carat Gold Massage Gel -</t>
  </si>
  <si>
    <t>Deep-Moisturising Chocolate Face Pack - Hydrates The Skin</t>
  </si>
  <si>
    <t>Skin-Lightening Fruit Facial Kit</t>
  </si>
  <si>
    <t>Skin-Lightening Fruit Facial Kit - Provides Deep Nourishment</t>
  </si>
  <si>
    <t>Advanced Activs Face Wash -  Crystal Clear Green Tea With Salicyclic Acid, Acne Control, For Oily SKin</t>
  </si>
  <si>
    <t>Brow Fix Kit - Beige, Brown</t>
  </si>
  <si>
    <t>Tempest Concentrated Floral Perfume Free From Alcohol For Unisex</t>
  </si>
  <si>
    <t>Natural Aftershave Balm - Lemongrass &amp; Mint</t>
  </si>
  <si>
    <t>Natural Onion &amp; Clary Sage Shampoo - Hair Fall &amp; Dandruff Control</t>
  </si>
  <si>
    <t>NailPolish - Rose Bonbon, Tickle Me Pink, Pearly Lavender, Pink Rose, Pearly Flint, Zero-chip, Heavily Pigmented</t>
  </si>
  <si>
    <t>Nail Polish - Pickle Green, Sky Blue, French Purple, Coral Sunset, Amaranth Pink, Zero-chip, Heavily Pigmented</t>
  </si>
  <si>
    <t>Nail Polish - Fuchsia Purple, Bumblebee Yellow, Pink Bubbles, Light Pine Green, Robin Blue,  Zero-chip, Heavily Pigmented</t>
  </si>
  <si>
    <t>Nail Polish - Pearly Black, Metallic Gold, Aqua Marin, Red Violet, Milky Way,  Zero-chip, Heavily Pigmented</t>
  </si>
  <si>
    <t>Nail Polish- Berry Shimmer, Desire Pink, Silver Bullet, Magic Crystal, Aquamarine, Zero-chip, Heavily Pigmented</t>
  </si>
  <si>
    <t>Nail Polish - Pink Voltage, Baby Pink, Apple Red, Blossom Pink, Rose Bonbon, Zero-chip, Heavily Pigmented</t>
  </si>
  <si>
    <t>Nail Polish - Petal Pink, Camel, Sun Kissed, Dusty Coral, TeddyBrown, Zero-chip, Heavily Pigmented</t>
  </si>
  <si>
    <t>Nail Polish - Midnight Blue, Red Violet, AquaMarin, MetallicGold, Dazzling Red, Zero-chip, Heavily Pigmented</t>
  </si>
  <si>
    <t>Nail Polish - Silky White, Pearly Black, Sparkling Stars, Silver Diva, Milky Way, Zero-chip, Heavily Pigmented</t>
  </si>
  <si>
    <t>Kitchen Scrubber - Stainless Steel</t>
  </si>
  <si>
    <t>LED Bulb - 18-Watt, Base B22 (SSK-SRL-18W)</t>
  </si>
  <si>
    <t>Sunscreen Lotion - Cucumber, Manjistha &amp; Mulethi, SPF 30, Protect, Nourish, Moisturise, Sulfate &amp; Paraben Free</t>
  </si>
  <si>
    <t>Moisture Repair Keratin Shampoo - Argan Oil &amp; Curry Leaf Extract</t>
  </si>
  <si>
    <t>Caffeine Foaming Face Wash - Reduces Redness &amp; Inflammation, For Clear Skin</t>
  </si>
  <si>
    <t>Hydration &amp; Anti-Aging Youth Boost Lotus Tonic pH:5 - Moisturiser &amp; Revitaliser</t>
  </si>
  <si>
    <t>Charcoal Detox Facial Kit - Deeply Cleans Pores</t>
  </si>
  <si>
    <t>Pain Relief Heat Patches - Relieves Period Pain &amp; Menstrual Cramps, 100% Natural, Effective For 8 Hours</t>
  </si>
  <si>
    <t>Amla Juice - High In Vitamin C, Enhances Digestion, Relieves Constipation &amp; Purifies Blood</t>
  </si>
  <si>
    <t>Brimune</t>
  </si>
  <si>
    <t>Nilgiris Green Tea - Anicca Chamomile, Helps To Feel Relaxed &amp; Calm</t>
  </si>
  <si>
    <t>Revivify Hello Sun Mineral Sunscreen - SPF 25 PA+++, with Clear Zinc Oxide, No Chemical Sunscreen</t>
  </si>
  <si>
    <t>4 mm Aluminium Induction Base Kadai With Handle - Silver</t>
  </si>
  <si>
    <t>3.6 L</t>
  </si>
  <si>
    <t>Karel Capsule - For Fever, Immunity &amp; Diabetes</t>
  </si>
  <si>
    <t>Trendy Stainless Steel Water Bottle With Steel Cap - Purple, PXP 1002 CV</t>
  </si>
  <si>
    <t>Chocolate Essence</t>
  </si>
  <si>
    <t>Pineapple Essence</t>
  </si>
  <si>
    <t>Strawberry Essence</t>
  </si>
  <si>
    <t>Premium Embellished Round OM Rakhi - UAKR06</t>
  </si>
  <si>
    <t>BH 042 Chopping/Cutting Board - Brown, Bamboo Wood, Steel Handle, 36 cm x 26 cm x 1.8 cm</t>
  </si>
  <si>
    <t>BH 045 Chopping/Cutting Board - Brown, Bamboo Wood, Steel Handle, 36 cm x 25.5 cm x 1.7 cm</t>
  </si>
  <si>
    <t>Forever Sparkle Liquid Sindoor</t>
  </si>
  <si>
    <t>Potato Chips- African Peppers Flavour, 50% Less Fat</t>
  </si>
  <si>
    <t>Silicone Cake Mould Set - Assorted Colour, BB6454-3</t>
  </si>
  <si>
    <t>Silicone Cake Mould Set - Assorted Colour, BB6454-4</t>
  </si>
  <si>
    <t>Bamboo Sticks/Asia Line - With Strong, Sharp Points, 100 mm</t>
  </si>
  <si>
    <t>Styling Fibre Hair Wax - Strong Hold, Natural Finish</t>
  </si>
  <si>
    <t>Hair Wax - Pomade, Perfect Slick &amp; Shiny Wet Look, Strong Hold</t>
  </si>
  <si>
    <t>Hair Mousse Creme - With Argan Oil &amp; Anti Dandruff Formula</t>
  </si>
  <si>
    <t>Namkeen - Ratlami Sev/Pepper Sev, Indori Style, Teatime Snack</t>
  </si>
  <si>
    <t>Namkeen - Indori Poha Mixture, Teatime Snack</t>
  </si>
  <si>
    <t>Namkeen - Ujjaini Sev/Barik Sev, Teatime Snack</t>
  </si>
  <si>
    <t>Stock &amp; Lock Storage Containers Set - Assorted Colour, Plastic, Plain, Round</t>
  </si>
  <si>
    <t>Cutlery Set - For Dining Use</t>
  </si>
  <si>
    <t>Stainless Steel Cookware Set - Milk/Sauce Pan &amp; Tope  Combo</t>
  </si>
  <si>
    <t>Stainless Steel Cutlery Set - For Dining</t>
  </si>
  <si>
    <t>Copper String USB Lights With Remote - 5 M, 50 LEDs, Multicolour, For Decoration &amp; Lighting</t>
  </si>
  <si>
    <t>Non-Stick Kadai - 240 mm, 2.5 L, Maroon</t>
  </si>
  <si>
    <t>Non-Stick Cookware Set With Glass Lid - BYK Spatter Finish, Black</t>
  </si>
  <si>
    <t>SP Bucket - Sturdy &amp; Durable, For Home Use, Transparent</t>
  </si>
  <si>
    <t>Professional Brush - Roller</t>
  </si>
  <si>
    <t>Salon</t>
  </si>
  <si>
    <t>Padded Lead - 1 inch, Red Colour</t>
  </si>
  <si>
    <t>New York M Deodorant Spray</t>
  </si>
  <si>
    <t>Rose Milkshake - Rich, Creamy, High Protein</t>
  </si>
  <si>
    <t>Flavoured &amp; Greek Yogurt</t>
  </si>
  <si>
    <t>Aqua Makeup Base - Ivory</t>
  </si>
  <si>
    <t>Atta With 9 Multigrains High Fibre And High Protein Soft Rotis</t>
  </si>
  <si>
    <t>10 Kg</t>
  </si>
  <si>
    <t>Multigrain Atta - Fortified</t>
  </si>
  <si>
    <t>Atta With 9 Multigrains, High Fibre &amp; High Protein Soft Rotis</t>
  </si>
  <si>
    <t>Multigrain Biskies - For Dogs, Real Chicken</t>
  </si>
  <si>
    <t>Choostix</t>
  </si>
  <si>
    <t>Multigrain Biskies - For Dogs, Real Cheese</t>
  </si>
  <si>
    <t>Shampoo - Skin &amp; Coat</t>
  </si>
  <si>
    <t>Dog Brush</t>
  </si>
  <si>
    <t>Cayenne 450 mg Capsules - Detoxifies The Body</t>
  </si>
  <si>
    <t>Cenvitan - Lysine Multivitamin For Kids Chewable Tablets</t>
  </si>
  <si>
    <t>Cenvitan - Men 50+ Multivitamin &amp; Multimineral Tablets</t>
  </si>
  <si>
    <t>Chicory Root 900 mg Capsules - For Immunity Booster</t>
  </si>
  <si>
    <t>Chromium Picolinate 200 mcg Capsules - Supports Weight Management</t>
  </si>
  <si>
    <t>Clove 470 mg Capsules - Regulate Blood Sugar Levels</t>
  </si>
  <si>
    <t>Double Strength Hyaluronic Acid 100 mg Capsules - Joint Support, Relieves Joint Pain</t>
  </si>
  <si>
    <t>Echinacea 250 mg Capsules - Immunity Booster</t>
  </si>
  <si>
    <t>Femycal Calcium With Vitamin D3 Tablets - Pre &amp; Post Menopause</t>
  </si>
  <si>
    <t>High Potency Bromelain 3000 GDU Capsules - Supportive In Lungs Congestion &amp; Inflammation</t>
  </si>
  <si>
    <t>L-Isoleucine Increase Energy Levels Capsule - For Blood Sugar Regulation</t>
  </si>
  <si>
    <t>L-Lysine Tablet - Supports Immune System Functions &amp; Membrane Health</t>
  </si>
  <si>
    <t>L-Methionine Essential Amino Acid Capsule - Supports Detox Mechanisms</t>
  </si>
  <si>
    <t>Magneed-Z Magnesium 300 mg &amp; Zinc 10 mg Effervescent Tablets - Orange Flavour, For Muscle Health</t>
  </si>
  <si>
    <t>MSM Methylsulfonylmenthane 1000 mg Tablets - Promotes Joints Elasticity</t>
  </si>
  <si>
    <t>Peppermint 30 mg Capsules - Healthy Stomach</t>
  </si>
  <si>
    <t>R-Col Activated Charcoal 250 mg Capsules - Natural Digestion Support</t>
  </si>
  <si>
    <t>R-Col Activated Charcoal 500 mg Tablets - Natural Digestion Support</t>
  </si>
  <si>
    <t>Shankhpushpi Pure Extract 240 mg Capsules - Healthy Blood Circulation</t>
  </si>
  <si>
    <t>Shigruvit Moringa Pterygosperma 250mg Capsules - For Proper Digestion</t>
  </si>
  <si>
    <t>Shilajit/Asphaltum Extract Powder 500 mg Capsules - Increase Vigor &amp; Vitality</t>
  </si>
  <si>
    <t>Silymarin Milk Thistle 400 mg Capsules - Standardized To 60%, For Healthy Liver</t>
  </si>
  <si>
    <t>Urineed-CD Cranberry Extract 200 mg + D-Mannose 500 mg Capsules - For Urinary Tract Cleanse &amp; Bladder Health</t>
  </si>
  <si>
    <t>Choline Hydrogen Tartrate 250 mg + Inositol 250 mg Capsules</t>
  </si>
  <si>
    <t>Neemcare Neem Powder 400 mg Capsules - Immunity Enhancer</t>
  </si>
  <si>
    <t>CitrullineÂ Malate 2:1 Essentials - Unflavoured, Muscle Pump, Enhanced Energy</t>
  </si>
  <si>
    <t>Natural Collagen Builder -  Plant Based, For Healthy Skin, Hair &amp; Nails,Chocolate</t>
  </si>
  <si>
    <t>Face Mask - Reusable, For Adults, Protects From Pollution</t>
  </si>
  <si>
    <t>Mass Gainer - For Building Muscle &amp; Regaining Strength, Chocolate Flavour</t>
  </si>
  <si>
    <t>Melatonin 5mg Softgels - Regulates Sleep Cycle, Relaxation</t>
  </si>
  <si>
    <t>Aura - Perfume Body Spray, Long-lasting Fragrance</t>
  </si>
  <si>
    <t>Mega Glo Blushlighter</t>
  </si>
  <si>
    <t>Vitamin C Skin Brightening Face Wash - Deep Cleanses, Refreshes &amp; Brightens</t>
  </si>
  <si>
    <t>Flour Tortillas</t>
  </si>
  <si>
    <t>326 g</t>
  </si>
  <si>
    <t>Quinoa - 100% Wholegrain, High Protein Breakfast Cereal, Gluten-Free, Diet Food</t>
  </si>
  <si>
    <t>True Elements</t>
  </si>
  <si>
    <t>Hairfall Shield Shampoo - With Shikakai, For Shiny &amp; Strong Hair</t>
  </si>
  <si>
    <t>Karthika</t>
  </si>
  <si>
    <t>Kitchen Multiutility Plastic Tray No. 1 - Pink</t>
  </si>
  <si>
    <t>Kitchen Multiutility Plastic Tray No. 1 - Mango Yellow</t>
  </si>
  <si>
    <t>Pet Plastic Water Bottle - Blue</t>
  </si>
  <si>
    <t>Pet Plastic Water Bottle - Pink, Victoria</t>
  </si>
  <si>
    <t>Pet Plastic Water Bottle - Violet, Victoria</t>
  </si>
  <si>
    <t>Pet Fridge Plastic Bottle - Violet, Silky</t>
  </si>
  <si>
    <t>Pet Plastic Water Bottle - Pink, Aster, L3022X6 PK</t>
  </si>
  <si>
    <t>Pedal Plastic Dustbin / Garbage Bin - Mini, Round, Printed, Multicolour</t>
  </si>
  <si>
    <t>Plastic Dustbin / Garbage Bin - Big, Multicolour, Deluxe</t>
  </si>
  <si>
    <t>Plastic Dustbin/Garbage Bin - Green With Polka Dots, Bon Bon, 12081P-M-B</t>
  </si>
  <si>
    <t>Ratan</t>
  </si>
  <si>
    <t>6.7 L</t>
  </si>
  <si>
    <t>Aagam</t>
  </si>
  <si>
    <t>Lunch Pack - Container, Assorted Colour, Food Hub</t>
  </si>
  <si>
    <t>Designer Face Printed Cupcake Moulds- Brown BB 155 (Brown)</t>
  </si>
  <si>
    <t>Metallic Cake/Muffin Mould For Baking Heart Shaped - Black BB 635</t>
  </si>
  <si>
    <t>Silicone Cake/Bowl Size Measuring Mat - BB 142, Assorted</t>
  </si>
  <si>
    <t>Rolling Pin/Belan - Small, Silicon Rubber, Assorted</t>
  </si>
  <si>
    <t>Silicone Strainer - Assorted color, Big, BB 630</t>
  </si>
  <si>
    <t>Silicone Strainer - Assorted color , Small, B 154</t>
  </si>
  <si>
    <t>GLO 12 Watt LED Bulb - Energy Saving, Provides White, Cool Day Light</t>
  </si>
  <si>
    <t>Peppermint Essential Oil</t>
  </si>
  <si>
    <t>The Beauty Co.</t>
  </si>
  <si>
    <t>Pro-Styler</t>
  </si>
  <si>
    <t>Gel Lacquer - Chrome, Zero-chip, Heavily Pigmented</t>
  </si>
  <si>
    <t>Coconut Macaroon Cookies - Crispy, Crunchy</t>
  </si>
  <si>
    <t>Choco Chip Cookies - Chewy, Crispy</t>
  </si>
  <si>
    <t>Mocha Cookies - Soft, Chewy, Thick</t>
  </si>
  <si>
    <t>Black Currant Cookies - Crispy &amp; Crunchy</t>
  </si>
  <si>
    <t>Black Tea - Bodh, Second Flush</t>
  </si>
  <si>
    <t>10 Teabags</t>
  </si>
  <si>
    <t>Magnum - Blue Green A9, Perfume Body Spray, Long-last Stay</t>
  </si>
  <si>
    <t>Basil</t>
  </si>
  <si>
    <t>Peanut Butter Smooth - Rich In Protein, No Cholesterol &amp; Gluten-Free</t>
  </si>
  <si>
    <t>Omnisun</t>
  </si>
  <si>
    <t>Natural Peanut Butter  Crunchy - No Cholesterol, Rich In Fibre &amp; Protein</t>
  </si>
  <si>
    <t>Versatile Stain Remover - Gets Rid Of Tough Marks</t>
  </si>
  <si>
    <t>Masala - Biryani</t>
  </si>
  <si>
    <t>Plastic Container Set - Transparent, Square, With Assorted Colour Lid, L5655X4CBM</t>
  </si>
  <si>
    <t>Ice Cream Bowl</t>
  </si>
  <si>
    <t>Kerala Rice Namkeen Murukku - Crispy</t>
  </si>
  <si>
    <t>Water/Juice/Glass - Emerald Yellow, Expression</t>
  </si>
  <si>
    <t>Water Juice Glass Set - Salsa Hi Ball</t>
  </si>
  <si>
    <t>355 ml</t>
  </si>
  <si>
    <t>Shot Glass - Plaza Shot</t>
  </si>
  <si>
    <t>Tomato Ketchup</t>
  </si>
  <si>
    <t>Morton</t>
  </si>
  <si>
    <t>Starter Dry Dog Food - Ultra Premium</t>
  </si>
  <si>
    <t>Canine Creek</t>
  </si>
  <si>
    <t>13.5 kg</t>
  </si>
  <si>
    <t>Serving Bowl Set -Square - 100% Melamine, Firozi &amp; Orange</t>
  </si>
  <si>
    <t>Wonder Pullups Diaper - Super Soft Feel, Wetness Indicator, Small, 4-7 kg</t>
  </si>
  <si>
    <t>Setz Makeup Mist Setting Spray - Soft Focus Effect, For Long Lasting &amp; Glowing Finish</t>
  </si>
  <si>
    <t>Perfect Lips Balm - Overnight Moisturizer For Lip Care, Boosts Collagen, Nourishing, Banana Flavour</t>
  </si>
  <si>
    <t>Perfect Lips Balm &amp; Exfoliator - Organic, Moisturizer For Chapped Lips, Mint Flavour</t>
  </si>
  <si>
    <t>Radiance Face Treatment Oil - Multivitamin Complex, Plant Extracts, Skin Brightening, Anti-Ageing, Reduces Wrinkle</t>
  </si>
  <si>
    <t>Ageless Face Treatment Oil -  Multivitamin Complex With Plant Extracts, All Skin Types</t>
  </si>
  <si>
    <t>The Beauty Water Face Toner - Rose &amp; Cucumber, Alcohol Free, Balancing &amp; Hydrating</t>
  </si>
  <si>
    <t>The Beauty Water Face Toner -  Multi Vitamin Essence, Alcohol Free, For Brightened &amp; Radiant Skin</t>
  </si>
  <si>
    <t>The Beauty Water Face Toner - Rice Water &amp; Aloe , Alcohol Free, Anti Aging &amp; Hydrating</t>
  </si>
  <si>
    <t>Sun &amp; Pollution Defence Body Lotion - Red Raspberry &amp; Avocado, No Parabens</t>
  </si>
  <si>
    <t>Silicon Chocolate Baking Mould - Orange</t>
  </si>
  <si>
    <t>Quinoa - 100% Wholegrain, High Protein Breakfast Cereal, Gluten Free, Diet Food</t>
  </si>
  <si>
    <t>Mandir Bell With Wooden Stand - White</t>
  </si>
  <si>
    <t>Veg Hakka Noodles - Authentic Chinese, Hygienic &amp; Non Sticky</t>
  </si>
  <si>
    <t>Hakka Noodles</t>
  </si>
  <si>
    <t>Vegan Protein Peanut Butter Extra Crunchy 925g</t>
  </si>
  <si>
    <t>Plant Protein Peanut Butter Extra Crunchy 925g</t>
  </si>
  <si>
    <t>Whey Protein Peanut Butter Unsweetened Extra Crunchy 925g</t>
  </si>
  <si>
    <t>Vegan Protein Peanut Butter Super Creamy 925g</t>
  </si>
  <si>
    <t>Original Peanut Butter With Omage-3 Extra Crunchy 340g</t>
  </si>
  <si>
    <t>Tasty Peanut Butter Dark Chocolaty Super Creamy 340g</t>
  </si>
  <si>
    <t>Whey Protein Peanut Butter Dark Chocolaty Super Creamy 340g</t>
  </si>
  <si>
    <t>Tasty Peanut Butter Dark Chocolaty Extra Crunchy 200g</t>
  </si>
  <si>
    <t>Whey Protein Peanut Butter Unsweetened Extra Crunchy 200g</t>
  </si>
  <si>
    <t>Brow Artist Genius Kit - For A Desired &amp; Defined Shape</t>
  </si>
  <si>
    <t>Infallible Pro-Spray &amp; Set Makeup Extender Setting Spray</t>
  </si>
  <si>
    <t>False Lash Superstar Mascara - Lash-Lifting Top-coat, Lengthening &amp; Volumising Fibres</t>
  </si>
  <si>
    <t>True Match Super Blendable Liquid Foundation - Perfectly Matches</t>
  </si>
  <si>
    <t>Popped Potato Chips - Salt Trippin</t>
  </si>
  <si>
    <t>42 g</t>
  </si>
  <si>
    <t>Green 100% Natural Made From Stevia</t>
  </si>
  <si>
    <t>Borosilicate Glass Water Bottle - Red, Durable, Leak Proof, Multi-Utility Sleek &amp; Stylish Exterior</t>
  </si>
  <si>
    <t>Renberg</t>
  </si>
  <si>
    <t>Borosilicate Glass Water Bottle - Blue, Durable, Leak Proof, Multi-Utility Sleek &amp; Stylish Exterior</t>
  </si>
  <si>
    <t>Borosilicate Glass Water Bottle - Yellow, Durable, Leak Proof, Multi-Utility Sleek &amp; Stylish Exterior,</t>
  </si>
  <si>
    <t>Borosilicate Glass Water Bottle - Red, Durable, Leak Proof, Multi-Utility Sleek &amp; Stylish Exterior,</t>
  </si>
  <si>
    <t>Borosilicate Glass Water Bottle - Blue, Durable, Leak Proof, Multi-Utility, Sleek &amp; Stylish</t>
  </si>
  <si>
    <t>Borosilicate Glass Water Bottle - Durable, Leakproof, Dishwasher Safe, Red</t>
  </si>
  <si>
    <t>Borosilicate Glass Water Bottle - Durable, Leakproof, Dishwasher Safe, Blue</t>
  </si>
  <si>
    <t>Glow &amp; Shine Turmeric Chewstix For Dogs &amp; Cats - With Fish Oil, Grape Seed &amp; Pumpkin Extract</t>
  </si>
  <si>
    <t>Immunity Chewstix With Multivitamins, Omega, Zinc &amp; Fresh Chicken For Dog &amp; Cat</t>
  </si>
  <si>
    <t>Fabric Conditioner - Fresh Cotton, Lily &amp; Vanilla, Fresh Fragrance, Softens Clothes</t>
  </si>
  <si>
    <t>Laundry Detergent Liquid - Fresh Cotton, Lily &amp; Vanilla, Removes Tough Stains</t>
  </si>
  <si>
    <t>Colour Dew Nail Enamel</t>
  </si>
  <si>
    <t>Fairy Oil</t>
  </si>
  <si>
    <t>Anti Pigmentation Glossy Pack - Fades Blemishes &amp; Dark Circles, All Skin Types, No Parabens, Harsh Chemicals &amp; Alcohol</t>
  </si>
  <si>
    <t>Sensitive Skin Oil</t>
  </si>
  <si>
    <t>Anti Acne Serum</t>
  </si>
  <si>
    <t>Facial Kit - Silver</t>
  </si>
  <si>
    <t>Silver Facial Kit - Single Use</t>
  </si>
  <si>
    <t>Salon Range 5 in 1 Facial Kit - Enhances the Skin Glow, 100% Natural Ingredients</t>
  </si>
  <si>
    <t>Face &amp; Body Mist - Rose Petals, Natural Handmade</t>
  </si>
  <si>
    <t>Radiance Face Mask - Berry Blend, Paraben Free, Sulfate Free</t>
  </si>
  <si>
    <t>Verve Face Mask - Kiwi &amp; Asparagus, Paraben Free, Sulfate Free</t>
  </si>
  <si>
    <t>Neem &amp; Basil Anti Acne Face Gel</t>
  </si>
  <si>
    <t>Citrus Blast Orange Lemon Soap Free Body Wash</t>
  </si>
  <si>
    <t>Neroli Essential Oil - 100% Pure &amp; Natural</t>
  </si>
  <si>
    <t>Mango Seed Moisturising Butter</t>
  </si>
  <si>
    <t>Premium International Healthy Nutmix</t>
  </si>
  <si>
    <t>Vip Men New Eau de Toilette</t>
  </si>
  <si>
    <t>Woman - Casual Eau De Toilette Deodorant</t>
  </si>
  <si>
    <t>Eau De Toilette Deodorant for Woman - Fission</t>
  </si>
  <si>
    <t>Eau De Toilette Deodorant for Woman - Up Or Down</t>
  </si>
  <si>
    <t>Bathing Soap - Royal Sandal</t>
  </si>
  <si>
    <t>Dish Wash Powder</t>
  </si>
  <si>
    <t>Wild Ideas</t>
  </si>
  <si>
    <t>Dishwash Bars &amp; Powders</t>
  </si>
  <si>
    <t>Stainless Steel Fork - Medium, Premium Gem Series, BBCL03</t>
  </si>
  <si>
    <t>Stainless Steel Table Knife - Premium Gem Series, BBCL05</t>
  </si>
  <si>
    <t>Stainless Steel Spoon - Small, Premium Excel Series, BBCL06</t>
  </si>
  <si>
    <t>Stainless Steel Spoon - Medium, Premium Excel Series, BBCL07</t>
  </si>
  <si>
    <t>Stainless Steel Fork - Medium, Premium Excel Series, BBCL08</t>
  </si>
  <si>
    <t>Fabric Conditioner With Geranium &amp; Lavender - Eco-Friendly, Refreshing Fragrance</t>
  </si>
  <si>
    <t>Christmas-Xmas Hangable Decorative Tree With Bells - Multicolour, BB1125-5</t>
  </si>
  <si>
    <t>Glass Water Bottle With Round Base - Transparent, B1363</t>
  </si>
  <si>
    <t>Plastic Kitchen Rack/Kitchen Stand - 2 Tier, Big, Assorted Colour</t>
  </si>
  <si>
    <t>Aristo</t>
  </si>
  <si>
    <t>Fatigue &amp; Stress Repair Vitamin C Face Serum</t>
  </si>
  <si>
    <t>Detoxie</t>
  </si>
  <si>
    <t>Oil &amp; Sebum Control, Anti-Stress Acne Repair Gel</t>
  </si>
  <si>
    <t>Anti-Stress &amp; Hydrating Youth Preserve Face Moisturizer</t>
  </si>
  <si>
    <t>Metallic Liquid Eyeshadow</t>
  </si>
  <si>
    <t>2.25 ml</t>
  </si>
  <si>
    <t>Metallic Nail Paint</t>
  </si>
  <si>
    <t>Orosa Flawless Finish Concealer</t>
  </si>
  <si>
    <t>Moisturising Body Lotion - For Healthy &amp; Radiant Skin, With Eucalyptus &amp; Spearmint</t>
  </si>
  <si>
    <t>Primer</t>
  </si>
  <si>
    <t>Kajal</t>
  </si>
  <si>
    <t>Pup Booster - Weaning Diet For All Breeds</t>
  </si>
  <si>
    <t>Drools</t>
  </si>
  <si>
    <t>Baby Powder - Talc-Free, Cornstarch, Calendula, Avocado, Prevents Diaper Rashes &amp; Irritation</t>
  </si>
  <si>
    <t>Pressed Powder Palette - Even Out Complexion, For Contouring, Matte Finish</t>
  </si>
  <si>
    <t>Rough Desire Blends Eau De Perfume - Long Lasting Fragrance, Fights Odour &amp; Smell</t>
  </si>
  <si>
    <t>Rough Desire Blends Eau De Perfume - Natural Spray, Long Lasting Fragrance</t>
  </si>
  <si>
    <t>Hair Styling Brush - With Rubber Handle, Durable, Small, DP100148</t>
  </si>
  <si>
    <t>Hair Styling Brush - With Rubber Handle, Durable, Large, DP100150</t>
  </si>
  <si>
    <t>Indian Wheat Cracker - Ajwain Bhakhri</t>
  </si>
  <si>
    <t>Indian Wheat Cracker - Methi Bhakhri</t>
  </si>
  <si>
    <t>Indian Wheat Cracker - Jeera Bhakhri</t>
  </si>
  <si>
    <t>Laundry Bag/Basket - Text Printed, Beige, BB-554</t>
  </si>
  <si>
    <t>50 L</t>
  </si>
  <si>
    <t>Kitchen Knife - Silver &amp; Black, Stainless Steel, BB1009</t>
  </si>
  <si>
    <t>Tumbler - Transparent, BB1072</t>
  </si>
  <si>
    <t>Diamond'S</t>
  </si>
  <si>
    <t>Glass Water Bottle With Removable Fabric Cover - Black, Bb1311</t>
  </si>
  <si>
    <t>Malabar Style Pomfret Steak - Fresh &amp; Juicy, Marinated, Ready To Cook</t>
  </si>
  <si>
    <t>Ultime Pro Mineral Loose Powder</t>
  </si>
  <si>
    <t>Plastic Paper Container - Assorted Colour</t>
  </si>
  <si>
    <t>Bulgarian Rose Otto Glow Body Scrub</t>
  </si>
  <si>
    <t>Nail Buffer Block - With 4 Surfaces, Rustproof, Assorted Colour, DP100112</t>
  </si>
  <si>
    <t>Depigmenting Intimate Serum - Even Skin Tone, Restores pH Level, Moisturises Skin</t>
  </si>
  <si>
    <t>Premium Balloons - Mettalic Golden &amp; Black</t>
  </si>
  <si>
    <t>Green Tea - Zoho, Lemongrass</t>
  </si>
  <si>
    <t>Organic Rice - Brown Basmati/Basmati Akki</t>
  </si>
  <si>
    <t>Aluminium Cake Mould - Car, Small, Assorted Colour</t>
  </si>
  <si>
    <t>Non Stick Coated Muffin Tray - 12 Cavity</t>
  </si>
  <si>
    <t>Springform Cake Mould Bakeware Pan - Round</t>
  </si>
  <si>
    <t>Silicon Baking Sheet - Assorted Colour</t>
  </si>
  <si>
    <t>Aluminium Cake Mould - Square, Assorted Colour</t>
  </si>
  <si>
    <t>Long-Lasting Eye</t>
  </si>
  <si>
    <t>Oil Control Face Wash - TeaTree, Clove &amp; Neem, For Combination &amp; Oily Skin Type, Sulpate Free &amp; PH Balanced</t>
  </si>
  <si>
    <t>Silky Skin Face Wash - Rose Oil &amp; Aloe Vera, For Normal &amp; Dry Skin, Swiss Moisturiser, PH Balanced &amp; 100% Soap Free</t>
  </si>
  <si>
    <t>Urban Balance Skin Comfort Serum</t>
  </si>
  <si>
    <t>Invigorating Body Massage Oil</t>
  </si>
  <si>
    <t>Magneed Complex High Absorption Mg - Muscle Recovery &amp; Bone Strength</t>
  </si>
  <si>
    <t>Multifloral Nectar Honey - Forest Flowers, Rich In Minerals, Builds Immunity</t>
  </si>
  <si>
    <t>New York Beer Mug - High Quality, Dishwasher Safe</t>
  </si>
  <si>
    <t>355 ML</t>
  </si>
  <si>
    <t>Chicago Water Glass Set - High Quality, Dishwasher Safe</t>
  </si>
  <si>
    <t>305 ML</t>
  </si>
  <si>
    <t>280 ML</t>
  </si>
  <si>
    <t>Belarus Water Glass Set - High Quality, Dishwasher Safe</t>
  </si>
  <si>
    <t>Dallas Wine Glass Set - High Quality, Dishwasher Safe</t>
  </si>
  <si>
    <t>Miami Coffee Mug - High Quality, Dishwasher Safe</t>
  </si>
  <si>
    <t>270 ML</t>
  </si>
  <si>
    <t>Ceramic Coffee Mug - Solid, Handcrafted, Calico Blue</t>
  </si>
  <si>
    <t>Ceramic Tea/Coffee/Milk Mug - Artistic Knitted Design, Handmade</t>
  </si>
  <si>
    <t>Organic - Cashew/Godambi Whole Bold</t>
  </si>
  <si>
    <t>2 in 1 Handy Coconut Scrapper Cum Opener - Blue, Stainless Steel</t>
  </si>
  <si>
    <t>Face Wash - Olive &amp; Oat, For Women &amp; Men, Sensitive Skin Care, Sulphate Free &amp; Organic</t>
  </si>
  <si>
    <t>Kumkumadi Face Scrub</t>
  </si>
  <si>
    <t>Organics Aqua Halo Rejuvenating Conditioner - For All Hair Types</t>
  </si>
  <si>
    <t>Azafran</t>
  </si>
  <si>
    <t>Kumkumadi Undereye Serum</t>
  </si>
  <si>
    <t>KB216 Multimedia Keyboard - Wired</t>
  </si>
  <si>
    <t>Dell</t>
  </si>
  <si>
    <t>Electronic Accessories</t>
  </si>
  <si>
    <t>Nail Polish - Berry Shimmer-D02, Magic Crystal-D08, Aquamarine Crystal-D10, Zero-chip, Heavily Pigmented</t>
  </si>
  <si>
    <t>Nail Polish - Beige Blonde, Egg Gold, Chrome Lavender, Teal Blue, Cobalt Blue, Zero-chip, Heavily Pigmented</t>
  </si>
  <si>
    <t>Mineral Pressed Powder</t>
  </si>
  <si>
    <t>7.5 g</t>
  </si>
  <si>
    <t>Aster Series Melamine Dinner Set -  Royal Design, Lightweight, Durable</t>
  </si>
  <si>
    <t>Moroccan Argan Oil Conditioner - Locks Moisture, Removes Dryness</t>
  </si>
  <si>
    <t>Raw Shilajit Herbal Supplement Capsule - Increases Energy, Strength &amp; Stamina</t>
  </si>
  <si>
    <t>Glass Snack Bowl Set</t>
  </si>
  <si>
    <t>Opalware Brunch Set</t>
  </si>
  <si>
    <t>Dustbin/Basket - Plastic, Orange, OR BB 617 2</t>
  </si>
  <si>
    <t>Stainless Steel Lunch Box/Tiffin Set - Pink BB 575 1</t>
  </si>
  <si>
    <t>930 ml</t>
  </si>
  <si>
    <t>Pure Radiance Compact SPF 15</t>
  </si>
  <si>
    <t>Zenker Food-Grade Silicone Baking Brush, 24 Cm | Temperature Up to 230Â°Celsius</t>
  </si>
  <si>
    <t>Zenker ZENKER 4 cookie moulds, heart shaped, card</t>
  </si>
  <si>
    <t>Stainless Steel Pedal Dustbin / Garbage Bin - Perforated</t>
  </si>
  <si>
    <t>Jai Veer</t>
  </si>
  <si>
    <t>4 Color Glitter Eyeshadow Palette - Highly Pigmented</t>
  </si>
  <si>
    <t>Effervescent Tablets - Biotin, For Hair, Skin &amp; Nails Health, Blueberry Flavour</t>
  </si>
  <si>
    <t>Effervescent Tablets - Green Tea Lean, Antioxidants Rich, Detoxifying,  Tulsi Flavour</t>
  </si>
  <si>
    <t>Chips - Pita, Parmesan And Mediterranean</t>
  </si>
  <si>
    <t>Appitas</t>
  </si>
  <si>
    <t>Chips - Pita, Jalapeno</t>
  </si>
  <si>
    <t>Bamboo Bronzer</t>
  </si>
  <si>
    <t>Glitter Flip</t>
  </si>
  <si>
    <t>Cake Baking Tool, Stainless Steel, Set of 3 - Teddy Bear Shaped, BB 1014 4</t>
  </si>
  <si>
    <t>OrganicJaljiraMasala</t>
  </si>
  <si>
    <t>50g</t>
  </si>
  <si>
    <t>Organic Walnut/Akrodu</t>
  </si>
  <si>
    <t>Anfora Olive Oil</t>
  </si>
  <si>
    <t>Monini</t>
  </si>
  <si>
    <t>Macadamia Nourishing Lip Balm - Rich, Creamy Texture, Relaxing</t>
  </si>
  <si>
    <t>Manicure Set - Nail Filer, Cleaner, Cuticle Pusher &amp; Cutter, Rustproof, DP100104</t>
  </si>
  <si>
    <t>Tweezer - Straight Tip, Durable, Rustproof, DP100126</t>
  </si>
  <si>
    <t>Tweezer - Slanted/Square Tip, Durable, Rustproof, DP100127</t>
  </si>
  <si>
    <t>Tweezer - Narrow Tip, Straight, Bent, Durable, Rustproof, DP100128</t>
  </si>
  <si>
    <t>Hair Comb - Durable, Smooth, For Men, Black &amp; White, DP100152</t>
  </si>
  <si>
    <t>Hair Comb - Durable, Smooth, For Men, Havana, DP100153</t>
  </si>
  <si>
    <t>Streaking Hair Comb - Durable, Smooth, Small, Black, DP100156</t>
  </si>
  <si>
    <t>Afro Hair Comb - With Wide Teeth, Durable, Big, Black, DP100157</t>
  </si>
  <si>
    <t>Afro Hair Comb - With Wide Teeth, Durable, Big, Havana, DP100158</t>
  </si>
  <si>
    <t>Hair Comb - Durable, Smooth, Big, Black &amp; White, DP100159</t>
  </si>
  <si>
    <t>Hair Comb - Durable, Smooth, For Women, Big, Havana, DP100161</t>
  </si>
  <si>
    <t>Anti Dandruff 2 In 1 Shampoo + Conditioner - For Smooth &amp; Shiny Hair, Ginger, Mint</t>
  </si>
  <si>
    <t>Snacks - Spice Mania</t>
  </si>
  <si>
    <t>Kari Kari</t>
  </si>
  <si>
    <t>Snacks - Spice mania</t>
  </si>
  <si>
    <t>Black Pochette With Extraordinary 5-in-1 Mascara - 004194 + Black Eyeliner Pencil - 003306</t>
  </si>
  <si>
    <t>1.3 g &amp; 12 ml</t>
  </si>
  <si>
    <t>Chocorich Eclairs Chocolate - Assorted</t>
  </si>
  <si>
    <t>480 g</t>
  </si>
  <si>
    <t>Pollution Defence Shampoo - Detox From Micro-pollutant build-up, Charcoal &amp; Avocado</t>
  </si>
  <si>
    <t>Arhar/Toor Dal Or Yellow Pigeon Peas</t>
  </si>
  <si>
    <t>Urad White Whole Gota - Rich In Fibre &amp; Protein</t>
  </si>
  <si>
    <t>Urad White Whole Gota - Rich Source Of Vitamin B Complex</t>
  </si>
  <si>
    <t>ARMAF SHADES BLUE Eau de Toilette For Men 100ml</t>
  </si>
  <si>
    <t>Water/Juice Glass - Ring</t>
  </si>
  <si>
    <t>320 ml</t>
  </si>
  <si>
    <t>Water/Juice Glass - Lyra Diamond</t>
  </si>
  <si>
    <t>Midnight Sparkle Glitter Eyeshadow Palette - Lightweight, Long-Lasting, Easy To Blend</t>
  </si>
  <si>
    <t>Skin Polishing Cucumber Face Scrub - Exfoliating, Refreshing, For Soft, Supple Skin</t>
  </si>
  <si>
    <t>Skin Polishing Strawberry Face Scrub - Reduces Blemishes, Dark Spots</t>
  </si>
  <si>
    <t>Skin Polishing Strawberry &amp; Honey Face Scrub - Removes Blackheads &amp; Whiteheads</t>
  </si>
  <si>
    <t>Skin Purifying Centella Radiant Glow Clay Mask - Hydrates &amp; Nourishes</t>
  </si>
  <si>
    <t>Skin Purifying Peach Anti Stress Clay Mask - Unclogs Pores, Removes Dark Circles</t>
  </si>
  <si>
    <t>Rusk - Suji &amp; Elaichi</t>
  </si>
  <si>
    <t>Rusk - Muesli</t>
  </si>
  <si>
    <t>Spice Green Tea With Ashwagandha</t>
  </si>
  <si>
    <t>Care</t>
  </si>
  <si>
    <t>62.5 g</t>
  </si>
  <si>
    <t>Professional Glitter Liquid Eye Liner</t>
  </si>
  <si>
    <t>Toilet Brush - Slim</t>
  </si>
  <si>
    <t>Wet Mop - Floor Cleaning Cotton With Steel Stick,Large</t>
  </si>
  <si>
    <t>Broom &amp; Mop - Multi Utility Holder (Big)</t>
  </si>
  <si>
    <t>Shoe Shiner Sponge Handy Shine, Neutral</t>
  </si>
  <si>
    <t>Cherry Blossom</t>
  </si>
  <si>
    <t>Shoe Polish</t>
  </si>
  <si>
    <t>Ice Cube/ Freezer Tray - Mango Yellow, L5003X2</t>
  </si>
  <si>
    <t>Store Fresh Microwaveable Plastic Container Set - Transparent, Blue, L5682C9-10</t>
  </si>
  <si>
    <t>Bathroom Stool Plastic / Patla wave - Small, Multicolour, L8345-P</t>
  </si>
  <si>
    <t>Two Tone Plastic Bowl/ Fruits &amp; Vegetable Basket - No. 2, White Base With Blue Ring, L2302</t>
  </si>
  <si>
    <t>3.950 L</t>
  </si>
  <si>
    <t>Two Tone Plastic Bowl/ Fruits &amp; Vegetable Basket - No. 3, White Base With Blue Ring, L2303</t>
  </si>
  <si>
    <t>6.910 L</t>
  </si>
  <si>
    <t>Clippy 2 Pin Extension Box With 5 Meter Wire 1086</t>
  </si>
  <si>
    <t>Milltec</t>
  </si>
  <si>
    <t>Zenker ZENKER 8 pcs muffin  5x2cm, silicone</t>
  </si>
  <si>
    <t>Zenker Squre cake pan, candy, 23.4x23.5x5.3cm</t>
  </si>
  <si>
    <t>Patchouli Pure Essential Oil</t>
  </si>
  <si>
    <t>Citronella Pure Essential Oil</t>
  </si>
  <si>
    <t>Stainless Steel Soup/Juice Strainer - Classic, 16 cm</t>
  </si>
  <si>
    <t>Stainless Steel Soup/Juice Strainer - Classic, 18 cm</t>
  </si>
  <si>
    <t>Stainless Steel Soup/Juice Strainer - Classic, 20 cm</t>
  </si>
  <si>
    <t>Stainless Steel Net Cover - 20 cm</t>
  </si>
  <si>
    <t>Stainless Steel Net Cover - 25 cm</t>
  </si>
  <si>
    <t>Stainless Steel Colander/Basket/Strainer - 20 cm</t>
  </si>
  <si>
    <t>Stainless Steel Colander/Basket/Strainer - 23 cm</t>
  </si>
  <si>
    <t>Stainless Steel Colander Basket - Strainer, 26 cm</t>
  </si>
  <si>
    <t>Stainless Steel Tea Strainer - Conical, 7.5 cm</t>
  </si>
  <si>
    <t>Stainless Steel Tea Strainer - Conical, 9 cm</t>
  </si>
  <si>
    <t>Stainless Steel Deep Fry Strainer - 16 cm</t>
  </si>
  <si>
    <t>Stainless Steel Deep Fry Strainer - 18 cm</t>
  </si>
  <si>
    <t>Stainless Steel Dish Cover - Mesh, 25 cm</t>
  </si>
  <si>
    <t>Stainless Steel Whisk/Beater - 30 cm</t>
  </si>
  <si>
    <t>Stainless Steel Sink Basket, 24 cm</t>
  </si>
  <si>
    <t>Silicone Combo - PP Stick Spatula, PP Stick Spoonula, With Round Cake Mould, 8 Inch, Multi colour</t>
  </si>
  <si>
    <t>Silicone Muffin Mould - Rose</t>
  </si>
  <si>
    <t>Makeup/Cosmetic Brush Set - Black, BB1208</t>
  </si>
  <si>
    <t>Eye Makeup Brushes - Black, BB1209</t>
  </si>
  <si>
    <t>Beautiful Show</t>
  </si>
  <si>
    <t>Baby Gherkins</t>
  </si>
  <si>
    <t>Multistar Fruit /Kitchen Storage Basket - Multipurpose, Durable, Pastel Blue</t>
  </si>
  <si>
    <t>Multistar Fruit /Kitchen Storage Basket - Multipurpose, Durable, Pastel Pink</t>
  </si>
  <si>
    <t>Premium Orange Candy - Provides Freshness, Tangy &amp; Sweet Taste</t>
  </si>
  <si>
    <t>ISH-0408 Mini Precision Screwdriver Kit - For Home Use &amp; Multi-Purpose Application, Assorted Colour</t>
  </si>
  <si>
    <t>Screwdriver Set - With Torx, Phillips 1.5 &amp; 1.2, Flathead 2.0, Tri-Point 0.6, Triangle Paddles, Mount Bars, Graver, Scraper &amp; Tweezers</t>
  </si>
  <si>
    <t>Ceramic Cup &amp; Saucer - Cream Imperial Blue</t>
  </si>
  <si>
    <t>Ceramic Cup &amp; Saucer Set - Diamond Goldline</t>
  </si>
  <si>
    <t>Premium Breathable Baby Diapers - S, 3-8 kg, Super Absorbent</t>
  </si>
  <si>
    <t>Breathable Diapers - S, 3-8 kg, Super Absorbent</t>
  </si>
  <si>
    <t>Jaya Boiled Rice</t>
  </si>
  <si>
    <t>Organic - Kodo Millet/Varagu/Rice Flour/Akki Hittu</t>
  </si>
  <si>
    <t>Geranium &amp; Tea Tree Beard Oil - With Pure Ingredients, Natural, Reduces Dryness</t>
  </si>
  <si>
    <t>By Salman Khan - Eau De Parfum, Humane , Long Lasting Fragrance</t>
  </si>
  <si>
    <t>Nail Polish - Sparkling Stars, Purple Diva, Midnight Blue, Hot Silver, Silverish Gold, Zero-chip, Heavily Pigmented</t>
  </si>
  <si>
    <t>Styling Hair Clay Wax - Strong Hold, Ultra Matte Finish</t>
  </si>
  <si>
    <t>Nail Polish - Grape Purple - 79, Pigment Blue-117, Pearly Flint-269, Zero-chip, Heavily Pigmented</t>
  </si>
  <si>
    <t>Nail Polish - Milky Way -S37, Sparkling Stars-S13, Pearly Black-S03, Zero-chip, Heavily Pigmented</t>
  </si>
  <si>
    <t>Nail Polish - Coral Sunset, Amber Red, Firey Red, Coral Pink, Lobster Red, Zero-chip, Heavily Pigmented</t>
  </si>
  <si>
    <t>Collagen Peptide 24 Face Cream With Collagen Peptide &amp; Niacinamide - Suitable For Normal, Dry, Oily &amp; Combination Skin</t>
  </si>
  <si>
    <t>Collagen Peptide 24 Face Serum With Collagen Peptide &amp; Niacinamide - For Normal, Dry, Oily &amp; Combination Skin</t>
  </si>
  <si>
    <t>Desert Rose EDP Perfume For Women</t>
  </si>
  <si>
    <t>Shadow For Him EDP Woody Perfume For Men</t>
  </si>
  <si>
    <t>Bastion EDP Woody Perfume For Men</t>
  </si>
  <si>
    <t>Cassia - Split</t>
  </si>
  <si>
    <t>Rajma Chitra</t>
  </si>
  <si>
    <t>Processed Cheese Slices - Made From Cow Milk, Easy To Use</t>
  </si>
  <si>
    <t>D'Lecta</t>
  </si>
  <si>
    <t>Coffee - Provides Strength, Latte Flavour</t>
  </si>
  <si>
    <t>Sport Refresh - Beard &amp; Face Wash, Infused With Peppermint &amp; Avocado Oil, Prevents Beardruff &amp; Acne</t>
  </si>
  <si>
    <t>Daily Strengthening Conditioning Shampoo - For Men, Keratin Protein, Vitamin E, Hair Fall Control</t>
  </si>
  <si>
    <t>Hair Styling Cream - Strong Hold + Nourishment, Keratin Restore</t>
  </si>
  <si>
    <t>Tandoori Hummus Dip &amp; Spread</t>
  </si>
  <si>
    <t>Organic - Little Millet/Samai/Rice Flour/Akki Hittu</t>
  </si>
  <si>
    <t>Stainless Steel Belly Puri Dabba/Container With Lid - Rust Proof, Durable</t>
  </si>
  <si>
    <t>Deeply Nourishing Baby Wash</t>
  </si>
  <si>
    <t>Deeply Nourishing Natural Baby Wash</t>
  </si>
  <si>
    <t>Body Wash - Deeply Nourishing For Babies, 0-5 years</t>
  </si>
  <si>
    <t>Organic Earl Grey Green Tea Bags - With Bergamot Citrus</t>
  </si>
  <si>
    <t>Aluminum Round Shape Cake Mould, KL-01</t>
  </si>
  <si>
    <t>Floral Shape Silicon Cake Mould Small Assorted Colour, KL-03</t>
  </si>
  <si>
    <t>Floral Shape Silicon Cake Mould Large Assorted Colour, KL-05</t>
  </si>
  <si>
    <t>Oval Shape Cake Mould Silicone For Baking Assorted Colour, KL-06</t>
  </si>
  <si>
    <t>Piping Bag Tips With Steel Nozzles, KL-09</t>
  </si>
  <si>
    <t>Silicone Oval Shape Cake Mould For Baking , KL-11</t>
  </si>
  <si>
    <t>Clay Modelling Tools Set KL-18</t>
  </si>
  <si>
    <t>Steel Cookie Cutter Set, KL-20</t>
  </si>
  <si>
    <t>Revolving Cake Stand, KL-28</t>
  </si>
  <si>
    <t>Stainless Steel Tips Tool Kit, KL-30</t>
  </si>
  <si>
    <t>Silicone Cupcake Mould, KL-34</t>
  </si>
  <si>
    <t>Polythene Icing Piping Bag, Medium, KL-36</t>
  </si>
  <si>
    <t>Polythene Icing Piping Bag, Large, KL-37</t>
  </si>
  <si>
    <t>Silicone Spatula, KL-38</t>
  </si>
  <si>
    <t>Silicone Spatula Medium, KL-42</t>
  </si>
  <si>
    <t>Round Plastic Measuring Cup, KL-44</t>
  </si>
  <si>
    <t>Non-Stick Round Baking Tray, KL-45</t>
  </si>
  <si>
    <t>Non-Stick Round Baking Tray, KL-47</t>
  </si>
  <si>
    <t>Cake Base Plate 12", KL-50</t>
  </si>
  <si>
    <t>Baking Cake Cavity Mould 15", KL-53</t>
  </si>
  <si>
    <t>Baking Cake Cavity Mould 8", KL-54</t>
  </si>
  <si>
    <t>Baking Cake Cavity Mould 9", KL-55</t>
  </si>
  <si>
    <t>Flat Spray Mop - With Liquid Dispenser, Movable Handle, Cleans Tough Stains</t>
  </si>
  <si>
    <t>Flat Spray Mop Replacement Head/Refill - Movable Handle, Easy To Use</t>
  </si>
  <si>
    <t>Double Sided Car Sponge -  Multifunctional, Easy To Use</t>
  </si>
  <si>
    <t>Sauce - Sweet Chill  (Sugar Free)</t>
  </si>
  <si>
    <t>Pantai</t>
  </si>
  <si>
    <t>Milk - Coconut</t>
  </si>
  <si>
    <t>Curry Paste, Coconut Milk</t>
  </si>
  <si>
    <t>Oil Control Face Wash With Charcoal &amp; Cooling Mint</t>
  </si>
  <si>
    <t>Garcinia Cambogia 3000mg + Piperine 6mg Vegetarian Tablets - For Weight Loss</t>
  </si>
  <si>
    <t>Figaro Extra Virgin Olive Oil- 100% Natural and Cold Extracted- Perfect for Salad, Paratha, Marinade - Imported from Spain- 500ml Bottle</t>
  </si>
  <si>
    <t>Soap Bar - Wipeout , Germ Protect - Refreshing &amp; Deep Cleansing</t>
  </si>
  <si>
    <t>Skin Brightening Massage Gel - Turmeric, For Men</t>
  </si>
  <si>
    <t>Hair Thickening Serum Spray - For Men</t>
  </si>
  <si>
    <t>Mucuna Puriens Veggie Capsules - 500 mg, For Men's Fertility</t>
  </si>
  <si>
    <t>Multi Vitamins, Minerals &amp; Antioxidants Tablets - For Overall Health</t>
  </si>
  <si>
    <t>Natural Vitamin C 500mg Vegetarian Capsules - Boosts Immunity</t>
  </si>
  <si>
    <t>NVCare - Whey Based Drink, Instant Mix, Rich In BCAA</t>
  </si>
  <si>
    <t>NVGrow - Soy Based Drink, Instant Mix, Rich In BCAA</t>
  </si>
  <si>
    <t>Pea Protein Isolate - 100% Vegan &amp; Plant Based, Rich in BCAAs</t>
  </si>
  <si>
    <t>Plant Protein Supplement - 100% Vegan Rich in BCAAs</t>
  </si>
  <si>
    <t>Plant Protein Supplement - 100% Vegan, Rich in BCAAs</t>
  </si>
  <si>
    <t>Probiotics Capsules - For Intestinal Health</t>
  </si>
  <si>
    <t>Punarnava Extract 500 mg Vegetarian Capsules - Kidney &amp; UT Health</t>
  </si>
  <si>
    <t>Rose Petal Powder - Beauty Mask For Hair, Face &amp; Body</t>
  </si>
  <si>
    <t>Saw Palmetto Supplement Tablets -  Biotin &amp; Vitamins, For Hair &amp; Prostate Health</t>
  </si>
  <si>
    <t>Shatavari Extract 500 mg Vegetarian Capsules - For Women's Fertility</t>
  </si>
  <si>
    <t>Shilajit Extract 500mg Vegetarian Capsules - For Youth &amp; Stamina</t>
  </si>
  <si>
    <t>Shuddha Guggulu Extract 500 mg Vegetarian Capsules - Cholesterol Management</t>
  </si>
  <si>
    <t>Soy Protein Dietary Supplement Powder - Vegetarian &amp; Natural, Muscle Strength</t>
  </si>
  <si>
    <t>Spirulina Powder - 100% Natural With Nutrients</t>
  </si>
  <si>
    <t>Stevia Leaf Powder - Natural Sweetener &amp; Herbal Detox</t>
  </si>
  <si>
    <t>Tribulus Extract 500 mg Vegetarian Capsules - Testosterone Booster</t>
  </si>
  <si>
    <t>Trikatu Extract 500 mg Vegetarian Capsules - For Gastric Problems</t>
  </si>
  <si>
    <t>Triphala Powder -  For Digestion &amp; Constipation</t>
  </si>
  <si>
    <t>Tulsi Extract 500 mg Vegetarian Capsules - For Cold &amp; Cough</t>
  </si>
  <si>
    <t>Turmeric Extract 500mg Vegetarian Capsules - Anti-infective &amp; Anti-inflammatory</t>
  </si>
  <si>
    <t>Plant Based Protein Isolate - 100% Vegan &amp; Rich In BCAAs, Unflavoured</t>
  </si>
  <si>
    <t>Vitamin C 1000mg Tablets - For Immunity, Hair &amp; Skin Health</t>
  </si>
  <si>
    <t>Vitamin E 400 IU Softgels - Immunity, Skin Health, Anti-aging</t>
  </si>
  <si>
    <t>Calvitan-D3 Calcium &amp; Vitamin D3 Effervescent Tablets - Orange Flavour, For Bone Health</t>
  </si>
  <si>
    <t>Cardineed Capsule - With Multivitamin Formula, For Healthy Heart</t>
  </si>
  <si>
    <t>Carica Papaya Leaf Extract 500 mg Tablets</t>
  </si>
  <si>
    <t>Citrus Bioflavonoids 1000 mg Capsules - Cell Defense, For Healthy Heart</t>
  </si>
  <si>
    <t>Fenugreek Methi Capsule - For Blood Sugar, Cholesterol, Hair &amp; Skin</t>
  </si>
  <si>
    <t>Focus &amp; Energy Caffeine 100 mg + L-Theanine 100 mg Capsules - Promotes Relaxation</t>
  </si>
  <si>
    <t>Ginger 250 mg Capsules - Supports Cardiovascular System</t>
  </si>
  <si>
    <t>Ginkgo Biloba 180 mg Capsules - Supports Memory, Focus &amp; Clarity</t>
  </si>
  <si>
    <t>Ginkgo Biloba 60 mg Capsules - Supports Memory, Focus &amp; Clarity</t>
  </si>
  <si>
    <t>Ginkgo Biloba 60 mg + Bilberry 120 mg + Lutein 20 mg Capsules - Boosts Immune System</t>
  </si>
  <si>
    <t>GTF Chromium Nicotinate 200 mcg Capsules - Maintain Healthy Blood Sugar Levels, Supports Glucose Metabolism</t>
  </si>
  <si>
    <t>Wonder Bag 3 Lunch Box - Blue Pouch &amp; Blue, Non-toxic, Leak-proof</t>
  </si>
  <si>
    <t>Wonder Bag 4 Lunch Box - Black Pouch &amp; Purple, Non-toxic, Leak-proof</t>
  </si>
  <si>
    <t>Whisky Glass - Elite Dof Everyday</t>
  </si>
  <si>
    <t>Whisky Glass - Truva DOF</t>
  </si>
  <si>
    <t>280 ml</t>
  </si>
  <si>
    <t>Whisky Glass - Elegan</t>
  </si>
  <si>
    <t>315 ml</t>
  </si>
  <si>
    <t>Water Juice Glass - Truva</t>
  </si>
  <si>
    <t>Darjeeling Spring First Flush Black Tea</t>
  </si>
  <si>
    <t>Organic Wild Forest Honey - NMR Tested, 100% Pure</t>
  </si>
  <si>
    <t>Skimmer For Non Stick - Nylon, BB108 (Assorted colors)</t>
  </si>
  <si>
    <t>Silicon Chocolate/Ice Mould - Circular, Assorted colors</t>
  </si>
  <si>
    <t>Anti-Fatigue &amp; Anti-Pollution Glow Restore Face Pack</t>
  </si>
  <si>
    <t>Max Moisturising Cream - Aloe Vera, Light &amp; Non Greasy, Paraben Free &amp; Phthalate Free</t>
  </si>
  <si>
    <t>Aloederm</t>
  </si>
  <si>
    <t>Wooden Pocket Handle Comb - W02</t>
  </si>
  <si>
    <t>Filone</t>
  </si>
  <si>
    <t>Ultima 2115 BP2 Alkaline Battery - AA</t>
  </si>
  <si>
    <t>Rechargeable Battery AA 700 Mah BP2</t>
  </si>
  <si>
    <t>Rechargeable Battery AAA 600 Mah BP2</t>
  </si>
  <si>
    <t>LED Bulb - Cool Daylight White, Round, 5 Watts, B22D Base</t>
  </si>
  <si>
    <t>LED Bulb - 12 Watt, Cool Day Light, Base B22D</t>
  </si>
  <si>
    <t>LED Bulb - 14 Watt, Cool Day Light, Base B22D</t>
  </si>
  <si>
    <t>LED Batten - Cool Daylight White, 10 Watts, 2 ft</t>
  </si>
  <si>
    <t>Cat Treats - Salmon Rings, Purr-Fect</t>
  </si>
  <si>
    <t>Cat Treats - Snapper Jerky Strips, Purr-Fect</t>
  </si>
  <si>
    <t>Cat Treats - Sunfish &amp; Chicken Twirls, Purr-Fect</t>
  </si>
  <si>
    <t>Shaving Brush - With Extra Long Bristles, Durable, Medium, Red, DP100144</t>
  </si>
  <si>
    <t>Shaving Brush - With Natural Bristles, Durable, Medium, DP100147</t>
  </si>
  <si>
    <t>Hair Styling Brush - With Rubber Handle, Durable, Medium, DP100149</t>
  </si>
  <si>
    <t>Copper Glass Tumbler - Plain</t>
  </si>
  <si>
    <t>Copper Bottle Jointless - Hammered</t>
  </si>
  <si>
    <t>Copper Bottle With Tumbler - Hammered</t>
  </si>
  <si>
    <t>Copper Glass Tumbler - Hammered</t>
  </si>
  <si>
    <t>Printed Copper Bottle - Royal</t>
  </si>
  <si>
    <t>Cleanance Cleansing Gel - For Oily, Blemish-Prone Skin, Soap Free</t>
  </si>
  <si>
    <t>Avene</t>
  </si>
  <si>
    <t>PhysioLift Day Smoothing Emulsion</t>
  </si>
  <si>
    <t>PhysioLift Night Balm - Smoothing, Regenerating,  Reduces Wrinkles, For Radiant Skin</t>
  </si>
  <si>
    <t>Swastik Moti Rakhi</t>
  </si>
  <si>
    <t>Baby Kids Assoted Rakhi</t>
  </si>
  <si>
    <t>Cute Doll Assoted Kids Rakhi</t>
  </si>
  <si>
    <t>Designer Peacock Rakhi</t>
  </si>
  <si>
    <t>Flower Designer Beads Rakhi</t>
  </si>
  <si>
    <t>Ganesha Om Moti Rakhi</t>
  </si>
  <si>
    <t>Veera Rakhi</t>
  </si>
  <si>
    <t>Bhaiya Bhabhi With Tika Set Combo</t>
  </si>
  <si>
    <t>Mayur Colourful Rakhi</t>
  </si>
  <si>
    <t>Impatient Baker -  Eggless Vanilla Creme Muffin Mix, Easy To Bake</t>
  </si>
  <si>
    <t>Impatient Baker - Eggless Chewy Chocolate Cookie Mix, Easy To Bake</t>
  </si>
  <si>
    <t>Impatient Baker - Eggless Chewy Vanilla Cookie Mix, Easy To Bake</t>
  </si>
  <si>
    <t>Toilet / Tile Brush - 2 In 1</t>
  </si>
  <si>
    <t>Stainless Steel Multipurpose Fruit Basket - With Cover, 20 cm</t>
  </si>
  <si>
    <t>Stainless Steel Multipurpose Fruit Basket - With Cover, 23 cm</t>
  </si>
  <si>
    <t>Absolute Vitamin Syrup For Pets</t>
  </si>
  <si>
    <t>Absolute - Nail Hardener</t>
  </si>
  <si>
    <t>DentaPetâ„¢ Organic Dental Spray - For Fresh Breath, Dogs &amp; Cats</t>
  </si>
  <si>
    <t>Director Coffee Mugs - Hilton 355</t>
  </si>
  <si>
    <t>Anny Milk Mug - MW A303</t>
  </si>
  <si>
    <t>Anny Milk Mug - MW A342</t>
  </si>
  <si>
    <t>Anny Milk Mug - MW A402</t>
  </si>
  <si>
    <t>Pineapple Green Tea - Helps To Detox</t>
  </si>
  <si>
    <t>Insulated Hot Fresh Casserole For Roti/Chapati - White</t>
  </si>
  <si>
    <t>Insulated Hot Fresh Plastic Casserole For Roti/Chapati - Pink</t>
  </si>
  <si>
    <t>Aluminium Non-Stick Induction Base Bling Fry Pan with Glass Lid - Blue</t>
  </si>
  <si>
    <t>Ultimate Aluminium Non-Stick Induction Base Fry Pan with Glass Lid-Orange</t>
  </si>
  <si>
    <t>Aluminium Non-Stick Induction Base Fry Pan with Glass Lid - Purple</t>
  </si>
  <si>
    <t>Red Stone Aluminium Non-Stick Induction Base Fry Pan with Glass Lid</t>
  </si>
  <si>
    <t>Non-Stick Aluminium Non Induction Granite Fry Pan  with Glass Lid - Green</t>
  </si>
  <si>
    <t>Coconut Milk Conditioner - Hydrates &amp; Nourishes The Hair, No Parabens &amp; Sulphate</t>
  </si>
  <si>
    <t>Curcumin Tablets - With Inflammatory Properties, Helps In Liver Functions</t>
  </si>
  <si>
    <t>Plant Based Zinc - With Vitamin C, Anti Inflammation Properties, Builds Immunity</t>
  </si>
  <si>
    <t>Nuts &amp; Seeds Bar - Cranberry Almond</t>
  </si>
  <si>
    <t>Nuts &amp; Seeds Bar - Cranberry &amp; Almond</t>
  </si>
  <si>
    <t>Toasted Millet Muesli Cranberry &amp; Almond</t>
  </si>
  <si>
    <t>Toasted Millet Muesli Fig &amp; Honey With Salted Pistachios</t>
  </si>
  <si>
    <t>Toasted Millet Muesli - Fig &amp; Honey With Salted Pistachios</t>
  </si>
  <si>
    <t>Toasted Millet Muesli Dark Chocolate &amp; Orange Peel</t>
  </si>
  <si>
    <t>Toasted Millet Muesli - Dark Chocolate &amp; Orange Peel</t>
  </si>
  <si>
    <t>SMART Mosquito Repellent, Combo Pack</t>
  </si>
  <si>
    <t>Silicone Cake Mould Set - Assorted Colour, BB6454-5</t>
  </si>
  <si>
    <t>Silicone Cake Mould Set - Assorted Colour, BB6454-7</t>
  </si>
  <si>
    <t>Hair Conditioner - With Coconut Oil  Avocado Oil, For Thin, Damaged Hair</t>
  </si>
  <si>
    <t>Gold Radiance &amp; Rejuvenation Facial Kit</t>
  </si>
  <si>
    <t>Plaza Glass Set - Transparent New, B11007</t>
  </si>
  <si>
    <t>195 ml</t>
  </si>
  <si>
    <t>Fine Line Glass - New, B01206</t>
  </si>
  <si>
    <t>Sweet Bell Glass Set - Clear New, 5B0081206G0000</t>
  </si>
  <si>
    <t>Rose Radiance Clean-Up Kit</t>
  </si>
  <si>
    <t>Cleansing Wipes</t>
  </si>
  <si>
    <t>Olive Leaf Infusion - Olive &amp; Lemongrass</t>
  </si>
  <si>
    <t>Olive Leaf Infusion - Classic</t>
  </si>
  <si>
    <t>Olive Leaf Infusion - Olive &amp; Mint Leaves</t>
  </si>
  <si>
    <t>Matte As Hell Crayon Lipstick Mini Sets - Highly Pigmented</t>
  </si>
  <si>
    <t>Spice Bottles - Metal, Nested With Stand, Black</t>
  </si>
  <si>
    <t>Home Puff</t>
  </si>
  <si>
    <t>Stainless Steel Desert Knife - Wednesde</t>
  </si>
  <si>
    <t>Arctic Steel Insulated Vacuum Flask</t>
  </si>
  <si>
    <t>Arctic Steel Insulated Vacuum Flask - Durable, Leak Proof</t>
  </si>
  <si>
    <t>Pacific Steel Insulated Vacuum Flask</t>
  </si>
  <si>
    <t>Soft Touch Handle Tawa - 27 cm, Aluminium, Black</t>
  </si>
  <si>
    <t>Diamond Eyeshadow</t>
  </si>
  <si>
    <t>Bamboo Sushi Mat, KL-67</t>
  </si>
  <si>
    <t>Gold Beauty Oil - Elixir, With 24K Flakes, For Face, Lips, Neck, Promotes Peaceful Sleep</t>
  </si>
  <si>
    <t>Glove &amp; Pad - Micro Fibre Fabric, Multi Colour</t>
  </si>
  <si>
    <t>Suny Pencil Sharpener - Plastic, Assorted Shape &amp; Color, BB1289AST</t>
  </si>
  <si>
    <t>Diamond Little Genius</t>
  </si>
  <si>
    <t>Yellow Pencil Desktop Sharpener - Plastic, House Shaped, BB1290YLW</t>
  </si>
  <si>
    <t>Suny Pencil Sharpener - Plastic, Assorted Shape &amp; Color, BB1290AST</t>
  </si>
  <si>
    <t>Suny Pencil Sharpener - Plastic, Assorted Shape &amp; Color, BB1292AST</t>
  </si>
  <si>
    <t>Suny Pencil Sharpener - Plastic, Assorted Shape &amp; Color, BB1293AST</t>
  </si>
  <si>
    <t>Suny Pencil Sharpener - Plastic, Assorted Shape &amp; Color, BB1294AST</t>
  </si>
  <si>
    <t>Multicoloured Cupcake Moulds - Paper, Printed, BB1325_4</t>
  </si>
  <si>
    <t>Multicoloured Cupcake Moulds - Paper, Printed, BB1326</t>
  </si>
  <si>
    <t>Multicoloured Cupcake Moulds - Paper, Printed, BB1327</t>
  </si>
  <si>
    <t>Genda Phool/Mariegold Flower/Toran - Orange/Yellow</t>
  </si>
  <si>
    <t>Himalayan Raw Apple Cider Vinegar</t>
  </si>
  <si>
    <t>Vinegar</t>
  </si>
  <si>
    <t>Roasted Coffee Beans</t>
  </si>
  <si>
    <t>Blv Fine Blend</t>
  </si>
  <si>
    <t>64% Mild Dark Chocolate With Amazon Pink Pepper</t>
  </si>
  <si>
    <t>Paul And Mike</t>
  </si>
  <si>
    <t>68 g</t>
  </si>
  <si>
    <t>Premium Malabar Paratha</t>
  </si>
  <si>
    <t>Dilliwali Dal Aloo Tikki</t>
  </si>
  <si>
    <t>Spinach Cheese Pockets</t>
  </si>
  <si>
    <t>Veg Seekh Kebab</t>
  </si>
  <si>
    <t>Soya Shami Kebab</t>
  </si>
  <si>
    <t>Beetroot &amp; Cheese Tikki</t>
  </si>
  <si>
    <t>Oozy Cheesy - Corn Bite</t>
  </si>
  <si>
    <t>Mac &amp; Cheese Pops</t>
  </si>
  <si>
    <t>Quinoa Patty</t>
  </si>
  <si>
    <t>Disposable Face Mask - Atmos Care KF94, Meltblown Filter</t>
  </si>
  <si>
    <t>3 x 1 pc</t>
  </si>
  <si>
    <t>New York Man New Eau De Toilette</t>
  </si>
  <si>
    <t>Envelope - White, 7 x 4 inches</t>
  </si>
  <si>
    <t>Ravi</t>
  </si>
  <si>
    <t>Notebooks, Files, Folders</t>
  </si>
  <si>
    <t>2 x 50 pcs</t>
  </si>
  <si>
    <t>Envelope - Brown, 7 x 4 inches</t>
  </si>
  <si>
    <t>Spring File - Fullscape, Deluxe, 597</t>
  </si>
  <si>
    <t>Artist Water Colour - Assorted Colour</t>
  </si>
  <si>
    <t>Business Card Holder - 120 Cards</t>
  </si>
  <si>
    <t>Visiting Card Holder - 480 Cards</t>
  </si>
  <si>
    <t>3D Eyelashes M71</t>
  </si>
  <si>
    <t>3D Eyelashes M75</t>
  </si>
  <si>
    <t>Foot Powder Regular</t>
  </si>
  <si>
    <t>Fredora</t>
  </si>
  <si>
    <t>Pure Colors Moisturising Lip Color</t>
  </si>
  <si>
    <t>Jar/Container With Metal Lid -  Borosilicate Glass</t>
  </si>
  <si>
    <t>Natural Hair Gel - For Studio Styling</t>
  </si>
  <si>
    <t>Sweet As Sin Deodorant Spray For Men - Tea Tree Oil, Witch Hazel &amp; Aloe Vera</t>
  </si>
  <si>
    <t>Face Wash - Aloe Vera &amp; Ginseng, For Acne &amp; Oil Control, Natural &amp; Toxin Free</t>
  </si>
  <si>
    <t>3D Intense Revitaliser Serum</t>
  </si>
  <si>
    <t>Botanica</t>
  </si>
  <si>
    <t>Anti-Ageing Cream</t>
  </si>
  <si>
    <t>Skin Cream</t>
  </si>
  <si>
    <t>Blueberry Clay Face Mask - Rich In Anti-Oxidants, Refreshing &amp; Hydrating</t>
  </si>
  <si>
    <t>Mint Clay Face Mask - Refreshing &amp; Moisturising</t>
  </si>
  <si>
    <t>Rose Clay Face Mask - For Glow, Hydration &amp; Revitalizing</t>
  </si>
  <si>
    <t>Anti-Ageing Elixir Serum - Helps Restore Moisture In The Skin</t>
  </si>
  <si>
    <t>45 ml</t>
  </si>
  <si>
    <t>Ultraglow Body Lotion - Intense Hydration, Moisturises &amp; Repairs Dry Skin, For Men</t>
  </si>
  <si>
    <t>Hemp Lip Balm - Protects &amp; Restores Dry, Chapped Lips, Non Glossy Finish, For Men</t>
  </si>
  <si>
    <t>Don - Perfumed Body Spray, No Gas, Long Lasting, For Men</t>
  </si>
  <si>
    <t>Black Musk EDP Perfume - Musky, Woody, Long Lasting Fragrance, For Men</t>
  </si>
  <si>
    <t>DeTan Face Scrub - Rejuvenates Skin, Removes Tan &amp; Dead Cells, Blackheads, For Men</t>
  </si>
  <si>
    <t>Daily Repair Hemp Beard Oil - Non-Sticky, Softens, Nourishes, Reverses Skin Damage</t>
  </si>
  <si>
    <t>Beauty Blender - Latex Free, For Makeup Application/Blending, Gives An Even Finish</t>
  </si>
  <si>
    <t>Shot - Fragrant Body Spray, Black Noir</t>
  </si>
  <si>
    <t>Wottagirl - Fine Fragrance,  Beauty Blush</t>
  </si>
  <si>
    <t>Wottagirl - Fine Fragrance, Exotic Eclipse</t>
  </si>
  <si>
    <t>Wottagirl - Fine Fragrance, Glamour Garden</t>
  </si>
  <si>
    <t>Blusher Reloaded - Lightweight, Vegan &amp; Cruelty-Free, For All Skin Tones</t>
  </si>
  <si>
    <t>Re-Loaded Eye Shadow Palette - 15 Rich Shades, Lightweight</t>
  </si>
  <si>
    <t>Cheek Kit - Lightweight, Vegan, Gives Intense Pigmentenation</t>
  </si>
  <si>
    <t>Reloaded Palette Affection - Eye Shadow, Lightweight, Easy To Blend</t>
  </si>
  <si>
    <t>Loose Baking Powder - Lightweight, Smooth, For Fair Skin</t>
  </si>
  <si>
    <t>Bullet Eau De Parfum - For A Long Lasting Impression, Feel Fresh</t>
  </si>
  <si>
    <t>Rhymes Eau De Parfum - For A Long Lasting Impression, Feel Fresh</t>
  </si>
  <si>
    <t>Cool Spark Eau De Parfum - For A Long Lasting Impression, Feel Fresh</t>
  </si>
  <si>
    <t>Midnight Eau De Parfum - For A Long Lasting Impression, Feel Fresh</t>
  </si>
  <si>
    <t>Perfume - Once More for Women</t>
  </si>
  <si>
    <t>Secret Code Eau De Parfum - For A Long Lasting Impression, Feel Fresh</t>
  </si>
  <si>
    <t>Evening Delight Eau De Parfum - For A Long Lasting Impression, Feel Fresh</t>
  </si>
  <si>
    <t>Stainless Steel Kitchen Knife Set - Sturdy, Assorted</t>
  </si>
  <si>
    <t>Chopping/Cutting Board - Brown, Bamboo Wood, Large, 9 inch x 13 inch</t>
  </si>
  <si>
    <t>Disposable Bamboo Wood Skewers/Pickers- For Barbecue, 6 Inch</t>
  </si>
  <si>
    <t>Bamboo Wood Square Basket - For Bread,Fruit or Flowers, 8x8 Inch</t>
  </si>
  <si>
    <t>Bamboo Wood Square Basket - For Bread,Fruit Or Flowers, 10x10 Inch</t>
  </si>
  <si>
    <t>Chopping/Cutting Board - Brown, Bamboo Wood, XL, 12 inch x 16 inch</t>
  </si>
  <si>
    <t>Roasted Bajra Mixture - Spicy Masala</t>
  </si>
  <si>
    <t>Matic Lintelligent Detergent Powder - Front Load</t>
  </si>
  <si>
    <t>Henko</t>
  </si>
  <si>
    <t>Disinfectant Multipurpose Spray - Infused with Neem Extract</t>
  </si>
  <si>
    <t>Disinfectant Surface Cleaner</t>
  </si>
  <si>
    <t>Desi Szechwan Chutney</t>
  </si>
  <si>
    <t>Crunchy Dark Chocolate Peanut Butter - Sweet &amp; Salty, Protein-rich</t>
  </si>
  <si>
    <t>Yoga Bar</t>
  </si>
  <si>
    <t>Oral Hygiene Liquid - Water Additives, Eliminates Bad Breath, Fights Plaque, For Dogs &amp; Cats</t>
  </si>
  <si>
    <t>Onion Black Seed Oil Shampoo - Strengthen, Soften, Restore Shine, For All Hair Types</t>
  </si>
  <si>
    <t>Green Tea &amp; Tea Tree Shampoo - Clarify Scalp, Restore Hair Strength, For Dandruff-prone Hair</t>
  </si>
  <si>
    <t>Red Onion Black Seed Oil Hair Mask - Helps Restores Natural Strength, Shine</t>
  </si>
  <si>
    <t>10-in-1 Active Hair Oil - With Natural Actives, For All Hair Types,</t>
  </si>
  <si>
    <t>Rice Water &amp; Lavender Shampoo - For Damaged, Dry, Frizzy Hair, No Sulphate, Parabens, Silicones, Synthetic Colour</t>
  </si>
  <si>
    <t>Premium Pastel Colored Balloons With Strings For Birthday &amp; Decoration</t>
  </si>
  <si>
    <t>50 pcs.</t>
  </si>
  <si>
    <t>Paper Pennant Triangle Banner - Multicolour</t>
  </si>
  <si>
    <t>Pomace Olive Oil - For All Types Of Cooking</t>
  </si>
  <si>
    <t>Cockroach Killer Spray with Deep Reach Nozzle, Fresh Fragrance</t>
  </si>
  <si>
    <t>425 ml</t>
  </si>
  <si>
    <t>Disinfectant Surface &amp; Floor Cleaner Liquid - Jasmine</t>
  </si>
  <si>
    <t>Pink Salt Grinder</t>
  </si>
  <si>
    <t>Exotic Sugar &amp; Salt</t>
  </si>
  <si>
    <t>Starlit Moisturising Lipcolor - Rose Nectar</t>
  </si>
  <si>
    <t>Bamboo Shampoo - Strong &amp; Flexible, Advanced Hair Fall Solution, Protects Against Damages</t>
  </si>
  <si>
    <t>My Prash - Chyawanprash, For Daily Health, Improves Digestion &amp; Metabolism</t>
  </si>
  <si>
    <t>Bernard Scot Ice Bucket With Tong &amp; Glasses/Tumblers</t>
  </si>
  <si>
    <t>Treo</t>
  </si>
  <si>
    <t>Water/Juice/Chai Tumbler - 100% Melamine - Black</t>
  </si>
  <si>
    <t>Norwegian Salmon - Portions Skin On</t>
  </si>
  <si>
    <t>Turbo Bucket - Assorted Colour</t>
  </si>
  <si>
    <t>Men Expert Hydra Energetic Cleanser</t>
  </si>
  <si>
    <t>Tablets - Jointneed-RM, Glucosamine, Rose Hip, MSM</t>
  </si>
  <si>
    <t>Tablets - Calvitan-GC, Calcium, Glucosamine &amp; Chondroitin</t>
  </si>
  <si>
    <t>Magic Seal Rectangular Storage Plastic Container - Blue</t>
  </si>
  <si>
    <t>Cheese Spread - Cream Cheese</t>
  </si>
  <si>
    <t>Door/Floor Mats - Rubber Moulded, 9mm Thick,, Parquet Design, Dark Grey</t>
  </si>
  <si>
    <t>Sukran No Alcohol No Gas Premium Body Spray - For Men, Enriched With Silver Ions</t>
  </si>
  <si>
    <t>Wottagirl Face Wash - With Mulberry &amp; Liquorice, Moisturising</t>
  </si>
  <si>
    <t>Reloaded Highlighter - Vegan, Cruelty-Free, Gives Intense Pigmentation</t>
  </si>
  <si>
    <t>U R Sweet Pour Femme Eau De Parfum - For A Long Lasting Impression, Feel Fresh</t>
  </si>
  <si>
    <t>Special Gulal Yellow</t>
  </si>
  <si>
    <t>Lunch Set - Royal, 50002, Durable, Long-lasting</t>
  </si>
  <si>
    <t>Organic-FennelSeeds</t>
  </si>
  <si>
    <t>100g</t>
  </si>
  <si>
    <t>Roti/Chapati Casserole - Insulated Plastic, Cosmos, Green</t>
  </si>
  <si>
    <t>Casserole - Used For Roti/Chapati, Dishwasher Safe, Mehandi Green</t>
  </si>
  <si>
    <t>Nirosta Stainless Steel Softgrip Scissors 19.5 Cm for Fabric,Craft and Cardstock</t>
  </si>
  <si>
    <t>Dust Free Broom - Deluxe</t>
  </si>
  <si>
    <t>Magic Sponge - Big</t>
  </si>
  <si>
    <t>Steel Cook &amp; Serve Set With Glass Lid (1.5L + 2L)</t>
  </si>
  <si>
    <t>Stainless Steel Idli Maker</t>
  </si>
  <si>
    <t>Stainless Steel Multi Kadai - With 2 Idli Plates, Induction Bottom, Makes 14 Idlis, Sturdy</t>
  </si>
  <si>
    <t>Stainless Steel Dutch Oven - Cook &amp; Serve, With Glass Lid, Induction Bottom</t>
  </si>
  <si>
    <t>Natural Moisturising Body Lotion - With Shea Butter, Cocoa Butter &amp; Coconut Oil, For Dry Skin</t>
  </si>
  <si>
    <t>Cocoa Butter Body Lotion - With Caffeine, Deep Nourishes, Hydrates &amp; Improves Circulation</t>
  </si>
  <si>
    <t>Magic Soil - Multi Purpose Potting Soil</t>
  </si>
  <si>
    <t>POP-IT Turmeric Gummies/Lozenges - Mint Flavour, Curcumin Rich, For Skin Health, Immunity</t>
  </si>
  <si>
    <t>POP-IT Vitamin D Gummies/Lozenges - Orange Flavour, Bones &amp; Muscle Health</t>
  </si>
  <si>
    <t>Prebiotic Break Shake - Chocolate &amp; Oats Milkshake, 40% Less Sugar, Protein Rich</t>
  </si>
  <si>
    <t>Milk &amp; Soya Drinks</t>
  </si>
  <si>
    <t>Police To Be Tattooart Man Eau de Toilette 125ml</t>
  </si>
  <si>
    <t>125ml</t>
  </si>
  <si>
    <t>Police To Be Exotic Jungle Eau de Toilette 125ml</t>
  </si>
  <si>
    <t>Luscious Chocolate Bar - Rich with Roasted Almond</t>
  </si>
  <si>
    <t>46 g</t>
  </si>
  <si>
    <t>Salt &amp; Pepper Set With Stand - Plastic Lid, BB1532</t>
  </si>
  <si>
    <t>Keto Fat Burner Capsules With Garcinia Cambogia</t>
  </si>
  <si>
    <t>Biotevia</t>
  </si>
  <si>
    <t>Women's Multivitamin Advanced Capsules</t>
  </si>
  <si>
    <t>Testosterone Booster Capsules for Men</t>
  </si>
  <si>
    <t>Ironsure - Folic Acid &amp; Iron Supplement Hemoglobin Booster Syrup</t>
  </si>
  <si>
    <t>Shilajit Resin - Natural &amp; Pure, Ayurvedic Energy Booster &amp; Stamina Enhancer</t>
  </si>
  <si>
    <t>Quickchek Digital Pregnancy Test Kit</t>
  </si>
  <si>
    <t>Quickchek Advance Digital Pregnancy Test Kit - No Dropper Required</t>
  </si>
  <si>
    <t>Toothbrush - Cool &amp; Fresh Soft</t>
  </si>
  <si>
    <t>Basil Pure Essential Oil</t>
  </si>
  <si>
    <t>Strawberry Face Scrub - Almond &amp; Amla, Removes Dirt Opens Clogged Pores, Softens &amp; Tones, Free from Paraben &amp; Sulphate</t>
  </si>
  <si>
    <t>Strawberry Face Scrub - 6 Precious Herbs, Removes Dirt Opens Clogged Pores, Softens &amp; Tones, Free from Paraben &amp; Sulphate</t>
  </si>
  <si>
    <t>Peppermint &amp; Black Seed Lip Polish</t>
  </si>
  <si>
    <t>Cashew Brittle - With Jaggery</t>
  </si>
  <si>
    <t>Peanut Brittle - With Jaggery</t>
  </si>
  <si>
    <t>Moisturizing Liquid Make Up</t>
  </si>
  <si>
    <t>27 ml</t>
  </si>
  <si>
    <t>Oil Control Compact Powder</t>
  </si>
  <si>
    <t>2% Alpha Arbutin + Hyaluronic Acid - Skin Clarifying Serum</t>
  </si>
  <si>
    <t>Earth Rhythm</t>
  </si>
  <si>
    <t>10% Mandelic Acid + Hyaluronic Acid Intensive Renewal Serum</t>
  </si>
  <si>
    <t>Anti Fatigue Eye Cream &amp; Massager - Repairs Wrinkle, Paraben Free</t>
  </si>
  <si>
    <t>Anti Ageing Face Oil - With Pomegranate Extract, Fast Absorption</t>
  </si>
  <si>
    <t>Door/Floor Mats - 100% Rubber, 9-10mm Thick, Stone Design</t>
  </si>
  <si>
    <t>Nail Filer - Durable, Rustproof, Large, Black, DP100105</t>
  </si>
  <si>
    <t>Soft &amp; Shine -  Detangling &amp; Dematting, No Silicone, Fur Serum for Dogs</t>
  </si>
  <si>
    <t>Papa Pawsome</t>
  </si>
  <si>
    <t>Mercurial Thunder Eau De Toilette Oriental Perfume - Party Wear, Unisex</t>
  </si>
  <si>
    <t>Induction Base Non-Stick Flat Dosa Tawa - 28 Cm, Granite Coating, Maroon</t>
  </si>
  <si>
    <t>Induction Base Non-Stick Kadhai With Glass Lid - 24 Cm, Big</t>
  </si>
  <si>
    <t>100% Natural Healing Balm - Anti Itch, Repels Ticks &amp; Fleas, Soothes Skin, For Dogs</t>
  </si>
  <si>
    <t>Tick Off Waterless Shampoo - Cruelty Free, Natural Formulation, Prevents Ticks &amp; Fleas, For Dogs</t>
  </si>
  <si>
    <t>Neem Toothbrush - Naturally Anti-Bacterial &amp; Anti-Microbial</t>
  </si>
  <si>
    <t>Origami Good Karma</t>
  </si>
  <si>
    <t>MyGlamm Superfoods Coconut &amp; Kiwi Sunscreen-NA-50ml</t>
  </si>
  <si>
    <t>Nail Filer - Rough &amp; Fine, Durable, Rustproof, Large, Assorted Colour, DP100141</t>
  </si>
  <si>
    <t>2 EDT Men XXX</t>
  </si>
  <si>
    <t>2 EDT My Secret Love - Women</t>
  </si>
  <si>
    <t>EDT Cigar Blue Lable</t>
  </si>
  <si>
    <t>2 In 1 Shampoo + Conditioner - Strong &amp; Bouncy, For Smooth, Shiny Hair, Whey Protein, Almond</t>
  </si>
  <si>
    <t>The Flowy Flora Mughal Hand-Painted Ceramic Oil Bottle With Ink Blue Decorations</t>
  </si>
  <si>
    <t>Wooden Whisk - Durable, Eco Friendly, Non Toxic</t>
  </si>
  <si>
    <t>Jumbo Container Combo Set - Pink, Plastic, Plain, Round</t>
  </si>
  <si>
    <t>Suvidha</t>
  </si>
  <si>
    <t>Jumbo Container Combo Set - Blue, Plastic, Plain, Round</t>
  </si>
  <si>
    <t>Plastic Container Set Square - Airtight, 5657C1, Blue</t>
  </si>
  <si>
    <t>Plastic Container Set Square - Airtight, 5657C1, Orange</t>
  </si>
  <si>
    <t>Plastic Container Set Square - Airtight, 5657C1, Green</t>
  </si>
  <si>
    <t>Dal Chana Plastic Storage Container/Dabba Set - Twister, BPA-Free, 9431, Blue</t>
  </si>
  <si>
    <t>1.23 L</t>
  </si>
  <si>
    <t>Roti/Chapati Casserole Insulated Plastic - Neo 1.5 L, 7353, Ivory</t>
  </si>
  <si>
    <t>Regal Non-Stick Aluminium Induction Base Flat Tawa - Strong &amp; Durable, Purple, 26 Cm</t>
  </si>
  <si>
    <t>Tile Brush - Heavy Duty Nylon Bathroom</t>
  </si>
  <si>
    <t>Wet Mop - Micro Fiber Floor Round Refill, R130014</t>
  </si>
  <si>
    <t>Floor &amp; Window Cleaner - Multi Function With Aluminium Stick</t>
  </si>
  <si>
    <t>Blue Eau De Toilette</t>
  </si>
  <si>
    <t>Grater - Cheese-Dryfruit-Ginger, Silicon Handle, Assorted color</t>
  </si>
  <si>
    <t>Giloy Satwa - Ayurvedic Antioxidant Tablets</t>
  </si>
  <si>
    <t>Mahanarayan Pain Oil - For Joint Pain Relief</t>
  </si>
  <si>
    <t>Red Onion Hair Shampoo</t>
  </si>
  <si>
    <t>Ginkgo Biloba With Brahmi</t>
  </si>
  <si>
    <t>Healthmeds</t>
  </si>
  <si>
    <t>Wheat Grass Dietary Supplement</t>
  </si>
  <si>
    <t>Hair Regain Natural Hair</t>
  </si>
  <si>
    <t>Curcumin-95%, Joint Health Support</t>
  </si>
  <si>
    <t>Safed Musli Dietary Supplement</t>
  </si>
  <si>
    <t>Immunity Booster</t>
  </si>
  <si>
    <t>Ayush Kwath</t>
  </si>
  <si>
    <t>Safed Musli Herbal Supplement Capsule - Improves Digestion &amp; Immunity</t>
  </si>
  <si>
    <t>Fat Burner 6X</t>
  </si>
  <si>
    <t>Testosterone Booster Capsules</t>
  </si>
  <si>
    <t>L-Arginine Dietary Supplement Capsule - With Vitamin C, Provides Energy</t>
  </si>
  <si>
    <t>Hibiscus &amp; Rose Flower Red Tea</t>
  </si>
  <si>
    <t>Spanish Saffron</t>
  </si>
  <si>
    <t>Kashmiri Saffron</t>
  </si>
  <si>
    <t>Kashmiri Bunch Saffron</t>
  </si>
  <si>
    <t>Raw Shilajeet Black Drops</t>
  </si>
  <si>
    <t>Rock Gold</t>
  </si>
  <si>
    <t>Pure Shilajeet Ras</t>
  </si>
  <si>
    <t>Shilajit</t>
  </si>
  <si>
    <t>Pollution Defence Sunscreen - With Green Tea &amp; Avocado, SPF 35 PA++, Protects From Sun &amp; Pollution</t>
  </si>
  <si>
    <t>Excites Extra Dotted Condoms - With Benzocaine, Premium Quality, Safe &amp; Comfortable</t>
  </si>
  <si>
    <t>Excites Ultra Thin Condoms - Premium Quality, Safe &amp; Comfortable, With Aloe Vera</t>
  </si>
  <si>
    <t>Intimate Foaming Wash For Men - Tea Tree Oil, Aloe Vera Enriched, Soothing, Anti Inflammatory, pH Balanced</t>
  </si>
  <si>
    <t>Steam Rice/Akki - Kolam</t>
  </si>
  <si>
    <t>Antioxidant Boost Serum + Moisturizer - Vitamins &amp; Pure Extracts, Radiant Skin, No Parabens, No Sulfates</t>
  </si>
  <si>
    <t>Bone China Tea/ Coffee/ Milk Mug Cloud</t>
  </si>
  <si>
    <t>Bone China Tea/ Coffee/ Milk Mug Glorious</t>
  </si>
  <si>
    <t>Plastic Bucket - Sturdy, For Bathing/Cleaning, Super Deluxe Pink</t>
  </si>
  <si>
    <t>Twister Delight Flower Printed Plastic Container With Spoon - Blue</t>
  </si>
  <si>
    <t>Twister Delight Flower Printed Plastic Container With Spoon - Pink</t>
  </si>
  <si>
    <t>Essential Stainless Steel Tope - Long Lasting, 17.5 cm, Induction Base, Silver</t>
  </si>
  <si>
    <t>H2O Unbreakable Water Bottle - Orange</t>
  </si>
  <si>
    <t>H2o Unbreakable Water Bottle - Orange</t>
  </si>
  <si>
    <t>Photo Focus Concealer - Fair Neutral</t>
  </si>
  <si>
    <t>Megalast Matte Finish Lipstick - Skin-ny Dipping</t>
  </si>
  <si>
    <t>Curcumin Extract 500 mg Vegetarian Capsules - Anti-infective &amp; Anti-inflammatory</t>
  </si>
  <si>
    <t>Gymnema Sylvestre Extract 500 mg Vegetarian Capsules - Diabetes Care</t>
  </si>
  <si>
    <t>Herbal Joint Support Capsules - For Rheumatic Disorders</t>
  </si>
  <si>
    <t>Immunity Booster Supplement Tablets - Vitamin C, D3, &amp; Zinc, Defence From Infections</t>
  </si>
  <si>
    <t>Instantized BCAA 5000 mg Powder - Muscle Recovery &amp; Buildup</t>
  </si>
  <si>
    <t>Karela Extract 500 mg Vegetarian Capsules - Diabetes Care, Regulates Cholestrol</t>
  </si>
  <si>
    <t>Shine O' Fur Massage Oil - Natural Essential Oils, Reduces Dryness, Repels Flea &amp; Ticks, For Dogs</t>
  </si>
  <si>
    <t>Rub Your Pup Massage Oil - 100% Natural Actives, Strengthens Joints, Softens &amp; Makes Coat Shine</t>
  </si>
  <si>
    <t>Itch No More Massage Oil - Reduces Itching, Soothes Flaky Skin, For Dogs</t>
  </si>
  <si>
    <t>Shine O' Pup Tear-Free Shampoo With Conditioner - Imparts Sheen, Softens Coat</t>
  </si>
  <si>
    <t>Soft Paws Cream - 100% Natural,  Moistiurising, For Dry Chapped Skin, Elbows, For Dogs</t>
  </si>
  <si>
    <t>Shine On Waterless Shampoo - Cleanses &amp; Smoothens Fur Coat, Papaya &amp; Aloe Vera, For Dogs</t>
  </si>
  <si>
    <t>Soft Kitty Shampoo With Conditioner - Natural Formulation, Plant Extracts, Cleanses &amp; Smoothens Fur, For Cats</t>
  </si>
  <si>
    <t>Mama Meow</t>
  </si>
  <si>
    <t>Fresh Kitty - Waterless Shampoo, Detangles &amp; Smoothens Fur Coat, With Oat Protein &amp; Aloe Vera, For Cats</t>
  </si>
  <si>
    <t>Smooth Kitty - Fur Detangling Serum With Argan Oil, Aloe Vera, For Cats</t>
  </si>
  <si>
    <t>Deodorant Body Spray - One Winner Long Lasting Freshness, Dense Fragrance, For Men</t>
  </si>
  <si>
    <t>Deodorant Body Spray - One Legend, Long Lasting Freshness, Dense Fragrance, For Men</t>
  </si>
  <si>
    <t>Advanced Activs  Face Wash - Youth Preserve Vitamin C, Hyaluronic Acid &amp; Exfoliating Beads, Brightens Skin</t>
  </si>
  <si>
    <t>Baby Scissor - Stainless Steel, Durable, Assorted Colour, DP100115</t>
  </si>
  <si>
    <t>Eurogem Nylon Solid Turner - 13", 11504, Stainless Steel Handle, Easy To Use</t>
  </si>
  <si>
    <t>Flash Mosquito Repellent Refill - Fits All Machines, Prevents Malaria &amp; Dengue</t>
  </si>
  <si>
    <t>Oceana Foaming Face Scrub - Apricot Extract, Anti-Wrinkle, Exfoliating, For Glowing Skin</t>
  </si>
  <si>
    <t>Duo Cookware Set - Silver, Handi with Glass Lid 16 cm + Sauce Pan 14 cm, Stainless Steel with Copper Bottom</t>
  </si>
  <si>
    <t>Salted Butter - No Added Preservatives &amp; Chemicals</t>
  </si>
  <si>
    <t>Ceramic Chai/Tea Cup - Gradient Design, Handcrafted, Assorted Colours</t>
  </si>
  <si>
    <t>Roasted Namkeen - Flaxseed, Chili, Lime</t>
  </si>
  <si>
    <t>Plastic Twisty Storage Printed Containers - Blue</t>
  </si>
  <si>
    <t>2.01 L</t>
  </si>
  <si>
    <t>HD Concealer Pen - Long Lasting, Crease-Resistant</t>
  </si>
  <si>
    <t>SPT-05 Multi-Purpose Home Maintenance Kit - Multicolour</t>
  </si>
  <si>
    <t>310 pcs</t>
  </si>
  <si>
    <t>Silicone DIY 3D Moulds Set - Heart, Round &amp; Flower, For Chocolate, Jelly Making, Reusable Oven-Safe, Red</t>
  </si>
  <si>
    <t>Spicy Peri Peri Soyabean Tempeh Cubes - Rich In Protein, Makes Rolls &amp; Salad</t>
  </si>
  <si>
    <t>Marinade Sauce - Medium Peri Peri</t>
  </si>
  <si>
    <t>Nandos</t>
  </si>
  <si>
    <t>Glass Oil/Vinegar Holder/Pourer - BB538</t>
  </si>
  <si>
    <t>Daily Care Ayurvedic Hair Oil - With Aloe Vera, Vitamin E &amp; 6 Herbs, For Strong, Shiny Hair</t>
  </si>
  <si>
    <t>Chipotle Dip Spread Dressing</t>
  </si>
  <si>
    <t>Basil Hummus Dip &amp; Spread</t>
  </si>
  <si>
    <t>LED Bulb - Cool Daylight White, Round, 12 Watts, B22 Base</t>
  </si>
  <si>
    <t>Frost Stainless Steel Water Bottle With Steel Cap - Steel Matt Finish, PXP 1004 CV</t>
  </si>
  <si>
    <t>Frost Stainless Steel Water Bottle With Sipper Cap - Steel Matt Finish, PXP 1004 DQ</t>
  </si>
  <si>
    <t>Trendy Stainless Steel Water Bottle With Sipper Cap - Steel Mirror Finish, PXP 1002 CQ</t>
  </si>
  <si>
    <t>Trendy Stainless-Steel Water Bottle With Steel Cap Steel Matt Finish Pxp 1002 DV</t>
  </si>
  <si>
    <t>Aqua Stainless Steel Water Bottle With Sipper Cap - Steel Mirror Finish, PXP 1003 DQ</t>
  </si>
  <si>
    <t>Organic Homestyle Ginger Pickle - North Style, No Added Preservatives</t>
  </si>
  <si>
    <t>Kolkata Bat Fish - Curry Cut</t>
  </si>
  <si>
    <t>Kolkata Bele Fish - Whole Cleaned</t>
  </si>
  <si>
    <t>Kolkata/Bengali Foli Phouli Fish - Whole Cleaned</t>
  </si>
  <si>
    <t>Kolkata/Bengali Galda Fish - Processed Small</t>
  </si>
  <si>
    <t>Kolkata/Bengali Galda Fish - Processed, Small</t>
  </si>
  <si>
    <t>USB Copper String Fairy Lights - 3 M. 30 LED, Heart Beads, Gold Chain, For Decoration</t>
  </si>
  <si>
    <t>3 Burner Gas Stove - Magic Glass Tables, GTMC 03 (40184/401842)</t>
  </si>
  <si>
    <t>Universal Multiplug Home/Travel Adapter With Built In Dual USB Charger Port - White</t>
  </si>
  <si>
    <t>Blueberry Mousse</t>
  </si>
  <si>
    <t>Corn Flakes Plus - Original &amp; Healthier</t>
  </si>
  <si>
    <t>Bagrrys</t>
  </si>
  <si>
    <t>475 g</t>
  </si>
  <si>
    <t>Dog Shampoo - Animology Puppy Love</t>
  </si>
  <si>
    <t>Animology</t>
  </si>
  <si>
    <t>Dog Shampoo - Animology White Wash</t>
  </si>
  <si>
    <t>Multi Utility Plastic Basket - Black, Royal, 24010 A4 - Bl</t>
  </si>
  <si>
    <t>Secret Schezwan Fried Rice Masala</t>
  </si>
  <si>
    <t>Ching'S Secret</t>
  </si>
  <si>
    <t>Darjeeling Premium Summer Black Tea</t>
  </si>
  <si>
    <t>Hydration &amp; Anti-Aging Youth Boost Lotus Cleanser pH: 6.4 - Removes Impurities</t>
  </si>
  <si>
    <t>Classic Spin Mop With Wheels &amp; 2 Refills - Compact, Easy To Handle, Aqua Green</t>
  </si>
  <si>
    <t>Plastic Container Set - Printed, Kitchen King Festival, Green</t>
  </si>
  <si>
    <t>1.3 L</t>
  </si>
  <si>
    <t>ShotÂ Body Perfume - Bullet, Bang</t>
  </si>
  <si>
    <t>Baked Blusher</t>
  </si>
  <si>
    <t>Brightening Foundation</t>
  </si>
  <si>
    <t>Rosegel Face Mask - Refreshing &amp; Hydrating</t>
  </si>
  <si>
    <t>Happy Kitchen Stainless Steel Rice Server, 1.15 mm for Serving Rice &amp; Stews</t>
  </si>
  <si>
    <t>Happy Kitchen 100% Food-Grade Stainless Steel Ladle, 1.4 MM</t>
  </si>
  <si>
    <t>Happy Kitchen Stainless Steel Oval Spoon, 1.1 mm for Serving, Tossing, Mixing</t>
  </si>
  <si>
    <t>Biotin 10,000 mcg Tablet - For Healthy Skin, Hair &amp; Nails</t>
  </si>
  <si>
    <t>Ourdaily</t>
  </si>
  <si>
    <t>Ashwagandha Energy Supplement Tablet - Boosts Immunity, Provides Stress Relief</t>
  </si>
  <si>
    <t>Pyridoxine Hydrochloride Tablet - Boosts Immunity</t>
  </si>
  <si>
    <t>Benadon</t>
  </si>
  <si>
    <t>Black Currant - IQF</t>
  </si>
  <si>
    <t>Vitamin E Night Cream</t>
  </si>
  <si>
    <t>Vitamin E Day Cream SPF30</t>
  </si>
  <si>
    <t>Collagen Day Cream - SPF 30, UVA/UVB Sun Protection Broad Spectrum, No Paraben Artificial Chemicals &amp; Talc</t>
  </si>
  <si>
    <t>Collagen Night Cream</t>
  </si>
  <si>
    <t>Clarifying Face Wash - For Acne &amp; Pimples, Neem &amp; Tea Tree</t>
  </si>
  <si>
    <t>Sketch Eyeliner - Draw Me, Water Proof, Firm Tip For Precision</t>
  </si>
  <si>
    <t>Idli/ Noodles/Pasta Plate - 100% Melamine - Black</t>
  </si>
  <si>
    <t>Aloe Vera Gel - For Young Radiant Skin &amp; Hair, For All Skin Types</t>
  </si>
  <si>
    <t>Gold Face Lightening Gel - Gives A Radiant Glow, Fresh &amp; Bright Skin</t>
  </si>
  <si>
    <t>Diamond Skin Polishing Gel - Removes Pigmentation &amp; Blemishes</t>
  </si>
  <si>
    <t>De-tan Gel - For Skin Lightening, Brightening &amp; De-pigmentation</t>
  </si>
  <si>
    <t>Gold Scrub - For Healthy, Glowing &amp; Radiant Skin</t>
  </si>
  <si>
    <t>Diamond Exfoliating Scrub - For Skin Polishing, Refresh &amp; Regenerate The Skin</t>
  </si>
  <si>
    <t>Fruit Cleasing &amp; Moisturizing Scrub - For Radiant &amp; Glowing Skin</t>
  </si>
  <si>
    <t>De -Tan Lightening, Whitening, Detox Scrub - Deep Exfoliation Of Dead Skin Cells, Makes Skin Soft &amp; Supple</t>
  </si>
  <si>
    <t>Diamond Skin Nourishing Cream - With Age Control Formula, Revitalizes The Skin</t>
  </si>
  <si>
    <t>Fruit Total Nourishment &amp; Ultra Moisturizing Cream - For Soft &amp; Smooth Skin</t>
  </si>
  <si>
    <t>Face Scrub - Olive &amp; Oat, For Women &amp; Men, Sensitive Skin Care, Free from Paraben &amp; Sulphate</t>
  </si>
  <si>
    <t>Face Scrub - Olive, For Women &amp; Men, Sensitive Skin Care, Free from Paraben &amp; Sulphate</t>
  </si>
  <si>
    <t>Style Homez</t>
  </si>
  <si>
    <t>Surgical Face Mask 3-Layer - Disposable, Anti-Dust &amp; Anti-Pollution, With Earloop</t>
  </si>
  <si>
    <t>17.5 x 9.5 cm</t>
  </si>
  <si>
    <t>Face Mask For Men &amp; Women - Washable, Black</t>
  </si>
  <si>
    <t>109Â°F</t>
  </si>
  <si>
    <t>14 x 11 cm</t>
  </si>
  <si>
    <t>Laser Ray LED Batten - Cool Daylight White, 20 Watts</t>
  </si>
  <si>
    <t>Crompton</t>
  </si>
  <si>
    <t>Handrub - Alcohol Based, Kills 99.9% Germs</t>
  </si>
  <si>
    <t>Foil Balloon - Heart, 18 Inch, Silver</t>
  </si>
  <si>
    <t>Smoky Wood Non-Stick Cookware Pots and Pans Utensil Set with Glass Lid</t>
  </si>
  <si>
    <t>Orchid Granite Aluminium Non-Stick Cookware Set with Glass Lid &amp; 3 Spoon - Pink</t>
  </si>
  <si>
    <t>Ultra Soft Menstrual Cup - Reusable, Small</t>
  </si>
  <si>
    <t>Hair Removing Cream For Intimate Skin</t>
  </si>
  <si>
    <t>60G</t>
  </si>
  <si>
    <t>Natural Skincare Organic Lip Scrub - Gently Exfoliates</t>
  </si>
  <si>
    <t>Square Serving Bowl Set - 100% Melamine, Black &amp; Firozi</t>
  </si>
  <si>
    <t>Snack Bowl &amp; Tray Set - 100% Melamine, Orange &amp; Black, Waves</t>
  </si>
  <si>
    <t>Snack Bowl &amp; Tray Set - 100% Melamine, Red &amp; Black, Round</t>
  </si>
  <si>
    <t>Snack Bowl &amp; Tray Set - 100% Melamine, Firozi &amp; Orange, Octa</t>
  </si>
  <si>
    <t>Snack Bowl &amp; Tray Set - 100% Melamine, Black &amp; Yellow, Square</t>
  </si>
  <si>
    <t>Snack Bowl &amp; Tray Set - 100% Melamine, Black &amp; Red, Square</t>
  </si>
  <si>
    <t>Amori Pasta - Goodness Of Chickpea, Red Lentil &amp; Brown Rice, High Protein &amp; Fibre</t>
  </si>
  <si>
    <t>Peri Peri Cashews - Protein Rich, Spicy &amp; Flavourful Healthy Snack</t>
  </si>
  <si>
    <t>Natural Chandan Kesar Incense Stick</t>
  </si>
  <si>
    <t>Natural Jasmine Incense Stick</t>
  </si>
  <si>
    <t>Oriental Incense Stick</t>
  </si>
  <si>
    <t>Flower Design PVC Fridge Mats &amp; Top Cover - CTKTC33654, Strong, Durable, Maroon</t>
  </si>
  <si>
    <t>Instant Drink Mix - Orange, With 4 Popsicle Moulds</t>
  </si>
  <si>
    <t>Stainless Steel Tri-Ply Kadai - With Lid, 22 cm, 50071, Durable, Long-lasting</t>
  </si>
  <si>
    <t>Stainless Steel Tri-Ply Kadai - With S.S.Lid, 24 cm, 50072, Durable, Long-lasting</t>
  </si>
  <si>
    <t>Glass Glow Pre-Make Up Oil - Moisturising &amp; Hydrating Effect</t>
  </si>
  <si>
    <t>Guess 1981 For Women Body Mist 250ml</t>
  </si>
  <si>
    <t>250ml</t>
  </si>
  <si>
    <t>Assorted Crispy Treats</t>
  </si>
  <si>
    <t>Liquid Concealer - Absolute White, Intense</t>
  </si>
  <si>
    <t>5.4 ml</t>
  </si>
  <si>
    <t>Phalasarpi - Uterine Disorders</t>
  </si>
  <si>
    <t>Eyeshadow Palette - Eyepop, 4-In-1 Matte &amp; Metallic</t>
  </si>
  <si>
    <t>Eyeliner - Intense Black</t>
  </si>
  <si>
    <t>Door Mat - Red, Abstract, For Home Entrance, Living &amp; Kids Room, 24 x 16 Inches</t>
  </si>
  <si>
    <t>Strawberry Milkshake - With Zinc, Vitamin A &amp; D Added, Supports Immunity</t>
  </si>
  <si>
    <t>Urbane Nights - Eau De Toilette For Men</t>
  </si>
  <si>
    <t>Padded Collar - 1 inch, Black Colour</t>
  </si>
  <si>
    <t>Natural Raw Adivasi Honey - Boosts Immunity</t>
  </si>
  <si>
    <t>Praakritik</t>
  </si>
  <si>
    <t>Organic Neem Cake Powder - 100% Natural, Fertiliser, For Planting &amp; Gardening</t>
  </si>
  <si>
    <t>Hand Weeding Fork - For Cultivating &amp; Blending Soils</t>
  </si>
  <si>
    <t>Advanced Clear Skin+ Serum With 2% Hyaluronic Acid &amp; Clary Sage - Reduces Spots &amp; Blemishes</t>
  </si>
  <si>
    <t>10% AHA Peeling Serum - Glycolic Acid &amp; Carrot Root Extract pH 5.25, Reduces Sebum Production</t>
  </si>
  <si>
    <t>10% Niacinamide Blemish Serum With 1% Zinc &amp; Salicylic Acid pH,5.7 - Reduces Large Pores &amp; Improves Skin Texture</t>
  </si>
  <si>
    <t>Daily Glow 12.5% Vitamin C Serum - I With Grapeseed Extract pH 5.4 - Reduces Sun Spots &amp; Dark Spots</t>
  </si>
  <si>
    <t>Daily Glow Vitamin C Restoring Night Serum pH 5.5 - Naturally Radiant Skin</t>
  </si>
  <si>
    <t>Daily Glow Vitamin C Exfoliating Cleanser pH 6.4 - Removes Excess Oil &amp; Makeup</t>
  </si>
  <si>
    <t>Hydration &amp; Anti-Aging Double Action Collagen Serum pH 5.5 - Rejuvenates Skin</t>
  </si>
  <si>
    <t>Hydration &amp; Anti-Aging Youth Boost Lotus Night Cream pH: 5 - Replineshes &amp; Restores Skin</t>
  </si>
  <si>
    <t>Hydration &amp; Anti-Aging Youth Boost Lotus Eye Cream pH: 5.0 - Reduces Puffiness</t>
  </si>
  <si>
    <t>Hydration &amp; Anti-Aging Youth Boost Lotus Face Mask pH: 5.5 - For Smoother, Brighter Complexion</t>
  </si>
  <si>
    <t>Hydration &amp; Anti-Aging Youth Boost Lotus Moisturiser, pH 5.7 - Reduces Puffiness</t>
  </si>
  <si>
    <t>Naturally Nourishing Superfood Overnight Clear Skin Mask pH: 5.5 - Reduces Scars &amp; Feel Refreshed</t>
  </si>
  <si>
    <t>Naturally Nourishing Double Action Microdermabrasion Scrub pH: 4.6 - Boost Radiance &amp; Exfoliates</t>
  </si>
  <si>
    <t>You Go Girl Lip Liner - Smudge, Budge &amp; Water-Proof</t>
  </si>
  <si>
    <t>0.07 g</t>
  </si>
  <si>
    <t>Ignite Luxury Eau De Toilette - Long-Lasting Fragrance</t>
  </si>
  <si>
    <t>Mikkel Luxury Eau De Toilette - For Men, Long-Lasting Fragrance</t>
  </si>
  <si>
    <t>Sheikh Al Shuyukh Luxe Edition Eau De Parfum - Imported, Long Lasting, Perfumed Body Spray, For Men &amp; Women</t>
  </si>
  <si>
    <t>24 Carat Pure Gold Eau De Parfum - Imported, Long Lasting, Perfumed Body Spray, For Men &amp; Women</t>
  </si>
  <si>
    <t>Adeeb Eau De Parfum - Imported, Long Lasting, Perfumed Body Spray, For Men &amp; Women</t>
  </si>
  <si>
    <t>Ana Abiyedh Eau De Parfum - Imported, Long Lasting, Perfumed Body Spray, For Men &amp; Women</t>
  </si>
  <si>
    <t>Ameer Al Oud Eau De Parfum - Imported, Long Lasting, Perfumed Body Spray, For Men &amp; Women</t>
  </si>
  <si>
    <t>Blue Oud Eau De Parfum - Imported, Long Lasting, Perfumed Body Spray, For Men &amp; Women</t>
  </si>
  <si>
    <t>Ekhtiari Eau De Parfum - Imported, Long Lasting, Perfumed Body Spray, For Men &amp; Women</t>
  </si>
  <si>
    <t>Fakhar Black Eau De Parfum - Imported, Long Lasting, Perfumed Body Spray, For Men</t>
  </si>
  <si>
    <t>Iconic Oud Eau De Parfum - Imported, Long Lasting, Perfumed Body Spray, For Men &amp; Women</t>
  </si>
  <si>
    <t>Najdia Eau De Parfum - Imported, Long Lasting, Perfumed Body Spray, For Men &amp; Women</t>
  </si>
  <si>
    <t>Oud Najdia Eau De Parfum - Imported, Long Lasting, Perfumed Body Spray, For Men &amp; Women</t>
  </si>
  <si>
    <t>Pure Oudi Eau De Parfum - Imported, Long Lasting, Perfumed Body Spray, For Men &amp; Women</t>
  </si>
  <si>
    <t>Qaaed Eau De Parfum - Imported, Long Lasting, Perfumed Body Spray, For Men &amp; Women</t>
  </si>
  <si>
    <t>Rouat Al Musk Eau De Parfum - Imported, Long Lasting, Perfumed Body Spray, For Men &amp; Women</t>
  </si>
  <si>
    <t>Rouat Al Oud Eau De Parfum - Imported, Long Lasting, Perfumed Body Spray, For Men &amp; Women</t>
  </si>
  <si>
    <t>Ramz Gold Eau De Parfum - Imported, Long Lasting, Perfumed Body Spray, For Men &amp; Women</t>
  </si>
  <si>
    <t>Ramz Silver Eau De Parfum - Imported, Long Lasting, Perfumed Body Spray, For Men &amp; Women</t>
  </si>
  <si>
    <t>Ser Al Malik Eau De Parfum - Imported, Long Lasting, Perfumed Body Spray, For Men &amp; Women</t>
  </si>
  <si>
    <t>Dalaa Al Arayes Gold Eau De Parfum - Imported, Long Lasting, Perfumed Body Spray, For Men &amp; Women</t>
  </si>
  <si>
    <t>Khalis Ward Eau De Parfum - Imported, Long Lasting, Perfumed Body Spray, For Men &amp; Women</t>
  </si>
  <si>
    <t>Rouat Ajial Eau De Parfum - Imported, Long Lasting, Perfumed Body Spray, For Men &amp; Women</t>
  </si>
  <si>
    <t>Ana Abiyedh Leather Eau De Parfum - Imported, Long Lasting, Perfumed Body Spray, For Men &amp; Women</t>
  </si>
  <si>
    <t>Hayati Black Eau De Parfum - Imported, Long Lasting, Perfumed Body Spray, For Men &amp; Women</t>
  </si>
  <si>
    <t>Guinea Eau De Parfum - Imported, Long Lasting, Perfumed Body Spray, For Men &amp; Women</t>
  </si>
  <si>
    <t>Raeed Gold Eau De Parfum - Imported, Long Lasting, Perfumed Body Spray, For Men &amp; Women</t>
  </si>
  <si>
    <t>Raeed Silver Eau De Parfum - Imported, Long Lasting, Perfumed Body Spray, For Men &amp; Women</t>
  </si>
  <si>
    <t>Opulent Musk Eau De Parfum - Imported, Long Lasting, Perfumed Body Spray, For Men &amp; Women</t>
  </si>
  <si>
    <t>Rooh Al Rooh Silver Eau De Parfum - Imported, Long Lasting, Perfumed Body Spray, For Men &amp; Women</t>
  </si>
  <si>
    <t>Opulent Oud Eau De Parfum - Imported, Long Lasting, Perfumed Body Spray, For Men &amp; Women</t>
  </si>
  <si>
    <t>Chicken Bikkis - Baked, Nutritious, No Artificial Colours &amp; Flavours</t>
  </si>
  <si>
    <t>Milk Drink - Strawberry, Chocolate, Jaggery, Double Toned, Low Fat</t>
  </si>
  <si>
    <t>Again</t>
  </si>
  <si>
    <t>Bio Aloe Vera Sunscreen - SPF 30</t>
  </si>
  <si>
    <t>Open Marvel Basket - 4 Sizes, Matte Brown</t>
  </si>
  <si>
    <t>Berry Crunch Breakfast Cereal - Ragi Stars &amp; Moons, Healthy Millet, No Maida/Sugar</t>
  </si>
  <si>
    <t>Stainless Steel Beeding Plate - Premium, Durable, Rustproof, Mirror Finish, Size 15</t>
  </si>
  <si>
    <t>640 g</t>
  </si>
  <si>
    <t>Real Man Deodorant Body Spray - Thrill, Intense Sensual Fragrance, Controls Odour, For Men</t>
  </si>
  <si>
    <t>Face Scrub - Charcoal, Exfoliate, Cleanse, Brighten, Sulfate &amp; Paraben Free</t>
  </si>
  <si>
    <t>Peel - Off Mask - Charcoal, Exfoliate, Cleanse, Nurture, Sulfate &amp; Paraben Free</t>
  </si>
  <si>
    <t>Rice Water Brightening Facial Kit - Provides Glow</t>
  </si>
  <si>
    <t>To Be Woman Eau De Parfum</t>
  </si>
  <si>
    <t>Anti Viral Face Mask With 2 Filters - White With Smiley Print</t>
  </si>
  <si>
    <t>Smiley-Quick Dry</t>
  </si>
  <si>
    <t>Coated Nuts Almonds Covered With Milk Choco</t>
  </si>
  <si>
    <t>Sapphire</t>
  </si>
  <si>
    <t>Coloured Masala Dabba With With 7 Cups - 12 Inches, Black</t>
  </si>
  <si>
    <t>Dishwasher Tablet - Degreasing Formula, Plant-Based, No Artificial Fragrance</t>
  </si>
  <si>
    <t>Ashwagandha 1000 mg Capsules - Manages Stress, Anxiety &amp; Diabetes</t>
  </si>
  <si>
    <t>Plant Based CLA Supplement Capsules - For Weight Management</t>
  </si>
  <si>
    <t>Coconut Milk Face Cream - For Brightening &amp; Fine Lines</t>
  </si>
  <si>
    <t>Modular Multi Utility Plastic Storage Drawer - 3 Tier, Assorted Colour</t>
  </si>
  <si>
    <t>Oil - Gingelly</t>
  </si>
  <si>
    <t>Glycerin</t>
  </si>
  <si>
    <t>Cloth Clip</t>
  </si>
  <si>
    <t>Reliance</t>
  </si>
  <si>
    <t>Stainless Steel Cloth Clip - Premium</t>
  </si>
  <si>
    <t>Maruti</t>
  </si>
  <si>
    <t>Surakta - For Pimples &amp; Acne-Free Skin</t>
  </si>
  <si>
    <t>Non-Alcoholic Beverage - Low Calorie, Healthy Drink With L-Theanine</t>
  </si>
  <si>
    <t>Booch</t>
  </si>
  <si>
    <t>Non Alcoholic Drinks</t>
  </si>
  <si>
    <t>Men Eau de Toilette Natural Spray</t>
  </si>
  <si>
    <t>Eyeshadow Applicator - Sponge-Tip, Wooden Handle, Standard Size, DP100172</t>
  </si>
  <si>
    <t>Classic Gulkand - Promotes Healthy Skin, Natural Cooling Property, Made From Damask Roses</t>
  </si>
  <si>
    <t>Food Circle</t>
  </si>
  <si>
    <t>Jam, Conserve, Marmalade</t>
  </si>
  <si>
    <t>Energy Pet Treats - Calcium</t>
  </si>
  <si>
    <t>Loofah/Sponge Scrubber/Body Bath  - Hangable, Black, BH-035 BLK</t>
  </si>
  <si>
    <t>Loofah/Sponge Scrubber/Body Bath - Hangable, Brown, Bh-035 Brn</t>
  </si>
  <si>
    <t>Caffeine Face Mask - Enriched With Arabica Coffee, Exfoliate, Purify, Nourish</t>
  </si>
  <si>
    <t>Apple Cider Vinegar Foaming Cleanser - With Built-In Brush, To Exfoliate &amp; Deep Cleanse, Ph Neutral, Paraben-Free</t>
  </si>
  <si>
    <t>Barbeque Mayo Dip &amp; Spread</t>
  </si>
  <si>
    <t>Pro Vitamin B5 Apple Cider Vinegar Glossing Shampoo - Cleans Hair Deeply</t>
  </si>
  <si>
    <t>Floor/Door Mat - With Embroidery, Durable, Easy To Wash, Green</t>
  </si>
  <si>
    <t>Veriza</t>
  </si>
  <si>
    <t>Plant Based Iron &amp; Folate Dietary Supplement Capsules - For Energy</t>
  </si>
  <si>
    <t>Makino</t>
  </si>
  <si>
    <t>Ageless Serum - Rose Water &amp; Dead Sea Minerals, Softens Fine Lines &amp; Wrinkles, Free of SLS, Parabens, Natural</t>
  </si>
  <si>
    <t>Rose Absolute Essential Oil - 100% Pure &amp; Natural</t>
  </si>
  <si>
    <t>Vertiver Essential Oil - 100% Pure &amp; Natural</t>
  </si>
  <si>
    <t>Frankincense Essential Oil - 100% Pure &amp; Natural</t>
  </si>
  <si>
    <t>Whiteglow Active Skin Whitening + Oil Control Facewash</t>
  </si>
  <si>
    <t>Under The Ocean Light Body Lotion - Seaweed Extracts &amp; Jojoba Oil</t>
  </si>
  <si>
    <t>145 ml</t>
  </si>
  <si>
    <t>LED/T -Bulb - Cool Daylight White, 10 Watts, B22 Base</t>
  </si>
  <si>
    <t>Restora Gold</t>
  </si>
  <si>
    <t>Mandir Bell With Wooden Stand - Red</t>
  </si>
  <si>
    <t>Slay All Day Lip Kit Longwear Matte Liquid Lip &amp; Liner Kit</t>
  </si>
  <si>
    <t>Chipotle Mayo - Light &amp; Creamy, Made With Fresh Ingredients</t>
  </si>
  <si>
    <t>Fragrant Deo Soap - Good Morning</t>
  </si>
  <si>
    <t>Roasted Multigrain Mixture - Chatpata Masala</t>
  </si>
  <si>
    <t>Oatmeal Digestive Cookies</t>
  </si>
  <si>
    <t>Hydrating Seaweed Pack - Moisturises &amp; Soothes, All Skin Types, 100% Free of Parabens, Harsh Chemicals &amp; Alcohol</t>
  </si>
  <si>
    <t>Atlas Laundry Basket - With Wheels, Matte Brown</t>
  </si>
  <si>
    <t>53 L</t>
  </si>
  <si>
    <t>Eyebrow Growth Roll On - Thick, Black &amp; Bold</t>
  </si>
  <si>
    <t>DREAMS - Perfume Spray, Long Lasting Fragrance</t>
  </si>
  <si>
    <t>Wisal Dhahab EDP Woody Perfume For Men</t>
  </si>
  <si>
    <t>Ashwagandha Extract 500 mg Vegetarian Capsules - Boosts Immunity</t>
  </si>
  <si>
    <t>Naturally Soft Sanitary Napkins - For Heavy Flow, Ultra Thin, XL Plus</t>
  </si>
  <si>
    <t>Naturally Soft Sanitary Napkins - For Heavy Flow, Ultra Thin, XL</t>
  </si>
  <si>
    <t>Perfume Body Spray - Bleed Blue, Long Lasting Fragrance, For Men</t>
  </si>
  <si>
    <t>Tea Bags - Peach Apricot</t>
  </si>
  <si>
    <t>Mlesna</t>
  </si>
  <si>
    <t>50 Ba g x 2 g Each</t>
  </si>
  <si>
    <t>Storage Container with Pink Lid - Transparent, Plastic, Plain</t>
  </si>
  <si>
    <t>Storewell Airtight Container with Purple Lid - Transparent, Plastic, Plain, Rectangle &amp; Square</t>
  </si>
  <si>
    <t>Multipurpose Plastic Kitchen Rack/Kitchen Stand - 3 Steps, Assorted Colour</t>
  </si>
  <si>
    <t>Reusable Eyebrow &amp; Face Razor For Women For Painless Facial Hair Removal - Orange</t>
  </si>
  <si>
    <t>Whole Wheat Khakhra Rich in Ghee Chutney</t>
  </si>
  <si>
    <t>Premium King Jumbo Steel Cloth Dryer Stand - Sturdy, Orange</t>
  </si>
  <si>
    <t>Ciplaplast</t>
  </si>
  <si>
    <t>S.S Skimmer Serving Tong - Durable, Easy To Use, Dishwasher Safe</t>
  </si>
  <si>
    <t>Steel Chimta/Chipya/Tong - For Frying/Cooking/Serving, 22 cm</t>
  </si>
  <si>
    <t>Steel Potato/Vegetable Masher - Round, 25.5 cm</t>
  </si>
  <si>
    <t>Bottle Opener - Steel, 19.5 cm</t>
  </si>
  <si>
    <t>Potato/Vegetable Masher - Steel, 24 cm</t>
  </si>
  <si>
    <t>Slotted Turner/Spatula - Steel, 37 cm</t>
  </si>
  <si>
    <t>Strainer Frying Jhara/Zara - Steel, 14 cm</t>
  </si>
  <si>
    <t>Strainer Frying Jhara/Zara - Steel, 16 cm</t>
  </si>
  <si>
    <t>Chimta/Chipya - Steel, 28.5 cm</t>
  </si>
  <si>
    <t>Measuring Spoon Set - Plastic, Green</t>
  </si>
  <si>
    <t>Steel Strainer For Deep Frying - Mesh, 14 cm</t>
  </si>
  <si>
    <t>Vodka Water</t>
  </si>
  <si>
    <t>Yo Pop Flavoured Yogurt Drink - Mango</t>
  </si>
  <si>
    <t>Luxury Ayurvedic Soap - Neem &amp; Aloevara</t>
  </si>
  <si>
    <t>Brightening Night Cream - Vitamin C, E &amp; Hyaluronic Acid with Argan Oil, Deeply Moisturizes &amp; Skin Hydrates, No Parabens, No Silicones</t>
  </si>
  <si>
    <t>Hair Loss Control Therapy Shampoo - Repairing &amp; Reviving Care, pH Balanced</t>
  </si>
  <si>
    <t>Relove Long Lash Lengthening Mascara - Lightweight, Easy To Use</t>
  </si>
  <si>
    <t>Hair Removal Spray - With Kiwi Extract, For Silky Smooth Skin, All Hair Types</t>
  </si>
  <si>
    <t>Hair Remover Wax Strips - Cherry Extract, Removes Very Short Hair, For Sensitive Skin</t>
  </si>
  <si>
    <t>Paw Butter - Mango &amp; Shea Butter With Vanilla, Soothing, Repairs Rough Elbows, For Dogs, Cats</t>
  </si>
  <si>
    <t>Anti Itch Oil Spray - Vitamin E, Calendula, Antibacterial, Antifungal, For Dogs &amp; Cats</t>
  </si>
  <si>
    <t>Prince Dal/Rice/Poha Plastic Container - Pilot, Pink</t>
  </si>
  <si>
    <t>Prince Pilot Plastic Container - Blue</t>
  </si>
  <si>
    <t>Stainless Steel Tope - Flat Bottom</t>
  </si>
  <si>
    <t>Stainless Steel Urli - Flat Bottom</t>
  </si>
  <si>
    <t>Pomegranate Lip Balm</t>
  </si>
  <si>
    <t>Chatpata Rajma Chips</t>
  </si>
  <si>
    <t>Evolve</t>
  </si>
  <si>
    <t>Multigrain Puffs</t>
  </si>
  <si>
    <t>Oats Bhujia - JalapeÃ±o</t>
  </si>
  <si>
    <t>Oats Chips - Sour Cream &amp; Onion</t>
  </si>
  <si>
    <t>Raagi Bhujia - Heeng Jeera</t>
  </si>
  <si>
    <t>Multi Surface Creme Cleanser</t>
  </si>
  <si>
    <t>Crew</t>
  </si>
  <si>
    <t>Hard Surface &amp; Floor Disinfectant Cleaner</t>
  </si>
  <si>
    <t>Combo - Non-Stick Flat Tawa &amp; Kadai, Red</t>
  </si>
  <si>
    <t>Induction Base Non-Stick Cookware Set With Glass Lid - Blue</t>
  </si>
  <si>
    <t>Unsweetened Peanut Butter</t>
  </si>
  <si>
    <t>SSK-SRL-9W LED Bulb - Cool Daylight White, Round, 9 Watts, B22 Base</t>
  </si>
  <si>
    <t>Dog Treats - Biscuit Twined With Chicken</t>
  </si>
  <si>
    <t>Chip Chops</t>
  </si>
  <si>
    <t>Dog Treats - Sweet Potato Twined With Chicken</t>
  </si>
  <si>
    <t>Copper Steel Glass Tumbler</t>
  </si>
  <si>
    <t>Handmade Glass Snack Platter/Tray - Square, DP6308</t>
  </si>
  <si>
    <t>Window Wiper/Glass Wiper- For Household Cleaning</t>
  </si>
  <si>
    <t>Wipeout Body Wash - Germ Protection, Moisturising, Deep-Cleansing, For Men</t>
  </si>
  <si>
    <t>Non-Stick Silicone Baking Mat, KL-29</t>
  </si>
  <si>
    <t>Fruit Drink - Juicy Apple, With The Goodness Of Malt</t>
  </si>
  <si>
    <t>Sante</t>
  </si>
  <si>
    <t>Non-Alcoholic Beer, Wine</t>
  </si>
  <si>
    <t>Standard USB 2.0 Cable AM To AF Extension For Computer</t>
  </si>
  <si>
    <t>Health Supplement Tablets - Melatonin, 5 mg</t>
  </si>
  <si>
    <t>Veinneed - Varicose Vein Oil</t>
  </si>
  <si>
    <t>Paulo Borosilicate Snacks Jar - High Quality, Dishwasher Safe</t>
  </si>
  <si>
    <t>Super Food Millet Mexican Salsa Khichdi - Ready To Cook, Rich In Protein</t>
  </si>
  <si>
    <t>Utility Fruit Loop Basket Set - Assorted Colour, Plastic, Plain, Round</t>
  </si>
  <si>
    <t>Stainless Steel Storage/Lunch Food Container</t>
  </si>
  <si>
    <t>Vegetable/Fruit String Chopper - Green, 3 Blades with 1 Lassi/Whisk Blade</t>
  </si>
  <si>
    <t>Master</t>
  </si>
  <si>
    <t>Stainless Steel Lunch/Tiffin Box With 2 Containers - 7X2</t>
  </si>
  <si>
    <t>Melatonin + Tagara Spray - Mint Flavour, Natural Sleep Support</t>
  </si>
  <si>
    <t>MyGlamm Tinted Perfection Brightening Banana Primer-Banana-27gm</t>
  </si>
  <si>
    <t>27gm</t>
  </si>
  <si>
    <t>MyGlamm YOUTHfull- Hydrating Moisturising Cream With Water Bank Technology -50gm</t>
  </si>
  <si>
    <t>50gm</t>
  </si>
  <si>
    <t>MyGlamm YOUTHfull- Hydrating Moisturising Lotion With Water Bank Technology-100ml</t>
  </si>
  <si>
    <t>MyGlamm Lip Volumizer Instant Mega Plumping Lip Gloss-2.9gm</t>
  </si>
  <si>
    <t>2.9gm</t>
  </si>
  <si>
    <t>MyGlamm Two Of Your Kind Nail Enamel Duo Glitter Collection</t>
  </si>
  <si>
    <t>MyGlamm POPxo Makeup Collection -Mini Nail Kit-Queenin'-15ml</t>
  </si>
  <si>
    <t>MyGlamm POPxo Makeup Collection -Mini Nail Kit-Thrivin'-15ml</t>
  </si>
  <si>
    <t>MyGlamm Wipout Germ Killing Face Wash-Rose &amp; Honey-60gm</t>
  </si>
  <si>
    <t>60gm</t>
  </si>
  <si>
    <t>MyGlamm Wipeout Germ Killing Face Wash -Lavender &amp; Neem-60gm</t>
  </si>
  <si>
    <t>MyGlamm Color Pop Lip Balm</t>
  </si>
  <si>
    <t>4.6gm</t>
  </si>
  <si>
    <t>Portable Stool - Regal Ultra Small, Brown, Durable &amp; Non Slip</t>
  </si>
  <si>
    <t>Free Flow Pourer - With Cap, Durable, High Quality</t>
  </si>
  <si>
    <t>Smoky Wood Non-Stick Aluminium Flat Tawa - Dishwasher Safe, Black, 26 Cm</t>
  </si>
  <si>
    <t>Kurva Boiled Rice</t>
  </si>
  <si>
    <t>Decorative T Light Candle Wax 3 To 4 Hrs Burning, Assorted BB1253</t>
  </si>
  <si>
    <t>(Pack Of 50)</t>
  </si>
  <si>
    <t>Decorative T Light Candle Wax 4 To 5 Hrs Burning, Red BB1254RED</t>
  </si>
  <si>
    <t>Decorative Scented Candles - BB-1259-2, Assorted color</t>
  </si>
  <si>
    <t>Decorative Wax Round Candles Assorted Colors</t>
  </si>
  <si>
    <t>Set Of 3 pcs</t>
  </si>
  <si>
    <t>Scented Wax Candles &amp; Holder, Assorted - For Decoration Purposes</t>
  </si>
  <si>
    <t>Bite &amp; Sip Flask And Lunch Box - Red Colour</t>
  </si>
  <si>
    <t>Dynamic Storage Plastic Container - Airtight, Microwave Safe, Assorted</t>
  </si>
  <si>
    <t>Rasna insta-promo-pack-mixed-fruit 500 g</t>
  </si>
  <si>
    <t>Rasna</t>
  </si>
  <si>
    <t>Coconut Flour</t>
  </si>
  <si>
    <t>Hair Brush Comb - Small Bristles, Golden, BB1203</t>
  </si>
  <si>
    <t>Cute Girl</t>
  </si>
  <si>
    <t>Makeup Brush - Blue, BB1204</t>
  </si>
  <si>
    <t>Makeup Brush - Blue, BB1205</t>
  </si>
  <si>
    <t>Makeup Brush - Blue, BB1206</t>
  </si>
  <si>
    <t>2-in-1 Makeup/Cosmetic Brush - Black, BB1210</t>
  </si>
  <si>
    <t>Vedic Suraksha Green Tea</t>
  </si>
  <si>
    <t>Shahi Garam Masala - With Exotic Spices</t>
  </si>
  <si>
    <t>English Short Bread - Vanilla</t>
  </si>
  <si>
    <t>Twist Shot Glass Tumbler</t>
  </si>
  <si>
    <t>Penguen Tea/Coffee Mug - Evergreen</t>
  </si>
  <si>
    <t>Pom-Pom AC Katori Set</t>
  </si>
  <si>
    <t>Corelle</t>
  </si>
  <si>
    <t>177 ml</t>
  </si>
  <si>
    <t>Lapinue Square Medium Plate Set</t>
  </si>
  <si>
    <t>22 cm</t>
  </si>
  <si>
    <t>Aluminium Small Round Mould - Assorted Colour</t>
  </si>
  <si>
    <t>Aluminium Cake Mould - Sweet, Heart, Assorted Colour</t>
  </si>
  <si>
    <t>Mould Combo Modak, Kachori, Samosa, Cutlet, Karanji, Ladoo, Prasad Scoop, Cutter  VR5018</t>
  </si>
  <si>
    <t>Darjeeling Summer Second FlushBlack Tea</t>
  </si>
  <si>
    <t>Organic Sweet Himalayan Long Leaf Green Tea</t>
  </si>
  <si>
    <t>Organic Vanilla Spiced Long Leaf Chai</t>
  </si>
  <si>
    <t>Glow Assorted Loose Leaf Tea</t>
  </si>
  <si>
    <t>Silicone Cake Mould - Round, 6.0''</t>
  </si>
  <si>
    <t>L Arginine HCL 1000mg Supplement Tablet - Supports Immunity &amp; Muscle Growth</t>
  </si>
  <si>
    <t>Boldfit</t>
  </si>
  <si>
    <t>Excel Solid Spoon - 11304, Stainless Steel, Easy To Use</t>
  </si>
  <si>
    <t>Jolly Cheese Grater - 11606, Stainless Steel, Sturdy &amp; Long-lasting</t>
  </si>
  <si>
    <t>Spin Mop - Jet</t>
  </si>
  <si>
    <t>Desert Stash Hand-Painted Chapati Box In Mango Wood - Elegant Design</t>
  </si>
  <si>
    <t>Whispers Of Warli Handcrafted Ceramic Salt &amp; Pepper Shakers - Elegant Design</t>
  </si>
  <si>
    <t>Ceramic Gas Stove Brewing Aroma Diffuser - Helps To Feel Relaxed</t>
  </si>
  <si>
    <t>Elegant Hand-Painted Ceramic Bathroom Accessory - Modern Design, Off White Colour</t>
  </si>
  <si>
    <t>Elegant Hand-Painted Ceramic Bathroom Accessory - Modern Design, Brown &amp; Off White Colour</t>
  </si>
  <si>
    <t>Hand-Painted Ceramic Bathroom Accessory - Elegant Design</t>
  </si>
  <si>
    <t>Sea Green Sky Hand-Painted Ceramic Bathroom Accessory - Elegant Design</t>
  </si>
  <si>
    <t>Imprinted Leaves Hand-Painted Ceramic Bathroom Accessory - Elegant Design</t>
  </si>
  <si>
    <t>Ceramic Serving Bowls - Two Mediterranean Bowls, Hand-painted</t>
  </si>
  <si>
    <t>520 ml</t>
  </si>
  <si>
    <t>Ceramic Serving Bowls - The Serving Hut Goblets, Hand-Painted</t>
  </si>
  <si>
    <t>Ceramic Chutney &amp; Pickle Bowls - Blushing Lava, Hand Glazed Studio Pottery</t>
  </si>
  <si>
    <t>Ceramic Dinner Set - Plates With Katoris, Moroccan Dining, Hand-painted</t>
  </si>
  <si>
    <t>Spice Box - With Floral Burnt Design, In Sheeham Wood</t>
  </si>
  <si>
    <t>Spice Box - With Spoon, In Sheesham Wood, Twelve Blends</t>
  </si>
  <si>
    <t>Spice Box - With Spoon, In Sheesham Wood, Hand Engraved, Rectangular</t>
  </si>
  <si>
    <t>Hand-Painted Nested Trays - In Sheesham Wood, Paints &amp; Planks Madhubani</t>
  </si>
  <si>
    <t>Ceramic Plates - Moroccan Design, Handpainted, 10 Inch</t>
  </si>
  <si>
    <t>Ceramic Dinner Plates - The Hut Couple, Hand-Painted, 10 Inch</t>
  </si>
  <si>
    <t>Ceramic Dinner Plates - The Hut Family, Hand-Painted, 10 Inch</t>
  </si>
  <si>
    <t>Ceramic Dinner Plates - Moroccan Platter Pair, Hand Painted, 10 Inch</t>
  </si>
  <si>
    <t>Bounce Hair Recovery Complex, Biotin &amp; Selenium - Raspberry Flavour</t>
  </si>
  <si>
    <t>Vitamin C Face Wash - Hyaluronic Acid, Skin Brightening &amp; Repair, Free from Harmful Chemicals &amp; Paraben</t>
  </si>
  <si>
    <t>Vitamin C Face Serum</t>
  </si>
  <si>
    <t>De-tan Whitening, Depigmentation &amp; Tan Removal Cream - Instant Brightness</t>
  </si>
  <si>
    <t>Foot Spa Elbow, Knee &amp; Foot Cream - Dead Skin Cells, Hydrates The Skin</t>
  </si>
  <si>
    <t>Charcoal Deep Cleasing Face Pack - Rich In Antioxidants, For Bright Skin</t>
  </si>
  <si>
    <t>Gold Face Pack Revitalize Your Skin &amp; Restore The Glow - Improves Skin Texture</t>
  </si>
  <si>
    <t>380ml</t>
  </si>
  <si>
    <t>Sandal Ubtan Face Pack - With Haldi Chandan, Exfoliates The Skin, Removes Suntan</t>
  </si>
  <si>
    <t>Cleasing Milk - Cucumber Aloe Vera, Removes Dirt, Refreshes Skin</t>
  </si>
  <si>
    <t>Hand Cream - Milk &amp; Saffron With Shea Butter, Improves Skin Texture</t>
  </si>
  <si>
    <t>Rose &amp; Aloe Vera Facial Massage Gel - For A Glowing Skin, Improves Complexion</t>
  </si>
  <si>
    <t>Skin Toner - Cucumber Water, Clarifying &amp; Balancing</t>
  </si>
  <si>
    <t>Papaya Gel - Acne Control, Reduce Wrinkles, Clears Pigmentation</t>
  </si>
  <si>
    <t>Papaya Tan Removal Scrub - For Skin Whitening</t>
  </si>
  <si>
    <t>Papaya Nourishing &amp; Smoothing Cream - Treats Dry &amp; Flaky Skin</t>
  </si>
  <si>
    <t>Almond - Promotes Weight Loss, Rich In Vitamin E</t>
  </si>
  <si>
    <t>Black Pepper Kali Mirch - 100% Natural</t>
  </si>
  <si>
    <t>Cashew - Prevents Heart Problems</t>
  </si>
  <si>
    <t>Chana Besan - Best For Indian Snacks &amp; Dishes</t>
  </si>
  <si>
    <t>Chana Dal - Helps Lower Cholesterol</t>
  </si>
  <si>
    <t>Organic Raw Virgin Coconut Oil - Healthiest Oil In The World</t>
  </si>
  <si>
    <t>Cumin Whole Jeera Sabut - 100% Natural</t>
  </si>
  <si>
    <t>Himalayan Pink Rock Salt - For Daily Use, No Chemicals</t>
  </si>
  <si>
    <t>Kabuli Chana - Rich In Fibre, Reduces Cholesterol</t>
  </si>
  <si>
    <t>Moong Whole - High Nutritional Value &amp; Rich In Protein</t>
  </si>
  <si>
    <t>Mustard Seeds - Black, Rich In Omega 3</t>
  </si>
  <si>
    <t>Mustard Oil - Cold Pressed, Pure Kachi Ghani, 100% Natural</t>
  </si>
  <si>
    <t>Wheat Dalia - Low In Fat &amp; Calories</t>
  </si>
  <si>
    <t>Eazo Squeegee - Long Handle, High-Quality Foam, For Cleaning, Multicolour</t>
  </si>
  <si>
    <t>255 g</t>
  </si>
  <si>
    <t>Eazo Wiper - With Comfortable Grip, Ergonomic Handle, Durable</t>
  </si>
  <si>
    <t>53 g</t>
  </si>
  <si>
    <t>Storage Container - Smart Design, Rectangle, Blue, BPA Free, Durable</t>
  </si>
  <si>
    <t>Transparent Mug - High Quality, Durable</t>
  </si>
  <si>
    <t>Senorita Pet Jar - Airtight, High Quality, Dishwasher Safe Assorted Colour</t>
  </si>
  <si>
    <t>800 ml each</t>
  </si>
  <si>
    <t>Silicone Flower Chocolate/ Candy/Jelly Pudding Baking Mould - 20 Slots,Oven-Safe, Reusable, Multi Design, Red</t>
  </si>
  <si>
    <t>Aluminium Cake Mould  - Round, Teflon Non-Stick Coated, Removable Base Springform Cake Tin, 22 cm</t>
  </si>
  <si>
    <t>Nail Scissor - Stainless Steel, Durable, DP100114</t>
  </si>
  <si>
    <t>Hair Comb - Durable, Smooth, Medium, Black &amp; Pink, DP100139</t>
  </si>
  <si>
    <t>Cuticle Knife - Stainless Steel, Durable, Small, White, DP100110</t>
  </si>
  <si>
    <t>Hair Scissors With Plastic Handle - Ice Tempered, Stainless Steel, Medium, DP100116</t>
  </si>
  <si>
    <t>Nail Clipper - Chromium-Plated, Rustproof, Small, DP100118</t>
  </si>
  <si>
    <t>Styling Hair Brush With Clip - With Soft Bristles, Small, Black-Lilac, DP100130</t>
  </si>
  <si>
    <t>Children's Mini Hair Brush - With Soft Bristles, Assorted Colour, DP100132</t>
  </si>
  <si>
    <t>Handbag Hair Set - Comb, Brush &amp; Mirror, Lilac Glitter Look, Pink, DP100134</t>
  </si>
  <si>
    <t>Hair Brush - With Silver Ring, Medium, Black, DP100136</t>
  </si>
  <si>
    <t>Styling Hair Brush - With Silver Ring, Durable, Black, DP100137</t>
  </si>
  <si>
    <t>Shaving Brush - With Natural Bristles, Durable, Small, Black, DP100145</t>
  </si>
  <si>
    <t>Hair Detangling Brush - High Gloss Finish, Durable, Medium, Silver, DP100169</t>
  </si>
  <si>
    <t>Party Glow Facial Kit - 5 Session</t>
  </si>
  <si>
    <t>Party Glow Facial Kit</t>
  </si>
  <si>
    <t>Fragrant Soap - Cool Blue</t>
  </si>
  <si>
    <t>Belgian Chocolate Cake Mix</t>
  </si>
  <si>
    <t>Steel Strainer For Deep Frying - Mesh, 16 cm</t>
  </si>
  <si>
    <t>Butter Cashew Cookies - Mild, Nutty Flavour</t>
  </si>
  <si>
    <t>Double Choco Chip Cookies - Soft Brownie-Like Centres &amp; Chewy Edges</t>
  </si>
  <si>
    <t>Drop &amp; Glow Liquid Highlighter - SB-810</t>
  </si>
  <si>
    <t>Headband/Hair Band - Sunflower Design, Lightweight, Green, DP100216</t>
  </si>
  <si>
    <t>Loofah/Sponge Scrubber/Body Bath - Dual Side, Cream, Bh-070 Crm</t>
  </si>
  <si>
    <t>Loofah/Sponge Scrubber/Body Bath - Dual Side, Hangable, Blue, Bh-070</t>
  </si>
  <si>
    <t>Ultra Eco Sanitary Napkin - XL, Day Use</t>
  </si>
  <si>
    <t>Colleen</t>
  </si>
  <si>
    <t>Stainless Steel Fruit Knife - 9 Inch, Silver</t>
  </si>
  <si>
    <t>Long Lasting Matt Lipstick</t>
  </si>
  <si>
    <t>Face Scrub - Apricot, Moisturises &amp; Nourishes, Free from Paraben &amp; Sulphate</t>
  </si>
  <si>
    <t>Face Scrub - Apricot, Blackhead &amp; Blemish Control, Free from Paraben &amp; Sulphate</t>
  </si>
  <si>
    <t>Charcoal Face Mask</t>
  </si>
  <si>
    <t>Premium Wafer Bites - Tiramisu</t>
  </si>
  <si>
    <t>Strawberry Green Tea</t>
  </si>
  <si>
    <t>Apple Cinnamon Green Tea - Boosts Immunity</t>
  </si>
  <si>
    <t>Melatonin Tablets, 3 mg</t>
  </si>
  <si>
    <t>HealthVit Flaxseed Oil Softgels 1000 mg 60 Softgels For Natural Source of OMEGA 3, 6, 9</t>
  </si>
  <si>
    <t>60 Softgels</t>
  </si>
  <si>
    <t>KID-C Vitamin-C Tablets - Chewable, For Kids</t>
  </si>
  <si>
    <t>C- Vitan-N - Vitamin C and Zinc Tablets, 1000 mg</t>
  </si>
  <si>
    <t>E-VITAN - Vitamin E Hair Oil</t>
  </si>
  <si>
    <t>Health Supplement Capsules - L-Arginine, 500 mg</t>
  </si>
  <si>
    <t>Health Supplement - Ginseng &amp; Ashwagandha Capsules</t>
  </si>
  <si>
    <t>L-Glutathione Capsules - 50 mg</t>
  </si>
  <si>
    <t>Fitness BCAA 5200 mg, Watermelon Flavour</t>
  </si>
  <si>
    <t>Fitness Instantized BCAA 5200 mg, Fruit Punch Flavour</t>
  </si>
  <si>
    <t>Multivitamin Effervescent Tablets - For Men &amp; Women, Orange Flavour</t>
  </si>
  <si>
    <t>Fitness Health Supplement - Micronised Creatine Monohydrate Powder</t>
  </si>
  <si>
    <t>Fitness L-Arginine Amino Acid Powder, Unflavoured</t>
  </si>
  <si>
    <t>Biotin Powder - Smart Greens Plant Based Wholefood</t>
  </si>
  <si>
    <t>Noni Juice Concentrate - Gold, With Aloe Vera, Amla &amp; Ashwagandha</t>
  </si>
  <si>
    <t>Nail Polish - Periwinkle Blue, Dusty Coral, Thunder Sky, Icy Pink, Teddy Brown,  Zero-chip, Heavily Pigmented</t>
  </si>
  <si>
    <t>Organic Barley</t>
  </si>
  <si>
    <t>Christmas-Xmas Hangable Decorative Tree - Paper, Multicolour, BB1124-2</t>
  </si>
  <si>
    <t>Great Gut Probiotics Powder - Instant-2B, Promotes Immunity, Helps Detox Body, Vanilla</t>
  </si>
  <si>
    <t>Great Gut Probiotics Powder - Instant-5B, Promotes Immunity, Helps Detox Body Vanilla</t>
  </si>
  <si>
    <t>Natural Vitamin C With Zinc Tablets - Amla Extract, Strengthens Immunity, Promotes Glowing Skin</t>
  </si>
  <si>
    <t>Krilliq Krill Oil Softgels Capsules - 1000mg, With CoenZyme Q10, For Healthy Heart, Brain, Liver &amp; Skin</t>
  </si>
  <si>
    <t>Processed Cheese Cubes - Made from Cow's Milk</t>
  </si>
  <si>
    <t>Awadhi Kadhai Chicken Masala</t>
  </si>
  <si>
    <t>Santiago Borosilicate Mixing Bowl - High Quality, Dishwasher Safe</t>
  </si>
  <si>
    <t>Mouth Freshener/ Mukhwas - Nukkad Kesar Saunf Mix, Aromatic, After Meal Digestive</t>
  </si>
  <si>
    <t>Tummy Pops</t>
  </si>
  <si>
    <t>DHT Blocker Shampoo With Biotin, ACV, Onion Oil - Removes Dryness &amp; Itchiness</t>
  </si>
  <si>
    <t>Advanced Hair Growth Tonic With Multi Peptides - Promotes Density</t>
  </si>
  <si>
    <t>Instant Dry Yeast Powder - Used Or Bread &amp; Pizza</t>
  </si>
  <si>
    <t>Gourmet Bread</t>
  </si>
  <si>
    <t>Gourmet Popcorn Kernels - Gluten Free, Fresh &amp; Crunchy</t>
  </si>
  <si>
    <t>Eyeshadow Palette - 12 Colours, Highly Pigmented, Long Lasting, Blends Well</t>
  </si>
  <si>
    <t>15.6 g</t>
  </si>
  <si>
    <t>Ayurvedic Cold Pressed Oil - With Moringa &amp; Curry Leaves, For Skin &amp; Hair</t>
  </si>
  <si>
    <t>Ayurvedic Beard Oil - Nourishes &amp; Improves Circulation, Promotes Hair Health &amp; Growth</t>
  </si>
  <si>
    <t>Happy Eau De Perfume - Natural Spray, Long Lasting Fragrance</t>
  </si>
  <si>
    <t>Airtight Tea, Coffee &amp; Sugar Container - Blue, Plastic, Plain, Round</t>
  </si>
  <si>
    <t>Plastic Cloth Hangers - Brown, Elegance</t>
  </si>
  <si>
    <t>Pedal Plastic Dustbin / Garbage Bin - Blue</t>
  </si>
  <si>
    <t>Storewell Airtight Container with Blue Lid - Transparent, Plastic, Plain, Rectangle &amp; Square</t>
  </si>
  <si>
    <t>Health Drink - Millet Vita</t>
  </si>
  <si>
    <t>Little Millet Kesari Bath</t>
  </si>
  <si>
    <t>Oats Pongal</t>
  </si>
  <si>
    <t>Breakfast Mix - Kodo Millet Bisibele Bhath</t>
  </si>
  <si>
    <t>Little Millet Pongal</t>
  </si>
  <si>
    <t>Little Millet Upma</t>
  </si>
  <si>
    <t>Pizarro - Pistachios, Roasted &amp; Salted</t>
  </si>
  <si>
    <t>Hydration &amp; Anti-Aging Retinol Youth Serum pH 5.5 - Reduces Hyperpigmentation &amp; Age Spots</t>
  </si>
  <si>
    <t>Bright Star SS Casserole</t>
  </si>
  <si>
    <t>Snack Plate Set - 5 Inch</t>
  </si>
  <si>
    <t>MyGlamm YOUTHfull- Hydrating Foam Cleanser With Water Bank Technology -95ml</t>
  </si>
  <si>
    <t>95ml</t>
  </si>
  <si>
    <t>Tritan Carat Bottle</t>
  </si>
  <si>
    <t>Mosquito Repellent Lotion</t>
  </si>
  <si>
    <t>4 Cookie Presser Set - For Boys, High Quality, Durable</t>
  </si>
  <si>
    <t>Hyaluronic Acid Face Serum - With Vitamin C &amp; E, Anti-Wrinkle, Brightens Skin</t>
  </si>
  <si>
    <t>Sharbat - Paan, Syrup</t>
  </si>
  <si>
    <t>Gulabs</t>
  </si>
  <si>
    <t>Nail Polish - Coral Sunset-292, Golden Orange-249, Firey Red - 208, Zero-chip, Heavily Pigmented</t>
  </si>
  <si>
    <t>55% Dark Chocolate - Signature Blend Multi-Origin</t>
  </si>
  <si>
    <t>Ambriona</t>
  </si>
  <si>
    <t>Polyset Ultra Plastic Lunch Box/Tiffin Box - Red</t>
  </si>
  <si>
    <t>Reusable Ice Cubes - Made Up Of Food-Grade Plastic, Ready To Use</t>
  </si>
  <si>
    <t>Gold Rush Non-Stick Aluminium Fry Pan - With Glass Lid, Soft Touch Handle, 24 Cm</t>
  </si>
  <si>
    <t>Lemolate Nasal Adult Spray - For Blocked Nose, Dry Nose &amp; Allergy</t>
  </si>
  <si>
    <t>Wiggles Instant Pet Sanitizer - Dogs &amp; Cats</t>
  </si>
  <si>
    <t>Mama Cica Dark Spot Correcting Ampoule - Korean Ginseng, Fast Absorbing Formula, For Irritated Skin</t>
  </si>
  <si>
    <t>Quench Botanics</t>
  </si>
  <si>
    <t>Chialeader Zit Fix Serum - Cactus Water, Reduces Excess Oil &amp; Soothes Damaged Skin</t>
  </si>
  <si>
    <t>Bravocado Intense Brightening Serum - Avocado, Boosts Radiance &amp; Makes Skin Supple</t>
  </si>
  <si>
    <t>Mama Cica Oil Fix Exfoliating Gel Mask - Korean Ginseng, Helps Detoxify Skin &amp; Clear Pores</t>
  </si>
  <si>
    <t>Mon Cherry Intense Brightening Essence - Cherry Blossom, Restores Hydration &amp; Preps Skin</t>
  </si>
  <si>
    <t>Mon Cherry Brightening Foam Cleanser - Cherry Blossom, Removes Makeup &amp; Impurities</t>
  </si>
  <si>
    <t>Mama Cica Pore Clearing Exfoliating Face Wash - Korean Ginseng, Gentle Cleanser</t>
  </si>
  <si>
    <t>Chialeader Oil Control Moisturizer - Cactus Water, Restores Hydration &amp; Soothes Skin</t>
  </si>
  <si>
    <t>Bravocado Deep Cleansing Clay Mask - Controls Excess Oil, Blackheads &amp; Acne, Soothes Skin</t>
  </si>
  <si>
    <t>Mon Cherry Brightening Pink Clay Mask - Boosts Skin Radiance &amp; Deep Cleanses</t>
  </si>
  <si>
    <t>Mama Cica Instabright Peel Pads - Fights Acne, Blemishes, Provides Exfoliation &amp; Brightens Skin</t>
  </si>
  <si>
    <t>45 pcs</t>
  </si>
  <si>
    <t>Mon Cherry Ultra Light Moisturizing Gel - Nourishes Skin &amp; Gives Radiance Glow</t>
  </si>
  <si>
    <t>Bright &amp; Shine Sheet Mask Combo - Mon Cherry &amp; Mama Cica Mud Dipping, For Skin Care</t>
  </si>
  <si>
    <t>Way To Glow Kit - Cleansing Balm, Peel Pads, Pink Clay Mask, Brightening Serum &amp; Moisturizing Gel</t>
  </si>
  <si>
    <t>Glow Up Essentials Kit - Mon Cherry Overnight Peeling Mask, Brightening Pink Clay Mask &amp; Face Mist</t>
  </si>
  <si>
    <t>Odour Remover Spray - Plant Based, Alcohol Free, Deodorising, For All Dogs &amp; Cats</t>
  </si>
  <si>
    <t>Kittibles Cat Dry Cat Food - Chicken &amp; Tuna , 1+ Year, Aids Vision &amp; Healthy Skin - Coat</t>
  </si>
  <si>
    <t>Kittibles Kitten Dry Food - Chicken &amp; Tuna , Under 1 Year, Aids Vision &amp; Healthy Skin - Coat</t>
  </si>
  <si>
    <t>Kolkata/Bengali Bhola Fish -Â Small Whole, Uncleaned</t>
  </si>
  <si>
    <t>Kolkata/Bengali Foli Phouli Fish - Whole, Uncleaned</t>
  </si>
  <si>
    <t>Kolkata/Bengali Japani Puti Fish - Whole, Uncleaned</t>
  </si>
  <si>
    <t>Kolkata/Bengali Pakal Fish - Whole, Uncleaned</t>
  </si>
  <si>
    <t>Ecostay Long Lasting Compact SPF 20</t>
  </si>
  <si>
    <t>Flora Plastic Deep Tub - Assorted Color</t>
  </si>
  <si>
    <t>Absolute Salmon Oil Syrup - Dog Supplement</t>
  </si>
  <si>
    <t>Absolute Salmon Oil Syrup - For Pets, -</t>
  </si>
  <si>
    <t>Pure Chocolate - Creamy White</t>
  </si>
  <si>
    <t>Heidi</t>
  </si>
  <si>
    <t>Stainless Steel Arcadania Pizza Cutter</t>
  </si>
  <si>
    <t>Stainless Steel Tea Infuser, 5 Cm | Sturdy, Durable &amp; BPA Free</t>
  </si>
  <si>
    <t>Toasted Millet Muesli - Cranberry &amp; Almond</t>
  </si>
  <si>
    <t>Basting Brush Kitchen Oil Cooking Tool - Silicon Wooden, Assorted colors , BB1151</t>
  </si>
  <si>
    <t>Silicon Spatula - Wooden Handle, Assorted colors - For Kitchen Use</t>
  </si>
  <si>
    <t>Silicon Spatula - Wooden Handle, Blue/Grey Assorted - For Kitchen Use</t>
  </si>
  <si>
    <t>Crunchy Muesli - Amaranth</t>
  </si>
  <si>
    <t>Naturals - Milk &amp; Honey Hand &amp; Body Lotion</t>
  </si>
  <si>
    <t>Little Black Dress Lace Body Spray</t>
  </si>
  <si>
    <t>Little Black Dress Lace Eau De Parfum</t>
  </si>
  <si>
    <t>Imari Corset Eau De Toilette</t>
  </si>
  <si>
    <t>Naturals - Hydration Mask, Aloe Vera</t>
  </si>
  <si>
    <t>Organic Steelcut Oats - Gluten Free</t>
  </si>
  <si>
    <t>4 Kg</t>
  </si>
  <si>
    <t>Imported Oats &amp; Porridge</t>
  </si>
  <si>
    <t>Idli Stand/Maker - With 3 Plates &amp; 3 Cavities, Perfect For Big Pressure Cooker</t>
  </si>
  <si>
    <t>Aluminium Round Shaped Cake Mould Set - Microwave, Oven &amp; Cooker Safe</t>
  </si>
  <si>
    <t>Squeeze Bottle/Sauce Dispenser With Cap - Easy To Use, Leakproof</t>
  </si>
  <si>
    <t>480 ml</t>
  </si>
  <si>
    <t>Blender - Power Free</t>
  </si>
  <si>
    <t>Ceramic Plate With Serving Bowl - Moroccan Platter Pack, Hand-painted</t>
  </si>
  <si>
    <t>Yo Pop Flavoured Yoghurt Drink - Banana</t>
  </si>
  <si>
    <t>Yo Pop Flavoured Yogurt Drink - Pinna Colada</t>
  </si>
  <si>
    <t>Yo Pop Flavoured Yogurt Drink - Vanilla</t>
  </si>
  <si>
    <t>Ayurvedic Onion Oil - With 21 Herbs, Reduces Hairfall &amp; Grows New Hair, Treats Dry Scalp/Dandruff</t>
  </si>
  <si>
    <t>Ayurvedic Juice For Men - Hair &amp; Vitality Booster, Improves Vigour, No Added Sugar</t>
  </si>
  <si>
    <t>Ayurvedic Medicinal Shampoo - Hair Fall Control In 15 Days</t>
  </si>
  <si>
    <t>Ayurvedic Medicinal Shampoo - Hair Fall Control In 15 days &amp; Curbs Dandruff, 17 Herbs, No Parabens</t>
  </si>
  <si>
    <t>Natural Hair Colour Kit For High Grey% - Natural Black, 4 Steps, 100% Organic &amp; Ayurvedic, No Ammonia, PPD, Peroxide,</t>
  </si>
  <si>
    <t>Rice Water Conditioner With Biotin &amp; Shea Butter For Smooth &amp; Shiny Hair - No Sulphates, Parabens &amp; Silicones</t>
  </si>
  <si>
    <t>Gas Stove-2 Burner Royale Plus Schott Glass, Black (40081)</t>
  </si>
  <si>
    <t>Wooden Spoon - 110 MM</t>
  </si>
  <si>
    <t>Nabhas</t>
  </si>
  <si>
    <t>Wooden Knife - 160 MM</t>
  </si>
  <si>
    <t>Water Bucket - Square, Pink, Floral Printed, Sturdy, Long Lasting &amp; Durable</t>
  </si>
  <si>
    <t>Water Bucket - Square, Ivory, Floral Printed, Sturdy, Long Lasting &amp; Durable</t>
  </si>
  <si>
    <t>Plastic No Spill Glass - With Airtight Lid, For Chaas/Lassi, Assorted Colour</t>
  </si>
  <si>
    <t>Water Mug - Square, Ivory, Floral Printed</t>
  </si>
  <si>
    <t>Haiko - Plastic Dustbin, Open, Green, Sturdy, Durable</t>
  </si>
  <si>
    <t>7.5 L</t>
  </si>
  <si>
    <t>Haiko - Plastic Dustbin, Open, Blue, Sturdy, Durable</t>
  </si>
  <si>
    <t>Square Storage Jar Set - Clear Glass , Transparent With Silver Lids, Multipurpose</t>
  </si>
  <si>
    <t>Square Storage Jars - Clear Glass, Transparent, Multipurpose , For Kitchen Use</t>
  </si>
  <si>
    <t>White Wire Stand With Matka Jars - Red Tin Lids, Elegant Organiser/Storage, For Spices, Dry Fruits</t>
  </si>
  <si>
    <t>White Wire Stand With Matka Jars -  Elegant Organiser/Storage, For Spices, Dry Fruits</t>
  </si>
  <si>
    <t>Book Fold Wooden Stand With Matka Jars - Golden Lids, Elegant Multipurpose Storage, For Decor, Kitchen Use</t>
  </si>
  <si>
    <t>Primer - Make Up Base, Perfect Glow</t>
  </si>
  <si>
    <t>Poha Instant Mix</t>
  </si>
  <si>
    <t>Motherss Recipe</t>
  </si>
  <si>
    <t>Powder - Food Supplement</t>
  </si>
  <si>
    <t>Ferradol</t>
  </si>
  <si>
    <t>Dinning Combo - Stylish Designer Jacquard Table Mats, 13 x18 Inches, &amp; Table Runner, 13 x 54 Inches, Multicolour, Vegetable Design</t>
  </si>
  <si>
    <t>Salted Almonds -  Protein &amp; Dietary Fibre Rich, Healthy Snack</t>
  </si>
  <si>
    <t>Special Salted Cashews -  Protein Rich, Gluten Free, Healthy Snack</t>
  </si>
  <si>
    <t>Masala Almonds - Spiced &amp; Salted, Protein Rich, Healthy Snack</t>
  </si>
  <si>
    <t>Hand Weeder - For Gardening, Cultivating &amp; Weeding</t>
  </si>
  <si>
    <t>Passi Type Cutter - Garden Hand Tool</t>
  </si>
  <si>
    <t>Trigger Head - Adjustable Nozzle, High Quality Plastic</t>
  </si>
  <si>
    <t>Bonsai Tool Set - For Gardening, Cultivating &amp; Weeding</t>
  </si>
  <si>
    <t>Gardening Tool Set - Trowel, Hand 3 Pong, Khurpi &amp; Weeder, Lightweight Grip</t>
  </si>
  <si>
    <t>Hair Vitalizer Shampoo - For Stronger Roots, Provides Nourishment</t>
  </si>
  <si>
    <t>Fabric Conditioner - Lavender, Lilac &amp; Bergamot, 0% Dyes, Sulphates, Cholrine, Keeps Clothes Clean</t>
  </si>
  <si>
    <t>Laundry Liquid Detergent - Lavender, Lilac &amp; Bergamot, 0% Dyes, Bleach Formaldehyde, Keeps Clothes Clean</t>
  </si>
  <si>
    <t>Disinfectant Floor Cleaner - Jasmine &amp; Rose, 0% Phosphates, Ammonia, Chlorine, For Germ-free Surface</t>
  </si>
  <si>
    <t>Disinfectant Floor Cleaner - Lime &amp; Lemongrass, 0% Phosphates, Ammonia, Chlorine, For Germ-free Surface</t>
  </si>
  <si>
    <t>Coffee Delight</t>
  </si>
  <si>
    <t>Bayars</t>
  </si>
  <si>
    <t>Kitchen Multiutility Plastic Tray No. 2 - Mango Yellow, L1662-LT</t>
  </si>
  <si>
    <t>Ramona - Eau De Parfum, For Her</t>
  </si>
  <si>
    <t>Grey Stone - Eau De Parfum,  For Him</t>
  </si>
  <si>
    <t>Nail Filer - Lux, For Men &amp; Women</t>
  </si>
  <si>
    <t>Nail Filer - For Men &amp; Women, Small</t>
  </si>
  <si>
    <t>0.5MM Derma Roller - 540 Micro Needles, For Face Acne, Green</t>
  </si>
  <si>
    <t>72 g</t>
  </si>
  <si>
    <t>0.5MM Derma Roller - 540 Micro Needles, Pink, For Skin Ageing,Scars</t>
  </si>
  <si>
    <t>Topaz Dish Drainer - Brown, For Keeping Utensils</t>
  </si>
  <si>
    <t>Atlas Laundry Basket - With Wheels, White</t>
  </si>
  <si>
    <t>Atlas Laundry Basket - With Wheels, Silver</t>
  </si>
  <si>
    <t>Stainless Steel Idli Cooker With 3 Plate Stand &amp; Bakelite Handle - Blue</t>
  </si>
  <si>
    <t>Anti-Acne Treatment Facial - With Eugenol</t>
  </si>
  <si>
    <t>ColorStay Brow Fiber Filler Gel</t>
  </si>
  <si>
    <t>6.8 ml</t>
  </si>
  <si>
    <t>So Fierce - Chrome Ink Liquid Liner</t>
  </si>
  <si>
    <t>0.9 g</t>
  </si>
  <si>
    <t>Acno Fight Facewash - With Salicyclic Actives, For Pimple &amp; Acne-Prone Skin</t>
  </si>
  <si>
    <t>Pro Vitamin B5 1% Apple Cider Vinegar ph Balancing Conditioner - For Nourishment</t>
  </si>
  <si>
    <t>Floor/Door Mat - With Embroidery, Durable, Easy To Wash, Pink</t>
  </si>
  <si>
    <t>Soft Touch Door Floor Mat/Rug - Durable, Easy To Wash, Bottle Green</t>
  </si>
  <si>
    <t>Soft Touch Door Floor Mat/Rug - Durable, Easy To Wash, Nightingale</t>
  </si>
  <si>
    <t>Soft Touch Door Floor Mat/Rug - Durable, Easy To Wash, Brown</t>
  </si>
  <si>
    <t>Soft Touch Door Floor Mat/Rug - Durable, Easy To Wash, Aquarium</t>
  </si>
  <si>
    <t>Living Area Rug/Mat - Durable, Easy To Wash, Beige</t>
  </si>
  <si>
    <t>Soft Touch Door Floor Mat/Rug - Durable, Easy To Wash, Fushia</t>
  </si>
  <si>
    <t>Designer Plastic Planter Pot - Assorted Color</t>
  </si>
  <si>
    <t>13 Litre</t>
  </si>
  <si>
    <t>Designer Plastic Planter Pot - Assorted Colour</t>
  </si>
  <si>
    <t>Pine Plastic Planter Pot With Tray - Assorted Colour</t>
  </si>
  <si>
    <t>Golden Tinsel Glossy Foil Fringe Curtain Frills For Party Photo Backdrop Decoration</t>
  </si>
  <si>
    <t>Nirosta  Nirosta 16 P1 Vegetable KnifeÂ -Â Large Serration</t>
  </si>
  <si>
    <t>Tandoori Pomfret Whole - Pre Marinated, Ready To Cook</t>
  </si>
  <si>
    <t>Center Filled Dark Chocolate Cookies</t>
  </si>
  <si>
    <t>Enrobed Cinnamon Milk Chocolate Dipped Cookies</t>
  </si>
  <si>
    <t>Red Velvet Cake</t>
  </si>
  <si>
    <t>Pastries &amp; Brownies</t>
  </si>
  <si>
    <t>Blueberry Cheese Cake</t>
  </si>
  <si>
    <t>New York Cheese Cake</t>
  </si>
  <si>
    <t>Chocolate Cheese Cake - Eggless</t>
  </si>
  <si>
    <t>Assorted French Macarons</t>
  </si>
  <si>
    <t>Samosa Dough Sheet</t>
  </si>
  <si>
    <t>Dry Comfort Sanitary Napkins - Ultra Thin XL+, For Heavy Flow, Prevents Odour, Long Lasting Protection</t>
  </si>
  <si>
    <t>Metallic Foil Curtains - Pink, For Decorations</t>
  </si>
  <si>
    <t>Metallic Foil Curtains - Rose Gold, For Decorations</t>
  </si>
  <si>
    <t>Disposable Biodegradable Bagasse Bowl - Square, Eco-Friendly, Light Weight</t>
  </si>
  <si>
    <t>Beauty Booster Capsules - Hair, Skin &amp; Nails</t>
  </si>
  <si>
    <t>Floor Duster - White</t>
  </si>
  <si>
    <t>Floor Duster - Super, White</t>
  </si>
  <si>
    <t>Cleaning Cloth Combo - Assorted Colour</t>
  </si>
  <si>
    <t>Cleaning Cloth - White</t>
  </si>
  <si>
    <t>Cleaning Cloth Combo - Black</t>
  </si>
  <si>
    <t>Olive Oil - Pure, Classic</t>
  </si>
  <si>
    <t>Long Grain Rice</t>
  </si>
  <si>
    <t>Elina</t>
  </si>
  <si>
    <t>Hair Roller - HR-01</t>
  </si>
  <si>
    <t>Door/Floor Mats - Rubber Coco Moulded Coir, Rustic Painted Grill Design Bordered, 9mm Thick</t>
  </si>
  <si>
    <t>Door/Floor Mats - 100% Rubber, 9-10mm Thick, Decorative Design H/M With Border</t>
  </si>
  <si>
    <t>Absolute Milk For Newborn Puppies</t>
  </si>
  <si>
    <t>Stainless Steel Hole Ciba - Premium, Strong, Rustproof, Kitchen Essentials, 10x12</t>
  </si>
  <si>
    <t>530 g</t>
  </si>
  <si>
    <t>LED Bulb - Blue, Round, 0.5 Watts, Deco Mini Base B22</t>
  </si>
  <si>
    <t>LED Bulb - Orange, Round, 0.5 Watts, Deco Mini Base B22</t>
  </si>
  <si>
    <t>LED Lamp/T-Bulb - 10 Watt, Cool Daylight, Base B22</t>
  </si>
  <si>
    <t>LED Lamp/T-Bulb - 14 Watt, Cool Daylight White, B22 Base</t>
  </si>
  <si>
    <t>Lip Bomb</t>
  </si>
  <si>
    <t>Duo Coconut 12 Pralines Pack</t>
  </si>
  <si>
    <t>171.6 g</t>
  </si>
  <si>
    <t>Activated Charcoal Face Scrub - Deep Pore Cleaning, Removes Dirt, Impurities, For Men</t>
  </si>
  <si>
    <t>Tangy Spice Box - Stainless Steel, 50130, For Kitchen Use, Durable, Long-lasting</t>
  </si>
  <si>
    <t>610 ml</t>
  </si>
  <si>
    <t>Tangy Spice Box - See Thru Lid, 50131, Stainless Steel,  Durable, Long-lasting</t>
  </si>
  <si>
    <t>Aloe Vera &amp; Cucumber Mist - 100% Natural Skin Toner</t>
  </si>
  <si>
    <t>Aloe Vera Cucumber Water/Toner/Mist - 100% Natural &amp; Pure, Nourishes Skin</t>
  </si>
  <si>
    <t>Organic Green Banana Flour - Gluten Free, Healthy</t>
  </si>
  <si>
    <t>Organic Sweet Potato Flour - Good For Digestive Health &amp; Blood Sugar Management</t>
  </si>
  <si>
    <t>Ultra-Thin Delay Condoms - Skin-Friendly, No Toxins, Safe &amp; Comfortable</t>
  </si>
  <si>
    <t>Bold Care</t>
  </si>
  <si>
    <t>Procapil Hair Serum - With Caffeine, Reduces Hair-Fall, Promotes Growth, For Men</t>
  </si>
  <si>
    <t>Intimate Lube &amp; Massage Gel - Water-Based, Gentle On Skin, No Chemicals</t>
  </si>
  <si>
    <t>Multi-Textured Condoms - Dotted, Skin-Friendly, No Toxins, Safe &amp; Comfortable</t>
  </si>
  <si>
    <t>Anti-Hair Fall Shampoo - DHT Blocker, Improves Hair Growth, For Men</t>
  </si>
  <si>
    <t>Minoxidil Topical Solution USP 5% - No Alcohol, Promotes Growth, For Men</t>
  </si>
  <si>
    <t>Hair Growth Oil - With 5 Essential Oils, Reduces Split Ends</t>
  </si>
  <si>
    <t>Anti-Dandruff Shampoo - Nourishes Scalp, Reduces Dandruff, For Men</t>
  </si>
  <si>
    <t>Intimate Wash For Men - With Tea Tree Oil &amp; Aloe Vera Extract, pH Balanced, Prevents Itching, Irritation &amp; Odour</t>
  </si>
  <si>
    <t>Intimate Wipes - pH Balanced, Anti-Bacterial, No Parabens, Controls Odour &amp; Allergies</t>
  </si>
  <si>
    <t>Organic Turmeric Latte</t>
  </si>
  <si>
    <t>Stainless Steel Container With Lid - Apple Shape</t>
  </si>
  <si>
    <t>Stainless Steel Container With Lid - Matka Shape</t>
  </si>
  <si>
    <t>Heavy Grip 3 Blade Women's Disposable Razor - With Aloe &amp; Vitamin E, For Hair Removal</t>
  </si>
  <si>
    <t>Supermax</t>
  </si>
  <si>
    <t>Premium Hair Tonik - Revives Hair Growth</t>
  </si>
  <si>
    <t>FF2400 P2 Mask - Without Valve Disposable Respirator</t>
  </si>
  <si>
    <t>Honeywell</t>
  </si>
  <si>
    <t>Rose Glow Black Tea Make Brew Iced Tea or Hot Tea</t>
  </si>
  <si>
    <t>Cocoa Matcha Green Tea Powder - 100% Pure Japanese Ground</t>
  </si>
  <si>
    <t>Curved Pedicure Foot File - For Smooth Heels</t>
  </si>
  <si>
    <t>Choco Spread - Healthy &amp; Delicious</t>
  </si>
  <si>
    <t>Plant Based Calcium Whole Food Supplement Capsules - For Bone Health</t>
  </si>
  <si>
    <t>Plant Based D3 &amp; K2 Capsules - Whole Food, Rich In Nutrition</t>
  </si>
  <si>
    <t>Cocoa Nut Hazelnut Chocolatey Spread</t>
  </si>
  <si>
    <t>Lifestyle Stainless Steel Flask</t>
  </si>
  <si>
    <t>No Added Sugar Protein Bar With Whey &amp; Almond - Hazelnut, Provides Energy</t>
  </si>
  <si>
    <t>No Added Sugar Protein Bar - Hazelnut, Provides Energy</t>
  </si>
  <si>
    <t>Capsules - Jointneed-GB, Glucosamine with Ginkgo Biloba</t>
  </si>
  <si>
    <t>Face Mask For Adults - 2 Ply, Cotton, Assorted</t>
  </si>
  <si>
    <t>The August Co.</t>
  </si>
  <si>
    <t>Debut Eau De Parfum</t>
  </si>
  <si>
    <t>Natural Honey - Multiflora</t>
  </si>
  <si>
    <t>Effervescent Tablets - Apple Cider Vinegar, Vitamins &amp; Antioxidants Rich, For Immunity, Gut Health, Green Apple Flavour</t>
  </si>
  <si>
    <t>Cute Solid Spoon - 11405, Stainless Steel, Easy To Use</t>
  </si>
  <si>
    <t>Regular Plain Bucket - Sturdy &amp; Durable, Pink, For Home Use</t>
  </si>
  <si>
    <t>Regular Plain Bucket - Sturdy &amp; Durable, Silver, For Home Use</t>
  </si>
  <si>
    <t>SP Bucket - Durable &amp; Sturdy, For Home Use, Transparent</t>
  </si>
  <si>
    <t>22 L</t>
  </si>
  <si>
    <t>Stool - Comfi, Sandy Brown, Durable &amp; Non- Slip</t>
  </si>
  <si>
    <t>Space Saver Basket -  Blue+Red+Green, Multipurpose</t>
  </si>
  <si>
    <t>Cenvitan Multivitamin &amp; Multimineral Tablets - For Men</t>
  </si>
  <si>
    <t>Health Supplement - Vitamin B12 Tablets, 500 mcg</t>
  </si>
  <si>
    <t>Menstrual Cup - With Cotton Carry Pouch, Reusable, Up To 10 Hours Protection, XS</t>
  </si>
  <si>
    <t>Plush</t>
  </si>
  <si>
    <t>Whole Grain Mustard Sauce</t>
  </si>
  <si>
    <t>Szechwan Original Sauce</t>
  </si>
  <si>
    <t>Wet Mop - Micro Fiber Floor With Steel Stick</t>
  </si>
  <si>
    <t>Radiant Liquid Foundation</t>
  </si>
  <si>
    <t>28.5ml</t>
  </si>
  <si>
    <t>Eye Definer - Brown, No.02</t>
  </si>
  <si>
    <t>Kolkata/Bengali Hilsa Fish - Medium</t>
  </si>
  <si>
    <t>Kolkata/Bengali Bhola Small - Whole Cleaned</t>
  </si>
  <si>
    <t>Kolkata/Bengali Bhola Small - Whole Cleaned, 2-4 pcs</t>
  </si>
  <si>
    <t>Bele Fish Whole-B</t>
  </si>
  <si>
    <t>Kolkata/Bengali Bele Fish - Whole Cleaned</t>
  </si>
  <si>
    <t>Japani Puti Fish Whole-B</t>
  </si>
  <si>
    <t>Triply Stainless Steel Kadai - With Glass Lid, 24 cm</t>
  </si>
  <si>
    <t>Extreme Stay Liquid Eyeliner - Intense Colour, Waterproof &amp; Smudge Proof</t>
  </si>
  <si>
    <t>Roasted Multigrain - Minty</t>
  </si>
  <si>
    <t>Roasted Nutri Mixture - Lime</t>
  </si>
  <si>
    <t>Roasted Mixture - Lime</t>
  </si>
  <si>
    <t>Roasted Sprouted Mixture - Plain</t>
  </si>
  <si>
    <t>Roasted Quinoa Puff Plain</t>
  </si>
  <si>
    <t>Roasted Quinoa Puff - Jalapeno</t>
  </si>
  <si>
    <t>Premium Wafer Bites - Cappuccino</t>
  </si>
  <si>
    <t>Slicker Brush - Medium, Suitable For All Pets, Easy To Clean</t>
  </si>
  <si>
    <t>Steel Cloth Clip - Easy To Use, High Quality, Durable, Silver</t>
  </si>
  <si>
    <t>Steel Round Clip - For Drying Clothes, Easy To Use, Durable, Silver</t>
  </si>
  <si>
    <t>Steel Square Hanger - With Clips, For Drying Clothes, Easy To Use, Durable, Silver</t>
  </si>
  <si>
    <t>Steel Rectangle Cloth Hanger - With Clips, For Kids, Easy To Use, Durable</t>
  </si>
  <si>
    <t>Steel Cloth Hanger - With Clips, High Quality, Easy To Use, Durable</t>
  </si>
  <si>
    <t>Solid Wood &amp; Steel Cloth Hangers Set - High Quality, Lightweight, Durable</t>
  </si>
  <si>
    <t>Retro Solid Wood &amp; Steel Cloth Hangers Set - High Quality, Lightweight, Durable</t>
  </si>
  <si>
    <t>Retro Solid Wood &amp; Steel Cloth Hangers Set - High Quality, Lightweight, Durable, Black</t>
  </si>
  <si>
    <t>Solid Steel Hangers &amp; Hooks - Lightweight, Durable, For Belts, Caps, Scarfs</t>
  </si>
  <si>
    <t>Stainless Steel Hangers - High-Quality Material, Lightweight, Durable</t>
  </si>
  <si>
    <t>Casserole - Non-Stick  - Stainless Steel Lid - 240 mm</t>
  </si>
  <si>
    <t>Spatula Set - Black, Heat Resistant, Non Stick</t>
  </si>
  <si>
    <t>Tic Tac Sprinkler - Big, For Condiments &amp; Seasonings Storage</t>
  </si>
  <si>
    <t>Tic Tac Sprinkler - For Seasonings  &amp; Condiments Storage</t>
  </si>
  <si>
    <t>Portable Crush Juicer - Red, Perfect For Outdoor &amp; Kitchen Use</t>
  </si>
  <si>
    <t>Portable Crush Juicer - Yellow, Perfect For Outings,Kitchen Use</t>
  </si>
  <si>
    <t>Led Batten Cool Day Light - Saves Energy, 5 Watt, Provides Spot-Free Illumination, White</t>
  </si>
  <si>
    <t>Nilgiri Green Tea - Yakuso Tulsi, May Help In Weight Management</t>
  </si>
  <si>
    <t>Kimaya White Tea - Provides Glow</t>
  </si>
  <si>
    <t>Dot Design PVC Food Mat/Bed Server - Reversible &amp; Waterproof, Blue, Standard</t>
  </si>
  <si>
    <t>Horse Design PVC Place Mat Set With Tea Coasters - CTKTC032183, For Dining Table, Brown, Standard</t>
  </si>
  <si>
    <t>Wooden Design PVC Place Mat Set With Tea Coasters - CTKTC032190, For Dining Table, Brown, Standard</t>
  </si>
  <si>
    <t>Heart Design PVC Food Mat/Bed Server - Reversible, Waterproof, Red &amp; Cream</t>
  </si>
  <si>
    <t>Door Mat - Cotton Blend, For Living Room, Bedroom, Front Door, Bathroom, 16x24 Inch, Maroon</t>
  </si>
  <si>
    <t>Stainless Steel Turner/Spatula - HS_37_KUBMART020562, For Dosa, Roti &amp; Paratha, Silver, Standard</t>
  </si>
  <si>
    <t>Stainless Steel Pakkad/Sansi/Tong - Kitchen Tool, Utility Holder, Silver</t>
  </si>
  <si>
    <t>Flower Printed PVC Place Mats With Tea Coaster Set - Stain Resistant, Anti-Skid, Waterproof, Yellow</t>
  </si>
  <si>
    <t>Bone China Tea Cup Set - Indian Ceramic, Fine Quality, Handcrafted, Multicolour, Small Serving</t>
  </si>
  <si>
    <t>Borosilicate Glass Food Storage Container - Rectangle,  Microwave Safe, For Kitchen &amp; Office Use</t>
  </si>
  <si>
    <t>2.2 L</t>
  </si>
  <si>
    <t>Precision Brush Oval Flat Eye</t>
  </si>
  <si>
    <t>Apple Cider Vinegar with Mother</t>
  </si>
  <si>
    <t>Apple Cider Vinegar with Mother &amp; Honey</t>
  </si>
  <si>
    <t>Filtered Apple Cider Vinegar</t>
  </si>
  <si>
    <t>LED Night Bulb Deco - 0.5W, Yellow</t>
  </si>
  <si>
    <t>Stainless Steel Transparent See Through Container - Silver</t>
  </si>
  <si>
    <t>Stainless Steel Hammered Finish Transparent Glossy See Through Container - Silver</t>
  </si>
  <si>
    <t>Stainless Steel Hammered Finish Glossy See Through Container - Silver</t>
  </si>
  <si>
    <t>Marble Chakla - Pol Pat Joint-Less</t>
  </si>
  <si>
    <t>Stoneware</t>
  </si>
  <si>
    <t>1800 g</t>
  </si>
  <si>
    <t>Green Coconut Opener-Driller, Stainless Steel</t>
  </si>
  <si>
    <t>Superr Ezzy</t>
  </si>
  <si>
    <t>1 Burner Eco Standard Stainless Steel Cook Top Gas Stove - Manual Ignition</t>
  </si>
  <si>
    <t>Surya Flame</t>
  </si>
  <si>
    <t>2 Burner Eco Delux Stainless Steel Cook Top Gas Stove - Manual Ignition</t>
  </si>
  <si>
    <t>3 Burner Glaze MS Cook Top Gas Stove - Manual Ignition</t>
  </si>
  <si>
    <t>4 Burner Glaze MS Cook Top Gas Stove - Manual Ignition</t>
  </si>
  <si>
    <t>3 Burner Crystal MS Cook Top Gas Stove - Manual Ignition</t>
  </si>
  <si>
    <t>Momo Maker / Vegetable Steamer - Steel</t>
  </si>
  <si>
    <t>Tallboy</t>
  </si>
  <si>
    <t>CrispyÂ Chicken Pops - Crunchy Outside, Juicy Inside, With Natural Ingredients, No Preservatives</t>
  </si>
  <si>
    <t>Crispy Chicken Supreme - Juicy Texture, With Natural Ingredients, No Preservatives</t>
  </si>
  <si>
    <t>Crispy Chicken Wings - Juicy Texture, With Natural Ingredients, No Preservatives</t>
  </si>
  <si>
    <t>Coffee/Chai Mug Set - Smart - 100% Melamine - Red</t>
  </si>
  <si>
    <t>Street Wear Matte Nail Enamel</t>
  </si>
  <si>
    <t>Ashwagandha Churna</t>
  </si>
  <si>
    <t>Gentleman Stellar Spice Body Perfume - The Elite Collection, Inspired By English Fragrance</t>
  </si>
  <si>
    <t>Yara Eau De Parfum - Imported, Long Lasting, Perfumed Body Spray, For Men &amp; Women</t>
  </si>
  <si>
    <t>Washwashah Eau De Parfum - Imported, Long Lasting, Perfumed Body Spray, For Men &amp; Women</t>
  </si>
  <si>
    <t>Stainless Steel Cookware Set - Saucepan &amp; Tope, Induction Base, Heat-Resistant, Silver</t>
  </si>
  <si>
    <t>Wellberg</t>
  </si>
  <si>
    <t>Sugarless Multigrain Protein Cookies - Crispy, Crunchy</t>
  </si>
  <si>
    <t>Caffeine Foaming Face Wash - With Built-In Brush, Gently Exfoliates &amp; Cleanses Skin</t>
  </si>
  <si>
    <t>Intense Care Hand Serum - Enriched With Vitamin E, Almond Oil &amp; Shea Butter, For Soft, Supple Hands, Prevents Dryness</t>
  </si>
  <si>
    <t>Arise No Alcohol Body Spray - For Men, Long Lasting Fragrance</t>
  </si>
  <si>
    <t>Dawn No Alcohol Body Spray - For Men, Long Lasting Fragrance</t>
  </si>
  <si>
    <t>Massage Cream - Aloevera</t>
  </si>
  <si>
    <t>Khadi Manav</t>
  </si>
  <si>
    <t>Massage Cream - Badam</t>
  </si>
  <si>
    <t>Styling Hair Brush With Clip - With Soft Bristles, Medium, Black-Lilac, DP100131</t>
  </si>
  <si>
    <t>Sauce - Teriyaki With Garlic</t>
  </si>
  <si>
    <t>Combo - Steel Copper Bottom Milk Sauce Pan 14 cm &amp; Tope-Patila 16 cm</t>
  </si>
  <si>
    <t>Contour Micro Vibrating Facial Jade Roller &amp; Massager - Reduce Puffiness &amp; Dark Circles</t>
  </si>
  <si>
    <t>Pet Sanitizer - Vitamin E &amp; Essential Oil, Alcohol-Free, Kills 99.9% Germs, For Dogs, Cats</t>
  </si>
  <si>
    <t>Natural Waterless Spray Shampoo - Plant Based, No Rinse Formula, For Dogs &amp; Cats</t>
  </si>
  <si>
    <t>Oatmeal Waterless Dry Shampoo Mousse - Plant Based, No Rinse Formula, Vegan, For Dogs &amp; Cats</t>
  </si>
  <si>
    <t>Tick Repellent Oil Spray - Oatmeal, Tea Tree &amp; Essential Oil, Vegan, For Dogs, Cats</t>
  </si>
  <si>
    <t>Face Gloss Illuminating Face Serum - High Gloss, Low Tack, &amp; Smudge Resistant</t>
  </si>
  <si>
    <t>Body Deodorant - Hydra Energy</t>
  </si>
  <si>
    <t>French Heart</t>
  </si>
  <si>
    <t>Cookies - Honey &amp; Corn Flakes</t>
  </si>
  <si>
    <t>Rooibos Herbal Tea - Helps To Detox The System</t>
  </si>
  <si>
    <t>Bon Bon Insulated Lunch Box - Air Tight, Leak Proof</t>
  </si>
  <si>
    <t>Steelex Insulated Lunch Box - Leak Proof, Air Tight, Microwave Safe</t>
  </si>
  <si>
    <t>Chicken - Mixed Boneless, Without Skin</t>
  </si>
  <si>
    <t>Chicken - Drumstick, With Skin</t>
  </si>
  <si>
    <t>Professional Fan Wooden Brush</t>
  </si>
  <si>
    <t>False Eyelashes Set With Glue - Party Style</t>
  </si>
  <si>
    <t>Flat Tip Tweezer</t>
  </si>
  <si>
    <t>Rajwadi Kadak Masala Chai/Tea - Immunity Booster</t>
  </si>
  <si>
    <t>Jawai</t>
  </si>
  <si>
    <t>Plastic Hook/Hanger Self Adhesive/Stickable - BH 050</t>
  </si>
  <si>
    <t>Pointed Tweezer - For Eyebrows, Upper Lip, Facial Hair</t>
  </si>
  <si>
    <t>Prisma Serving Tray - Transparent, Square, Plastic Material, Strong &amp; Durable, Small</t>
  </si>
  <si>
    <t>Pet Solitaire Premium water Bottle - Turkish Blue</t>
  </si>
  <si>
    <t>Cotton Mop With Telescopic Handle 150 Cm</t>
  </si>
  <si>
    <t>Chicken &amp; Lamb Gourmet Loaf With Turmeric - Super Food</t>
  </si>
  <si>
    <t>185 g</t>
  </si>
  <si>
    <t>Kadha Green Tea - Boosts Immunity</t>
  </si>
  <si>
    <t>Snow Spray - For New Year Party &amp; Birthday Celebrations</t>
  </si>
  <si>
    <t>Office Insulated Lunch Box Set - Air Tight, Leak Proof, Durable</t>
  </si>
  <si>
    <t>Office Insulated Lunch - Air Tight, Leak Proof</t>
  </si>
  <si>
    <t>Trendy Insulated Lunch Box - Air Tight, Leak Proof</t>
  </si>
  <si>
    <t>Office Plus Insulated Lunch Box Set - Air Tight, Leak Proof</t>
  </si>
  <si>
    <t>Plastic &amp; Stainless Steel Lunch Box - Green, BB1380GRN</t>
  </si>
  <si>
    <t>1.13 L</t>
  </si>
  <si>
    <t>Plastic &amp; Stainless Steel Lunch Box - Red, BB1380RED</t>
  </si>
  <si>
    <t>Silicone Chocolate Mould Set - Smiley + Shell</t>
  </si>
  <si>
    <t>Beauty Blender/Makeup Sponge - Purple, High Softness, Toughness</t>
  </si>
  <si>
    <t>Body Bath Loofah/Sponge/Scrubber With Support Band - Brown, BH033</t>
  </si>
  <si>
    <t>2 Way Window Cleaner - B130040</t>
  </si>
  <si>
    <t>Dustpan With Broom - Plastic With Steel Stick</t>
  </si>
  <si>
    <t>Stainless Steel Scourer Set</t>
  </si>
  <si>
    <t>Floor Squeegee - K130051</t>
  </si>
  <si>
    <t>Silver Tinsel Glossy Foil Fringe Curtain Frills For Party Photo Backdrop Decoration</t>
  </si>
  <si>
    <t>Blue Tinsel Glossy Foil Fringe Curtain Frills For Party Photo Backdrop Decoration</t>
  </si>
  <si>
    <t>Plastic Frosty Square Carrying Basket - Brown</t>
  </si>
  <si>
    <t>Plastic Ovio Oval Carrying Basket - Brown</t>
  </si>
  <si>
    <t>Plastic Ovio Oval Carrying Basket - Light Ivory</t>
  </si>
  <si>
    <t>Plastic Ovio Oval Carrying Basket - Beige</t>
  </si>
  <si>
    <t>Spanish Orange Milk Chocolate - Rich Flavour &amp; Taste</t>
  </si>
  <si>
    <t>Anti-Oxidant Boost Eye Gel</t>
  </si>
  <si>
    <t>Steel Coffee Filter &amp; Glass/Vati Set</t>
  </si>
  <si>
    <t>Wooden Curry Spoon &amp; Turner - With Long Handle, Biodegradable, Chemical Free</t>
  </si>
  <si>
    <t>Raga Concave Non-Stick Frying Pan - Long Lasting &amp; Easy To Clean, 240 mm</t>
  </si>
  <si>
    <t>Butterfly</t>
  </si>
  <si>
    <t>Kroma Deluxe Non-Stick Frying Pan 240 mm - Induction Base, Maroon(NSKDFP240001)</t>
  </si>
  <si>
    <t>Curve Stainless Steel Pressure Cooker - With Induction Bottom &amp; Outer Lid, Durable</t>
  </si>
  <si>
    <t>Royale Tri-Ply Stainless Steel Kadai 240 mm - With Glass Lid, Long-Lasting</t>
  </si>
  <si>
    <t>Deo Spray - Speed for Men</t>
  </si>
  <si>
    <t>Wash Sponge - Micro Fiber Chenille</t>
  </si>
  <si>
    <t>Wet Mop - Microfiber Floor Mop with Steel Stick</t>
  </si>
  <si>
    <t>Sponge Wiper - Window &amp; Glass Clean, Small, With Plastic Stick</t>
  </si>
  <si>
    <t>Toilet Brush - Double Sided</t>
  </si>
  <si>
    <t>Wet Mop - Micro Fiber Floor Square Refill</t>
  </si>
  <si>
    <t>Floor Brush - With Dustpan</t>
  </si>
  <si>
    <t>Chenille Glove - Cleaning &amp; Wiping Multipurpose</t>
  </si>
  <si>
    <t>Toilet Cleaning - Plunger Small</t>
  </si>
  <si>
    <t>Sponge Scrubber - Kitchen, Double Sided</t>
  </si>
  <si>
    <t>Kitchen Scrubber - Pad Large</t>
  </si>
  <si>
    <t>Scented Wax Candles - Assorted Colours- For Decorative Purposes</t>
  </si>
  <si>
    <t>Pout Matte Lipgloss</t>
  </si>
  <si>
    <t>Sparkling White Toothpaste - Gum Expert</t>
  </si>
  <si>
    <t>Sparkle Invigorating Skin Radiance Scrub - Apricot, Normal to Dry Skin, No Parabens &amp; Mineral Oil</t>
  </si>
  <si>
    <t>Pure Mint Handmade Herbal Soap</t>
  </si>
  <si>
    <t>Perfect Radiance Intense Brightening Face Wash</t>
  </si>
  <si>
    <t>Green Mukhwas Mouth Freshener - Helps Boost Immunity &amp; Digestion</t>
  </si>
  <si>
    <t>Red Mukhwas Mouth Freshener - Helps Boost Immunity &amp; Digestion</t>
  </si>
  <si>
    <t>Ice Cream Mukhwas Mouth Freshener - Helps Boost Immunity &amp; Digestion</t>
  </si>
  <si>
    <t>Rashili Mukhwas Mouth Freshener - Helps Boost Immunity &amp; Digestion</t>
  </si>
  <si>
    <t>Tini Mini Mouth Freshener - Helps Boost Immunity &amp; Digestion</t>
  </si>
  <si>
    <t>Rasbhari Saunf Mouth Freshener - Helps Boost Immunity &amp; Digestion</t>
  </si>
  <si>
    <t>Herbal Aloe Vera Moisturiser</t>
  </si>
  <si>
    <t>Skin Naturals - Pure Active Neem Face Wash</t>
  </si>
  <si>
    <t>Body Wash, Deep Impact, 3-In-1 Shower Gel For Body, Face &amp; Hair, With Microfine Clay</t>
  </si>
  <si>
    <t>Deep Impact Smooth Shaving Foam - With Black Carbon</t>
  </si>
  <si>
    <t>Mini Mints Mouth Freshener</t>
  </si>
  <si>
    <t>Mitha Pan Mouth Freshener</t>
  </si>
  <si>
    <t>Green Magic Mouth Freshener</t>
  </si>
  <si>
    <t>Body Lotion - Natural Sensation</t>
  </si>
  <si>
    <t>Moroccan Argan Oil Firming &amp; Illuminating Under Eye Serum - For Dark Circles, Puffiness, Wrinkles</t>
  </si>
  <si>
    <t>Coffee Addiction Lip Gift Kit - Scrub, Mask, Lip Polishing Oil, Sleeping Mask</t>
  </si>
  <si>
    <t>Choco Kissed Lip Gift Kit - Choco Lip Scrub, Balm, Sleeping Butter</t>
  </si>
  <si>
    <t>Perfumed Deodorant - Blue Bounce, 24 Hours Protection, Long Lasting Freshness</t>
  </si>
  <si>
    <t>Moisturizing Shaving Soap - With Shea Butter &amp; Coconut Oil, Hydrates Skin</t>
  </si>
  <si>
    <t>Shilajit - For Men</t>
  </si>
  <si>
    <t>90 Capsules</t>
  </si>
  <si>
    <t>Refreshing Baby Wash</t>
  </si>
  <si>
    <t>Almond Moisturising Lotion</t>
  </si>
  <si>
    <t>Classic Deodorant Spray - For Men</t>
  </si>
  <si>
    <t>Brightening Sleeping Mask - Moisturises &amp; Nourishes The Skin</t>
  </si>
  <si>
    <t>SPF 50 PA+++ UVA &amp; UVB Sun Screen Lotion - All Skin Types, With Certified Organic Ingredients</t>
  </si>
  <si>
    <t>Chamomile Romantic Floral Hand Cream - With Shea Butter, Moisturises Deeply</t>
  </si>
  <si>
    <t>Moisturizing Aloe Vera Facial Wipes</t>
  </si>
  <si>
    <t>2x25 Pulls</t>
  </si>
  <si>
    <t>Moisturizing Facial Wipes - Aloe Vera, Extra Soft, No Alcohol</t>
  </si>
  <si>
    <t>25 Pulls</t>
  </si>
  <si>
    <t>Carbon EDP Citrus Perfume For Men</t>
  </si>
  <si>
    <t>Friction EDP Citrus Perfume For Men</t>
  </si>
  <si>
    <t>Neutron EDP Citrus Perfume For Men</t>
  </si>
  <si>
    <t>Zeal EDP Spicy Perfume For Men</t>
  </si>
  <si>
    <t>Majmua Concentrated Oriental Perfume Free From Alcohol For Unisex</t>
  </si>
  <si>
    <t>Showstopper Eyelash Curler</t>
  </si>
  <si>
    <t>Baby Care Collection Baby Gift Set - with Organic Cotton Baby One-Piece Romper &amp; Baby Milestone Book</t>
  </si>
  <si>
    <t>Jasmine Heart Bath Personal Care Gift Set</t>
  </si>
  <si>
    <t>Lavender Heart Bath Gift Set For Skin &amp; Hair</t>
  </si>
  <si>
    <t>Festive Rose Try Me Bath Gift Set For Skin &amp; Hair Care</t>
  </si>
  <si>
    <t>Superstar Bombay Sandwich Chutney - Tangy &amp; Spicy</t>
  </si>
  <si>
    <t>Bombay Sandwich Chutney</t>
  </si>
  <si>
    <t>Colorstay Eye Palette</t>
  </si>
  <si>
    <t>14.2 g</t>
  </si>
  <si>
    <t>Combo Perfume - Hydra Eau De Parfum, For Men</t>
  </si>
  <si>
    <t>Pore Clarifying &amp; Pollution Defense Green Clay Face Mask</t>
  </si>
  <si>
    <t>Vitamin C 15%, E &amp; Ferulic Acid Professional Face Serum</t>
  </si>
  <si>
    <t>Caffeine 1% Under Eye Cream Roller - With Ceramides &amp; Peptides, No Parabens, Silicones, Mineral Oils, SLS/SLES</t>
  </si>
  <si>
    <t>Cream - Anti Hair Loss</t>
  </si>
  <si>
    <t>Cashew - Whole, Nano, W400</t>
  </si>
  <si>
    <t>Masala Chicken Momos, 20 pcs + Chicken Darjeeling Momos, 20 pcs</t>
  </si>
  <si>
    <t>Wow Momo</t>
  </si>
  <si>
    <t>Raisins/Ona Drakshi - Afghan</t>
  </si>
  <si>
    <t>Deodorant Roll-On, Silver Protect, Antibacterial Odour Protection</t>
  </si>
  <si>
    <t>Deodorant Roll On, Silver Protect, Antibacterial Odour Protection For 48h Freshness</t>
  </si>
  <si>
    <t>Pomegranate Shine Lip Balm - 24h Moisture With Natural Oils, Dark Red Shine &amp; Pomegrenate Aroma</t>
  </si>
  <si>
    <t>Advance Anti Ageing Facial Kit - Red Wine, Free from Harmful Chemicals &amp; Paraben</t>
  </si>
  <si>
    <t>9 To 5 - Vitamin C+ Night Cream, Light On Skin</t>
  </si>
  <si>
    <t>Dairy Milk Bites - Almonds, Roasted &amp; Chocolate Coated, Rich &amp; Luscious Dessert</t>
  </si>
  <si>
    <t>3 x 40 g</t>
  </si>
  <si>
    <t>2 x 40 g</t>
  </si>
  <si>
    <t>Frankincense Essential Oil - Soothes Dry Skin, Hydrates &amp; Moisturises</t>
  </si>
  <si>
    <t>Pure Tea Tree Glycerine Soap</t>
  </si>
  <si>
    <t>Cocktail Candy</t>
  </si>
  <si>
    <t>Olympic Mukhwas</t>
  </si>
  <si>
    <t>Mazedar Mango</t>
  </si>
  <si>
    <t>Shilajit Gold - for Strength, Stamina &amp; Power</t>
  </si>
  <si>
    <t>10 Capsules</t>
  </si>
  <si>
    <t>Capsules - Shilajit Gold for Strength, Stamina &amp; Power</t>
  </si>
  <si>
    <t>20 Capsules</t>
  </si>
  <si>
    <t>Bodylovin Lychee Cuddle Smoothie Creme Lotion</t>
  </si>
  <si>
    <t>7X Beard Oil - The Woods, 7 Premium Oils Blend Supports Beard Growth &amp; Nourishment</t>
  </si>
  <si>
    <t>Man Arden</t>
  </si>
  <si>
    <t>Silksplash Rehydrant Face Wash - Neem Orange, All Skin Types, Paraben Free</t>
  </si>
  <si>
    <t>Facial Massage Gel - with Sweet Almond Oil &amp; Honey, All Skin Types, No Parabens &amp; Mineral Oil</t>
  </si>
  <si>
    <t>Wine Face Mask - With Rice &amp; Oats Extract, For Glow, Cruelty &amp; Paraben Free</t>
  </si>
  <si>
    <t>Gentle Exfoliating Gel - Dead Cell Remover, Paraben Free</t>
  </si>
  <si>
    <t>Rusk - Suji &amp; Elaichi, 200 g + TGL Co.Kadak Masala Chai Tea Bag, 64 g</t>
  </si>
  <si>
    <t>Aloe Vera Juice, 500 ml + Amla Juice, 500 ml</t>
  </si>
  <si>
    <t>Chocolate Hazelnut Spread</t>
  </si>
  <si>
    <t>Radiant Pearl Cellular Lightening 4 Facial Kit</t>
  </si>
  <si>
    <t>Radiant Pearl Cellular Lightening 1 Facial Kit</t>
  </si>
  <si>
    <t>Indian Snack Box - Authentic &amp; Traditional Style</t>
  </si>
  <si>
    <t>All-Matte Eyeliner</t>
  </si>
  <si>
    <t>Keshar Chandan Natural Fairness Face Wash</t>
  </si>
  <si>
    <t>Turmeric Yogue - Immunity Boosting Golden Latte, High In Antioxidants</t>
  </si>
  <si>
    <t>HD PRO Setting Matte Finish Spray</t>
  </si>
  <si>
    <t>Soft Rose Lip Balm - 24h Moisture With Natural Oils, Delicate Rose Shine</t>
  </si>
  <si>
    <t>Sweet Rose Soap</t>
  </si>
  <si>
    <t>Vitamin C Face Serum - For Glowing Skin,Anti-Ageing, Boosts Collagen</t>
  </si>
  <si>
    <t>Derma Roller 0.5MM - For Face Scars, Micro Needles, Golden</t>
  </si>
  <si>
    <t>Malai Fresh Paneer</t>
  </si>
  <si>
    <t>Regrowth Hair Oil</t>
  </si>
  <si>
    <t>Natural Jasmine Flora Dhoop</t>
  </si>
  <si>
    <t>Whole Chana</t>
  </si>
  <si>
    <t>Choco Nut Cookies</t>
  </si>
  <si>
    <t>Keto Fat Burner Capsules With Garcinia, Green Tea, Green Coffee &amp; CLA</t>
  </si>
  <si>
    <t>Organic Himalayan Long Leaf Green Tea Bags - Slim Tea</t>
  </si>
  <si>
    <t>Pink Tear Drop Beauty Blender Makeup Sponge</t>
  </si>
  <si>
    <t>Organic Tulsi Ginger Herbal Infusion Tea Bag</t>
  </si>
  <si>
    <t>Cold Pressed Bhringraj Cooling Oil 225 ml + Herbal Black Seed Kalonji Oil 120 ml</t>
  </si>
  <si>
    <t>Sensitive Precision Trimmer - For Face, Underarms, Bikini Line &amp; Eyebrow Trimmer</t>
  </si>
  <si>
    <t>Cold Pressed Bhringraj Cooling Oil, 225ml + Herbal Black Seed Kalonji Oil, 120ml</t>
  </si>
  <si>
    <t>Breathable Argan Oil Enriched Top Coat</t>
  </si>
  <si>
    <t>Chef Chilli Chinese Gravy</t>
  </si>
  <si>
    <t>Veeba</t>
  </si>
  <si>
    <t>Faces Canada Magneteyes Eyeliner &amp; Natural Weightless Matte Compact Combo</t>
  </si>
  <si>
    <t>The Colossal Kajal &amp; Bold Eye Liner - Eye Essential Kit, Water Proof, Long Lasting</t>
  </si>
  <si>
    <t>Nature land Groundnut Oil, 1 L</t>
  </si>
  <si>
    <t>Back &amp; Bum Anti-Cellulite Cream - With Coconut &amp; Peach Extracts, Firms The Skin</t>
  </si>
  <si>
    <t>Kashmiri Mirch Powder - Traditionally Sundried &amp; Cleaned</t>
  </si>
  <si>
    <t>Superfine Sugar - Ideal For Making Sweets &amp; Baking</t>
  </si>
  <si>
    <t>Radiance Pro SPF 30 Sun Screen Gel - Saxifraga &amp; Grape Fruit Extracts, Oil Control, Paraben Free</t>
  </si>
  <si>
    <t>Fruit Power Mixed Fruit Juice - Vitamin Boost, Refreshing Drink, No Preservatives</t>
  </si>
  <si>
    <t>Soybean Flour</t>
  </si>
  <si>
    <t>Schezwan Stir Fry Sauce</t>
  </si>
  <si>
    <t>Dishwashing Liquid - Lime &amp; Basil, 0% Phosphates, Parabens, EDTA, Removes Tough Grease Stains</t>
  </si>
  <si>
    <t>Absolute - Nourishing Nail Oil</t>
  </si>
  <si>
    <t>Cheeseful Naan</t>
  </si>
  <si>
    <t>Biryani Basamti Rice/Akki</t>
  </si>
  <si>
    <t>Turmeric Powder/Arisina Pudi</t>
  </si>
  <si>
    <t>Snigdha Skin Whitening Night Cream</t>
  </si>
  <si>
    <t>Organic Recover Turmeric Elixir - Improves Overall Health</t>
  </si>
  <si>
    <t>Premium Nail Enamel - Top Coat, Non-Toxic</t>
  </si>
  <si>
    <t>Super Pedal Bin - 7 Plain, Silver, For Office &amp; Home Use</t>
  </si>
  <si>
    <t>Beer Shampoo - Anti Dandruff</t>
  </si>
  <si>
    <t>Om Rakhi - Elegant Design, For Beloved Brother</t>
  </si>
  <si>
    <t>SS RICE SERVER, REGULAR</t>
  </si>
  <si>
    <t>Pet Food - For Giant Junior Dogs, -</t>
  </si>
  <si>
    <t>Royal Canin</t>
  </si>
  <si>
    <t>SS SPATULA/TURNER SLOTTED, REGULAR</t>
  </si>
  <si>
    <t>SS LADLE, REGULAR</t>
  </si>
  <si>
    <t>Ritu fruit-vegetable-juicer-with-steel-handle 1 pc</t>
  </si>
  <si>
    <t>Ritu plastic-cylinder-trolley-hexa-red 1 pc</t>
  </si>
  <si>
    <t>Pet Food - Liver Stix</t>
  </si>
  <si>
    <t>Top Gummy - Vitamin C + Zinc, Orange</t>
  </si>
  <si>
    <t>Skin Whitening Soap - Bath &amp; Body Glutathione</t>
  </si>
  <si>
    <t>Swarn Malni Vasant Ras(Brihant) 12 Tablets - Helps Improve Immunity, Cardiac Health.</t>
  </si>
  <si>
    <t>Swarn Malni Vasant Ras(Brihant) Tablets - Helps Improving Immunity, Cardiac Health.</t>
  </si>
  <si>
    <t>Swarn Malni Vasant Ras(Brihant) Tablets - Helps Improving the Immunity, Fights Diseases</t>
  </si>
  <si>
    <t>Wooden Chandan Rakhi</t>
  </si>
  <si>
    <t>Arham</t>
  </si>
  <si>
    <t>Peacock Stylish Rakhi</t>
  </si>
  <si>
    <t>Beetroot Training Treat</t>
  </si>
  <si>
    <t>Green Tea Extract - Antioxidant Powder With EGCG</t>
  </si>
  <si>
    <t>Tea Tree Shampoo - With Aloe Vera, Bhringraj, Anti Dandruff, No Parabens</t>
  </si>
  <si>
    <t>The Labrador Groom Box</t>
  </si>
  <si>
    <t>Captain Zack</t>
  </si>
  <si>
    <t>LED T-Bulb - 18 Watt, Cool Daylight, B22</t>
  </si>
  <si>
    <t>Embassy Dustbin - Durable &amp; Elegant, Silver</t>
  </si>
  <si>
    <t>Embassy Dustbin - Durable &amp; Elegant, Pink</t>
  </si>
  <si>
    <t>Ceramic Coated Non-Stick Induction Aluminium Kadhai 26 cm - Orange</t>
  </si>
  <si>
    <t>6-In-1 Sensitive Trimmer For Women</t>
  </si>
  <si>
    <t>Professional Salon Series Diamond Facial Kit - For Young &amp; Flawless Skin Tone, Paraben Free</t>
  </si>
  <si>
    <t>Ceramic Coated Aluminium Induction Compatible Frying Pan With Glass Lid - Orange</t>
  </si>
  <si>
    <t>Aluminium Non-Stick Ceramic Coated Magic Pan - Brown</t>
  </si>
  <si>
    <t>Polkadot Non-Stick Cookware Kitchen Accessories Aluminium Flat Tawa</t>
  </si>
  <si>
    <t>Brass Kuber Deepam - No.1</t>
  </si>
  <si>
    <t>Lamp &amp; Lamp Oil</t>
  </si>
  <si>
    <t>English Breakfast Black Tea Bag</t>
  </si>
  <si>
    <t>Shadang Juice - Organic, Increases Platelets, Helpful in Heartburn</t>
  </si>
  <si>
    <t>Wimmuno+ - Immunity Booster, For Dogs &amp; Cats</t>
  </si>
  <si>
    <t>Pet Feeding Support</t>
  </si>
  <si>
    <t>YKibble Dry Food For Adult Dogs - Oven Baked</t>
  </si>
  <si>
    <t>3 Kg</t>
  </si>
  <si>
    <t>Bava Sutra Capsules - For Bleeding Piles &amp; Non Bleeding Management</t>
  </si>
  <si>
    <t>Slim Scale - 12"</t>
  </si>
  <si>
    <t>Broad Scale - 12"</t>
  </si>
  <si>
    <t>Exam Pads &amp; Pencil Box</t>
  </si>
  <si>
    <t>LED Bulb - Yellow, Round, 0.5 Watts, Deco Mini Base B22</t>
  </si>
  <si>
    <t>Sports Eau De Perfume - Natural Spray, Long Lasting Fragrance</t>
  </si>
  <si>
    <t>Fitkari After Shave Gel - Musk Antiseptic Formula, Fights Acne &amp; Calms Irritation</t>
  </si>
  <si>
    <t>Disposable Bowl - 180 ml</t>
  </si>
  <si>
    <t>Chuk</t>
  </si>
  <si>
    <t>Seer Fish Large Fillet - 6-8 pcs</t>
  </si>
  <si>
    <t>Yellofin Tuna Steaks</t>
  </si>
  <si>
    <t>King Fish/Cobia Cubes</t>
  </si>
  <si>
    <t>King Fish/Cobia Steaks</t>
  </si>
  <si>
    <t>Fish Chettinad Cubes - Fresh &amp; Juicy, Marinated, Ready To Cook</t>
  </si>
  <si>
    <t>Prisma Slim Line Serving Tray - Transparent, Rectangle, Plastic Material, Strong &amp; Durable</t>
  </si>
  <si>
    <t>Palazio 2500 Casserole - Durable, Long-Lasting, White</t>
  </si>
  <si>
    <t>Jaypee</t>
  </si>
  <si>
    <t>2.25 l</t>
  </si>
  <si>
    <t>Glasserol 1700 Casserole â€“ Durable, Long Lasting, Black</t>
  </si>
  <si>
    <t>1.7 l</t>
  </si>
  <si>
    <t>Disinfecting Wipes - Crisp Lemon, Safe on Finished Wood, Sealed Granite &amp; Stainless Steel</t>
  </si>
  <si>
    <t>Clorox</t>
  </si>
  <si>
    <t>35 pcs</t>
  </si>
  <si>
    <t>Non-stick Roti/Chapati Tawa - 275 mm , Diamond Series</t>
  </si>
  <si>
    <t>Non-stick Dosa/Flat Tawa - Diamond Series</t>
  </si>
  <si>
    <t>Sephra Fruit Center Filled Choco Assortments.</t>
  </si>
  <si>
    <t>Aluminium Hammered Finish Kadhai Handi - Silver</t>
  </si>
  <si>
    <t>2.45 L</t>
  </si>
  <si>
    <t>Tres Nuit Lyric - Pour Homme, Eau De Parfum, For Men, Long-lasting Fragrance</t>
  </si>
  <si>
    <t>LEDz Plus Led Lamp 9W - Cool Day Light, B22</t>
  </si>
  <si>
    <t>Ivora LED Batten 20W - Cool Day Light</t>
  </si>
  <si>
    <t>Milk Cookies</t>
  </si>
  <si>
    <t>Green Tea - Ikusei, Cardamom</t>
  </si>
  <si>
    <t>Dog Treats - Chicken Chips</t>
  </si>
  <si>
    <t>Dog Treats - Chicken Tenders</t>
  </si>
  <si>
    <t>Wave Mop Bucket With 360 Degree Rotating Inbuilt Spinner - Used For Deep Cleaning, Pink</t>
  </si>
  <si>
    <t>Ceramic Stoneware Sparkle 1110 Single Tea/Coffee Mug - Lightweight, Durable, Blue</t>
  </si>
  <si>
    <t>Ceramic Stoneware Sparkle 1110 Single Tea/Coffee Mug - Lightweight, Durable, Yellow</t>
  </si>
  <si>
    <t>Lite - Sugar Free Drinking Chocolate, Swiss Vanilla, Serve Hot &amp; Cold, With Stevia, Keto Friendly, Makes Smoothies &amp; Shakes</t>
  </si>
  <si>
    <t>Cocosutra</t>
  </si>
  <si>
    <t>Swastik Gold Stone Rakhi With Tika Set</t>
  </si>
  <si>
    <t>Classic Lead - Fully Adjustable, Nylon, 4-6 ft./15 mm, XS-S, Red</t>
  </si>
  <si>
    <t>Trixie</t>
  </si>
  <si>
    <t>Hair Remover Wax Strips - With Coconut Milk Extract, For Sensitive Skin</t>
  </si>
  <si>
    <t>Brihat Kasturi Bhairav Ras Tablets - Relieves Chronic Fever, Malaria, Cough &amp; Cold</t>
  </si>
  <si>
    <t>Brihat Kasturi Bhairav Ras Tablets  - Relieves Chronic Fever, Malaria,  Cough &amp; Cold</t>
  </si>
  <si>
    <t>Brihat Somnath Ras Tablets - For Women, Improves Gonorrhoea, Relieves Weakness</t>
  </si>
  <si>
    <t>Brihat Somnath Ras Tablets - General weakness &amp; Improving Energy Level | Internal problem in female | Fatigue | Gonorrhoea.</t>
  </si>
  <si>
    <t>Brihat Vat Chintamani Ras Tablets - Cell Regeneration, Treats Anaemia &amp; Lungs Issues</t>
  </si>
  <si>
    <t>Tea Tree Shampoo - Patchouli &amp; Aloe Vera, For Dandruff</t>
  </si>
  <si>
    <t>Chaturbhuj Ras Tablets - Helpful In Neurological Disorders, Tuberculosis,Chronic Fever</t>
  </si>
  <si>
    <t>Chaturbhuj Ras Tablets - Helpful In Neurological Disorders, Tuberculosis, Chronic Fever</t>
  </si>
  <si>
    <t>Chaturbhuj Ras Tablets - Helpful In Neurological Disorders,Tuberculosis,Chronic Fever</t>
  </si>
  <si>
    <t>Lunch Box/Tiffin Set - Green BB 570 2</t>
  </si>
  <si>
    <t>Wellness Tea Assortment Tea Bags Box</t>
  </si>
  <si>
    <t>Kadak Masala Chai Tea CTC</t>
  </si>
  <si>
    <t>Rouge Plump ++ Lipstick SPF 10 - #732</t>
  </si>
  <si>
    <t>Wheat Grass 500 mg Capsules - Boosts Immune System</t>
  </si>
  <si>
    <t>Repellent - Cat &amp; Dog</t>
  </si>
  <si>
    <t>Get Off</t>
  </si>
  <si>
    <t>Lunch Box-Tiffin Set - Stainless Steel,Blue - BlueÃ‚Â BB 578 1</t>
  </si>
  <si>
    <t>Matka Shaped Glass Container - With Lid, High Quality, Durable</t>
  </si>
  <si>
    <t>Mastana Lep - Ayurvedic Remedy For Men, For Stamina &amp; Muscles Strength</t>
  </si>
  <si>
    <t>Impatient Baker - Eggless Fudge Brownie Mix, Easy To Bake</t>
  </si>
  <si>
    <t>Hand &amp; Nail Cream - 4 Precious Herbs</t>
  </si>
  <si>
    <t>Squid - Medium</t>
  </si>
  <si>
    <t>Squid - Medium, Without Head, 15-20 pcs</t>
  </si>
  <si>
    <t>Cat Treats - Chicken Jerky Strips, Purr-Fect</t>
  </si>
  <si>
    <t>Non-Stick Biryani Pot/Handi With Glass Lid - Durable, Maroon</t>
  </si>
  <si>
    <t>4 L</t>
  </si>
  <si>
    <t>Bobby Pins/Hair Clips - Lightweight, Durable, For Women, Black, DP100210</t>
  </si>
  <si>
    <t>OMega3 Capsules - Pure Veg, No Burp</t>
  </si>
  <si>
    <t>Nail Clipper/Cutter- Chromium-Plated Metal, Rustproof, Medium, DP100123</t>
  </si>
  <si>
    <t>Wild Set for Women</t>
  </si>
  <si>
    <t>Stainless Steel Storage Container - Mirror Finish, Apple</t>
  </si>
  <si>
    <t>Stainless Steel Storage Container - Mirror Finish, Ribbed</t>
  </si>
  <si>
    <t>Stainless Steel Tea/Sugar Container - Mirror Finish</t>
  </si>
  <si>
    <t>Fusion Food Storage Stainless Steel Container With See Through Lid - Assorted</t>
  </si>
  <si>
    <t>Joyo Steel</t>
  </si>
  <si>
    <t>Eye Mask - Polka Dotted, Assorted Colour</t>
  </si>
  <si>
    <t>B Vishal</t>
  </si>
  <si>
    <t>458 x 38 mm</t>
  </si>
  <si>
    <t>Turmeric Shaving Foam - Home &amp; Salon Use</t>
  </si>
  <si>
    <t>264 g</t>
  </si>
  <si>
    <t>Dog Care - Classic Steel Bowl, GIb1005</t>
  </si>
  <si>
    <t>Onion Oil Shampoo - Promotes Hair Growth, No Parabens &amp; No Sulphate</t>
  </si>
  <si>
    <t>Ceramic Jelly/Pudding Bowl - Handcrafted, Pastel Pink &amp; Purple</t>
  </si>
  <si>
    <t>100% Whole Grain Oats</t>
  </si>
  <si>
    <t>Swas Kas Chintamani Ras Tablets - Respiratory Disease Relief, Balance Vata and Kapha</t>
  </si>
  <si>
    <t>Diamond Lipgloss</t>
  </si>
  <si>
    <t>Skin Oil - Acne</t>
  </si>
  <si>
    <t>Very High Protection SPF 50+ Cleanance - Mattifying, For Oily, Blemish-Prone Skin, Paraben Free</t>
  </si>
  <si>
    <t>Beautiful Swastik Pearl Studded Rakhi - UAKR28</t>
  </si>
  <si>
    <t>Delicious Fresh Dog Food - Chicken &amp; Pumpkin Recipe, For Adult &amp; Puppy</t>
  </si>
  <si>
    <t>Non Stick Cookware Set - Tawa, Kadai, Fry Pan With Glass Lid, Red</t>
  </si>
  <si>
    <t>Double Side Fix Pin Handle Comb - Removes Tangles Easily</t>
  </si>
  <si>
    <t>Kundan Rakhi</t>
  </si>
  <si>
    <t>Bhaiya Bhabhi Rakhi Combo</t>
  </si>
  <si>
    <t>Polyset Premium Ultra Lunch Box/Tiffin Box - Red</t>
  </si>
  <si>
    <t>Oxy Meal Syrup - For Heartburn, Gastric Issues, Stomach Pain</t>
  </si>
  <si>
    <t>Disney Multipurpose Portable Table/Desk/Rack/Stool/Shelf - Sturdy, Durable</t>
  </si>
  <si>
    <t>Trilokya Chintamanin Ras Tablets - Promotes Strength, Stamina, Digestive Strength</t>
  </si>
  <si>
    <t>Trilokya Chintamanin Ras Tablets -  Promotes Strength Digestive Strength, Respiratory System</t>
  </si>
  <si>
    <t>Maha Yograj Guggulu Tablets - Regulates Serotonin Levels, Reduces Inflammation</t>
  </si>
  <si>
    <t>Assam Masala Chai/Tea - Provides Energy</t>
  </si>
  <si>
    <t>Stainless Steel Lunch Box With Steel Containers - Elite, Insulated, Air Tight, Leakproof, Blue</t>
  </si>
  <si>
    <t>Stainless Steel Lunch Box With 2 Steel Containers - Executive, Insulated, Air Tight, Leakproof, Blue</t>
  </si>
  <si>
    <t>Stainless Steel Lunch Box With Plastic Containers - Elite , Insulated, Air Tight, Leakproof, Blue</t>
  </si>
  <si>
    <t>Stainless Steel Lunch Box With 2 Plastic Containers - Classic , Insulated, Air Tight, Leakproof, Blue</t>
  </si>
  <si>
    <t>Stainless Steel Lunch Box With 2 Plastic Containers - Classic, Insulated, Air Tight, Leakproof, Red</t>
  </si>
  <si>
    <t>Copper Surahi Jug Bottle - Tabletop, Increases Immunity, Kills Germs</t>
  </si>
  <si>
    <t>Diamond Lock Round Plastic Container - Printed, Assorted Colour</t>
  </si>
  <si>
    <t>Diamond Lock Container - Assorted Colour, Plastic, Printed, Round</t>
  </si>
  <si>
    <t>Diamond Lock Container - Assorted Colour, Plastic, Printed, Square</t>
  </si>
  <si>
    <t>Better Home Super Tight Container - Assorted Colour, Plastic, Printed, Round</t>
  </si>
  <si>
    <t>Darjeeling Black Tea - Bodh Second Flush, Provides Energy</t>
  </si>
  <si>
    <t>Feeding Kit - For Small Animals, Reusable, Washable</t>
  </si>
  <si>
    <t>9 Color Matte &amp; Glitter Eyeshadow Palette - Highly Pigmented</t>
  </si>
  <si>
    <t>21 Color Eyeshadow Palette - Highly Pigmented</t>
  </si>
  <si>
    <t>Non-Stick Aluminium Cookware Set - Fry Pan &amp; Kadhai, Strong, Durable, Black, 19 Cm</t>
  </si>
  <si>
    <t>Birthday Decoration Combo - Star Foil Balloons, 12", Blue &amp; Silver, More Shiny, Premium Quality, Durable</t>
  </si>
  <si>
    <t>Lemon Face &amp; Body Scrub  For Tan Removal &amp; Exfoliation</t>
  </si>
  <si>
    <t>Tea Tree Essential Oil - Durable &amp; Pronounced Smell, For Bath &amp; Massage</t>
  </si>
  <si>
    <t>Rosemary Essential Oil - Durable &amp; Pronounced Smell, For Bath &amp; Massage</t>
  </si>
  <si>
    <t>Eucalyptus Essential Oil - Durable &amp; Pronounced Smell, For Bath &amp; Massage</t>
  </si>
  <si>
    <t>Digestion Pack</t>
  </si>
  <si>
    <t>4 Products</t>
  </si>
  <si>
    <t>Trio Set - Knife,Lighter &amp; Blender, Tools For Kitchen Use</t>
  </si>
  <si>
    <t>1981 Eau De Toilette Pour Homme</t>
  </si>
  <si>
    <t>NutriOne Baked Nuts &amp; Dried Fruits - Berry Mix</t>
  </si>
  <si>
    <t>Tong Garden</t>
  </si>
  <si>
    <t>Dog Bath Glove</t>
  </si>
  <si>
    <t>Ganesha Golden Beads Rakhi</t>
  </si>
  <si>
    <t>Designer Om Stone Rakhi With Tika Set</t>
  </si>
  <si>
    <t>Beardo Beard Activator - 0.5 mm</t>
  </si>
  <si>
    <t>Neem &amp; Tulsi Fabric Conditioner</t>
  </si>
  <si>
    <t>Tropical Dew</t>
  </si>
  <si>
    <t>Fabric Conditioner</t>
  </si>
  <si>
    <t>Rose Glycerine Soap</t>
  </si>
  <si>
    <t>Numbers Chocolate Mould</t>
  </si>
  <si>
    <t>Tranquillity Ylang Ylang, Rosewood &amp; Rose</t>
  </si>
  <si>
    <t>Rosemary Pure Essential Oil</t>
  </si>
  <si>
    <t>Makardhwaj Bati - Restores Stamina &amp; Immunity, Helpful In Depression</t>
  </si>
  <si>
    <t>Bentonite Clay Powder - Removes Toxins From Skin</t>
  </si>
  <si>
    <t>Hair/Rubber/Tie/Elastic/Pony Bands - Easy To Use, Medium, Brown, DP100202</t>
  </si>
  <si>
    <t>Diamond Dustbin With Inner - Home &amp; Office Use, Silver</t>
  </si>
  <si>
    <t>Multigrain Atta - 100% Natural, Goodness Of 5 Grains, Chakki Ground, Healthy</t>
  </si>
  <si>
    <t>Jiwa</t>
  </si>
  <si>
    <t>Missi Atta - 100% Natural, Chakki Ground, Authentic Taste, Healthy</t>
  </si>
  <si>
    <t>Rolled Oats - 100% Natural, Whole Grain, Rich In Protein &amp; Fibre</t>
  </si>
  <si>
    <t>Oats Dalia - 100% Natural, Whole Grain, Rich In Protein &amp; Fibre, Healthy</t>
  </si>
  <si>
    <t>Organic White Quinoa - 100% Natural, Rich In Protein, Gluten-Free</t>
  </si>
  <si>
    <t>Organic Tricolor Quinoa - 100% Natural, Rich In Protein, Gluten-Free</t>
  </si>
  <si>
    <t>Organic Chia Seeds - 100% Natural, Rich In Omega 3 &amp; Antioxidants, Superfood</t>
  </si>
  <si>
    <t>Organic Chia Seeds -  100% Natural, Rich In Omega 3 &amp; Antioxidants, Superfood</t>
  </si>
  <si>
    <t>Organic Flax Seeds - 100% Natural, Rich In Omega 3 &amp; Protein, Superfood</t>
  </si>
  <si>
    <t>Chews - For Dogs &amp; Pups of All Breeds, -</t>
  </si>
  <si>
    <t>Heavy Flow Pads Day &amp; Night Sanitary Pads - Eco Conscious Certified Organic Top Sheet</t>
  </si>
  <si>
    <t>Excuse Me, Fleas! Anti-Tick &amp; Flea Dog Shampoo</t>
  </si>
  <si>
    <t>Nail Polish - Sun Kissed - 111, Dusty Coral -102, Camel - 251, Zero-chip, Heavily Pigmented</t>
  </si>
  <si>
    <t>Pet Care - Cat Bowl, GIb1014C</t>
  </si>
  <si>
    <t>Orange &amp; Mango Oolong Tea Bags Make Brew Iced Tea or Hot Tea</t>
  </si>
  <si>
    <t>Herbal Holi Gulal - Green, Organic, Skin Friendly, Non-Toxic, For Festive Use</t>
  </si>
  <si>
    <t>Ascension</t>
  </si>
  <si>
    <t>San Marino Hi Ball Glass Set - Transparent, B00410</t>
  </si>
  <si>
    <t>290 ml</t>
  </si>
  <si>
    <t>Mahajwarankush Ras Tablets - For Body Ache Relief</t>
  </si>
  <si>
    <t>Plastic Masala Storage Dabba/Containers Set - Turn &amp; Lock, Multipurpose, Pink</t>
  </si>
  <si>
    <t>Garlic Mayo Dip &amp; Spread - Aioli</t>
  </si>
  <si>
    <t>Floor/Door Mat - With Embroidery, Durable, Easy To Wash, Aqua</t>
  </si>
  <si>
    <t>Bridal Face Scrub</t>
  </si>
  <si>
    <t>Flower Multicolor Stone Rakhi</t>
  </si>
  <si>
    <t>Om Metal Moti Rakhi</t>
  </si>
  <si>
    <t>Saw Palmetto Capsule - Promotes Hair Growth</t>
  </si>
  <si>
    <t>Frost Stainless Steel Water Bottle With Steel Cap - Metallic Green Finish, PXP 1009 BK</t>
  </si>
  <si>
    <t>Frost Stainless Steel Water Bottle With Steel Cap - Steel Mirror Finish, PXP 1004 CV</t>
  </si>
  <si>
    <t>Trendy Stainless Steel Water Bottle With Steel Cap - Steel Mirror Finish, PXP 1002 CV</t>
  </si>
  <si>
    <t>Skin Perfect 30+ Anti-Fine Lines Cream</t>
  </si>
  <si>
    <t>Tulsi Drops Natural Drops</t>
  </si>
  <si>
    <t>Slim &amp; Detox - Natural Weight Loss Formula</t>
  </si>
  <si>
    <t>Protein Meal Replacement Shake - Nutritious &amp; Delicious</t>
  </si>
  <si>
    <t>SuperFood Green &amp; Fruits - Immunity Booster Advanced Multi-Supplement</t>
  </si>
  <si>
    <t>Daily Defense - Curcumin Extract With Piperine</t>
  </si>
  <si>
    <t>Durum Wheat Pasta - Elbow Macaroni</t>
  </si>
  <si>
    <t>Caperberries in Brine</t>
  </si>
  <si>
    <t>Abbies</t>
  </si>
  <si>
    <t>355 g</t>
  </si>
  <si>
    <t>Tomatoes &amp; Vegetables</t>
  </si>
  <si>
    <t>Vegetable/Fruit Easy Mini Chopper with Lassi Blade - Green &amp; Grey, Plastic</t>
  </si>
  <si>
    <t>Aster Series Melamine Dinner Set - Firozi Design, Lightweight, Durable</t>
  </si>
  <si>
    <t>Ceramic Stoneware Sparkle 1110 Single Tea/Coffee Mug - Lightweight, Durable, Sky Blue</t>
  </si>
  <si>
    <t>Ceramic Stoneware Sparkle 1116 Single Tea/Coffee Mug - Lightweight, Durable, Sky Blue</t>
  </si>
  <si>
    <t>Bourbon - More Crunchy &amp; More Chocolaty Sandwich Biscuits</t>
  </si>
  <si>
    <t>Cremica</t>
  </si>
  <si>
    <t>Plastic Dustbin - Grey</t>
  </si>
  <si>
    <t>Kitchen Multiutility Plastic Tray - Pink, Maharaja</t>
  </si>
  <si>
    <t>Garbage/Dustbin With Plastic Pedal - Durable, Mini, Blue</t>
  </si>
  <si>
    <t>Microwaveable Plastic Multiutility Bowl - Pink, New Coral, L2272 PK</t>
  </si>
  <si>
    <t>2 x 750 ml</t>
  </si>
  <si>
    <t>Microwaveable Plastic Multiutility Bowl - Pink, New Coral, L2273 PK</t>
  </si>
  <si>
    <t>2 x 1.36 L</t>
  </si>
  <si>
    <t>1.36 L</t>
  </si>
  <si>
    <t>Plastic Dustbin / Garbage Bin - Small, Multicolour, Deluxe</t>
  </si>
  <si>
    <t>Plastic Printed Bucket - Assorted Colour</t>
  </si>
  <si>
    <t>Silicon Ice/Chocolate Mould For Baking - Orange BB131</t>
  </si>
  <si>
    <t>Tea Light Candle - White</t>
  </si>
  <si>
    <t>A2 Ghee - Desi Gir Cow, Handmade, Traditional Bilona Method, Pure, Natural &amp; Healthy</t>
  </si>
  <si>
    <t>Plastic Bucket - For Bathing/Cleaning, With Handle, Super Deluxe Ivory</t>
  </si>
  <si>
    <t>Pro 6 Advance Shaving Trial Kit For Men</t>
  </si>
  <si>
    <t>Fancy Floral Moti Rakhi</t>
  </si>
  <si>
    <t>Belly Flat Stainless Steel Container</t>
  </si>
  <si>
    <t>2.4 L</t>
  </si>
  <si>
    <t>Stainless Steel Frying Ladle - No. 11, Silvera</t>
  </si>
  <si>
    <t>Stainless Steel Frying Ladle - No. 9, Silvera</t>
  </si>
  <si>
    <t>Stainless Steel Serving Spoon - No. 9, Silvera</t>
  </si>
  <si>
    <t>Stainless Steel Serving Spoon - No. 11, Silvera</t>
  </si>
  <si>
    <t>Classic Lead - Fully Adjustable, Nylon, M-L, Red</t>
  </si>
  <si>
    <t>Adult Diapers - Super Breathable, Small</t>
  </si>
  <si>
    <t>Seni</t>
  </si>
  <si>
    <t>Stackable Plastic Storage Containers - Modustack, Maroon</t>
  </si>
  <si>
    <t>Organic Apple Cider Vinegar With Amla, Turmeric, Cinnamon &amp; Black Pepper, USDA Certified</t>
  </si>
  <si>
    <t>Wellbeing Nutrition</t>
  </si>
  <si>
    <t>Green Mask Stick - PL107G, Provides, Deep Cleansing, Exfoliation, Blackhead Removal</t>
  </si>
  <si>
    <t>Wassup Pup Sulphate Free Puppy Shampoo</t>
  </si>
  <si>
    <t>Barking Up The Tea Tree Anti-Itch Dog Shampoo</t>
  </si>
  <si>
    <t>Poornachandra Ras  Tablets - For Sexual Disorders &amp; Premature Ejaculation</t>
  </si>
  <si>
    <t>Poornachandra Ras Tablets - For Sexual Disorders &amp; Premature Ejaculation</t>
  </si>
  <si>
    <t>Tick Repellent Powder - Herbal Extract, Eliminates Bacteria From Coat, For Dogs &amp; Cats, Sandalwood</t>
  </si>
  <si>
    <t>Plastic Magic Twist &amp; Clean Mop Set - Standard, 360 Degree Rotation, Pink</t>
  </si>
  <si>
    <t>Papaya Face Cream - With Turmeric &amp; Aloevera Extract, Anti Blemish</t>
  </si>
  <si>
    <t>Cellulose Wipes - Biodegradable &amp; Dries Quickly</t>
  </si>
  <si>
    <t>Lotus Tealight Holder</t>
  </si>
  <si>
    <t>Gluten Free Raw Steelcut Oats</t>
  </si>
  <si>
    <t>Perfume Spray - Night</t>
  </si>
  <si>
    <t>Royal Mirage</t>
  </si>
  <si>
    <t>Grater With Peeler - Pink, Stainless Steel</t>
  </si>
  <si>
    <t>Scale - Plastic</t>
  </si>
  <si>
    <t>12 inch</t>
  </si>
  <si>
    <t>Eye Care - Vision For Digital Age</t>
  </si>
  <si>
    <t>Biotin For Healthy Hair, Skin &amp; Nail</t>
  </si>
  <si>
    <t>Anti Bacterial Disinfectant Sanitising Wipes - Alcohol Free</t>
  </si>
  <si>
    <t>30 Wipes</t>
  </si>
  <si>
    <t>Stainless Steel Lunch Box With 3 Containers - Elite , Insulated, Air Tight, Leakproof, Red</t>
  </si>
  <si>
    <t>Stainless Steel Curry Ladle - No. 9, Silvera</t>
  </si>
  <si>
    <t>Magic Cleaning Duster With detachable handle</t>
  </si>
  <si>
    <t>Open Marvel Basket - 4 Sizes, Black</t>
  </si>
  <si>
    <t>Men Turbo Bright Facewash - 2 In 1, Anti Pollution &amp; Skin Brightening With Charcoal</t>
  </si>
  <si>
    <t>Steel Cut Oats - 100% Natural, Whole Grain, Rich In Protein &amp; Fibre, Healthy</t>
  </si>
  <si>
    <t>Stainless Steel Water Bottle Elfin Fridge Bottle - SILVER</t>
  </si>
  <si>
    <t>Baby Diapers - Mega Pack, Medium</t>
  </si>
  <si>
    <t>N95 Face Mask - Reusable, Protects From Pollution</t>
  </si>
  <si>
    <t>Defining Brow Shaper - Brown</t>
  </si>
  <si>
    <t>1.08 g</t>
  </si>
  <si>
    <t>Mesh Desk Organiser</t>
  </si>
  <si>
    <t>Supergrain Oats -  Homestyle Masala With 3 Ayurvedic Herbs &amp; 4 Whole Grains</t>
  </si>
  <si>
    <t>Steelix Plus Stainless Steel Saucepan - With Bakelite Handle, Induction Base, 16 Cm, Silver</t>
  </si>
  <si>
    <t>Stainless Steel Kitchen Tool Set - Ladle, Skimmer &amp; Spatula, Heat-Resistant, Silver</t>
  </si>
  <si>
    <t>Stainless Steel Masala Dabba/Spice Box - With Lid, 7 Compartments, 1 Spoon, Medium, Silver</t>
  </si>
  <si>
    <t>Olive Oil</t>
  </si>
  <si>
    <t>Glass Water Bottle With Plastic Outer - Ice Green, BB1313</t>
  </si>
  <si>
    <t>Foil Alphabet Balloon - Letter V, Party Decor, For Birthday, Anniversary</t>
  </si>
  <si>
    <t>Bvishal</t>
  </si>
  <si>
    <t>Decoration Balls - Used For Parties, Unique Design, Good Quality</t>
  </si>
  <si>
    <t>Foundation Blending Brush - 230</t>
  </si>
  <si>
    <t>One Week Immunity Booster</t>
  </si>
  <si>
    <t>The Healthy Company</t>
  </si>
  <si>
    <t>Blush &amp; Glow - Green Apple Apricot Gel Scrub, Gentle On Skin, Deep Cleansing</t>
  </si>
  <si>
    <t>Maggi</t>
  </si>
  <si>
    <t>Id Fresho</t>
  </si>
  <si>
    <t>Bb Royal</t>
  </si>
  <si>
    <t>Borges</t>
  </si>
  <si>
    <t>Fortune</t>
  </si>
  <si>
    <t>Nescafe</t>
  </si>
  <si>
    <t>Pampers</t>
  </si>
  <si>
    <t>Bb Popular</t>
  </si>
  <si>
    <t>Bb Home</t>
  </si>
  <si>
    <t>Bb Combo</t>
  </si>
  <si>
    <t>Tresemme</t>
  </si>
  <si>
    <t>Whisper</t>
  </si>
  <si>
    <t>Happychef</t>
  </si>
  <si>
    <t>Daawat</t>
  </si>
  <si>
    <t>Akar</t>
  </si>
  <si>
    <t>Bb Home Earth</t>
  </si>
  <si>
    <t>Head &amp; Shoulders</t>
  </si>
  <si>
    <t>Epigamia</t>
  </si>
  <si>
    <t>Green Kivvi</t>
  </si>
  <si>
    <t>Elephant</t>
  </si>
  <si>
    <t>Parachute</t>
  </si>
  <si>
    <t>Mtr</t>
  </si>
  <si>
    <t>Top Ramen</t>
  </si>
  <si>
    <t>Sofit</t>
  </si>
  <si>
    <t>Fiona</t>
  </si>
  <si>
    <t>Akshayakalpa</t>
  </si>
  <si>
    <t>Gooddiet</t>
  </si>
  <si>
    <t>Hersheys</t>
  </si>
  <si>
    <t>Peppy</t>
  </si>
  <si>
    <t>Stayfree</t>
  </si>
  <si>
    <t>Go</t>
  </si>
  <si>
    <t>Bb Royal Organic</t>
  </si>
  <si>
    <t>Mother'S Recipe</t>
  </si>
  <si>
    <t>Glenand</t>
  </si>
  <si>
    <t>Park Avenue</t>
  </si>
  <si>
    <t>Fair And Handsome</t>
  </si>
  <si>
    <t>Sanjay</t>
  </si>
  <si>
    <t>Hazel</t>
  </si>
  <si>
    <t>Fogg</t>
  </si>
  <si>
    <t>Storehaus</t>
  </si>
  <si>
    <t>Biotique</t>
  </si>
  <si>
    <t>Indisecrets</t>
  </si>
  <si>
    <t>Iveo</t>
  </si>
  <si>
    <t>Vlcc</t>
  </si>
  <si>
    <t>La Girl</t>
  </si>
  <si>
    <t>Dp</t>
  </si>
  <si>
    <t>Manna</t>
  </si>
  <si>
    <t>Kwality Walls</t>
  </si>
  <si>
    <t>Kamasutra</t>
  </si>
  <si>
    <t>Myglamm</t>
  </si>
  <si>
    <t>Masterchow</t>
  </si>
  <si>
    <t>Colorbar</t>
  </si>
  <si>
    <t>Sln</t>
  </si>
  <si>
    <t>Goeld</t>
  </si>
  <si>
    <t>Swastik</t>
  </si>
  <si>
    <t>Ds</t>
  </si>
  <si>
    <t>Aroma Magic</t>
  </si>
  <si>
    <t>Victorpro</t>
  </si>
  <si>
    <t>Mcaffeine</t>
  </si>
  <si>
    <t>Strive</t>
  </si>
  <si>
    <t>The Baker'S Dozen</t>
  </si>
  <si>
    <t>Letsshave</t>
  </si>
  <si>
    <t>Skinn By Titan</t>
  </si>
  <si>
    <t>Stbotanica</t>
  </si>
  <si>
    <t>Faber Castell</t>
  </si>
  <si>
    <t>Frsh</t>
  </si>
  <si>
    <t>St. D'Vence</t>
  </si>
  <si>
    <t>Siddhayu</t>
  </si>
  <si>
    <t>Glamgals</t>
  </si>
  <si>
    <t>Cartini By Godrej</t>
  </si>
  <si>
    <t>Chambor</t>
  </si>
  <si>
    <t>Villain</t>
  </si>
  <si>
    <t>Justhuman</t>
  </si>
  <si>
    <t>Ego</t>
  </si>
  <si>
    <t>Inatur</t>
  </si>
  <si>
    <t>Vcare</t>
  </si>
  <si>
    <t>Bronson Professional</t>
  </si>
  <si>
    <t>Urban Gabru</t>
  </si>
  <si>
    <t>Fevicol Mr</t>
  </si>
  <si>
    <t>Henfruit</t>
  </si>
  <si>
    <t>Evecare</t>
  </si>
  <si>
    <t>Qraa</t>
  </si>
  <si>
    <t>Doggos</t>
  </si>
  <si>
    <t>Niine</t>
  </si>
  <si>
    <t>Joyo</t>
  </si>
  <si>
    <t>Aerofil</t>
  </si>
  <si>
    <t>Biker'S</t>
  </si>
  <si>
    <t>Edw Essenza</t>
  </si>
  <si>
    <t>And</t>
  </si>
  <si>
    <t>Dentoshine</t>
  </si>
  <si>
    <t>Turn Organic</t>
  </si>
  <si>
    <t>York</t>
  </si>
  <si>
    <t>Ramsons</t>
  </si>
  <si>
    <t>Cal Losangeles</t>
  </si>
  <si>
    <t>Nair</t>
  </si>
  <si>
    <t>Benny'S Bowl</t>
  </si>
  <si>
    <t>Fruittreat</t>
  </si>
  <si>
    <t>Wiggles.In</t>
  </si>
  <si>
    <t>Dr.Oetker</t>
  </si>
  <si>
    <t>Ski</t>
  </si>
  <si>
    <t>Lemmebe</t>
  </si>
  <si>
    <t>Itc Master Chef</t>
  </si>
  <si>
    <t>Cookieman</t>
  </si>
  <si>
    <t>Delisoga</t>
  </si>
  <si>
    <t>Green Apple</t>
  </si>
  <si>
    <t>Renee</t>
  </si>
  <si>
    <t>Chefboss</t>
  </si>
  <si>
    <t>Balasa</t>
  </si>
  <si>
    <t>Allegro</t>
  </si>
  <si>
    <t>Vhealth</t>
  </si>
  <si>
    <t>Nanonine</t>
  </si>
  <si>
    <t>5:15Pm</t>
  </si>
  <si>
    <t>Cocotuft</t>
  </si>
  <si>
    <t>Parry'S</t>
  </si>
  <si>
    <t>Purecult</t>
  </si>
  <si>
    <t>Exclusivelane</t>
  </si>
  <si>
    <t>Minute Maid</t>
  </si>
  <si>
    <t>Zlade</t>
  </si>
  <si>
    <t>Essence</t>
  </si>
  <si>
    <t>Zuii Organic</t>
  </si>
  <si>
    <t>Nosh By Neelam</t>
  </si>
  <si>
    <t>Bayer'S</t>
  </si>
  <si>
    <t>Frut</t>
  </si>
  <si>
    <t>Dine Time</t>
  </si>
  <si>
    <t>Trisa</t>
  </si>
  <si>
    <t>Pddfalcon</t>
  </si>
  <si>
    <t>Asap</t>
  </si>
  <si>
    <t>Rolex</t>
  </si>
  <si>
    <t>Johnson'S Baby</t>
  </si>
  <si>
    <t>Nature'S Eco</t>
  </si>
  <si>
    <t>Unibic Foods</t>
  </si>
  <si>
    <t>Havoc</t>
  </si>
  <si>
    <t>Don Monte</t>
  </si>
  <si>
    <t>Puresense</t>
  </si>
  <si>
    <t>Rawrx</t>
  </si>
  <si>
    <t>Pigeon By Stovekraft</t>
  </si>
  <si>
    <t>Saffola Fittify Gourmet</t>
  </si>
  <si>
    <t>Merakisan</t>
  </si>
  <si>
    <t>Tgl Co.</t>
  </si>
  <si>
    <t>Pure Nutrition</t>
  </si>
  <si>
    <t>S.Oliver</t>
  </si>
  <si>
    <t>Foco</t>
  </si>
  <si>
    <t>Vahdam</t>
  </si>
  <si>
    <t>Jbg Home Store</t>
  </si>
  <si>
    <t>Dnv</t>
  </si>
  <si>
    <t>Sumeru</t>
  </si>
  <si>
    <t>Suny</t>
  </si>
  <si>
    <t>Lil'Goodness</t>
  </si>
  <si>
    <t>Essen</t>
  </si>
  <si>
    <t>Amplifyu</t>
  </si>
  <si>
    <t>Panasonic Led</t>
  </si>
  <si>
    <t>Km</t>
  </si>
  <si>
    <t>Nsh</t>
  </si>
  <si>
    <t>Glass Ideas</t>
  </si>
  <si>
    <t>Dnd</t>
  </si>
  <si>
    <t>Spine</t>
  </si>
  <si>
    <t>Ironium</t>
  </si>
  <si>
    <t>Luvit</t>
  </si>
  <si>
    <t>Bb Home Herbal</t>
  </si>
  <si>
    <t>Cookstyle</t>
  </si>
  <si>
    <t>Mansaa</t>
  </si>
  <si>
    <t>Fast&amp;Up</t>
  </si>
  <si>
    <t>Life Vitals</t>
  </si>
  <si>
    <t>Gm</t>
  </si>
  <si>
    <t>Super Cute'S</t>
  </si>
  <si>
    <t>Happy Panda</t>
  </si>
  <si>
    <t>Tagz</t>
  </si>
  <si>
    <t>Sugar Free</t>
  </si>
  <si>
    <t>Bark Out Loud</t>
  </si>
  <si>
    <t>Gaia</t>
  </si>
  <si>
    <t>Tnw-The Natural Wash</t>
  </si>
  <si>
    <t>Kingsta</t>
  </si>
  <si>
    <t>Laopala</t>
  </si>
  <si>
    <t>Hell Energy</t>
  </si>
  <si>
    <t>Creative Space</t>
  </si>
  <si>
    <t>Sugar Cosmetics</t>
  </si>
  <si>
    <t>Sbe</t>
  </si>
  <si>
    <t>Srs</t>
  </si>
  <si>
    <t>On1Y</t>
  </si>
  <si>
    <t>Dr. Vaidya'S</t>
  </si>
  <si>
    <t>Lafz</t>
  </si>
  <si>
    <t>Gebi</t>
  </si>
  <si>
    <t>Iffco Urban Gardens</t>
  </si>
  <si>
    <t>Wickedgud</t>
  </si>
  <si>
    <t>Urbantray</t>
  </si>
  <si>
    <t>Ava</t>
  </si>
  <si>
    <t>Realman</t>
  </si>
  <si>
    <t>Moti'S</t>
  </si>
  <si>
    <t>Estuary</t>
  </si>
  <si>
    <t>Kcl</t>
  </si>
  <si>
    <t>Swaha</t>
  </si>
  <si>
    <t>Cherishx</t>
  </si>
  <si>
    <t>Diving Duck</t>
  </si>
  <si>
    <t>Wipro Garnet</t>
  </si>
  <si>
    <t>Zm Zayn &amp; Myza</t>
  </si>
  <si>
    <t>Kennel Kitchen</t>
  </si>
  <si>
    <t>Didier &amp; Frank</t>
  </si>
  <si>
    <t>Dhanalakshmi</t>
  </si>
  <si>
    <t>Inchi</t>
  </si>
  <si>
    <t>Goyng</t>
  </si>
  <si>
    <t>Kokoleka</t>
  </si>
  <si>
    <t>Se7En</t>
  </si>
  <si>
    <t>Pac</t>
  </si>
  <si>
    <t>Women'S Deodorants</t>
  </si>
  <si>
    <t>Cfl &amp; Led Bulbs</t>
  </si>
  <si>
    <t>Men'S Deodorants</t>
  </si>
  <si>
    <t>Savings</t>
  </si>
  <si>
    <t>Sub Category</t>
  </si>
  <si>
    <t>Discount Price</t>
  </si>
  <si>
    <t>Discount %</t>
  </si>
  <si>
    <t>Deal Tag</t>
  </si>
  <si>
    <t>Brand Count</t>
  </si>
  <si>
    <t>Product Name</t>
  </si>
  <si>
    <t>Search Product Name:</t>
  </si>
  <si>
    <t>Quantity:</t>
  </si>
  <si>
    <t>Row Labels</t>
  </si>
  <si>
    <t>Grand Total</t>
  </si>
  <si>
    <t>Count of Product Name</t>
  </si>
  <si>
    <t>Insight:</t>
  </si>
  <si>
    <t>• Beauty &amp; Hygiene contains the highest number of products in the dataset.</t>
  </si>
  <si>
    <t>• This indicates that BigBasket offers a wide variety of personal care and hygiene products.</t>
  </si>
  <si>
    <t>• Fresho dominates the catalog with the largest product count.</t>
  </si>
  <si>
    <t>• Most products are concentrated among a few major brands.</t>
  </si>
  <si>
    <t>• The high discount percentages in these categories suggest that BigBasket uses price reductions to attract customers and increase sales.</t>
  </si>
  <si>
    <t>• Kitchen, Garden &amp; Pets has the highest average discount at 38.10%, making it the most heavily discounted category in the dataset.</t>
  </si>
  <si>
    <t>Good Deal</t>
  </si>
  <si>
    <t>Regular</t>
  </si>
  <si>
    <t>• Good Deal products outnumber Regular products in the dataset.</t>
  </si>
  <si>
    <r>
      <t xml:space="preserve">• </t>
    </r>
    <r>
      <rPr>
        <b/>
        <sz val="11"/>
        <color theme="1"/>
        <rFont val="Calibri"/>
        <family val="2"/>
        <scheme val="minor"/>
      </rPr>
      <t>Most products offer attractive discounts, providing better value to customers.</t>
    </r>
  </si>
  <si>
    <r>
      <t xml:space="preserve">• </t>
    </r>
    <r>
      <rPr>
        <b/>
        <sz val="11"/>
        <color theme="1"/>
        <rFont val="Calibri"/>
        <family val="2"/>
        <scheme val="minor"/>
      </rPr>
      <t>Kitchen, Garden &amp; Pets provides the highest average savings among all categories.</t>
    </r>
  </si>
  <si>
    <r>
      <t xml:space="preserve">• </t>
    </r>
    <r>
      <rPr>
        <b/>
        <sz val="11"/>
        <color theme="1"/>
        <rFont val="Calibri"/>
        <family val="2"/>
        <scheme val="minor"/>
      </rPr>
      <t>Customers can save more on purchases in this category compared to others.</t>
    </r>
  </si>
  <si>
    <t>Products by Category</t>
  </si>
  <si>
    <t>Average of Discount % by Category</t>
  </si>
  <si>
    <t>BigBasket Product Analysis Dashboard</t>
  </si>
  <si>
    <t>Average of Savings by 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</si>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</sst>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rgb="FFE6F1FB"/>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0" xfId="0" applyAlignment="1">
      <alignment wrapText="1"/>
    </xf>
    <xf numFmtId="164" fontId="0" fillId="0" borderId="0" xfId="0" applyNumberFormat="1"/>
    <xf numFmtId="10" fontId="0" fillId="0" borderId="0" xfId="0" applyNumberFormat="1"/>
    <xf numFmtId="0" fontId="13" fillId="33" borderId="0" xfId="0" applyFont="1" applyFill="1"/>
    <xf numFmtId="164" fontId="13" fillId="33" borderId="0" xfId="0" applyNumberFormat="1" applyFont="1" applyFill="1"/>
    <xf numFmtId="10" fontId="13" fillId="33" borderId="0" xfId="0" applyNumberFormat="1" applyFont="1" applyFill="1"/>
    <xf numFmtId="0" fontId="13" fillId="33" borderId="10" xfId="0" applyFont="1" applyFill="1" applyBorder="1"/>
    <xf numFmtId="9" fontId="16" fillId="34" borderId="10" xfId="0" applyNumberFormat="1" applyFont="1" applyFill="1" applyBorder="1"/>
    <xf numFmtId="0" fontId="0" fillId="0" borderId="10" xfId="0" applyBorder="1"/>
    <xf numFmtId="164" fontId="0" fillId="0" borderId="10" xfId="0" applyNumberFormat="1" applyBorder="1"/>
    <xf numFmtId="0" fontId="0" fillId="0" borderId="0" xfId="0" applyBorder="1"/>
    <xf numFmtId="0" fontId="0" fillId="0" borderId="10" xfId="0" applyFill="1" applyBorder="1"/>
    <xf numFmtId="10" fontId="0" fillId="0" borderId="10" xfId="0" applyNumberFormat="1" applyBorder="1"/>
    <xf numFmtId="0" fontId="16" fillId="0" borderId="12" xfId="0" applyFont="1" applyBorder="1"/>
    <xf numFmtId="0" fontId="0" fillId="0" borderId="13" xfId="0" applyBorder="1"/>
    <xf numFmtId="0" fontId="0" fillId="0" borderId="14" xfId="0" applyBorder="1"/>
    <xf numFmtId="0" fontId="0" fillId="0" borderId="11" xfId="0" applyNumberFormat="1" applyBorder="1"/>
    <xf numFmtId="0" fontId="16" fillId="0" borderId="12" xfId="0" applyFont="1" applyBorder="1" applyAlignment="1">
      <alignment horizontal="left"/>
    </xf>
    <xf numFmtId="0" fontId="16" fillId="0" borderId="14" xfId="0" applyFont="1" applyBorder="1"/>
    <xf numFmtId="0" fontId="16" fillId="0" borderId="13" xfId="0" applyFont="1" applyBorder="1"/>
    <xf numFmtId="164" fontId="0" fillId="0" borderId="12" xfId="0" applyNumberFormat="1" applyBorder="1"/>
    <xf numFmtId="164" fontId="0" fillId="0" borderId="13" xfId="0" applyNumberFormat="1" applyBorder="1"/>
    <xf numFmtId="0" fontId="0" fillId="0" borderId="11" xfId="0" pivotButton="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1" xfId="0" applyBorder="1" applyAlignment="1">
      <alignment horizontal="left"/>
    </xf>
    <xf numFmtId="0" fontId="0" fillId="0" borderId="11" xfId="0" applyBorder="1"/>
    <xf numFmtId="0" fontId="0" fillId="0" borderId="12" xfId="0" applyNumberFormat="1" applyBorder="1"/>
    <xf numFmtId="0" fontId="0" fillId="0" borderId="13" xfId="0" applyNumberFormat="1" applyBorder="1"/>
    <xf numFmtId="10" fontId="0" fillId="0" borderId="12" xfId="0" applyNumberFormat="1" applyBorder="1"/>
    <xf numFmtId="10" fontId="0" fillId="0" borderId="13" xfId="0" applyNumberFormat="1" applyBorder="1"/>
    <xf numFmtId="0" fontId="18" fillId="33" borderId="0" xfId="0" applyFont="1" applyFill="1" applyAlignment="1">
      <alignment horizontal="center" vertical="center"/>
    </xf>
    <xf numFmtId="10" fontId="0" fillId="0" borderId="11" xfId="0" applyNumberFormat="1" applyBorder="1"/>
    <xf numFmtId="164" fontId="0" fillId="0" borderId="1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8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dxf>
    <dxf>
      <numFmt numFmtId="164" formatCode="&quot;₹&quot;\ #,##0.00"/>
    </dxf>
    <dxf>
      <numFmt numFmtId="164" formatCode="&quot;₹&quot;\ #,##0.00"/>
    </dxf>
    <dxf>
      <numFmt numFmtId="14" formatCode="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[BigBasket.xlsx]Analysis!PivotTable1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6"/>
            </a:solidFill>
            <a:ln>
              <a:noFill/>
            </a:ln>
            <a:effectLst/>
          </c:spPr>
          <c:invertIfNegative val="0"/>
          <c:cat>
            <c:strRef>
              <c:f>Analysis!$A$4:$A$15</c:f>
              <c:strCache>
                <c:ptCount val="11"/>
                <c:pt idx="0">
                  <c:v>Beauty &amp; Hygiene</c:v>
                </c:pt>
                <c:pt idx="1">
                  <c:v>Kitchen, Garden &amp; Pets</c:v>
                </c:pt>
                <c:pt idx="2">
                  <c:v>Foodgrains, Oil &amp; Masala</c:v>
                </c:pt>
                <c:pt idx="3">
                  <c:v>Cleaning &amp; Household</c:v>
                </c:pt>
                <c:pt idx="4">
                  <c:v>Gourmet &amp; World Food</c:v>
                </c:pt>
                <c:pt idx="5">
                  <c:v>Snacks &amp; Branded Foods</c:v>
                </c:pt>
                <c:pt idx="6">
                  <c:v>Eggs, Meat &amp; Fish</c:v>
                </c:pt>
                <c:pt idx="7">
                  <c:v>Bakery, Cakes &amp; Dairy</c:v>
                </c:pt>
                <c:pt idx="8">
                  <c:v>Beverages</c:v>
                </c:pt>
                <c:pt idx="9">
                  <c:v>Baby Care</c:v>
                </c:pt>
                <c:pt idx="10">
                  <c:v>Fruits &amp; Vegetables</c:v>
                </c:pt>
              </c:strCache>
            </c:strRef>
          </c:cat>
          <c:val>
            <c:numRef>
              <c:f>Analysis!$B$4:$B$15</c:f>
              <c:numCache>
                <c:formatCode>General</c:formatCode>
                <c:ptCount val="11"/>
                <c:pt idx="0">
                  <c:v>3745</c:v>
                </c:pt>
                <c:pt idx="1">
                  <c:v>1316</c:v>
                </c:pt>
                <c:pt idx="2">
                  <c:v>718</c:v>
                </c:pt>
                <c:pt idx="3">
                  <c:v>560</c:v>
                </c:pt>
                <c:pt idx="4">
                  <c:v>490</c:v>
                </c:pt>
                <c:pt idx="5">
                  <c:v>408</c:v>
                </c:pt>
                <c:pt idx="6">
                  <c:v>358</c:v>
                </c:pt>
                <c:pt idx="7">
                  <c:v>169</c:v>
                </c:pt>
                <c:pt idx="8">
                  <c:v>147</c:v>
                </c:pt>
                <c:pt idx="9">
                  <c:v>127</c:v>
                </c:pt>
                <c:pt idx="10">
                  <c:v>117</c:v>
                </c:pt>
              </c:numCache>
            </c:numRef>
          </c:val>
          <c:extLst>
            <c:ext xmlns:c16="http://schemas.microsoft.com/office/drawing/2014/chart" uri="{C3380CC4-5D6E-409C-BE32-E72D297353CC}">
              <c16:uniqueId val="{00000000-A36E-48F9-81D8-FBF7A04DDB1F}"/>
            </c:ext>
          </c:extLst>
        </c:ser>
        <c:dLbls>
          <c:showLegendKey val="0"/>
          <c:showVal val="0"/>
          <c:showCatName val="0"/>
          <c:showSerName val="0"/>
          <c:showPercent val="0"/>
          <c:showBubbleSize val="0"/>
        </c:dLbls>
        <c:gapWidth val="182"/>
        <c:axId val="1871910415"/>
        <c:axId val="1871911855"/>
      </c:barChart>
      <c:catAx>
        <c:axId val="187191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911855"/>
        <c:crosses val="autoZero"/>
        <c:auto val="1"/>
        <c:lblAlgn val="ctr"/>
        <c:lblOffset val="100"/>
        <c:noMultiLvlLbl val="0"/>
      </c:catAx>
      <c:valAx>
        <c:axId val="1871911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91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[BigBasket.xlsx]Analysis!PivotTable4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Deal vs Regular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doughnutChart>
        <c:varyColors val="1"/>
        <c:ser>
          <c:idx val="0"/>
          <c:order val="0"/>
          <c:tx>
            <c:strRef>
              <c:f>Analysis!$B$50</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2107-4BC3-909C-6EA2E3AC299F}"/>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2107-4BC3-909C-6EA2E3AC299F}"/>
              </c:ext>
            </c:extLst>
          </c:dPt>
          <c:cat>
            <c:strRef>
              <c:f>Analysis!$A$51:$A$53</c:f>
              <c:strCache>
                <c:ptCount val="2"/>
                <c:pt idx="0">
                  <c:v>Good Deal</c:v>
                </c:pt>
                <c:pt idx="1">
                  <c:v>Regular</c:v>
                </c:pt>
              </c:strCache>
            </c:strRef>
          </c:cat>
          <c:val>
            <c:numRef>
              <c:f>Analysis!$B$51:$B$53</c:f>
              <c:numCache>
                <c:formatCode>General</c:formatCode>
                <c:ptCount val="2"/>
                <c:pt idx="0">
                  <c:v>7189</c:v>
                </c:pt>
                <c:pt idx="1">
                  <c:v>966</c:v>
                </c:pt>
              </c:numCache>
            </c:numRef>
          </c:val>
          <c:extLst>
            <c:ext xmlns:c16="http://schemas.microsoft.com/office/drawing/2014/chart" uri="{C3380CC4-5D6E-409C-BE32-E72D297353CC}">
              <c16:uniqueId val="{00000004-2107-4BC3-909C-6EA2E3AC29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594784133245676"/>
          <c:y val="0.37108802655677653"/>
          <c:w val="0.17256191102344948"/>
          <c:h val="0.23570150335775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[BigBasket.xlsx]Analysis!PivotTable3</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Analysis!$B$34</c:f>
              <c:strCache>
                <c:ptCount val="1"/>
                <c:pt idx="0">
                  <c:v>Total</c:v>
                </c:pt>
              </c:strCache>
            </c:strRef>
          </c:tx>
          <c:spPr>
            <a:solidFill>
              <a:schemeClr val="accent1"/>
            </a:solidFill>
            <a:ln>
              <a:noFill/>
            </a:ln>
            <a:effectLst/>
          </c:spPr>
          <c:invertIfNegative val="0"/>
          <c:cat>
            <c:strRef>
              <c:f>Analysis!$A$35:$A$46</c:f>
              <c:strCache>
                <c:ptCount val="11"/>
                <c:pt idx="0">
                  <c:v>Kitchen, Garden &amp; Pets</c:v>
                </c:pt>
                <c:pt idx="1">
                  <c:v>Fruits &amp; Vegetables</c:v>
                </c:pt>
                <c:pt idx="2">
                  <c:v>Cleaning &amp; Household</c:v>
                </c:pt>
                <c:pt idx="3">
                  <c:v>Gourmet &amp; World Food</c:v>
                </c:pt>
                <c:pt idx="4">
                  <c:v>Eggs, Meat &amp; Fish</c:v>
                </c:pt>
                <c:pt idx="5">
                  <c:v>Beauty &amp; Hygiene</c:v>
                </c:pt>
                <c:pt idx="6">
                  <c:v>Foodgrains, Oil &amp; Masala</c:v>
                </c:pt>
                <c:pt idx="7">
                  <c:v>Snacks &amp; Branded Foods</c:v>
                </c:pt>
                <c:pt idx="8">
                  <c:v>Baby Care</c:v>
                </c:pt>
                <c:pt idx="9">
                  <c:v>Bakery, Cakes &amp; Dairy</c:v>
                </c:pt>
                <c:pt idx="10">
                  <c:v>Beverages</c:v>
                </c:pt>
              </c:strCache>
            </c:strRef>
          </c:cat>
          <c:val>
            <c:numRef>
              <c:f>Analysis!$B$35:$B$46</c:f>
              <c:numCache>
                <c:formatCode>0.00%</c:formatCode>
                <c:ptCount val="11"/>
                <c:pt idx="0">
                  <c:v>0.38103875561553413</c:v>
                </c:pt>
                <c:pt idx="1">
                  <c:v>0.37284981718448879</c:v>
                </c:pt>
                <c:pt idx="2">
                  <c:v>0.36358986471349097</c:v>
                </c:pt>
                <c:pt idx="3">
                  <c:v>0.31930547543483145</c:v>
                </c:pt>
                <c:pt idx="4">
                  <c:v>0.31539459878898307</c:v>
                </c:pt>
                <c:pt idx="5">
                  <c:v>0.30891868235517672</c:v>
                </c:pt>
                <c:pt idx="6">
                  <c:v>0.29776330928325584</c:v>
                </c:pt>
                <c:pt idx="7">
                  <c:v>0.26225648635841348</c:v>
                </c:pt>
                <c:pt idx="8">
                  <c:v>0.26149784575995122</c:v>
                </c:pt>
                <c:pt idx="9">
                  <c:v>0.25772873135380348</c:v>
                </c:pt>
                <c:pt idx="10">
                  <c:v>0.23350336915011169</c:v>
                </c:pt>
              </c:numCache>
            </c:numRef>
          </c:val>
          <c:extLst>
            <c:ext xmlns:c16="http://schemas.microsoft.com/office/drawing/2014/chart" uri="{C3380CC4-5D6E-409C-BE32-E72D297353CC}">
              <c16:uniqueId val="{00000000-CF9B-47D2-8E51-57886D796CBF}"/>
            </c:ext>
          </c:extLst>
        </c:ser>
        <c:dLbls>
          <c:showLegendKey val="0"/>
          <c:showVal val="0"/>
          <c:showCatName val="0"/>
          <c:showSerName val="0"/>
          <c:showPercent val="0"/>
          <c:showBubbleSize val="0"/>
        </c:dLbls>
        <c:gapWidth val="150"/>
        <c:overlap val="100"/>
        <c:axId val="396073807"/>
        <c:axId val="396079567"/>
      </c:barChart>
      <c:catAx>
        <c:axId val="3960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79567"/>
        <c:crosses val="autoZero"/>
        <c:auto val="1"/>
        <c:lblAlgn val="ctr"/>
        <c:lblOffset val="100"/>
        <c:noMultiLvlLbl val="0"/>
      </c:catAx>
      <c:valAx>
        <c:axId val="396079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7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3816626</xdr:colOff>
      <xdr:row>3</xdr:row>
      <xdr:rowOff>65788</xdr:rowOff>
    </xdr:from>
    <xdr:to>
      <xdr:col>1</xdr:col>
      <xdr:colOff>7215026</xdr:colOff>
      <xdr:row>8</xdr:row>
      <xdr:rowOff>95735</xdr:rowOff>
    </xdr:to>
    <xdr:sp macro="" textlink="">
      <xdr:nvSpPr>
        <xdr:cNvPr id="4" name="Rectangle 3">
          <a:extLst>
            <a:ext uri="{FF2B5EF4-FFF2-40B4-BE49-F238E27FC236}">
              <a16:creationId xmlns:a16="http://schemas.microsoft.com/office/drawing/2014/main" id="{E06B6CBD-3604-70F7-05BC-73202E036D46}"/>
            </a:ext>
          </a:extLst>
        </xdr:cNvPr>
        <xdr:cNvSpPr/>
      </xdr:nvSpPr>
      <xdr:spPr>
        <a:xfrm>
          <a:off x="4426226" y="1013318"/>
          <a:ext cx="3398400" cy="957600"/>
        </a:xfrm>
        <a:prstGeom prst="rect">
          <a:avLst/>
        </a:prstGeom>
        <a:solidFill>
          <a:schemeClr val="accent1">
            <a:lumMod val="60000"/>
            <a:lumOff val="4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IN" sz="1400" b="1" i="0">
              <a:solidFill>
                <a:schemeClr val="lt1"/>
              </a:solidFill>
              <a:effectLst/>
              <a:latin typeface="+mn-lt"/>
              <a:ea typeface="+mn-ea"/>
              <a:cs typeface="+mn-cs"/>
            </a:rPr>
            <a:t>Average Discount</a:t>
          </a:r>
          <a:br>
            <a:rPr lang="en-IN" sz="1400" b="1" i="0">
              <a:solidFill>
                <a:schemeClr val="lt1"/>
              </a:solidFill>
              <a:effectLst/>
              <a:latin typeface="+mn-lt"/>
              <a:ea typeface="+mn-ea"/>
              <a:cs typeface="+mn-cs"/>
            </a:rPr>
          </a:br>
          <a:r>
            <a:rPr lang="en-IN" sz="3600" b="1">
              <a:solidFill>
                <a:schemeClr val="lt1"/>
              </a:solidFill>
              <a:latin typeface="+mn-lt"/>
              <a:ea typeface="+mn-ea"/>
              <a:cs typeface="+mn-cs"/>
            </a:rPr>
            <a:t>31.97 %</a:t>
          </a:r>
          <a:endParaRPr lang="en-IN" sz="1400" b="1" i="0">
            <a:solidFill>
              <a:schemeClr val="lt1"/>
            </a:solidFill>
            <a:effectLst/>
            <a:latin typeface="+mn-lt"/>
            <a:ea typeface="+mn-ea"/>
            <a:cs typeface="+mn-cs"/>
          </a:endParaRPr>
        </a:p>
      </xdr:txBody>
    </xdr:sp>
    <xdr:clientData/>
  </xdr:twoCellAnchor>
  <xdr:twoCellAnchor>
    <xdr:from>
      <xdr:col>1</xdr:col>
      <xdr:colOff>2872673</xdr:colOff>
      <xdr:row>10</xdr:row>
      <xdr:rowOff>86140</xdr:rowOff>
    </xdr:from>
    <xdr:to>
      <xdr:col>2</xdr:col>
      <xdr:colOff>26505</xdr:colOff>
      <xdr:row>28</xdr:row>
      <xdr:rowOff>112643</xdr:rowOff>
    </xdr:to>
    <xdr:graphicFrame macro="">
      <xdr:nvGraphicFramePr>
        <xdr:cNvPr id="5" name="Chart 4">
          <a:extLst>
            <a:ext uri="{FF2B5EF4-FFF2-40B4-BE49-F238E27FC236}">
              <a16:creationId xmlns:a16="http://schemas.microsoft.com/office/drawing/2014/main" id="{2AC451FE-0696-43E8-9E75-BCC1D9A05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563219</xdr:colOff>
      <xdr:row>3</xdr:row>
      <xdr:rowOff>77702</xdr:rowOff>
    </xdr:from>
    <xdr:to>
      <xdr:col>1</xdr:col>
      <xdr:colOff>3352801</xdr:colOff>
      <xdr:row>8</xdr:row>
      <xdr:rowOff>106017</xdr:rowOff>
    </xdr:to>
    <xdr:sp macro="" textlink="">
      <xdr:nvSpPr>
        <xdr:cNvPr id="6" name="Rectangle 5">
          <a:extLst>
            <a:ext uri="{FF2B5EF4-FFF2-40B4-BE49-F238E27FC236}">
              <a16:creationId xmlns:a16="http://schemas.microsoft.com/office/drawing/2014/main" id="{7C742EE4-C762-7EF8-BF24-986569462C93}"/>
            </a:ext>
          </a:extLst>
        </xdr:cNvPr>
        <xdr:cNvSpPr/>
      </xdr:nvSpPr>
      <xdr:spPr>
        <a:xfrm>
          <a:off x="563219" y="1025232"/>
          <a:ext cx="3399182" cy="955968"/>
        </a:xfrm>
        <a:prstGeom prst="rect">
          <a:avLst/>
        </a:prstGeom>
        <a:solidFill>
          <a:schemeClr val="accent1">
            <a:lumMod val="60000"/>
            <a:lumOff val="4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400" b="1" i="0">
              <a:solidFill>
                <a:schemeClr val="lt1"/>
              </a:solidFill>
              <a:effectLst/>
              <a:latin typeface="+mn-lt"/>
              <a:ea typeface="+mn-ea"/>
              <a:cs typeface="+mn-cs"/>
            </a:rPr>
            <a:t>Total</a:t>
          </a:r>
          <a:r>
            <a:rPr lang="en-IN" sz="1400" b="1" i="0" baseline="0">
              <a:solidFill>
                <a:schemeClr val="lt1"/>
              </a:solidFill>
              <a:effectLst/>
              <a:latin typeface="+mn-lt"/>
              <a:ea typeface="+mn-ea"/>
              <a:cs typeface="+mn-cs"/>
            </a:rPr>
            <a:t> Products</a:t>
          </a:r>
          <a:br>
            <a:rPr lang="en-IN" sz="3600" b="1"/>
          </a:br>
          <a:r>
            <a:rPr lang="en-IN" sz="3600" b="1"/>
            <a:t>8155</a:t>
          </a:r>
          <a:endParaRPr lang="en-IN" sz="3600" b="1" baseline="0"/>
        </a:p>
      </xdr:txBody>
    </xdr:sp>
    <xdr:clientData/>
  </xdr:twoCellAnchor>
  <xdr:twoCellAnchor>
    <xdr:from>
      <xdr:col>1</xdr:col>
      <xdr:colOff>6986121</xdr:colOff>
      <xdr:row>29</xdr:row>
      <xdr:rowOff>134867</xdr:rowOff>
    </xdr:from>
    <xdr:to>
      <xdr:col>2</xdr:col>
      <xdr:colOff>76277</xdr:colOff>
      <xdr:row>47</xdr:row>
      <xdr:rowOff>162393</xdr:rowOff>
    </xdr:to>
    <xdr:graphicFrame macro="">
      <xdr:nvGraphicFramePr>
        <xdr:cNvPr id="7" name="Chart 6">
          <a:extLst>
            <a:ext uri="{FF2B5EF4-FFF2-40B4-BE49-F238E27FC236}">
              <a16:creationId xmlns:a16="http://schemas.microsoft.com/office/drawing/2014/main" id="{8D339C13-C268-4844-A2FC-7252271A3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569843</xdr:colOff>
      <xdr:row>10</xdr:row>
      <xdr:rowOff>86140</xdr:rowOff>
    </xdr:from>
    <xdr:to>
      <xdr:col>1</xdr:col>
      <xdr:colOff>2663628</xdr:colOff>
      <xdr:row>28</xdr:row>
      <xdr:rowOff>145774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AC2A48C-B6F2-3E16-EAEE-A48E5AC185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9843" y="2276890"/>
              <a:ext cx="2701004" cy="3274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7474225</xdr:colOff>
      <xdr:row>3</xdr:row>
      <xdr:rowOff>52535</xdr:rowOff>
    </xdr:from>
    <xdr:to>
      <xdr:col>1</xdr:col>
      <xdr:colOff>10872625</xdr:colOff>
      <xdr:row>8</xdr:row>
      <xdr:rowOff>82482</xdr:rowOff>
    </xdr:to>
    <xdr:sp macro="" textlink="">
      <xdr:nvSpPr>
        <xdr:cNvPr id="24" name="Rectangle 23">
          <a:extLst>
            <a:ext uri="{FF2B5EF4-FFF2-40B4-BE49-F238E27FC236}">
              <a16:creationId xmlns:a16="http://schemas.microsoft.com/office/drawing/2014/main" id="{AD0BBFC8-1FA4-3028-9B4D-B6623F996560}"/>
            </a:ext>
          </a:extLst>
        </xdr:cNvPr>
        <xdr:cNvSpPr/>
      </xdr:nvSpPr>
      <xdr:spPr>
        <a:xfrm>
          <a:off x="8083825" y="1000065"/>
          <a:ext cx="3398400" cy="957600"/>
        </a:xfrm>
        <a:prstGeom prst="rect">
          <a:avLst/>
        </a:prstGeom>
        <a:solidFill>
          <a:schemeClr val="accent1">
            <a:lumMod val="60000"/>
            <a:lumOff val="4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IN" sz="1400" b="1" i="0">
              <a:solidFill>
                <a:schemeClr val="lt1"/>
              </a:solidFill>
              <a:effectLst/>
              <a:latin typeface="+mn-lt"/>
              <a:ea typeface="+mn-ea"/>
              <a:cs typeface="+mn-cs"/>
            </a:rPr>
            <a:t>Average Savings</a:t>
          </a:r>
          <a:br>
            <a:rPr lang="en-IN" sz="1400" b="1" i="0">
              <a:solidFill>
                <a:schemeClr val="lt1"/>
              </a:solidFill>
              <a:effectLst/>
              <a:latin typeface="+mn-lt"/>
              <a:ea typeface="+mn-ea"/>
              <a:cs typeface="+mn-cs"/>
            </a:rPr>
          </a:br>
          <a:r>
            <a:rPr lang="en-IN" sz="3600" b="1" i="0">
              <a:solidFill>
                <a:schemeClr val="lt1"/>
              </a:solidFill>
              <a:effectLst/>
              <a:latin typeface="+mn-lt"/>
              <a:ea typeface="+mn-ea"/>
              <a:cs typeface="+mn-cs"/>
            </a:rPr>
            <a:t>₹1</a:t>
          </a:r>
          <a:r>
            <a:rPr lang="en-IN" sz="3600" b="1">
              <a:solidFill>
                <a:schemeClr val="lt1"/>
              </a:solidFill>
              <a:latin typeface="+mn-lt"/>
              <a:ea typeface="+mn-ea"/>
              <a:cs typeface="+mn-cs"/>
            </a:rPr>
            <a:t>88.76</a:t>
          </a:r>
        </a:p>
      </xdr:txBody>
    </xdr:sp>
    <xdr:clientData/>
  </xdr:twoCellAnchor>
  <xdr:twoCellAnchor>
    <xdr:from>
      <xdr:col>1</xdr:col>
      <xdr:colOff>2845700</xdr:colOff>
      <xdr:row>29</xdr:row>
      <xdr:rowOff>155096</xdr:rowOff>
    </xdr:from>
    <xdr:to>
      <xdr:col>1</xdr:col>
      <xdr:colOff>6812900</xdr:colOff>
      <xdr:row>48</xdr:row>
      <xdr:rowOff>551</xdr:rowOff>
    </xdr:to>
    <xdr:graphicFrame macro="">
      <xdr:nvGraphicFramePr>
        <xdr:cNvPr id="25" name="Chart 24">
          <a:extLst>
            <a:ext uri="{FF2B5EF4-FFF2-40B4-BE49-F238E27FC236}">
              <a16:creationId xmlns:a16="http://schemas.microsoft.com/office/drawing/2014/main" id="{66D18BC4-7C94-42FE-92AE-5A466DFA5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564444</xdr:colOff>
      <xdr:row>29</xdr:row>
      <xdr:rowOff>166077</xdr:rowOff>
    </xdr:from>
    <xdr:to>
      <xdr:col>1</xdr:col>
      <xdr:colOff>2667000</xdr:colOff>
      <xdr:row>47</xdr:row>
      <xdr:rowOff>175846</xdr:rowOff>
    </xdr:to>
    <mc:AlternateContent xmlns:mc="http://schemas.openxmlformats.org/markup-compatibility/2006">
      <mc:Choice xmlns:a14="http://schemas.microsoft.com/office/drawing/2010/main" Requires="a14">
        <xdr:graphicFrame macro="">
          <xdr:nvGraphicFramePr>
            <xdr:cNvPr id="27" name="Deal Tag">
              <a:extLst>
                <a:ext uri="{FF2B5EF4-FFF2-40B4-BE49-F238E27FC236}">
                  <a16:creationId xmlns:a16="http://schemas.microsoft.com/office/drawing/2014/main" id="{32925868-9E72-41FD-805D-14FE4929B8C2}"/>
                </a:ext>
              </a:extLst>
            </xdr:cNvPr>
            <xdr:cNvGraphicFramePr/>
          </xdr:nvGraphicFramePr>
          <xdr:xfrm>
            <a:off x="0" y="0"/>
            <a:ext cx="0" cy="0"/>
          </xdr:xfrm>
          <a:graphic>
            <a:graphicData uri="http://schemas.microsoft.com/office/drawing/2010/slicer">
              <sle:slicer xmlns:sle="http://schemas.microsoft.com/office/drawing/2010/slicer" name="Deal Tag"/>
            </a:graphicData>
          </a:graphic>
        </xdr:graphicFrame>
      </mc:Choice>
      <mc:Fallback>
        <xdr:sp macro="" textlink="">
          <xdr:nvSpPr>
            <xdr:cNvPr id="0" name=""/>
            <xdr:cNvSpPr>
              <a:spLocks noTextEdit="1"/>
            </xdr:cNvSpPr>
          </xdr:nvSpPr>
          <xdr:spPr>
            <a:xfrm>
              <a:off x="564444" y="5750108"/>
              <a:ext cx="2709775" cy="3224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Khan Mohammad" refreshedDate="46175.879745254628" createdVersion="8" refreshedVersion="8" minRefreshableVersion="3" recordCount="8155" xr:uid="{649E34BE-AE26-4EA5-9AAC-3D1930589AC5}">
  <cacheSource type="worksheet">
    <worksheetSource name="Table1"/>
  </cacheSource>
  <cacheFields count="11">
    <cacheField name="Product Name" numFmtId="0">
      <sharedItems count="6755">
        <s v="Onion (Loose)"/>
        <s v="Onion"/>
        <s v="Farm Eggs - Table Tray, Medium, Antibiotic Residue-Free"/>
        <s v="Potato (Loose)"/>
        <s v="Potato"/>
        <s v="Eggs - Regular"/>
        <s v="Farm Eggs - Regular, Medium, Antibiotic Residue-Free"/>
        <s v="Atta/Godihittu - Whole Wheat"/>
        <s v="Disinfectant Toilet Cleaner Liquid, Original"/>
        <s v="Disinfectant Toilet Cleaner Liquid - Original"/>
        <s v="Tomato - Hybrid (Loose)"/>
        <s v="Tea"/>
        <s v="Paneer - Premium Fresh"/>
        <s v="Tomato - Local (Loose)"/>
        <s v="Carrot - Orange (Loose)"/>
        <s v="2-Minute Instant Noodles - Masala"/>
        <s v="Masala Instant Noodles Vegetarian"/>
        <s v="2-Minute Noodles Masala - Made With Quality Spices, Rich In Fibre"/>
        <s v="2-Minute Instant Masala Noodles - Made With Quality Spices, Source Of Iron"/>
        <s v="Masala 2 Minute Instant Noodles"/>
        <s v="2-Minute Instant Masala Noodles - Made With Quality Spices, Goodness Of Iron"/>
        <s v="Idly Dosa Batter"/>
        <s v="Idly &amp; Dosa Batter"/>
        <s v="Bathing Bar Soap - Germ Protection, Original"/>
        <s v="Bathing Bar Soap - Original"/>
        <s v="Original Bathing Bar Soap, Daily Protection from Germs"/>
        <s v="Bathing Soap - Original"/>
        <s v="Colgate Strong Teeth, 150 gm, Indiaâ€™s No: 1 Toothpaste Brand, Calcium-boost for 2X Stronger Teeth, Prevents cavities, Whitens Teeth,Â  Freshens Breath"/>
        <s v="Colgate Strong Teeth, 500 gm, Indiaâ€™s No: 1 Toothpaste Brand, Calcium-boost for 2X Stronger Teeth, Prevents cavities, Whitens Teeth,Â  Freshens Breath"/>
        <s v="Toothpaste - Strong Teeth, Dental Cream, Anti Cavity"/>
        <s v="Colgate Strong Teeth, 100 gm, Indiaâ€™s No: 1 Toothpaste Brand, Calcium-boost for 2X Stronger Teeth, Prevents cavities, Whitens Teeth,Â  Freshens Breath"/>
        <s v="Colgate Strong Teeth, 300 gm, Indiaâ€™s No: 1 Toothpaste Brand, Calcium-boost for 2X Stronger Teeth, Prevents cavities, Whitens Teeth,Â  Freshens Breath"/>
        <s v="Strong Teeth Anticavity Toothpaste With Amino Shakti - Saver Pack"/>
        <s v="Rice/Akki - Raw, Sona Masoori"/>
        <s v="Rice/Akki - Raw, Sona Masoori, 12-17 Months Old"/>
        <s v="Sona Masoori Raw Rice/Akki"/>
        <s v="Tender Coconut Water - No Added Sugar, Flavours"/>
        <s v="Original Extra Virgin Olive Oil"/>
        <s v="Extra Virgin Olive Oil"/>
        <s v="Frozen Green Peas"/>
        <s v="Tea - Natural Care"/>
        <s v="Carbon Zinc Battery Red HD AA 1015"/>
        <s v="Rich &amp; Flavourful Tea"/>
        <s v="Ladies Finger (Loose)"/>
        <s v="Dry Pet Food - For Adult Dogs, Chicken &amp; Vegetables"/>
        <s v="Dry Dog Food - Chicken &amp; Vegetables, For Adult Dogs"/>
        <s v="Antiseptic Disinfectant Liquid"/>
        <s v="Cumin/Jeera/Jeerige - Whole"/>
        <s v="GoodLife UHT Treated Toned Milk"/>
        <s v="Adult Gravy DogÃ‚Â Food - Chicken &amp; Liver Chunks In Gravy, 25 RsÃ‚Â Off Value Pack"/>
        <s v="Assam Teas With Gently Rolled Aromatic Long Leaves, Rich &amp; Aromatic Chai, Black Tea"/>
        <s v="Sun Lite - Sunflower Refined Oil"/>
        <s v="Sunflower Refined Oil - Sun Lite"/>
        <s v="Cream Beauty Bathing Bar"/>
        <s v="Cream Beauty Bathing Bar, Has 1/4th Moisturizing Cream"/>
        <s v="Cream Beauty Bathing Bar - For Soft,Â Smooth Skin"/>
        <s v="Cream Beauty Bathing Bar Soap"/>
        <s v="Sunrise Instant Coffee - Chicory Mixture"/>
        <s v="Sunrise Rich Aroma"/>
        <s v="Sunrise Instant Coffee Powder - Chicory Mix, Extra Strong"/>
        <s v="Sunrise Instant Coffee - Chicory Mix, Rich In Aroma &amp; Flavour"/>
        <s v="Sunrise Instant Coffee-Chicory Mix, Rich In Aroma &amp; Flavour,"/>
        <s v="Sunrise Instant Coffee"/>
        <s v="Gulabari Premium Rose Water - Paraben Free Skin Toner"/>
        <s v="Gulabari Premium Rose Water - Daily Glow, All Skin Types, Paraben Free, Alcohol Free"/>
        <s v="Pasteurised Butter"/>
        <s v="Butter - Pasteurized"/>
        <s v="Butter - Pasteurised"/>
        <s v="Farm Fresh Curd/Dahi - Premium, No Preservatives"/>
        <s v="Chana Dal/Kadale Bele"/>
        <s v="Maida"/>
        <s v="Moong - Green, Whole/Sabut"/>
        <s v="Green Moong Whole/Hesaru Kaalu - Sabut"/>
        <s v="Black Soft Drink - Max Taste, Zero Sugar(Diet)"/>
        <s v="Poha /Avalakki/Aval/Chivda -Thick"/>
        <s v="Poha/Avalakki/Aval/Chivda Thick - Flattened &amp; Beaten Rice , Makers Breakfast &amp;Â  Teatime Snacks"/>
        <s v="Diaper Pants - XXL"/>
        <s v="All-Round Protection Diaper Pants - XXL, 15-25 kg, Ultra Absorb Core, Leakage Prevention for upto 12 Hours"/>
        <s v="Urad Dal/Uddina Bele - Split"/>
        <s v="Mustard/Sasive/Rai - Small"/>
        <s v="Organic - Almond/Badam"/>
        <s v="Ridge Gourd"/>
        <s v="H2O Unbreakable Water Bottle - Blue"/>
        <s v="Coccinia (Loose)"/>
        <s v="Oats Breakfast Cereal - Rich In Protein, Dietary Fibre, Nutritious, Easy To Cook"/>
        <s v="Oats - Multigrain, Breakfast Cereal, Rich In Fibre &amp; Calcium, Good For Heart"/>
        <s v="Rolled Oats - Rich In Protein, Nutritious, Easy To Cook"/>
        <s v="Premium Stainless Steel Kitchen Knife - Large, Multipurpose, BBPK02"/>
        <s v="Sooji - Bansi"/>
        <s v="Bansi Sooji"/>
        <s v="Palak 250g+Ladies Finger 500g+Cucumber 1kg+Capsicum Green 500g+Bottle Gourd 1pc"/>
        <s v="Intensive Care Cocoa Glow Body Lotion - With Shea Butter, Non-Greasy Formula"/>
        <s v="Radish - White (Loose)"/>
        <s v="Organic - Brown Sugar/Sakkare"/>
        <s v="Besan Fine/Kadale Hittu"/>
        <s v="Rice - Flour"/>
        <s v="Premium Care Diapers - Large"/>
        <s v="Premium Care Diaper Pants - Large, 9-14 kg, Air Channels, Lotion with Aloe Vera"/>
        <s v="Premium Care Diaper Pants - Large, 9-14 kg, Lotion with Aloe Vera"/>
        <s v="Marvel 20 Multi Storage Plastic Basket Without Lid - Matt Brown"/>
        <s v="Moong Dal/Hesaru Bele"/>
        <s v="Soft Drink"/>
        <s v="Brinjal - Bottle Shape (Loose)"/>
        <s v="Bathing Soap - Skincare"/>
        <s v="Bathing Bar Soap - Skincare"/>
        <s v="Germ Protection Bathing Soap Bar"/>
        <s v="Skincare Pure Glycerine Soap, Protection from Skin Infection Causing Germs"/>
        <s v="Idli Rice"/>
        <s v="Atta Sharbati 100% Mp Whole Wheat, Rotis Stay Softer For Longer"/>
        <s v="Atta Sharbati 100% MP Whole Wheat Rotis Stay Softer For Longer"/>
        <s v="Superior-Mp-Sharbati-Atta/Godihittu - Fortified"/>
        <s v="100% MP Sharbati Atta"/>
        <s v="Methi/Venthaya Keerai - Cleaned, without roots"/>
        <s v="Methi - With roots"/>
        <s v="Durum Wheat Pasta - Fusilli"/>
        <s v="BB Royal Organic  Kashmir Honey, 500 g + iD Fresho Idly Dosa Batter, 1 Kg"/>
        <s v="Chicken Breast - Boneless, Antibiotic Residue-Free, 4 To 6 pcs"/>
        <s v="Chicken Breast - Boneless, Antibiotic Residue-Free, 2- 4 pcs"/>
        <s v="Chicken Breast - Boneless, Antibiotic Residue-Free, 1 To 2 pcs"/>
        <s v="Garlic (Loose)"/>
        <s v="Urad - Whole/Gota"/>
        <s v="Urad Gota - Whole"/>
        <s v="Ginger (Loose)"/>
        <s v="Premium Natural Californian Almonds"/>
        <s v="California Almonds"/>
        <s v="Brinjal Bottle Shape 500 g + Cauliflower 1 pc + Cabbage 1 pc"/>
        <s v="Gold - Pro Healthy Lifestyle Edible Oil"/>
        <s v="Gold Refined Cooking oil | Blended Rice Bran &amp; Sunflower oil | Helps Keeps Heart Healthy"/>
        <s v="Carrot - Ooty (Loose)"/>
        <s v="Borosilicate Glass Food/Tiffin/Storage Container - With PP Lid, Rectangular, Green"/>
        <s v="Borosilicate Glass Food/Tiffin/Storage Container - With PP Lid, Rectangular, Blue"/>
        <s v="Mustard/Sasive/Rai - Big"/>
        <s v="Avalakki  Medium - Flattened &amp; Beaten Rice , Makers Breakfast &amp;Â  Teatime Snacks"/>
        <s v="Avalakki Medium - Flattened &amp; Beaten Rice , Makers Breakfast &amp;Â  Teatime Snacks"/>
        <s v="Bright Beauty Spot-less Fairness &amp; Germ Removal Face Wash"/>
        <s v="Bright Beauty Spot-less Fairness &amp; Germ Removal Facewash"/>
        <s v="Sooji - Ordinary, 1 kg + Besan Flour, 1 kg + Maida, 1 kg"/>
        <s v="Besan Flour, 500 gm + Maida, 500 gm + Sooji - Ordinary, 500 gm"/>
        <s v="Sooji - Ordinary, 1 kg + Besan Flour, 1 kg + Maida 1 kg"/>
        <s v="Organic - Sugar"/>
        <s v="Organic - Sugar/Sakkare"/>
        <s v="Chicken Curry Cut Without Skin 500 g + Chicken Breast - Boneless 500 g"/>
        <s v="Chana - Brown/Kadale Kaalu"/>
        <s v="Idli - Sooji 2kg + Sugar 2kg + Peanuts/ Mungaphali/Shengdana - Raw 500gm"/>
        <s v="Premium Care Diapers - Extra Large"/>
        <s v="Premium Care Diaper Pants - XL, 12-17 kg, Lotion with Aloe Vera"/>
        <s v="Premium Care Diaper Pants - Extra Large, 12-17 kg, Lotion with Aloe Vera"/>
        <s v="Organic Jaggery/Bella Powder"/>
        <s v="Fresho Palak - Without Root 250 Gm + Amul Malai Paneer 200 Gm"/>
        <s v="Baby Lips Lip Balm"/>
        <s v="Premium Natural Whole Cashews"/>
        <s v="Cashews - Whole, 100% Natural Premium"/>
        <s v="Red Chilli with Stem 500 gm + Coriander Seeds 500 gm + Cumin - Whole 100 gm"/>
        <s v="Red Chilli/Lal Mirch 200g + Coriander/Dhania Seeds 200g + Cumin/Jeera Whole 200g"/>
        <s v="Nacho Chips - Jalapeno"/>
        <s v="Carbon Zinc Battery Red HD AAA 1012"/>
        <s v="1012 Carbon Zinc Battery - AAA"/>
        <s v="Coriander Seeds/Kottambari Beeja"/>
        <s v="Coriander / Dhania Seeds"/>
        <s v="Chilli - Green Long, Medium (Loose)"/>
        <s v="Body Milk Nourishing Lotion - Very Dry Skin, With Deep Moisture Serum &amp; 2X Almond Oil"/>
        <s v="Body Lotion - Nourishing Body Milk, For Very Dry Skin"/>
        <s v="Body Milk Nourishing Lotion - Very Dry Skin, With Deep Moisture Serum &amp; 2X Almond Oil, 48h Intensive Moisture Care"/>
        <s v="Chiroti Sooji 1 kg + Ordinary Sooji 1 kg + Bansi Sooji 1 kg"/>
        <s v="Keratin Smooth Pro Collection Shampoo - Keratin &amp; Argan Oil, Lower Sulphate Formula, Upto 100% Smoother Shiny Hair"/>
        <s v="Keratin Smooth Pro Collection Shampoo - Keratin &amp; Argan Oil, Upto 100% Smoother Shiny Hair"/>
        <s v="Organic - Cardamom/Elachi Green"/>
        <s v="Cardamom Green/Elakki"/>
        <s v="Organic - Cardamom Green/Elakki"/>
        <s v="Curry Leaves"/>
        <s v="Bitter Gourd (Loose)"/>
        <s v="Soft-Light Moisturising Cream"/>
        <s v="Soft Light Moisturizer - With Vitamin E &amp; Jojoba Oil, For Face, Hand &amp; Body, Instant Hydration, Non-greasy Cream"/>
        <s v="Soft Light Moisturizer - With Vitamin E &amp; Jojoba Oil, Instant Hydration, Non-Greasy Cream, For Face, Hand &amp; Body"/>
        <s v="Mint Leaves - Cleaned, without roots"/>
        <s v="Black Pepper/Kari Menasu"/>
        <s v="Brinjal - Varikatri (Loose)"/>
        <s v="Tamarind/Imli - Deseeded"/>
        <s v="Phool Makhana"/>
        <s v="Diaper Pants - Medium"/>
        <s v="All-Round Protection Diaper Pants - M, 7-12 kg, Anti-Rash, Ultra Absorb"/>
        <s v="All-Round Protection Diaper Pants - M, 7-12 kg, Anti-Rash, Ultra Absorb, Leakage Prevention for upto 12 Hours"/>
        <s v="All-Round Protection Diaper Pants - Medium, 7-12 kg, Anti-Rash, Ultra Absorb"/>
        <s v="Nutritive Solutions Hair Fall Rescue Shampoo - For Weak Hair, Reduces Hairfall by upto 98%"/>
        <s v="Hair Fall Rescue Shampoo"/>
        <s v="Chicken Curry Cut Without Skin 500 g + Mutton - Curry Cut 500 g"/>
        <s v="bb Royal Idli Rice (5 kg) + Gota Urad 1kg + Raw Peanut 500g"/>
        <s v="100% Natural Premium Kashmiri Walnuts Kernels"/>
        <s v="Amla (Loose)"/>
        <s v="Cold Extracted Juice - Valencia Orange"/>
        <s v="Valencia Orange  - 100% Natural Cold Pressed Juice"/>
        <s v="Cold Extracted Juice - Basics, Valencia Orange"/>
        <s v="High In Fibre Thick Poha - Flattened &amp; Beaten Rice, Makes Breakfast &amp; Teatime Snack"/>
        <s v="White Thick Poha - High In Fibre, For Breakfast &amp; Evening Tea"/>
        <s v="Chicken Curry Cut Without Skin 500 g + Rohu Fish Large Curry Cut 500 g"/>
        <s v="Organic - Sona Masoori Raw Rice/Akki"/>
        <s v="Organic - Sona Masoori Raw Rice"/>
        <s v="Chicken Curry Cut Without Skin 500 g + Chicken Drumstick Without Skin 500 g"/>
        <s v="Chicken Curry Cut Without Skin 500 g + Basa Fish Fillet 500 g"/>
        <s v="MaxFresh Toothpaste Gel Anticavity 300 g + Plax Mouthwash Peppermint Fresh 250ml"/>
        <s v="Rice/Akki - Dosa"/>
        <s v="Spring Onion - With roots"/>
        <s v="Chicken 1 kg + BB Royal Biryani Basmati Rice - Extra Long 1 kg Pouch"/>
        <s v="Idli - Sooji"/>
        <s v="Idli Sooji/Rava"/>
        <s v="Beans - Broad (Loose)"/>
        <s v="Mach3 - Manual Shaving Razor Blades Cartridge"/>
        <s v="Mach 3 Shaving Blades"/>
        <s v="Mach 3 Razor/Refill - With Comfort Gel Bar, Micro Fin &amp; Indicator Lubrication Strip"/>
        <s v="Mach 3 Bladed Shaving Cartridges/Razor - With Lubrication Strip, Protects Skin"/>
        <s v="Chicken Curry Cut Without Skin 500 g + Catla Fish Large Curry Cut 500 g"/>
        <s v="Fresho Meat Chicken Curry Cut Without Skin 1kg + Everest Chicken Masala 100g"/>
        <s v="Rice - Idli 5 Kg + Urad Gota - Whole 2 Kg + Fried Gram/Bengal Gram 500 Gm"/>
        <s v="Moong Dal 1 kg + Channa Dal 1 kg + Urad Dal - Split 500 gm"/>
        <s v="Active Salt Toothpaste Saver Pack 300g + Sensitive Soft Bristles Toothbrush 4pcs"/>
        <s v="Chicken Curry Cut Without Skin 500 g + Mackerel Fish Large Whole Cleaned 500 g"/>
        <s v="Roasted Sooji/Rava"/>
        <s v="Intensive Care Deep Moisture Body Lotion - Dry Skin, With Pure Oat Extract, Long Lasting Moisturization"/>
        <s v="Intensive Care Deep Restore Body Lotion - Dry Skin, With Micro-Droplets of Vaseline Jelly"/>
        <s v="Total Moisture 24 Hr Nourishing Lotion - Soft, Smooth Skin, Pure Soya &amp; Stratys-3, Multi-layer Moisture"/>
        <s v="Fresho Chicken Curry Cut Without Skin 1 kg + Kara Coconut Milk - Classic 400 ml"/>
        <s v="Chicken Curry Cut Without Skin 500 g + Chicken Lollipop 500 g"/>
        <s v="Beautiful Show EyeBrush BB1209 5pcs+Lakme Perfecting LiquidFoundation 27mlMarble"/>
        <s v="Chicken Curry Cut Without Skin 500 g + Chicken Seekh Kabab Nawabi 500 g"/>
        <s v="Chicken Curry Cut Without Skin 500 g + Chicken Seekh Kabab Regular 500 g"/>
        <s v="Chicken Curry Cut Without Skin 500 g + Sardine Fish Large Whole Cleaned 500 g"/>
        <s v="Nacho Chips - Cheese"/>
        <s v="Chicken Curry Cut Without Skin 500 g + Chicken Seekh Kabab Punjabi 500 g"/>
        <s v="Chicken Curry Cut Without Skin 500 g + Chicken Seekh Kabab Malai N Cheese 500 g"/>
        <s v="Chicken Curry Cut Without Skin 500 g + Prawns, Peeled &amp; Deveined 500 g"/>
        <s v="Chicken Curry Cut Without Skin 500 g + Mutton Seekh Kabab Regular 500 g"/>
        <s v="Chicken Curry Cut Without Skin 500 g + Chicken Seekh Kabab Lime N Pudina 500 g"/>
        <s v="Almond/Badam - Californian, Giri"/>
        <s v="Masterchef's Handwash - Naturally Derived, Fights Germs"/>
        <s v="Liquid Handwash Refill - Germ Fighter Neem &amp; Aloe Vera, Keeps Skin Hydrated"/>
        <s v="Organic - Sona Masoori Raw Rice (5 kg)+ Brown Sugar 1 kg +Toor Dal 1 kg"/>
        <s v="Garlic - Peeled"/>
        <s v="Pearl &amp; Beauty Women Deodorant Roll-On - For Smooth &amp; Beautiful Underarms"/>
        <s v="Pearl &amp; Beauty Women Deodorant Roll On - For Smooth &amp; Beautiful Underarms, 48h Protection"/>
        <s v="Coconut - Large"/>
        <s v="Toothpaste - Visible White, Dazzling White, Sparkling Mint"/>
        <s v="Toothpaste - Visible White, Saver Pack"/>
        <s v="Visible White Toothpaste - Sparkling Mint"/>
        <s v="Visible White Colgate Toothpaste - Sparkling Min"/>
        <s v="Visible White Teeth Whitening Toothpaste"/>
        <s v="Visible White Toothpaste - Sparkling Mint, Saver Pack"/>
        <s v="Sabudana - White, Medium"/>
        <s v="Chocos - Moons &amp; Stars"/>
        <s v="Intensive Care Aloe Fresh Body Lotion - For Healthy Soft Skin, + Vaseline Jelly"/>
        <s v="Intensive Care Aloe Fresh Body Lotion - For Healthy Soft Skin, + Vaseline Jelly, Instantly Absorbs 5 Layers Deep"/>
        <s v="Green Peas"/>
        <s v="Olive Oil For Indian Cooking - Frying &amp; Baking"/>
        <s v="Emperia Premium Tea 1kg+bb Royal Refined Sugar (Sulphurless) 2kg"/>
        <s v="Emperia Premium Tea 500g+ bb Royal Refined Sugar (Sulphurless) 1kg"/>
        <s v="Maida 1 Kg + Besan Flour 1 Kg + Rice - Flour 1 Kg"/>
        <s v="Organic - Sona Masoori Raw Rice (10 kg) +Toor Dal 1kg + Sugar 1kg"/>
        <s v="Cocoa Nourish Oil In Lotion - Very Dry Skin, With Deep Moisture Serum, Cocoa Butter &amp; Coconut Oil, 48h Deep Moisture Care"/>
        <s v="Cocoa Nourish Oil-In-Lotion"/>
        <s v="Cocoa Nourish Body Lotion For Very Dry Skin - With Coconut Oil &amp; Cocoa Butter"/>
        <s v="Frozen Sweet Corn - Preservative Free, Fresh &amp; Juicy Kernels"/>
        <s v="Frozen Sweet Corn"/>
        <s v="Almond/Badam Californian 100g + Indian Raisins 100g + Cashew W 320 100g"/>
        <s v="bb Popular Californian Almond 500g + Whole Cashew 500g + Indian Kismis 200g"/>
        <s v="Cashew/Kaju Whole 500gm + Raisins Indian 500gm+Almond Californian, Giri 500gm"/>
        <s v="Almond/Badam - Californian, Giri 200gm + Cashew Whole 200gm+Raisins Indian 200gm"/>
        <s v="Whitening Smooth Skin Women Deodorant Roll-On For 48H Protection"/>
        <s v="Whitening Smooth Skin Women Deodorant Roll On For 48h Protection"/>
        <s v="H2O Unbreakable Water Bottle - Black"/>
        <s v="H2O Unbreakable Water Bottle - Green"/>
        <s v="Cashew/Godambi - Split"/>
        <s v="Jaggery/Bella Round"/>
        <s v="Ultra Overnight Sanitary Pads - XL Plus Wings"/>
        <s v="Ultra Overnight Sanitary Pads - Extra Large Wings"/>
        <s v="Ultra Night Sanitary Pads - XL Plus"/>
        <s v="Bindazzz Nights Sanitary Pads - Wider Back, Up To 0% Leak, Provides All Night Protection, XL+"/>
        <s v="Bindazzz Nights Sanitary Pads - XL, Longer &amp; Wider Back, Stops Leakage"/>
        <s v="Matic Detergent Washing Powder - Front Load"/>
        <s v="Detergent Washing Powder - Matic Front Load"/>
        <s v="Washing Detergent Powder - Matic Front Load"/>
        <s v="Matic Front Load Detergent Washing Powder"/>
        <s v="Fruit Power Juice - Litchi"/>
        <s v="India's No.1 Juice - Litchi"/>
        <s v="Fruit Power - Litchi"/>
        <s v="Cashew/Godambi - Whole"/>
        <s v="Fusion Shaving Cartridges - With Lubrastrip, Provides Comfort"/>
        <s v="Fusion 5 Blade Shaving Cartridges - With Lubrastrip, provides Comfort"/>
        <s v="Fusion - Manual Shaving Razor Blades Cartridge"/>
        <s v="100% Natural Kashmiri Deluxe Walnuts Kernels"/>
        <s v="Organic - Chana Brown/Kadale Kaalu"/>
        <s v="LED Bulb Base B22D (9 Watt + 14 Watt) (each 1 Pc) + Battery Red AAA 1012, 4 Pcs"/>
        <s v="Drumstick/Moringa"/>
        <s v="Wheat Dalia/Lapsi rava"/>
        <s v="Organic - Moong Dal/Hesaru Bele, Unpolished"/>
        <s v="Organic - Moong Dal/Hesaru Bele"/>
        <s v="Organic - Brown Rice 10kg + Organic - Tur/Toor Dal 1kg + Organic - Sugar 1kg"/>
        <s v="Peanuts/Kadalekayi - Raw"/>
        <s v="bb Royal Idli Rice + Urad Dal + Dosa Rice (Each 1kg)"/>
        <s v="Durum Wheat Pasta - Spaghetti"/>
        <s v="100% Durum Wheat Pasta - Spaghetti"/>
        <s v="Chicken Curry Cut Without Skin + Mutton - Curry Cut + Rohu Fish Large Curry Cut"/>
        <s v="Garlic - Organically Grown (Loose)"/>
        <s v="Pomegranate - Peeled"/>
        <s v="Cow Ghee/Tuppa Desi"/>
        <s v="Cow Desi Ghee/Tuppa"/>
        <s v="Cashew/Kaju Whole Small W320 500g + Raisins/Kishmish - Indian 500g"/>
        <s v="Amaranthus - Red Cleaned, without roots"/>
        <s v="Poha/Avalakki/Aval/Chivda - Thick 1 kg + Idli Rice 2 kg+ Idli Sooji/Rava 1 kg"/>
        <s v="bbPopular Cashew Whole + Almond Californian Giri (100G) + bbRoyal Dry Dates 100G"/>
        <s v="Organic Walnut Kernels/Akhrot"/>
        <s v="Organic - Walnut Kernels/Akharot"/>
        <s v="Organic Walnut Kernels/Akharot"/>
        <s v="Peas/Matar - White"/>
        <s v="White Peas/Bili Batani"/>
        <s v="Baby Lotion"/>
        <s v="Magic Seal Square Plastic Storage Containers - Royal Blue"/>
        <s v="Beans - Cluster (Loose)"/>
        <s v="Dark Temptation Deodorant"/>
        <s v="Dark Temptation - Long Lasting Deodorant, Bodyspray, For Men"/>
        <s v="Dark Temptation Body Spray Deodorant - Smooth Chocolate Fragrance, For Men"/>
        <s v="Kajal - Eyeconic, Twin Pack"/>
        <s v="100% Natural Premium Californian Almonds"/>
        <s v="Poha/Avalakki/Aval/Chivda - Thick 1X2kg + Peanuts - Raw 1kg"/>
        <s v="Storewell Airtight Container with Blue Lid - Transparent, Plastic, Plain, Rectangular"/>
        <s v="Bathing Bar Soap - Cool"/>
        <s v="Cool Crispy Menthol Bathing Soap, Daily Protection from Germs"/>
        <s v="Intense Cool Germ Protection Bathing Soap Bar"/>
        <s v="Bathing Soap - Cool"/>
        <s v="Intense Cool 2X Menthol Soap, Protects from Body Odour"/>
        <s v="Dynamic Leakproof Containers"/>
        <s v="Green Peas/Ona Batani"/>
        <s v="Peas/Matar - Green"/>
        <s v="Plastic &amp; Steel Hook/Hanger - Self Adhesive Cum Screw, BH 061"/>
        <s v="BB Popular Almond/Badam - Californian, Giri 500 gm + BB Royal Honey 1 kg"/>
        <s v="Organic - Poha Medium"/>
        <s v="Organic - Poha"/>
        <s v="Chocolate Home - Treats Pack"/>
        <s v="Chocolate Home Treats Pack"/>
        <s v="Chocolate Home Treats Pack, 126 g, 18 Units"/>
        <s v="Basmati Rice/Basmati Akki - Rozana Gold"/>
        <s v="Pure Detox Anti-Pollution Purity Face Wash With Activated Charcoal"/>
        <s v="Purifying Neem Face Wash"/>
        <s v="Face Wash - Purifying Neem"/>
        <s v="Colocasia (Loose)"/>
        <s v="Stunning Black Shine Shampoo - With Amla + Oil, Pearl Protein &amp; Vitamin E, For Long Lasting Shine"/>
        <s v="Stunning Black Shine Hair Shampoo - Amla Pearl Complex"/>
        <s v="Durum Wheat Pasta - Farfalle"/>
        <s v="Bb Royal Idli Rice (1 kg) + Dosa Rice 1Kg + Whole/Gota Urad 1Kg"/>
        <s v="Daily Shine Shampoo"/>
        <s v="Nutritive Solutions Daily Shine Shampoo - For Dull Hair"/>
        <s v="Bb Royal Red Chilli/Lal Mirch 50Gm + Coriander/Dhania Seeds 500Gm"/>
        <s v="Home Zone Stainless Steel Milk Pan - Induction Bottom"/>
        <s v="Premium Care Diaper Pants - Medium, 7-12 kg, Air Channels, Lotion with Aloe Vera"/>
        <s v="Premium Care Diaper Pants - M, 7-12 kg, Cotton-Like Softness, Lotion with Aloe Vera"/>
        <s v="Premium Care Diaper Pants - M, 7-12 kg, Lotion with Aloe Vera"/>
        <s v="Salt/Uppu - Crystal"/>
        <s v="BB Popular Channa Dal 1 kg + Urad Dal - Split 1 kg+BB Royal Rice - Dosa 2 kg"/>
        <s v="Maxfresh - Plax Pepper Mint, Alcohol Free"/>
        <s v="Mouthwash - Plax Pepper Mint, Alcohol Free, Imported"/>
        <s v="Mouthwash - Plax, Peppermint Fresh"/>
        <s v="Walnut Kernels/Akharot Tukda 200gm + Cashew Whole 500gm + Raisins Indian 500gm"/>
        <s v="Fresho Chicken Breast Boneless 4-5 pcs 500g +Kara Coconut Milk UHT Classic 200ml"/>
        <s v="Grand Filter Coffee"/>
        <s v="Filter Coffee - Grand, Rich &amp; Aromatic"/>
        <s v="Organic - Idly/Idli Rice/Akki"/>
        <s v="Organic - Idly/Idli Rice"/>
        <s v="Alkaline Battery Power AA - Long Lasting Power"/>
        <s v="Tea/Coffee/Sugar Plastic Storage Container/Dabba/Canister - Durable, Blue"/>
        <s v="Baby Lips Lip Balm - Berry Crush 4 g + Pink Lolita 4 g"/>
        <s v="Matic Top Load Detergent Powder"/>
        <s v="Matic Detergent Powder - Top Load"/>
        <s v="100% Pure Honey"/>
        <s v="Matic Detergent Washing Powder - Top Load"/>
        <s v="Detergent Washing Powder - Matic Top Load"/>
        <s v="Matic Top Load Detergent Washing Powder"/>
        <s v="Organic - Ragi Flour/Ragi Hittu"/>
        <s v="Organic - Ragi Flour"/>
        <s v="Organic Ragi Flour"/>
        <s v="Green Moong Split/Chilka//Hesaru Kaalu"/>
        <s v="Green Moong - Split"/>
        <s v="Green Moong/Hesaru Kaalu - Split, Chilka"/>
        <s v="Organic - Chana Dal/Channa Unpolished"/>
        <s v="Raisins/Ona Drakshi - Indian"/>
        <s v="Indian Raisins/Ona Drakshi"/>
        <s v="Watermelon - Organically Grown (Loose)"/>
        <s v="Ceramic Dining Bowl/Katori - Floral Design, Hand Painted, Ancient Royal Blue"/>
        <s v="Snake Gourd"/>
        <s v="Borosilicate Glass Food/Tiffin/Storage Container - With PP Lid, Round, Blue"/>
        <s v="Anti-Dandruff Shampoo - Anti Hairfall"/>
        <s v="Anti-Hairfall &amp; Anti-Dandruff Shampoo, Upto 100% Dandruff Free"/>
        <s v="Jaggery/Bella - Kolhapuri"/>
        <s v="bb Popular Almond + bb Royal Whole Cashew + bb Royal Indian Raisins(200g)"/>
        <s v="bbRoyal Pista Kernel+ Dry Dates (100G)+ bbPopular Cashew+Raisins+Almond (100G)"/>
        <s v="All in One Mixture"/>
        <s v="Namkeen - All In One Mixture"/>
        <s v="Men Fresh Active Deodorant - Ocean Extracts, Long Lasting Freshness"/>
        <s v="Fresh Active Men Deodorant - 48h Long lasting Freshness"/>
        <s v="Nourish Body Milk 400Ml+ Soft Light Moisturiser 200 Ml"/>
        <s v="Tomato Ketchup - Classic Blend, Rich &amp; Thick Condiment"/>
        <s v="Charcoal Clean Black Gel Toothpaste - Bamboo Charcoal &amp; Mint"/>
        <s v="Charcoal Clean Toothpaste"/>
        <s v="Charcoal Clean Black Gel Toothpaste - Bamboo Charcoal &amp; Mint, Saver Pack"/>
        <s v="Pumpkin - Organically Grown (Loose)"/>
        <s v="Jaggery Bucket"/>
        <s v="Organic - Urad Whole 500g + Tur/Toor Dal 500g + Chana Dal 500g + Moong Dal 500g"/>
        <s v="Steel Hook/Hanger Self Adhesive/Stickable - Leaf Shaped, BH 055"/>
        <s v="Til/Ellu - White"/>
        <s v="bbPopular Almond Californian, Giri + Raisins Indian + bbRoyal Dry Dates (100 gm)"/>
        <s v="Almond Drink - Unsweetened, Dairy Free"/>
        <s v="Baby Powder"/>
        <s v="Chicken Curry Cut - With Skin, Antibiotic Residue-Free, 12-16 Pcs"/>
        <s v="Chicken Curry Cut - With Skin, Antibiotic Residue-Free, 6 To 9 Pcs"/>
        <s v="Cool Menthol Anti-Dandruff Shampoo - Cools &amp; Energizes Scalp, Upto 100% Dandruff Free"/>
        <s v="Organic - Green Moong,Hesaru Kaalu - Whole"/>
        <s v="Organic - Green Moong Whole/Hesaru Kaalu"/>
        <s v="Organic - Green Moong/Hesaru Kaalu, Whole"/>
        <s v="Baby Cream"/>
        <s v="Smooth &amp; Silky Anti-Dandruff Shampoo - Smooth Hair from Root to Tip, Upto 100% Dandruff Free"/>
        <s v="Smooth &amp; Silky Anti-Dandruff Shampoo - Smooth Hair from Root to Tip"/>
        <s v="Nacho Chips Variety Pack- Jalapeno 150 g + Cheese 150 g"/>
        <s v="Palakkad Red Matta Boiled Rice - Unda"/>
        <s v="H2O Unbreakable Water Bottle - Pink"/>
        <s v="Aloe Hydration Body Lotion - Normal Skin, With Deep Moisture Serum &amp; Aloe Vera, 48h Refreshing Moisture Care"/>
        <s v="Aloe Hydration Body Lotion - Normal Skin, With Deep Moisture Serum &amp; Aloe Vera, 48h Deep Moisture"/>
        <s v="Aloe Hydration Body Lotion - Normal Skin, With Deep Moisture Serum &amp; Aloe Vera"/>
        <s v="Aloe Hydration Body Lotion - For Normal Skin"/>
        <s v="Body Lotion - Aloe Hydration, For Normal Skin"/>
        <s v="Naturals Liquid Hand Wash - Orchid &amp; Milk, Wash Away Germs"/>
        <s v="Hand Wash - Orchid &amp; Milk, Irresistible Softness, Wash Away Germs"/>
        <s v="Anjeer/Figs/Atti Hannu"/>
        <s v="Baby-Dry Diaper Pants - Small, 4-8 kg, Lotion with Aloe Vera"/>
        <s v="All-Round Protection Diaper Pants - New Baby, Up to 5 kg, Anti-Rash, Ultra Absorb, Leakage Prevention for upto 12 Hours"/>
        <s v="Diaper Pants - Small"/>
        <s v="All-Round Protection Diaper Pants - S, 4-8 kg, Anti-Rash, Ultra Absorb"/>
        <s v="Bodywash - Aroma Therapy Absolute Relax, Imported Shower Gel"/>
        <s v="Shower Gel - Aroma, Absolute Relax"/>
        <s v="Shower Gel - Aroma Absolute Relax"/>
        <s v="Wipes - Gentle Baby"/>
        <s v="Mutton - Curry Cut, From Whole Carcass Antibiotic Residue-Free, Growth Hormone-Free,10-15 pcs"/>
        <s v="Mutton - Curry Cut, From Whole Carcass, Antibiotic Residue-Free, 28 to 34 pcs"/>
        <s v="Mutton - Curry Cut, Antibiotic Residue-Free, Growth Hormone-Free, 7 To 9 pcs"/>
        <s v="Ruby Granite Gift Set Non-Stick Cookware - Red, Dosa Tawa 26 cm + Fry Pan 24 cm + Kadai 24 cm + Glass Lid + 3 Nylon Spoon, Aluminium"/>
        <s v="Farm Eggs - Brown, Medium, Antibiotic Residue-Free"/>
        <s v="New Rice/Akki - Sona Masoori"/>
        <s v="Everyday Basmati Rice 5 kg + Rice Bran Oil 1 L * 2 Pack"/>
        <s v="Fortune Everyday Basmati Rice 5 kg +  Rice Bran Oil 2x1 L Pouch"/>
        <s v="Fresh Active Roll On"/>
        <s v="Men - Deodorant Roll On, Fresh Active, 48H Long Lasting Freshness"/>
        <s v="Roll On Deodorant - Fresh Active, For Men"/>
        <s v="Everfresh+ Anti-Germ Gel Toothpaste Red Hot, 3x(2x150 g) Multipack"/>
        <s v="Everfresh+ Anti-Germ Gel Toothpaste - Red Hot"/>
        <s v="Dark Fantasy - Choco Fills, Original Filled Cookies, With Choco CrÃ¨me"/>
        <s v="Dark Fantasy - Choco Fills"/>
        <s v="Oil Dispenser"/>
        <s v="Matar Paneer"/>
        <s v="Organic - Brown Rice"/>
        <s v="Organic Brown Rice"/>
        <s v="Organic Brown Rice/Akki"/>
        <s v="Steel Hook/Hanger - Self Adhesive/Stickable, BH 052"/>
        <s v="Pulse Deodorant"/>
        <s v="Pulse - Long Lasting Deodorant, Bodyspray, For Men"/>
        <s v="Keratin Smooth Pro Collection Conditioner - Keratin &amp; Argan Oil, Upto 100% Smoother Shiny Hair"/>
        <s v="Pearl &amp; Beauty Women Deodorant - Beautiful Underarms &amp; 48h Protection"/>
        <s v="BB Royal Rice - Idli 5 kg + BB Popular Urad - Gota/Whole 2kg"/>
        <s v="Strong &amp; Long Health Shampoo"/>
        <s v="Intense Repair Shampoo"/>
        <s v="Fusion 5 Blade Shaving Cartridges 10 pcs + Classic Foam Shave - Sensitive 418 g"/>
        <s v="Cheese/Vegetable/Ginger Grater - Steel, 25 cm"/>
        <s v="Fennel/Saunf/Sompu - Small"/>
        <s v="Namkeen - Tasty Nut Masala Coated"/>
        <s v="Tasty Peanuts - Spice Coated"/>
        <s v="BBroyal Cashew Whole Medium W240 100G +Almond Jumbo 100G +BBpopular Raisins 200G"/>
        <s v="Chicken Breast - Boneless 500 g + Chicken Drumstick Without Skin 500 g"/>
        <s v="Almond/Badam Californian 500g + Cashew/Kaju Whole 500g"/>
        <s v="Advansed Gold Coconut Hair Oil - For Long &amp; Strong Hair, 100% Pure, Enriched With Vitamin E"/>
        <s v="Beetroot - Organically Grown (Loose)"/>
        <s v="Walnut/Akhrot- Kernels"/>
        <s v="Walnut/Akhrot - Kernels"/>
        <s v="Stainless Steel Storage Container/Puri Dabba - No.7"/>
        <s v="Stainless Steel Storage Container/Puri Dabba - No.9"/>
        <s v="Stainless Steel Storage Container/Puri Dabba - No.11"/>
        <s v="Organic - Poha 1 kg + Organic - Raw Peanuts 500 gm"/>
        <s v="5 Star Chocolate Home Pack"/>
        <s v="5 Star Chocolate Home Pack, 200 g, 20 units"/>
        <s v="5 Star Chocolate Home Pack (20 Units)"/>
        <s v="Bitter Gourd - Organically Grown (Loose)"/>
        <s v="Click N Seal Tall Microwaveable Plastic Container - L5928-VL"/>
        <s v="Click N Seal Rectangular Microwaveable Plastic Container - L5915-VL"/>
        <s v="Click N Seal Square Microwaveable Plastic Container - L5943-VL"/>
        <s v="Click N Seal Round Packing Microwaveable Plastic Container - L5961-VL"/>
        <s v="Tamarind + Coriander Seeds +Red Chilli/Lal Mirch, Guntur Chilli Stemless (500G)"/>
        <s v="Coconut - Organically Grown (Loose)"/>
        <s v="Pineapple"/>
        <s v="Organic - Foxtail Millet / Italian, Thinai Rice"/>
        <s v="Organic - Foxtail Millet / Italian (Thinai Rice)"/>
        <s v="Triple Vitamin Moisturising Lotion - Silky Smooth Skin, Vitamins B3, E &amp; C"/>
        <s v="Moisturising Body Lotion - Triple Vitamin"/>
        <s v="Fresh Natural Women Deodorant - Long Lasting Freshness &amp; 48h Protection"/>
        <s v="Keratin Smooth Shampoo 1 L + Keratin Smooth - Argan Oil Conditioner 190 ml"/>
        <s v="Keratin Smooth Argan Oil Shampoo 580ml + Keratin Smooth Conditioner 190ml"/>
        <s v="Stainless Steel Milk/Sauce/Tea Pan - No. 10, Deluxe"/>
        <s v="Nacho Chips Party Pack- Jalapeno + Cheese + Peri-Peri + Sweet Chilli (60 g)"/>
        <s v="Pant Diaper Pull Up - XXXL, With Breathable Cotton, Leakage Precention"/>
        <s v="Underarm Roll On Deodorant For Women - Powder Dry"/>
        <s v="Underarm Roll-On Deodorant For Women - Powder Dry"/>
        <s v="Gentle Baby Wipes - (SSC) IND Offer"/>
        <s v="Underarm Roll On Deodorant For Women - Aloe Vera"/>
        <s v="Underarm Roll-On Deodorant For Women - Aloe Vera"/>
        <s v="3 Minute Breakfast - Poha"/>
        <s v="Rajma/Capparadavare - Kashmiri"/>
        <s v="Ragi Flour/Ragi Hittu"/>
        <s v="Bb Royal Almond Californian 100Gm + Cashew Whole 100Gm + Indian Raisins 100Gm"/>
        <s v="Chicken Mince - Antibiotic Residue Free"/>
        <s v="Chicken - Mince, Antibiotic Residue-Free"/>
        <s v="Chicken - Mince"/>
        <s v="Deodorant For Women - Garden Mystique, Spicy &amp; Woody, Skin Friendly"/>
        <s v="Cold Extracted Juice - Sugarcane"/>
        <s v="Cold Extracted Juice - Basics, Sugarcane"/>
        <s v="Rohu Fish Large - Curry Cut/Bengali Cut With Head &amp; Tail, Preservative Free"/>
        <s v="Rohu Fish - Large, Curry Cut/Bengali Cut With Head &amp; Tail, Preservative Free, 12-16 pcs"/>
        <s v="Rohu Cut Pieces - Preservative Free, 4-6 pcs"/>
        <s v="Extra Light Olive Oil"/>
        <s v="Chicken - Liver, Antibiotic Residue-Free,18 To 24 pcs"/>
        <s v="Chicken Liver - Antibiotic Residue-Free, 15 To 20 pcs"/>
        <s v="Click N Seal Square Microwaveable Plastic Container - L5946-VL"/>
        <s v="Click N Seal Square Microwaveable Plastic Container - L5941-VL"/>
        <s v="Super Light Gel Moisturiser â€“ With Hyaluronic Acid &amp; Vitamin E, For Glowing Skin"/>
        <s v="Vedshakti Ayurvedic Toothpaste - With Neem, Clove, Amla, Tulsi &amp; Honey"/>
        <s v="Toothpaste - Swarna Vedshakti Natural"/>
        <s v="Anti-Hair Fall Shampoo - with Bhringaraja"/>
        <s v="Anti-Hair Fall Shampoo"/>
        <s v="Roll On Deodorant - Whitening Sensitive"/>
        <s v="Deodorant Whitening Sensitive Roll On"/>
        <s v="Deodorant Roll On - For Women, Whitening Sensitive, 48H Protection, 0% Alcohol"/>
        <s v="Surgical Face Mask 3-Layer- Disposable, Anti-Dust &amp; Anti-Pollution, With Earloop"/>
        <s v="Face Mask 3-Layer Surgical - Disposable, Anti-Dust &amp; Anti-Pollution, With Earloop"/>
        <s v="Dark Fantasy Belgian Chocolate Shake - Rich In Calcium &amp; Protein, Thick, Creamy"/>
        <s v="Dark Fantasy Chocolate Milkshake - With Real Belgian Chocolate, Thick &amp; Creamy"/>
        <s v="Chicken Breast - Boneless 500 g + Chicken Seekh Kabab Nawabi 500 g"/>
        <s v="Kalonji/Mangraila"/>
        <s v="Chocolate Milkshake - With Zinc, Vitamin A &amp; D Added, Supports Immunity"/>
        <s v="Chocolate Milkshake - With Zinc, Vitamin A &amp; D Added, Immunity Booster"/>
        <s v="Noodles - Curry Veg"/>
        <s v="Chicken Breast - Boneless 500 g + Chicken Seekh Kabab Regular 500 g"/>
        <s v="Fresh Ocean Deodorant - 48H Long-Lasting Freshness With Fresh Aqua Scent"/>
        <s v="Fresh Ocean Deodorant - 48h Long lasting Freshness With Fresh Aqua Scent"/>
        <s v="Chicken Breast - Boneless 500 g + Chicken Seekh Kabab Punjabi 500 g"/>
        <s v="Magic Seal Round Plastic Oil Containers - Royal Blue"/>
        <s v="Chicken Breast - Boneless 500 g + Chicken Seekh Kabab Malai N Cheese 500 g"/>
        <s v="Pista Kernel - Plain 100 gm + Cashew Whole 200 gm + Almond - Californian 100 gm"/>
        <s v="Chicken Breast - Boneless 500 g + Chicken Seekh Kabab Lime N Pudina 500 g"/>
        <s v="Dill Leaves"/>
        <s v="Whiteglow Skin Whitening &amp; Brightening Gel Creme PA+++ - SPF 25"/>
        <s v="Biscuit/Dryfruit/Khakra Plastic Store Fresh Container/Bowl Set - 5454-4, BPA-Free, Orange"/>
        <s v="Almond Californian Jumbo 100g+Cashew Whole Medium W240 100g+Walnut Kernels 100g"/>
        <s v="Organic - Turmeric Powder/Arisina Pudi"/>
        <s v="Organic - Turmeric Powder"/>
        <s v="Pro-V Advanced Hair Fall Solution Shampoo - Strengthens Roots"/>
        <s v="Advanced Hair Fall Solution Shampoo"/>
        <s v="Pro-V Advanced Solution Shampoo - Hairfall Control, Strengthens Roots"/>
        <s v="Pro-V Shampoo - For Hair Fall Control, Strengthens From Root To Tip"/>
        <s v="Total Repair 5 Advanced Repairing Shampoo - Damaged Hair, Fights 5 Signs of Damage"/>
        <s v="Total Repair 5 Advanced Repairing Shampoo - Damaged Hair"/>
        <s v="Total Repair 5 Advanced Repairing Shampoo - Damaged Hair, 20% Repairing Cream"/>
        <s v="Total Repair 5 Advanced Repairing Shampoo, Fights 5 Signs of Damage"/>
        <s v="Active Clean Body Wash With Active Charcoal - Shower Gel For Body, Face &amp; Hair"/>
        <s v="Active Clean Shower Gel With Active Charcoal For Body, Face &amp; Hair"/>
        <s v="Deodorant For Women - Floral Zest, Citrus &amp; Floral, Skin Friendly"/>
        <s v="Aloe 200ml+Cocoa Nourish 400 ml"/>
        <s v="Organic Brown Rice 5 Kg + Multigrain Atta 5 Kg Pouch"/>
        <s v="Sambar Onion - Peeled (Small Onion)"/>
        <s v="Basmati Rice/Basmati Akki - Super"/>
        <s v="Chicken Leg - Without Skin, Antibiotic Residue-Free, 3-4 pcs"/>
        <s v="Chicken Leg - Without Skin, Antibiotic Residue-Free,1 To 2 pcs"/>
        <s v="Chicken Leg - Without Skin"/>
        <s v="Catla Fish Large Curry Cut 1kg+Chicken Breast Boneless 500G+Chicken Mince 500G"/>
        <s v="Complete Detergent Washing Powder"/>
        <s v="Complete Detergent Washing Powder - Value Pack"/>
        <s v="BBRoyal Almond, Jumbo + BBPopular Cashew Split, Small+Indian Raisins (Each 500G)"/>
        <s v="Pure Honey"/>
        <s v="Honey 100% Pure &amp; Natural, Super Value Pack - 2 x 300g"/>
        <s v="Cumin/Jeera - Whole 200 gm + Fenugreek/Methi 100 gm + Mustard/Rye - Small 200 gm"/>
        <s v="Mach 3 Turbo Bladed Cartridges 10 pcs + Classic Foam Shave - Sensitive 418 g"/>
        <s v="Hair Colour Solution - 100% Pure Henna Mehendi, Natural Conditioning &amp; Anti-Dandruff"/>
        <s v="100% Pure Henna/Mehendi - Natural Conditioning &amp; Anti-Dandruff Hair Colour Solution"/>
        <s v="Natural Hair Colour - 100% Pure Henna Mehendi, Natural Conditioning &amp; Anti-Dandruff"/>
        <s v="Hair fall Rescue Shampoo 1 L + Hair fall Rescue Conditioner 180 ml"/>
        <s v="Hand Wash - Sea Minerals, Removes 99.9% Germs"/>
        <s v="Hand Wash - Naturals, Sea Mineral"/>
        <s v="Soya Drink Sugar Free"/>
        <s v="Natural Soy Drink (Tetra Pak)"/>
        <s v="Refined Sunflower Oil - Trans Fat Free, Healthy Cooking Oil"/>
        <s v="Organic Curd"/>
        <s v="Premium Care Diaper Pants - S, 4-8 kg, Lotion with Aloe Vera"/>
        <s v="Premium Care Diapers - Small"/>
        <s v="Roll On Deodorant - Whitening Sensitive+Smooth &amp; Beautiful Underarms (50ml each)"/>
        <s v="Chicken Drumstick - Without Skin, Antibiotic Residue-Free, 4-6 pcs"/>
        <s v="Chicken Drumstick - Without Skin, Antibiotic Residue-Free, 3 To 4 pcs"/>
        <s v="Chicken Drumstick - Without Skin, Antibiotic Residue-Free, 8 To 14 pcs"/>
        <s v="Mad Angles â€“ Achaari Masti,Crunchy Triangle Chips Perfect for Snacking"/>
        <s v="Mad Angles - Achaari Masti"/>
        <s v="Bingo Mad Angles - Achaari Masti"/>
        <s v="Mad Angles â€“ Achaari Masti,Crunchy Triangle Chips, Perfect For Snacking"/>
        <s v="Mad Angles â€“ Achaari Masti, Crunchy Triangle Chips, Perfect For Snacking"/>
        <s v="Nacho Chips - Peri-Peri"/>
        <s v="Original Recipe - Pizza &amp; Pasta Sauce"/>
        <s v="Til/Ellu - Black"/>
        <s v="Black Til/Ellu/Sesame Seeds"/>
        <s v="Pre Shave Foam - Classic Regular Skin 418G+Mach 3 Shaving Blades 10 Pcs"/>
        <s v="Hair Therapy Intense Repair Conditioner - with Keratin Actives"/>
        <s v="Intense Repair Conditioner - With Keratin Actives, For Damaged &amp; Frizzy Hair"/>
        <s v="Ragi Sticks - Achari Masala"/>
        <s v="Amaranthus - Green Cleaned, without roots"/>
        <s v="Chocolate Syrup"/>
        <s v="Tomato Disc 70 g + Cheese Balls 70 g"/>
        <s v="Durum Wheat Pasta - Macaroni"/>
        <s v="100% Durum Wheat Pasta - Macaroni"/>
        <s v="Sugarcane Juice - Cold-Pressed, No Added Sugar, Preservative Free"/>
        <s v="Basa Fish Fillet - Preservative Free, 2 To 4 pcs"/>
        <s v="Basa Fish Fillet - Fresh Chilled, Preservative Free"/>
        <s v="Basa Fish Fillet - Preservative Free, 4 To 5 pcs"/>
        <s v="Nivea Cleanse &amp; Moisturize, Super Saver Pack, Vitamin E &amp; Rose"/>
        <s v="Classic Tomato Chilli"/>
        <s v="Classic Tomato Chilli - Made With Wheat Flour, 25% Less Oil, No Preservatives"/>
        <s v="Milk Delights Face Wash With Honey For Dry Skin"/>
        <s v="Milk Delights Face Wash - With Honey, For Dry Skin"/>
        <s v="Milk Delights Moisturizing Honey Face Wash - For Dry Skin"/>
        <s v="Green Peas - Peeled"/>
        <s v="Organic Tamarind/Hunisehannu"/>
        <s v="Assorted Cookies"/>
        <s v="Apple Carrot Beetroot Juice - Cold-Pressed, No Added Sugar, Preservative Free"/>
        <s v="Chilli Chicken Pieces - Boneless, Antibiotic Residue-Free, 7 To 9 Pcs"/>
        <s v="Chilli Chicken Pieces - Boneless, Antibiotic Residue-Free, 14 To 18 pcs"/>
        <s v="Chilli Chicken Pieces - Boneless, Antibiotic Residue-Free, 28 To 34 pcs"/>
        <s v="Strawberry Conserve"/>
        <s v="Shampoo - Gentle Baby"/>
        <s v="Kadak Tea"/>
        <s v="Total Effects 7 In 1 Day Cream - Normal, SPF 15, Rich In Vitamin, Mini"/>
        <s v="Total Effects 7-In-1 - Anti-Ageing Skin Cream Moisturizer, Normal SPF15"/>
        <s v="Total Effects 7 In One Day Cream - Normal, Hydrates &amp; Moisturises The Skin, Minimises Pores, SPF 15"/>
        <s v="Smooth &amp; Silky 2 in 1 Anti-Dandruff Shampoo + Conditioner, Upto 100% Dandruff Free"/>
        <s v="Smooth &amp; Silky 2 in 1 Anti-Dandruff Shampoo + Conditioner"/>
        <s v="Baby Corn - Peeled"/>
        <s v="Wonder Diaper Pants - Xtra Large, 12-17 Kg"/>
        <s v="Wonder Diaper Pants - Extra Large, Double-bed Technology, Cottony Soft"/>
        <s v="Hair Fall Defense Pro Collection Shampoo - with Keratin Protein, Upto 97% Less Hair Breakage After 1 Wash"/>
        <s v="Organic Sugar"/>
        <s v="Organic Sugar/Sakkare"/>
        <s v="Soya Drink Vanilla"/>
        <s v="Vanilla Soy Drink (Tetra Pak)"/>
        <s v="Safe Sun Uv Screen Matte Gel PA+++ - SPF 50"/>
        <s v="3 Minute Breakfast Vegetable Upma"/>
        <s v="Premium Dried Supermix Berries"/>
        <s v="Roasted Almond Barks - Snacking Chocolate"/>
        <s v="Easy Chopping Board - Mini, Yellow, Durable &amp; Food Grade"/>
        <s v="Namkeen Moong Dal+Namkeen All In One Mixture+Tasty Masala Coated Peanuts (150 g)"/>
        <s v="Cardamom/Elaichi - Black"/>
        <s v="Shower Gel - Aroma, Morning Tonic"/>
        <s v="Shower Gel - Therapy Morning Tonic, Imported"/>
        <s v="Safe Sun 3-In-1 Matte Look Daily Sun Block PA+++ - SPF 40"/>
        <s v="Safe Sun 3-In-1 Matte Look Daily Sunscreen PA+++ - SPF 40"/>
        <s v="Biryani Basmati Rice/Basmati Akki - Extra Long"/>
        <s v="Biryani Basmati Rice - Extra Long"/>
        <s v="Brown Chana"/>
        <s v="Muesli - With 0% Added Sugar"/>
        <s v="Original Recipe Premium Veg Mayo - With Sunflower Oil"/>
        <s v="Handwash - Orchid &amp; Milk Liquid Refill 750 ml + Black Orchid &amp; Milk 250 ml Pump"/>
        <s v="Pure Impact Shower Gel - With Micro Particles, Purifying, Freshness, For Body, Face &amp; Hair"/>
        <s v="Healthy Bright Daily Brightening Even Tone Body Lotion - Radiant Skin, + Vaseline Jelly, Vitamin B3"/>
        <s v="Healthy Bright Daily Brightening Even Tone Body Lotion - Radiant Skin, + Vaseline Jelly, Vitamin B3, Triple Sunscreens"/>
        <s v="Fresh Guard Disinfectant Toilet Cleaner Liquid - Ocean Fresh"/>
        <s v="Fresh Guard Disinfectant Toilet Cleaner Liquid, Ocean"/>
        <s v="Vanilla Milkshake With Real Vanilla Extracts"/>
        <s v="Vanilla Milkshake - With Real Vanilla Extracts, Creamy &amp; Smooth"/>
        <s v="Premium International Queen Kalmi Dates"/>
        <s v="Non-Stick Cookware Fry Pan 240 mm &amp; Tawa 260 mm Set - Granite Coating, Black"/>
        <s v="Secure Cottony XL - Sanitary Pads For Women"/>
        <s v="Urad - Black, Whole/Sabut"/>
        <s v="Dark Chocolate - Single Origin, India"/>
        <s v="Frangipani &amp; Oil Shower Gel - With Refreshing Scent, pH Balanced, Moisturising"/>
        <s v="Body Wash Gel - Frangipani &amp; Oil Shower"/>
        <s v="Frangipani &amp; Oil Shower Gel Body Wash"/>
        <s v="Body Wash - Frangipani &amp; Oil Shower Gel"/>
        <s v="Organic - Rice Flour/Akki Hittu"/>
        <s v="Organic - Rice Flour"/>
        <s v="Absolute Perfect Radiance - Skin Brightening Day Creme With Sunscreens"/>
        <s v="Absolute Perfect Radiance Skin Lightening Day Creme"/>
        <s v="Pure Hands Deep Cleansing Hand Wash - Tulsi &amp; Lemon, 99.9% Germ Protection, pH Balanced"/>
        <s v="Foaming Face Wash - Oil-Free, Wont Clog Pores, Removes Oil &amp; 99.8% Pimple Causing Germs"/>
        <s v="Foaming Face Wash"/>
        <s v="Foaming Face Wash - Oil Free"/>
        <s v="Cabbage - Organically Grown (Loose)"/>
        <s v="Coconut Oil"/>
        <s v="Sliced Jalapenos"/>
        <s v="Anti Dandruff Shampoo"/>
        <s v="Anti Dandruff Shampoo - Small Onion Fenugreek, For Strong, Smooth &amp; Healthy Hair"/>
        <s v="Pineapple and Pomegranate Cut"/>
        <s v="Dry Dates/Kharjura - Chuwara, Kharik"/>
        <s v="UHT Cheese Slice - Made from Cow's Milk"/>
        <s v="Cheese Slice"/>
        <s v="Aluminium Pressure Cooker Outer Lid"/>
        <s v="Fried Gram/Bengal Gram"/>
        <s v="Spin Mop Refill + Mop Stick"/>
        <s v="Cool Hold Styling Hair Gel"/>
        <s v="Chicken - Gizzard, Antibiotic Residue-Free, 20-25 pcs"/>
        <s v="Chicken - Gizzard"/>
        <s v="Strawberry Shine Caring Lip Balm - With Natural Oils, 24 Hours Of Melt-In Moisture"/>
        <s v="Cherry Shine Lip Balm - 24h Moisture With Natural Oils, Red Shine &amp; Cherry Aroma"/>
        <s v="Watermelon Shine Caring Lip Balm - With Natural Oils, 24 Hours Of Melt-In Moisture"/>
        <s v="Peach Shine Lip Balm - 24h Moisture With Natural Oils, Coral Pink Shine &amp; Peach Aroma"/>
        <s v="Lip Balm, Blackberry Shine, 24h Moisture With Natural Oils, Ruby Red Shine &amp; Berry Aroma"/>
        <s v="Classic Hummus Dip &amp; Spread"/>
        <s v="Aluminium Pressure Cooker - Outer Lid"/>
        <s v="Green Moong - Whole"/>
        <s v="Potato Chips - Cream &amp; Onion, Crispy &amp; Crunchy, Pack For Snacks"/>
        <s v="Potato Chips - Cream &amp; Onion"/>
        <s v="Pumpkin - Disco"/>
        <s v="Mutton - Curry Cut 500 g + Rohu Fish Large Curry Cut/Bengali Cut 500 g"/>
        <s v="Organic - Urad Whole, Gota, Unpolished"/>
        <s v="Organic - Urad Whole (Gota), Unpolished"/>
        <s v="Organic - Urad Whole (Gota)"/>
        <s v="Basmati Rice/Basmati Akki - Premium"/>
        <s v="Basmati Rice - Premium"/>
        <s v="Organic - Sooji/Rawa"/>
        <s v="Pista - California, Roasted &amp; Salted"/>
        <s v="Hair Therapy Daily Shine Conditioner - with Nutritive Serum"/>
        <s v="Nutritive Solutions Daily Shine Conditioner - For Dull &amp; Frizzy Hair"/>
        <s v="Chicken - Soup Pieces"/>
        <s v="Hair Fall Care Shampoo - Shikakai &amp; Badam, For Strong &amp; Healthy Hair"/>
        <s v="Hairfall Care Shampoo - Shikakai &amp; Badam"/>
        <s v="Chana Dal"/>
        <s v="Gingelly/Sesame Cooking Oil"/>
        <s v="Sesame/Gingelly Cooking Oil - Organic Cold Pressed, For Stir Fry Recipes, Salad Dressing"/>
        <s v="Quinoa Puffs - Spicy Garlic"/>
        <s v="Dark Spot Reduction Face Wash For Clean &amp; Clear Skin With 10x Vitamin C Effect"/>
        <s v="Face Wash - Dark Spot Reduction"/>
        <s v="Dark Spot Reduction Face Wash - Clean &amp; Clear Skin With 10x Vitamin C Effect"/>
        <s v="Farmlite Biscuit - Cookies Oats &amp; Almonds"/>
        <s v="Farmlite Biscuit - Oats &amp; Almonds"/>
        <s v="Mr. Magic - Powder To Liquid Germ Protection Handwash, Makes 200 ml"/>
        <s v="Mr.Magic Powder to Liquid Handwash - Neem &amp; Aloe Vera, Protection Against Germs"/>
        <s v="Mr. Magic - Powder To Liquid Hand Wash With Neem &amp; Aloe Vera, Germ Protection"/>
        <s v="Organic - Idly Rice 5kg + Organic - Urad Whole (Gota) 2kg"/>
        <s v="HappyChef 100% Durum Wheat Pasta-Spaghetti 500g &amp; Knorr Pizza-Pasta Sauce 200g"/>
        <s v="Fruit Seeds Nuts Snacks"/>
        <s v="Lakme Sun Expert Ultra Matte SPF 40 PA+++ Compact, 7 g"/>
        <s v="Dry Fruit Mix"/>
        <s v="Mixed Fruit"/>
        <s v="Instant Drink Mix - Lemon"/>
        <s v="Shower Gel - Refreshing Pulse For Men With Sea Minerals"/>
        <s v="Basil Pesto"/>
        <s v="Gold Temptation - Long Lasting Deodorant, Bodyspray, For Men"/>
        <s v="Gold Temptation Deodorant"/>
        <s v="Gold Temptation Body Spray Deodorant - Exotic Spiced Fragrance, Long Lasting"/>
        <s v="Mutton Curry Cut 1kg + Chicken Drumstick 500 g"/>
        <s v="Mutton - Curry Cut 500 g + Chicken Drumstick Without Skin 500 g"/>
        <s v="BB Home Earth Ceramic Tea/Coffee/Milk Mug - Artistic Carved Design, Handcrafted, Blue"/>
        <s v="Masala/Dryfruit Spice Plastic Box - BPA-Free, 7 Compartments, Pink"/>
        <s v="Ceramic Storage Jar/Handi - Red Petal Design, Handcrafted, For Chutney, Pickle"/>
        <s v="Catla Fish Large - Curry Cut/Bengali Cut With Head &amp; Tail, Preservative Free, 6-8 pcs"/>
        <s v="Catla Fish - Large, Curry Cut/Bengali Cut With Head &amp; Tail, Preservative Free, 12-14 pcs"/>
        <s v="Cocoa Butter Intensive Body Lotion"/>
        <s v="Intensive Body Lotion - Repairs Dry Skin, Cocoa Butter &amp; Wheat Germ, Hydra-Nutri Balance"/>
        <s v="Ceramic Storage Jar/Handi - Classic Orange Design, Hand Painted, For Chutney, Pickle"/>
        <s v="Mint - Organically Grown"/>
        <s v="Mutton - Curry Cut 500 g + Basa Fish Fillet 500 g"/>
        <s v="Dark Fantasy - Yumfills, Rich Chocolate Pie Cake"/>
        <s v="Nacho Chips - Sweet Chilli"/>
        <s v="100% Pure Honey, 250 g + Oats, 1 Kg"/>
        <s v="Moisturising Aloe Vera Face Wash"/>
        <s v="Moisturizing Aloe Vera Face Wash"/>
        <s v="100% Pure Honey, 1 kg + Oats, 1 kg"/>
        <s v="Baby Massage Oil"/>
        <s v="50% Less Calories Sugar/Sakkare"/>
        <s v="50% Less Calories Sugar"/>
        <s v="Deep Nourish Body Lotion"/>
        <s v="Deep Nourish Body Lotion - Intensively Moisturised Skin, Coconut Milk, 100% Natural Moisturisers"/>
        <s v="Ginger Garlic Paste"/>
        <s v="Baby Lips Colour Changing Lip Balm"/>
        <s v="Jaggery - Square"/>
        <s v="Signature Intense Long Lasting No Gas Body Deodorant - For Men"/>
        <s v="Signature - Intense, Long Lasting, No Gas, Deodorant Bodyspray, Perfume For Men"/>
        <s v="Signature Body Deodorant Spray - Intense, Long Lasting, No Gas, For Men"/>
        <s v="Shower Gel - Blackcurrant &amp; Bearberry"/>
        <s v="Kashmiri Chilly Powder"/>
        <s v="Coriander/Dhania Powder"/>
        <s v="Signature After Shave Lotion - Denim"/>
        <s v="Sweet &amp; Salty Dry Fruit Munchies"/>
        <s v="Shower Gel - Aroma, Absolute Relax 750 ml + Aroma, Morning Tonic 750 ml"/>
        <s v="Nature Care Diaper Pants - Large Size"/>
        <s v="Nature Care Diaper Pants - Large, pH Balanced Liner, For Delicate Skin"/>
        <s v="Mascara - Black Eyeconic Curling"/>
        <s v="Mascara - Eyeconic Curling"/>
        <s v="Mutton - Curry Cut 1 kg + BB Royal Biryani Basmati Rice 1 kg Pouch"/>
        <s v="Thick Poha/Avalakki - Flattened &amp; Beaten Rice , Makers Breakfast &amp;Â  Teatime Snacks"/>
        <s v="Gel Bathing Bar - Men, Refreshing Pulse"/>
        <s v="Vanilla Milkshake - With Zinc, Vitamin A &amp; D Added, Immunity Booster"/>
        <s v="Soya Chunks"/>
        <s v="Intense Repair Shampoo 1 L + Intense Repair Conditioner 175 ml"/>
        <s v="Microwave Safe Stainless Steel Bowl Set - Red"/>
        <s v="Men Sport Defence Underarm Protection Roll On"/>
        <s v="Men Sport Defence Underarm Protection Roll-On"/>
        <s v="Pure Hands Purifying Hand Wash - Tulsi, 99.9% Germ Protection, pH Balanced"/>
        <s v="Besan/Kadale Hittu"/>
        <s v="Organic Cold Pressed Virgin Coconut Oil"/>
        <s v="Seeds - Sabja"/>
        <s v="Muesli Breakfast Cereal - With Multigrain &amp; 21% Fruit &amp; Nut"/>
        <s v="Moisturizing Daily Lotion For Babies"/>
        <s v="Baby Lotion - Daily Moisturizing, 0-5 years"/>
        <s v="Durum Wheat Pasta - Penne Rigate"/>
        <s v="Sensitive Plus Toothpaste 2x70g +Sensitive Soft Bristles Toothbrush 4 pcs"/>
        <s v="LED Bulb - 7-Watt, Base B22"/>
        <s v="SSK-SRL-7W LED Bulb - White, Round, 7 Watts, B22 Base"/>
        <s v="Aval/Poha Red Thick - Flattened &amp; Beaten Rice , Makers Breakfast &amp;Â  Teatime Snacks"/>
        <s v="Pasta - Penne Whole Wheat"/>
        <s v="100% Durum Whole Wheat Pasta - Penne"/>
        <s v="Organic - Anjeer/Figs/Atti Hannu"/>
        <s v="Organic - Besan/Kadale Hittu"/>
        <s v="Black Chia Seeds"/>
        <s v="100% Pure Honey, 1 kg + Corn Flakes Classic, 475 g"/>
        <s v="Seeds Mix"/>
        <s v="Strong &amp; Extra Thick Shampoo"/>
        <s v="Strong &amp; Thick Health Shampoo - Milk Protein &amp; Almond Oil"/>
        <s v="Intense Repair Shampoo with Keratin 650ml + Conditioner Hair Fall Rescue 180ml"/>
        <s v="LR03 Long Lasting Power Alkaline Batteries - AAA, 1.5 V"/>
        <s v="Alkaline Battery Power AAA - Long Lasting Power"/>
        <s v="Tiger Cookies - Krunch Chocochips, Teatime Snack"/>
        <s v="Tiger Krunch - Chocochip Biscuits, Teatime Snack"/>
        <s v="Tiger Krunch Biscuits"/>
        <s v="Waffy Wafers - Vanilla Flavoured, Creamy &amp; Crunchy"/>
        <s v="Strawberry Milkshake - With Zinc, Vitamin A &amp; D Added, Immunity Booster"/>
        <s v="Sun Expert SPF 50 Ultra Matte Lotion"/>
        <s v="Namkeen - Aloo Bhujia"/>
        <s v="Aloo Bhujia Namkeen"/>
        <s v="Aloo Bhujia"/>
        <s v="Ceramic Serving/Mixing Bowl - Red Petal Design, Hand Painted, For Curries, Salads"/>
        <s v="Mutton - Curry Cut 500 g + Catla Fish Large Curry Cut/Bengali Cut 500 g"/>
        <s v="True Wear Nail Color"/>
        <s v="Organic Suji"/>
        <s v="Ceramic Storage Jar/Handi - Floral Design, Hand Painted, For Chutney, Pickle, Classic Yellow &amp; Red"/>
        <s v="Acno Fight Anti-Pimple Face Wash"/>
        <s v="Acno Fight Anti-Pimple Facewash for Acne Prone Skin"/>
        <s v="Rohu Fish Large Curry Cut 1kg +Chilli Chicken Boneless 500G +Chicken Mince 500G"/>
        <s v="Bournville Rich Cocoa,80g+Bournville Cranberry,80g+Bournville Fruit &amp; Nut,80g"/>
        <s v="Munchies - For Dogs &amp; Pups of All Breeds, Chicken"/>
        <s v="Dog Munchies - Chicken"/>
        <s v="100% Pure Cocoa Butter Premium Chocolates"/>
        <s v="Natural Aura - Vitamin B3, Pro B5, E, With UV Protection"/>
        <s v="100% Natural Premium Whole Cashews Nuts"/>
        <s v="Light Moisturiser - With Vitamin E &amp; Glycerine, For Non Oily Fresh Feel"/>
        <s v="Plastic &amp; Stainless Steel Lunch Box - Pink, BB1378PNK"/>
        <s v="Valencia Orange Juice - Cold-Pressed, No Added Sugar, Preservative Free"/>
        <s v="Stainless Steel Flat Bottom Tope/Patila/Bhagona - No. 14"/>
        <s v="Khatta Meetha"/>
        <s v="Namkeen - Khatta Meetha"/>
        <s v="Cheese Slices - Made From Cow Milk 663 g Pouch + Cheese Spread - Classic 100 g"/>
        <s v="Penne Pasta"/>
        <s v="Derma Care Advanced Repair Lightly Scented Body Lotion - Dry Skin, With Barrier Repair Complex, Restores Very Dry Skin in 5 Days"/>
        <s v="Derma Care Advanced Repair Lightly Scented Body Lotion - Dry Skin, With Barrier Repair Complex"/>
        <s v="Nature's Super Foods - Ragi Flour/Ragi Hittu"/>
        <s v="Almonds - Roasted &amp; Salted"/>
        <s v="Dry Dates/Chuwara 100 gm + Figs 200 gm + Walnut - Kernels 100 gm"/>
        <s v="Bright Beauty Spot-less Glow SPF 15 Day Cream"/>
        <s v="Ceramic Tea/Coffee/Milk Mug - Yellow &amp; Orange Design, Hand Painted"/>
        <s v="Organic Red Chilli - Whole"/>
        <s v="White Quinoa Grains"/>
        <s v="Anti-frizz Serum - For Rough &amp; Dry Hair, With Vitamin E &amp; Argan Oil, Damage Protection"/>
        <s v="Anti-frizz Serum - For Rough &amp; Dry Hair, With Vitamin E &amp; Argan Oil, Damage Protect"/>
        <s v="Cheese Slices - Made From Cow Milk 663 g + Cheese Spread - Cream Cheese 100 g"/>
        <s v="Mach 3 Bladed Shaving Razor &amp; Handle - With Lubrication Strip, Protects Skin"/>
        <s v="Waffy Wafers - Chocolate Flavoured Creamy &amp; Crunchy"/>
        <s v="Total Care Baby Diaper Pants - Large, 8-14 kg, With Anti-Rash Shield"/>
        <s v="Peach Milk Moisturiser SPF 24 PA++"/>
        <s v="SPF 24 PA++ UVA,UVB Moisturiser - All Skin Types, Peach Milk, Nourishment, Sun Protection"/>
        <s v="SPF 24 PA++ UVA,UVB Moisturiser - All Skin Types, Peach Milk"/>
        <s v="Pro-V Advanced Hairfall Solution Shampoo - Silky Smooth Care, Strengthens Roots"/>
        <s v="Advanced Hairfall Solution Hair Shampoo - Silky Smooth Care"/>
        <s v="Anti-frizz Serum - For All Hair Types, Damage Protection, With Vitamin E &amp; Argan Oil"/>
        <s v="Milkshake - Chocolate + Milkshake - Vanilla +Milkshake - Strawberry (200ml each)"/>
        <s v="Tasty Refined Cooking oil | Blended Rice bran &amp; Corn oil | Pro Fitness Conscious"/>
        <s v="Plastic Cloth Hangers - Blue, Elegance"/>
        <s v="Perfume Spray - Voyage"/>
        <s v="Stainless Steel Dinner Set - Mirror Finish"/>
        <s v="Bio Renew Repair Shampoo - Argan Oil of Morocco"/>
        <s v="Argan Oil Of Morocco Shampoo - For Hair Repair &amp; No Frizz, No Paraben, No Colorants"/>
        <s v="Organic Jowar/Sorghum Millet"/>
        <s v="Mini Quinoa Puffs - Cheese 'N' Herbs"/>
        <s v="Mini Puffs - Cheese N Herbs"/>
        <s v="Waffy Wafers - Strawberry Flavoured, Creamy &amp; Crunchy"/>
        <s v="Pilot Plastic Container - Blue, L5580X4"/>
        <s v="Ceramic Coffee Mug - Solid, Handcrafted, Assorted Pastel Colours"/>
        <s v="Nature Germ Protection Handwash - Activ Silver Formula, Fights Infections"/>
        <s v="Nature - Germ Protection Handwash Refill"/>
        <s v="Amla Candy"/>
        <s v="Amla Dry Fruit"/>
        <s v="Vanilla Essence"/>
        <s v="Fresho Mutton Curry Cut, From Whole Carcass 1kg +Kara Coconut Milk Classic 400ml"/>
        <s v="Khara Boondi"/>
        <s v="Namkeen - Khara Boondi"/>
        <s v="Bajra Flour"/>
        <s v="Matic 3 In1 Pods Liquid Detergent - For Both Front &amp; Top Load Washing Machines"/>
        <s v="Matic 3-in-1 PODS Detergent Pack - Front &amp; Top Load"/>
        <s v="Skin Naturals - Micellar Cleansing Water"/>
        <s v="Waffy Chocolate Flavoured Wafer Roll - Creamy"/>
        <s v="Waffy Choco Flavoured Rolls - Crunchy, Crispy"/>
        <s v="Peach Milk Soft Creme Moisturiser"/>
        <s v="Soft CrÃ¨me - Peach Milk"/>
        <s v="Mutton - Curry Cut 500 g + Chicken Seekh Kabab Nawabi 500 g"/>
        <s v="Iodized Crystal Salt/Uppu"/>
        <s v="Figs/Anjeer 100G + Dry Dates 100G + Pista Kernel Plain 100G + Dry Apricots 100G"/>
        <s v="Chilli - Bajji, Mild (Loose)"/>
        <s v="Oxygen Moisture Shampoo"/>
        <s v="Kasuri Methi Whole - Enhances Flavour"/>
        <s v="Kasuri Methi - Enhances Flavour"/>
        <s v="Kasuri Methi"/>
        <s v="New Dry Diapers - Large, Double Leak Guard, Prevents Leakage"/>
        <s v="New Dry Diapers - Large Size"/>
        <s v="New Dry Diapers - Large, Prevent Rash, Highly Absorbent"/>
        <s v="Mutton - Curry Cut 500 g + Chicken Seekh Kabab Regular 500 g"/>
        <s v="Waffy Wafers - Pineapple Flavoured, Creamy &amp; Crunchy"/>
        <s v="Mutton - Curry Cut 500 g + Chicken Seekh Kabab Punjabi 500 g"/>
        <s v="Organic - Ponni Raw Rice/Akki"/>
        <s v="Organic - Ponni Raw Rice"/>
        <s v="Fairness Cream - Helps In Dark Spot Reduction, Sun Protection, Oil Reduction, For Men"/>
        <s v="Fairness Cream - For Men, Helps In Dark Spot &amp; Oil Reduction, Sun Protection"/>
        <s v="Signature Body Deodorant Spray - Mysterious, Long Lasting, No Gas, For Men"/>
        <s v="Signature Mysterious No Gas Body Deodorant - For Men"/>
        <s v="Signature - Mysterious, Long Lasting, No Gas, Deodorant Bodyspray, Perfume For Men"/>
        <s v="Pre Shave Foam - Classic, Regular"/>
        <s v="Pre Shave Foam - Classic Regular, Provides Rich, Creamy Lather"/>
        <s v="Mutton - Curry Cut 500 g + Chicken Seekh Kabab Malai N Cheese 500 g"/>
        <s v="Rings - Tomato Twist"/>
        <s v="Ayurvedic Shampoo - For Strong, Healthy Hair"/>
        <s v="Ayurvedic Shampoo  -  Damage Therapy"/>
        <s v="Kashmiri Rajma/Capparadavare"/>
        <s v="Mutton - Curry Cut 500 g + Mutton Seekh Kabab Regular 500 g"/>
        <s v="Sensitive Plus Toothpaste 70g+Soft Bristles Toothbrush 4pcs+Mouthwash Plax 250ml"/>
        <s v="Advanced Haircare Solution Hair Shampoo - Lively Clean"/>
        <s v="Mutton - Curry Cut 500 g + Chicken Seekh Kabab Lime N Pudina 500 g"/>
        <s v="Raisins/Ona Drakshi - Netal"/>
        <s v="Kolkata/Bengali Pabda Fish - Whole Cleaned"/>
        <s v="Kolkata/Bengali Pabda - Whole Cleaned, 10-12 pcs"/>
        <s v="Baby Accessories &amp; Vegetable Liquid Cleanser"/>
        <s v="Cold Extracted Juice - Mixed Fruit, 1lt + Sugarcane, 1lt"/>
        <s v="BB Home Loofah Pink BH-09 PNK 1 pc + palmolive Shower Gel Absolute Relax 750ml"/>
        <s v="Anti Cavity Clove Oil Toothpaste"/>
        <s v="Anti-Cavity Natural Ayurvedic Clove Oil Toothpaste"/>
        <s v="Farmlite Biscuit - Cookies - Oats &amp; Raisins"/>
        <s v="Farmlite Biscuit - Oats &amp; Raisins"/>
        <s v="Cold Extracted Juice - Pomegranate"/>
        <s v="Cold Extracted Juice - Basics, Pomegranate"/>
        <s v="100% Natural Cold Pressed Juice - Pomegranate"/>
        <s v="Potato Chips"/>
        <s v="Popular Plastic bathing Mug - Blue"/>
        <s v="Chicken Thigh - Boneless, Without Skin"/>
        <s v="Chicken Thigh - Boneless Without Skin, Soft &amp; Tender"/>
        <s v="Morning Dew Deodorant - For Women"/>
        <s v="Refreshing Body Spray for Women - Morning Dew"/>
        <s v="Morning Dew Deodorant For Women"/>
        <s v="Quinoa Muesli - With Nuts &amp; Seeds"/>
        <s v="Popular Plastic Strip Bucket - Blue"/>
        <s v="Handmade Bhujia Sev+Namkeen Aloo Bhujia-Mint Masala+Namkeen Khatta Meetha(150 g)"/>
        <s v="Disposable Face Mask - Melt Blown, 3 Ply"/>
        <s v="Tan Removal Orange Face Wash"/>
        <s v="Oil in Lotion - Dry Skin, Rose &amp; Argan Oil"/>
        <s v="Oil in Lotion - Dry Skin, Rose &amp; Argan Oil, 24hrs Long Lasting Moisturization"/>
        <s v="Lip Love Chapstick - Insta Pink"/>
        <s v="Choco Chip Cookies"/>
        <s v="Cookies - Chocolate Chip"/>
        <s v="Canola Oil"/>
        <s v="Khumni Oval Grater - Silver, Stainless Steel"/>
        <s v="Chickpeas"/>
        <s v="Red Velvet Sandwich Biscuit - Limited Edition, Yummy Treat"/>
        <s v="Chocobakes Choc Filled Cookies"/>
        <s v="Chocobakes Choc Filled Cookies/Biscuits - Family Pack"/>
        <s v="Shehensha - F1 Check Straight Auto Open Monsoon Umbrella, Black, For Rain &amp; Sun, Windproof, Unisex, With UV Protection, 29 Inch"/>
        <s v="Shampoo - Hair Fall Control 675ml + Conditioner - Hair Fall Control 175ml Bottle"/>
        <s v="Colossal Bold Eyeliner - Black"/>
        <s v="Stainless Steel Idli Plate With Stand, 3-Rack Plates, 15 Idlis - Medium"/>
        <s v="Surface Disinfectant Spray"/>
        <s v="Surface Disinfectant Spray Sanitiser - Germ Protection"/>
        <s v="Cookies - Assorted Flavours, Tasty Teatime Snack"/>
        <s v="Steam Rice - Kolam"/>
        <s v="Naturale Detoxifying Aloevera Bodywash"/>
        <s v="Moisturiser - All Skin Types, Peach Milk"/>
        <s v="Moisturiser - All Skin Types, Peach Milk, Locks Moisture for 12 Hours"/>
        <s v="Organic - Black Pepper Powder"/>
        <s v="Lakme 9 to 5 Complexion Care CC Cream"/>
        <s v="Oreo-Vanilla, Jumbo Pack,500 g + Chocobakes Choc Layered Cakes-Family Pack,126g"/>
        <s v="Wooden Bamboo Chopstick, KL-68"/>
        <s v="Bright Beauty Spot Less Glow Cream - With SPF 15"/>
        <s v="Bright Beauty Spot-less Glow Day Cream"/>
        <s v="Namkeen - Aloo Bhujia, 150 g + Khatta Meetha, 150 g + Moong Dal, 150 g"/>
        <s v="Body Wash Luminous Oils Invigorating Shower Gel With 100% Natural Macadamia Oil &amp; Peony Extracts"/>
        <s v="Luminous Oils Invigorating Shower Gel - Macadamia Oil With Peony"/>
        <s v="Liberty Multi Utility Storage Rack - 3 Steps, Assorted Colour"/>
        <s v="Aluminium Die Cast Non Stick Alpha Grill Pan - Regular Base, 220 mm"/>
        <s v="Ragi Flour - High Source Of Iron &amp; Calcium"/>
        <s v="Lip Love Chapstick - Mango"/>
        <s v="Mackerel Fish - Large, Whole Cleaned, Preservative Free, 4 to 6 pcs"/>
        <s v="Multigrain Puffs - Butter Makhana"/>
        <s v="Garam Masala 100 g + Jeera Powder 100 g"/>
        <s v="Fresh Guard Disinfectant Toilet Cleaner Liquid - Lime Fresh"/>
        <s v="Fresh Guard Disinfectant Toilet Cleaner Liquid, Lime Fresh"/>
        <s v="Organic Sonamasoori White Rice/Akki"/>
        <s v="Organic - Sona Masoori White Rice"/>
        <s v="Organic Sona Masoori White Rice/Akki"/>
        <s v="Idli Rice 1 kg + Urad Dal - Split 1 kg + Thick Poha/Avalakki 1 kg"/>
        <s v="Perk - Chocolate, Home Treats, 175.5 g, 27 Units"/>
        <s v="Perk - Chocolate, Home Treats"/>
        <s v="Aamras Mango Fruit Juice"/>
        <s v="Aamras Juice"/>
        <s v="Fragrance Body Spray - Marco"/>
        <s v="Cocoa Butter Lotions (400+200 ml)"/>
        <s v="Glass Jar/Container - With Lid, Square, High Quality, Durable"/>
        <s v="Aloe Fresh Aloe Vera &amp; Lime Soap, Clears Excess Oil &amp; Hydrates Skin"/>
        <s v="Aloe Fresh Soap - Fresh &amp; Glowing Skin"/>
        <s v="Cool Menthol 2 in 1 Anti-Dandruff Shampoo + Conditioner, Upto 100% Dandruff Free"/>
        <s v="Cool Menthol 2 in 1 Anti-Dandruff Shampoo + Conditioner"/>
        <s v="Total Care Baby Diaper Pants - Extra Large, 12-17 kg, With Anti-Rash Shield"/>
        <s v="Chicken Mixed Boneless"/>
        <s v="Chicken Mixed - Boneless, Antibiotic Residue-Free, 6-10 pcs"/>
        <s v="Visibly Flawless Skin Moisturizer - For All Skin Types, Morning Nectar, 100% Botanical Extracts"/>
        <s v="Bio Morning Nectar Moisturizer"/>
        <s v="Oats Breakfast Cereal- Rich In Protein, Dietary Fibre, Nutritious, Easy To Cook"/>
        <s v="Cashew/Godambi - Broken"/>
        <s v="Lettuce - Iceberg"/>
        <s v="Broken Wheat/Dalia"/>
        <s v="Anti-Bacterial Hand Sanitizer"/>
        <s v="Anti-Bacterial Hand Sanitizer - 99.99% Germ-kill"/>
        <s v="Anti-Bacterial Hand Sanitizer - Alcohol Based, 99.99% Germ Kill without Water"/>
        <s v="Pasta - Fusilli Whole Wheat"/>
        <s v="100% Durum Whole Wheat Pasta - Fusilli"/>
        <s v="Moonfils - Orange Cream, Centre Filled Puff Rolls, Italian Recipe, Soft &amp; Delicious"/>
        <s v="Soya Drink Chocolate"/>
        <s v="HappyChef 100% Durum Wheat Pasta-Macaroni 500g &amp; Knorr Pizza-Pasta Sauce 200g"/>
        <s v="Lemon &amp; Tea Tree Oil Body Wash"/>
        <s v="Body Wash - Lemon &amp; Tea Tree Oil, 100% Natural, Paraben-Free"/>
        <s v="Age Miracle Wrinkle Corrector SPF 18 PA++ Day Cream"/>
        <s v="Dipped Cookie, 150g + Chocobakes Choc Filled Cookies/Biscuits-Family Pack, 150g"/>
        <s v="Cookies - Honey Oatmeal"/>
        <s v="Bar Cake - Vanilla"/>
        <s v="Pet Plastic Water Bottle - Blue, Aster, L3022X6 BL"/>
        <s v="Rusk - Milk"/>
        <s v="Brown Chana 500 g + Moong Dal 1 kg + Green Moong - Whole 1 kg"/>
        <s v="Whiteglow 3-In-1 Deep Cleansing Skin Whitening Facial Foam"/>
        <s v="Skincare Oil - For Ageing &amp; Dehydrated Skin, Purcellin Oil, Improve Appearance of Scars"/>
        <s v="Bio - Oil Original Face &amp; Body Oil, suitable for Acne Scar Removal, Pigmentation, Dark Spots &amp; Stretch Marks &amp; Ageing Signs for Glowing Skin with Vitamin A &amp; E; All Skin Types | 200ml"/>
        <s v="Skincare Oil - Sensitive Skin, Purcellin Oil, Helps Retain Moisture"/>
        <s v="Specialist Skin Care Oil - Scars, Stretch Mark, Ageing, Uneven Skin Tone"/>
        <s v="Specialist Skin Care Oil"/>
        <s v="Muesli - 20% Nuts Delight, Multigrain Breakfast Cereal, High In Iron &amp; Fibre, Naturally Cholesterol Free"/>
        <s v="Vertical Hold Styling Hair Gel"/>
        <s v="Hazelnut"/>
        <s v="Little Millet Noodles - No Maida, Not Fried"/>
        <s v="Vedshakti Ayurvedic Toothpaste - Saver Pack, With Neem, Clove, Amla, Tulsi &amp; Honey"/>
        <s v="Vedshakti Ayurvedic Toothpaste - Anti-Germ, With Neem, Clove, Amla, Tulsi &amp; Honey"/>
        <s v="3 Minute Breakfast - Khatta Meetha Poha"/>
        <s v="20g Whey Protein Bar - Double Chocolate Caramel"/>
        <s v="Age Miracle Wrinkle Corrector Day Cream - SPF 18 PA++"/>
        <s v="Shower Gel - Lemongrass &amp; Jojoba"/>
        <s v="Organic Probiotic Curd - Good For Digestion, Wholesome"/>
        <s v="Men Hair Cream - Classic"/>
        <s v="W2 Perfume Spray - For Women"/>
        <s v="Wottagirl! Perfume Spray - Secret Crush"/>
        <s v="Wottagirl Fragrant Body Splash - Secret Crush"/>
        <s v="Battery AA Gold 15V 3DG"/>
        <s v="Lemon Grass"/>
        <s v="Instant Pain Relief Spray - Useful For Back, Joint, Knee, Muscle Pain &amp; Sports &amp; Fitness Injuries"/>
        <s v="Roasted Chana Jor - Lime"/>
        <s v="Aluminium Hammered Finish Tope Patila - With Lid, Silver"/>
        <s v="Multigrain Chips - Sour Cream 'N' Onion"/>
        <s v="Multigrain Chips - Sour Cream &amp; Onion"/>
        <s v="Bodylicious Deodorant Spray - Blush, For Women"/>
        <s v="Bodylicious Deodorant Spray For Women - Blush"/>
        <s v="Bodylicious Deodorant Spray - Blush, Long Lasting Fragrance, For Women"/>
        <s v="Fruits &amp; Nuts"/>
        <s v="Dry Fruits &amp; Nuts"/>
        <s v="Pitted Black Olives"/>
        <s v="Rusk-Milk"/>
        <s v="Potato Chips - Indian Masala"/>
        <s v="Indian Masala Potato Chips - 40% Less Saturated Fat"/>
        <s v="Deodorant For Men - Ocean Zest, Citrus &amp; Aquatic, Skin Friendly"/>
        <s v="Absolute White Intense Wet &amp; Dry Compact"/>
        <s v="Original Recipe Italian Herb Mayo Dip &amp; Spread"/>
        <s v="Chicken Thigh"/>
        <s v="Chicken Thigh with bone - Antibiotic Residue-Free, Growth Hormone-Free"/>
        <s v="Advanced Hairfall Solution 2 in 1 Shampoo + Conditioner - Hairfall Control"/>
        <s v="Pro-V Advanced Solution 2 In1 Shampoo &amp; Conditioner - For Hairfall Control"/>
        <s v="Pantene Hair Fall Shampoo &amp; Conditioner - 2 In 1, Advanced Hairfall Solution"/>
        <s v="Organic - Quinoa"/>
        <s v="Khari - Maska"/>
        <s v="9 to 5 Flawless Matte Complexion Compact"/>
        <s v="Chicken - Biryani Cut, Soft &amp; Tender, 10 To 12 pcs"/>
        <s v="Fragrant Soap - Luxury"/>
        <s v="Premium Round Plastic Container With Lid - Pink"/>
        <s v="Premium Storage Container with Lid - Pink, Plastic, Plain, Round"/>
        <s v="Wonder Diaper Pants - Medium, Bubble-bed Technology, Pure Softness"/>
        <s v="Wonder Diaper Pants - Medium"/>
        <s v="Wonder Diaper Pants - Medium, 7-12 Kg"/>
        <s v="Regenerist Micro Sculpting Cream - Advanced Anti-Ageing Moisturiser, Mini"/>
        <s v="Regenerist Micro Sculpting Cream - Advanced Anti-Ageing Moisturiser, Reduces Wrinkles"/>
        <s v="Nature Care Pants - With Organic Cotton, Monthly Pack, Large, pH Balanced Liner, For Delicate Skin"/>
        <s v="Acno Fight Pimple Clearing Whitening Day Cream"/>
        <s v="Acno Fight Pimple Clearing Whitening Cream"/>
        <s v="Oreo - Vanilla, Jumbo Pack"/>
        <s v="Multigrain Balls - Chilli Chataka"/>
        <s v="Disinfectant Surface &amp; Floor Cleaner Liquid - Pine"/>
        <s v="Classic Peanut Chikkis"/>
        <s v="100% Natural Premium Californian Inshell Walnut"/>
        <s v="Signature Champion Body Spray Deodorant - Fresh Aqua Fragrance, No Gas, For Men"/>
        <s v="Signature - Champion, Long Lasting, No Gas, Deodorant Bodyspray, Perfume For Men"/>
        <s v="Potato Stix - Aloo Chat"/>
        <s v="Bio Papaya Exfoliating Face Wash"/>
        <s v="Bio Papaya Visibly Flawless Skin Face Wash - For All Skin Types, 100% Botanical Extracts"/>
        <s v="Bio Papaya Clear Young Skin Face Wash - For All Skin Types, 100% Botanical Extracts"/>
        <s v="Red Chilli Powder 200G +Turmeric/Haldi Powder 100G +Coriander/Dhania Powder 100G"/>
        <s v="Active Care Lip Balm - SPF For 24h Moisture"/>
        <s v="Red Chilli Powder 200G +Coriander/Dhania Powder 200G +Turmeric/Haldi Powder 200G"/>
        <s v="Total Effects 7 in One Night &amp; Day Cream (With SPF) - 50 g Each"/>
        <s v="Good Day Chocochip Cookies"/>
        <s v="Dark - Baking Bar"/>
        <s v="Dark Baking Bar"/>
        <s v="Toilet Roll - 2 Ply -100% Virgin Pulp/Paper, Pack of 4"/>
        <s v="Toilet Roll - 2 Ply -100% Virgin Pulp/Paper"/>
        <s v="Stainless Steel Sauce Pan - Induction Bottom, 16 cm, For Boiling Milk, Water &amp; Cooking"/>
        <s v="Nourishing Skin Cream - Aloe Vera"/>
        <s v="Nourishing Skin Cream - All Skin Types, Aloe Vera"/>
        <s v="Moisture Shield Germ Protection Handwash - Protects from Million Germs"/>
        <s v="Assorted Gift Box - Pure Belgian Chocolate Truffles"/>
        <s v="Apricots/Jardalu"/>
        <s v="Bodylicious Deodorant Spray For Women - Spell"/>
        <s v="Bodylicious Deodorant Spray - Spell, Long Lasting Fragrance, For Women"/>
        <s v="Chicken Biryani Cut 1kg  + Chicken Chilli Pieces Boneless 500 g"/>
        <s v="Fantastic Extreme"/>
        <s v="Fragrance Body Spray - Extreme"/>
        <s v="Cashew/Godambi - Roasted &amp; Salted"/>
        <s v="Original Care Lip Balm For 24h Moisture With Shea Butter &amp; Natural Oils"/>
        <s v="Cool Kick With Refreshing Icy Menthol Body Wash - Shower Gel For Body, Face &amp; Hair"/>
        <s v="Milk Delights Face Wash - With Honey, 100 ml + Light Moisturizer, 200 ml"/>
        <s v="Condoms - Air"/>
        <s v="Air Condoms"/>
        <s v="Regenerist Retinol 24 Night Moisturiser - With Niacinamide, Improves Fine Lines, Wrinkles"/>
        <s v="Organic Walnut - Broken"/>
        <s v="Bengali Sona Masoor Dal/Mysore Bele"/>
        <s v="Choco Almond Nutty Cookies - With No Maida, Healthy"/>
        <s v="Berry Blast Body Wash"/>
        <s v="Stone Flower"/>
        <s v="Pizza Topping"/>
        <s v="Pizza Sauce"/>
        <s v="Millet Pancake Combo - Banana+ Chocolate+ Blueberry + Classic (150 g each)"/>
        <s v="Absolute Skin Natural Mousse"/>
        <s v="Beer Shampoo - Damage Free"/>
        <s v="Chicken - Biryani Cut 1 kg + BB Royal Biryani Basmati Rice 1 kg"/>
        <s v="Men Hair Cream - Anti-Hairfall"/>
        <s v="Pure Lavender Handmade Herbal Soap"/>
        <s v="Elbow Pasta"/>
        <s v="Organic  Kashmir Honey, 500 g + Oats, 1 Kg"/>
        <s v="Foxtail Millet Noodles - No Maida, Not Fried"/>
        <s v="Basa Fillet 1kg + Malabar Prawns 250g"/>
        <s v="Refreshing Body Spray for Women - English Rose"/>
        <s v="English Rose Deodorant - For Women"/>
        <s v="English Rose Deodorant For Women"/>
        <s v="Puff - Pastry Sheet"/>
        <s v="Regenerist Revitalising Night Cream - With Anti-Ageing Properties &amp; Moisturises Skin"/>
        <s v="M1 Perfume Spray - For Men"/>
        <s v="M1 Perfume Spray - Fresh &amp; Long Lasting Fragrance, For Men"/>
        <s v="Glass Bowl Speckle - Wine"/>
        <s v="Fragrance Body Spray - Absolute"/>
        <s v="Fantastic Absolute"/>
        <s v="Health Shampoo - With Henna &amp; Amla for Problem Free Hair"/>
        <s v="Health Shampoo - Henna &amp; Amla, For Problem Free Hair, 7 Satt Poshan"/>
        <s v="W3 Perfume Spray - For Women"/>
        <s v="Parachute Advansed Onion Hair Oil - For Hair Growth and Hair Fall Control with Natural Coconut Oil &amp; Vitamin E, 200 ml"/>
        <s v="Mutton - Biryani Pieces 1 Kg + BB Royal Biryani Basmati Rice 1 kg"/>
        <s v="Napkin - Large, 2 Ply, 33x33cm -100% Virgin Pulp/Paper"/>
        <s v="Cleaning/Kitchen Duster"/>
        <s v="Happy Baby Gift Pack"/>
        <s v="Anti-Hairfall Shampoo - Aloe &amp; 21 Ayurvedic Herbs, Silky, Shiny, Smooth Hair"/>
        <s v="Exfoliating Walnut Scrub, No Harmful Chemicals"/>
        <s v="Exfoliating Walnut Scrub"/>
        <s v="Chicken - Lollipop, Antibiotic Residue-Free, 14 To 20 pcs"/>
        <s v="Chicken - Lollipop, Antibiotic Residue-Free, 7 To 10 pcs"/>
        <s v="Chicken - Lollipop, Antibiotic Residue-Free, 28 To 35 pcs"/>
        <s v="Bright Star Steel Casserole For Roti/Chapati With Steel Lid"/>
        <s v="Honey &amp; Almonds Advanced Nourishing Body Lotion - With Wheatgerm Oil &amp; Natural Screen, Deep Nourishment"/>
        <s v="Honey &amp; Almonds Advanced Nourishing Body Lotion"/>
        <s v="White Prawns - Medium, Unpeeled, 60 to 80 Pcs"/>
        <s v="White Prawns - Medium, Unpeeled, 30-50 pcs"/>
        <s v="White Prawns - Medium, Unpeeled, 20-30 pcs"/>
        <s v="Aloe Vera Gel Body Lotion - Soothing Care, Provides 24H Hydration, Non-Sticky"/>
        <s v="French Yogurt - Mango"/>
        <s v="A2 Desi Cow Ghee"/>
        <s v="Anti-Dandruff Shampoo"/>
        <s v="Coconut Powder - Desiccated"/>
        <s v="Purifying Neem Foaming Face Wash"/>
        <s v="Pet Belly Container Set - Silver"/>
        <s v="9 to 5 Primer + Matte Powder Foundation Compact"/>
        <s v="Rose Water Gel Body Lotion - Soothing Care, Provides 24H Hydration, Non-Sticky"/>
        <s v="Rose Water Gel Body Lotion - Soothing Care, Provides 24H Hydration, Non Sticky"/>
        <s v="Refreshing Body Spray for Women - English Lavender"/>
        <s v="English Lavender Deodorant - For Women"/>
        <s v="English Lavender Deodorant For Women"/>
        <s v="Bio Renew Repair Conditioner - Argan Oil of Morocco"/>
        <s v="Argan Oil of Morocco Conditioner - For Hair Repair &amp; No Frizz, No Paraben, No Colorants"/>
        <s v="Total Effects 7-In-One Anti-Ageing Night Skin Cream - For Firmer Skin"/>
        <s v="Total Effects 7 In 1 Anti-Ageing Night Cream - Rich In Vitamin B5, C &amp; E"/>
        <s v="Crushed Peanut Chikkis"/>
        <s v="Wottagirl Fragrant Body Splash - Mystic Island"/>
        <s v="Wottagirl! Perfume Spray - Mystic Island"/>
        <s v="Pro Protect Pro Collection Shampoo - Moroccan &amp; Argan Oil, Sulphate Free"/>
        <s v="Pro Protect Pro Collection Shampoo - Moroccan &amp; Argan Oil"/>
        <s v="Cow Ghee - Organic Bilona, Pure &amp; Natural"/>
        <s v="Organic Bilona Cow Ghee"/>
        <s v="Cow Ghee/Tuppa - Organic Bilona"/>
        <s v="Dates/Kharjura - Red"/>
        <s v="Naturale Nourishing Coconut Water Bodywash"/>
        <s v="Body Oil - Olive &amp; Almond"/>
        <s v="Nourishing Body Lotion - Protects Dry Skin, Aloe Vera &amp; Winter Cherry"/>
        <s v="Nourishing Body Lotion - Protects Dry Skin, Aloe Vera &amp; Winter Cherry, Hydra-Nutri Balance"/>
        <s v="Forever Matte Liquid Lip Colour"/>
        <s v="Body Wash Macadamia Oil &amp; Peony Extracts + Invigorating Handwash Refill (750ml)"/>
        <s v="Khari - Jeera"/>
        <s v="Dry Pants Diapers - Small"/>
        <s v="Dry Diaper Pants - Small, Bubble-bed Technology, Cottony Soft"/>
        <s v="Dry Pants Diapers - Small Size"/>
        <s v="Popular Plastic Bathing Mug - Pink"/>
        <s v="BB Royal Organic  Kashmir Honey, 500 g + Emperia Green Tea - Honey Lemon, 35 g"/>
        <s v="Dry Ginger/Adarakh"/>
        <s v="Rajbhog Ice Cream"/>
        <s v="Vanilla Wafers"/>
        <s v="Chicken - Biryani Cut, 20 To 25 pcs"/>
        <s v="Swift Stainless Steel Hand Beater - Unique Design &amp; Durable"/>
        <s v="Organic Himalayan Kashmir Honey"/>
        <s v="Bio Apricot Refreshing Body Wash"/>
        <s v="Mustard/Sasive - Small"/>
        <s v="Til/Ellu - Nylon"/>
        <s v="Nylon Til/Ellu"/>
        <s v="Garam Masala"/>
        <s v="White Prawns - Jumbo, Peeled &amp; Deveined, 30-40 pcs"/>
        <s v="White Prawns - Jumbo, Peeled &amp; Deveined, 10-20 pcs"/>
        <s v="Ready To Drink Protein Milkshake - Cold Coffee"/>
        <s v="Non-Stick Cookware Gift Set - Blue, Flat Tawa 26 cm + Kadai with SS Lid 22.5 cm, 2.8 mm"/>
        <s v="9To5 Primer + Matte Perfect Cover Foundation - W240, Warm Beige"/>
        <s v="Royal Organic Wild Honey,500g+IndiSecrets Organic Tea-Infusion, Pure Tulsi,34g"/>
        <s v="Nutrition Energy Bar - Almonds &amp; Raisins"/>
        <s v="Red Onion Black Seed Oil  Shampoo - No Parabens, pH Balances"/>
        <s v="Soya Drink Kesar Pista"/>
        <s v="Gold Facial Kit"/>
        <s v="Aloe Vera Cooling Face Gel"/>
        <s v="Jeera Ajwain Rusk"/>
        <s v="Royal Organic Wild Honey, 500g+IndiSecrets Pure Tulsi, Ginger &amp; Turmeric, 36g"/>
        <s v="Fragrance Body Spray - Napoleon"/>
        <s v="Kolkata/Bengali Tengra Fish - Whole Cleaned"/>
        <s v="Fish - Katla, Head"/>
        <s v="Banana Pudding Cake - Sliced"/>
        <s v="XX3 Cologne Spray - No Gas Perfume, Spicy &amp; Woody, Skin Friendly, For Men"/>
        <s v="XX3 Cologne - for Men"/>
        <s v="Deep Clean Facial Cleanser - Normal To Oily Skin"/>
        <s v="Refreshing Body Spray for Women - English Lavender + English Rose + Morning Dew"/>
        <s v="Rava Idli Instant Mix"/>
        <s v="Kolkata/Bengali Hilsa Fish - Cut Pieces, Large"/>
        <s v="Regenerist Revitalising Hydration Day Cream - With SPF 15 UVA/UVB, Protects Skin"/>
        <s v="HD PRO Conceal"/>
        <s v="Rosemary Essential Oil"/>
        <s v="Body Wash &amp; Shower Gel - Cool, Provides Odour Protection, Mint &amp; Bergamot"/>
        <s v="Bright Complete Duo Action Face Wash - Fights Dark Spots"/>
        <s v="Original Deodorant For Women"/>
        <s v="Extra Whitening Cell Repair SPF 15 Body Lotion - All Skin Types, 50X Vitamin C, Visible Results In 2 Weeks"/>
        <s v="Sensitivity &amp; Gum Protection Toothbrush - For Better Cleaning, Improves Oral Health, Soft"/>
        <s v="Sensitivity &amp; Gum Toothbrush - With Soft Bristles, Flexible Neck, Better Cleaning, Without Excess Pressure"/>
        <s v="Rice - Baskati"/>
        <s v="Dry Fruit Strawberry"/>
        <s v="Strawberry"/>
        <s v="9To5 Primer + Matte Perfect Cover Foundation - N340, Neutral Almond"/>
        <s v="Combo - Outer Lid Induction Base Aluminum Pressure Cooker With Common Lid"/>
        <s v="LED Bulb - 8.5 Watt, Cool Day Light, Ace Saver Base B22"/>
        <s v="Milk Chocolate Bar - Pure Belgian"/>
        <s v="Pasta - Quinoa"/>
        <s v="Quinoa Pasta - Spirali"/>
        <s v="Silicone Cooking/Baking Basting Brush - BB 639 2, Assorted color"/>
        <s v="Washable Face Mask - 3 Layer Protection, Reversible"/>
        <s v="Revitalift - 1.5% Hyaluronic Acid Serum"/>
        <s v="Revitalift 1.5% Hyaluronic Acid Serum"/>
        <s v="Lush Hariyali Chicken Tikka - Fresh &amp; Juicy, Marinated, Ready To Cook"/>
        <s v="Organic Roasted Bengal Gram Whole (Chana)"/>
        <s v="Hand Sanitizer With Mint &amp; Lemon, Non-Sticky"/>
        <s v="Hand Sanitizer - Mint &amp; Lemon, Alcohol Based, Kills 99.99% Germs, Enriched with Moisturizer"/>
        <s v="Tandoori Chicken - Fresh &amp; Juicy, Marinated, Ready To Cook"/>
        <s v="Wonder Diaper Pants - Large, Bubble-bed Technology, Pure Softness"/>
        <s v="Wonder Diaper Pants - Large, 9-14 Kg"/>
        <s v="Frosty Plastic Bucket - Sturdy, Lightweight, Pink"/>
        <s v="Curd - Premium"/>
        <s v="Premium Curd - Natural Source Of Calcium"/>
        <s v="Kolkata/Bengali Chitol Peti Fish"/>
        <s v="Kolkata/Bengali Chitol Peti - 5-6 pcs"/>
        <s v="Potato Stix - Aloo Chat,75g + Rings - Tomato Twist,75 g"/>
        <s v="Chatpata Chat Masala Powder - Spices &amp; Herbs Blend, For Fruits, Salads"/>
        <s v="Chicken Malai Tikka - Fresh &amp; Juicy, Marinated, Ready To Cook"/>
        <s v="Oil Free Acne Wash Facial Cleanser"/>
        <s v="Total Effects 7-In-One BB Cream &amp; Foundation - SPF 15, Medium"/>
        <s v="Cushion Matte Lipstick"/>
        <s v="Organic Foxtail Millet/Thinai Rava"/>
        <s v="HappyChef Durum Wheat Pasta-Penne Rigate 500g &amp; Knorr Pizza-Pasta Sauce 200g"/>
        <s v="Diaper Pants - New Born"/>
        <s v="Perfume - Forest Spice"/>
        <s v="Sensitive Shaving Foam"/>
        <s v="Idli Sooji"/>
        <s v="Mutton - Biryani Pieces, Antibiotic Residue-Free, Growth Hormone-Free, 10 To 13 pcs"/>
        <s v="Mutton - Biryani Pieces, Antibiotic Residue-Free, Growth Hormone-Free, 5 To 7 pcs"/>
        <s v="Mutton - Biryani Pieces, 20 To 26 pcs"/>
        <s v="Bio Neem Purifying Face Wash - Prevents Pimples, For All Skin Types, 100% Botanical Extracts"/>
        <s v="Organic Homestyle Mixed Veg Pickle - North Style, No Added Preservatives, Tangy &amp; Spicy"/>
        <s v="Body Wash Fig Oil &amp; White Orchid Extracts + Invigorating Handwash Refill (750ml)"/>
        <s v="Round Storage Jar - Clear Glass, Transparent, Multipurpose, For Kitchen Use"/>
        <s v="Cookies - Chocochip, Crunchy"/>
        <s v="Deliciously French Yogurt - Natural, Probiotic-Rich, Creamy &amp; Thick, No Preservatives"/>
        <s v="Fragrance Body Spray - Marco 150 ml + Fragrance Body Spray - Paradise 150 ml"/>
        <s v="Buckwheat Seeds"/>
        <s v="20g Whey Protein Bar - Kesar Almond Fudge"/>
        <s v="Fragrance Body Spray - Royal"/>
        <s v="Organic - Cashew/Godambi Broken"/>
        <s v="Anardana"/>
        <s v="Total Care Diaper Pants - Small"/>
        <s v="Total Care Baby Diaper Pants - Small, Up To 7 kg, With Anti-Rash Shield"/>
        <s v="HappyChef Quinoa Pasta 500g &amp; Knorr Pizza-Pasta Sauce 200g"/>
        <s v="Ultime Pro HD Intense Matte Lips + Primer"/>
        <s v="Cheese Spread - Roasted Garlic"/>
        <s v="Whiteglow Oatmeal &amp; Yogurt Skin Whitening Scrub"/>
        <s v="Safe Sun Sun Block Cream PA+ - SPF 20"/>
        <s v="Dried Fruit - Cranberries"/>
        <s v="Gems Home Treats Pack"/>
        <s v="Creme - Non Greasy Moisturiser Cream For Face, Body &amp; Hands"/>
        <s v="Creme - Non Greasy Moisturizer Cream for Face, Body &amp; Hands"/>
        <s v="Puff Sheet Squares"/>
        <s v="Nutrichoice Seed Biscuits -  0% Maida, High In Fibre"/>
        <s v="Nutrition Energy Bar - Dates &amp; Walnut"/>
        <s v="Bright Beauty Spot-Less Glow Serum - Infused With Hyaluronic Acid &amp; Vitamin B3"/>
        <s v="G1 Cologne Spray - No Gas Perfume, Floral &amp; Sweet, Skin Friendly, For Women"/>
        <s v="Ice Cool Hydration Gel Lotion - Keeps Your Skin Fresh &amp; Hydrated, + Vaseline Jelly"/>
        <s v="Mosquito Resistant Bat/Swatter/Zapper Racquet - Rechargeable"/>
        <s v="Pimple Clear &amp; Germ Removal Face Wash"/>
        <s v="Wottagirl Fragrant Body Splash - Vanilla Twist"/>
        <s v="Wottagirl! Perfume Spray - Vanilla Twist"/>
        <s v="Keya Chilli Flakes - Red 40 g Bottle + Oregano 9 g Bottle"/>
        <s v="Chat Masala"/>
        <s v="Fresh Flower Women Deodorant - Long Lasting Freshness &amp; 48h Protection"/>
        <s v="Men - Pollution Out Activated Charcoal Deep Clean Face Wash"/>
        <s v="Men Pollution Out Facewash - With Activated Charcoal, For Deep Cleaning"/>
        <s v="Roasted High Protein Mixture"/>
        <s v="12 Watt B22 LED White Rechargeable Emergency Inverter Bulb - Provides Upto 4 Hours Of Backup"/>
        <s v="Multimillet (Multigrain) Atta"/>
        <s v="Basa Fish Cubes - Boneless, Fresh &amp; Flavourful"/>
        <s v="Basa Cubes - Boneless, Fresh &amp; Flavourful"/>
        <s v="Face Wash - Bio Honey, Gel Refreshing, for All Skin Types"/>
        <s v="Bio Honey Gel Refreshing Foaming Face Wash - For All Skin Types, 100% Botanical Extracts"/>
        <s v="Ancient Red Rice"/>
        <s v="Soft Touch Body Lotion"/>
        <s v="Soft Touch Body Lotion - Silky Smooth Skin, Honey with Pure Coconut Milk"/>
        <s v="Soyabean Tempeh Cubes - Rich In Protein &amp; Fibre, Low Carb Snack"/>
        <s v="Soyabean Tempeh Cubes - Natural, Pack Of 3"/>
        <s v="Glass Bowls - Belleza, Black"/>
        <s v="Sun Expert Tinted Sunscreen 50 SPF"/>
        <s v="Sliced Red Paprika"/>
        <s v="Fresh Start Oil Clear Strawberry Face Wash"/>
        <s v="Wottagirl Fragrant Body Splash - Fresh Citrus"/>
        <s v="Whiteglow Skin Whitening &amp; Brightening Deep Moisturising Creme PA+++ - SPF 20"/>
        <s v="Handy Whisker - 25 cm, 11601, Stainless Steel, Sturdy &amp; Long-lasting"/>
        <s v="Loofah/Sponge Scrubber/Body Bath - Dual Side, Hangable, Brown, Bh-006 Brn"/>
        <s v="Fit Me Concealer"/>
        <s v="Antibacterial Surface Disinfectant Spray Sanitizer"/>
        <s v="Antibacterial Surface Liquid Disinfectant Cleaner - Multipurpose, Kills Germs"/>
        <s v="Dry Fruit Mango - Vegan"/>
        <s v="Mango"/>
        <s v="Aqua Gel - Naturale Aloe, 9 to 5"/>
        <s v="9 To 5 Naturale Aloe Aqua Gel"/>
        <s v="Cold Pressed Castor Oil"/>
        <s v="Saffron Youth Dew Visibly Ageless Moisturizer - For All Skin Types, 100% Botanical Extracts"/>
        <s v="Bio Saffron Dew Youthful Nourishing Day Cream"/>
        <s v="Shower Gel - Patchouli &amp; Macadamia (La Fantasia)"/>
        <s v="Shower Gel - Patchouli &amp; Macadamia"/>
        <s v="XX2 Cologne Spray"/>
        <s v="XX2 Cologne Spray - No Gas Perfume, Spicy &amp; Citrus , Skin Friendly, For Men"/>
        <s v="Mustard/Sasive - Big"/>
        <s v="100% Durum Wheat Pasta - Fusilli"/>
        <s v="Radiant Gold Cellular Glow 4 Facial Kit"/>
        <s v="Radiant Gold Cellular Glow 1 Facial Kit"/>
        <s v="Bio Renew Hydrate Conditioner - Coconut Milk, 0% Colourants &amp; Gluten"/>
        <s v="GoodDiet Quinoa Muesli Nuts &amp; Seeds 350g + Jus Amazin Organic Peanut Butter 200g"/>
        <s v="Fresh Comfort Women Deodorant - Long Lasting Freshness &amp; 48h Protection"/>
        <s v="Stainless Steel Storage Rack - Rustproof, Strong &amp; Durable, Silver, Standard"/>
        <s v="Pregnancy Test Kit - One Step device"/>
        <s v="Dates - Black, With Seeds"/>
        <s v="Classic Plastic Clothes Hanger - Assorted Colour"/>
        <s v="Sambhar Masala Powder - Exotic, Spices Blend, For Cooking"/>
        <s v="100% Natural Premium Whole Cashews - Value Pack"/>
        <s v="Safe Sun Sun Block Cream PA++ - SPF 30"/>
        <s v="Diamond Facial Kit"/>
        <s v="Condoms - Extra Time"/>
        <s v="Multi Millet Muesli - With Fruits, Nuts &amp; Berries"/>
        <s v="Breakfast - Multi Millet Muesli With Fruits Nuts &amp; Berries"/>
        <s v="Gum Expert - Advanced Ayurvedic Solution Toothpaste, With Turmeric Extract For Relief From Bleeding Gums"/>
        <s v="Pista - Irani, Roasted &amp; Salted"/>
        <s v="Italian Spice Mix"/>
        <s v="Skin Naturals - Moisturizing Serum-In-Lotion"/>
        <s v="Ultimate Eye Shadow Palette - Multicolour"/>
        <s v="New Dry Diapers - Medium, Prevent Rash, Highly Absorbent"/>
        <s v="New Dry Diapers - Medium, Quick Lock System, Prevents Rash"/>
        <s v="New Dry Diapers - Medium Size"/>
        <s v="Fresh Daily Purifying Shampoo &amp; Conditioner - Green Apple, For Oily Scalp &amp; Hair"/>
        <s v="Red Chilli Flakes"/>
        <s v="Snack Bar - Fruit &amp; Nut, Choco"/>
        <s v="Organic Rajma/Capparadavare Sharmili"/>
        <s v="Pizza Oregano Spice Mix"/>
        <s v="Sweet Corn - Organically Grown (Loose)"/>
        <s v="Regenerist - Advanced Anti-Ageing, Revitalizing Face Wash Cleanser"/>
        <s v="Milk Delights Face Wash - With Rose, 100 ml + Light Moisturizer, 200 ml"/>
        <s v="Absolute Hydra Pro Gel Day Creme"/>
        <s v="Nutrition Energy Bar - Pumpkin Seeds &amp; Cranberries"/>
        <s v="Oreo &amp; CrÃ¨me Frozen Dessert"/>
        <s v="Kolkata/Bengali Saral Puti Fish - Whole, Uncleaned"/>
        <s v="Dark Fantasy - Choco Creme, Made With Real Chocolate"/>
        <s v="Fragrance Body Spray - Marco 150 ml + Fragrance Body Spray - Royal 150 ml"/>
        <s v="Tilapia Fish - Curry Cut, 4-6 pcs"/>
        <s v="Tilapia Fish - Curry Cut"/>
        <s v="Botanique Detox &amp; Restore Pro Collection Shampoo - Ginseng &amp; Neem"/>
        <s v="Botanique Detox &amp; Restore Pro Collection Shampoo - Ginseng &amp; Neem, No Dyes &amp; Parabens"/>
        <s v="Intense Matte Lipstick"/>
        <s v="Moonfils Orange 45 g + Savoriz - Soft Puff Roll With Cheese Jalapeno 52 g"/>
        <s v="HappyChef Multi-Millet Pasta 500g &amp; Knorr Pizza-Pasta Sauce 200g"/>
        <s v="Multigrain Puffs - Tangy Tomato"/>
        <s v="White Beauty Mineral Clay Instant Brightness Face Wash Foam"/>
        <s v="Oreo Chocolatey Sandwich Biscuits + Oreo Vanilla Creme Biscuit, Each Of 300 g"/>
        <s v="Chicken Seekh Kabab Nawabi"/>
        <s v="Ayurveda Soothing Aloe Vera Gel - with the Goodness of Vitamin E, All Skin Types, 90% Pure"/>
        <s v="Green Chilli Sauce"/>
        <s v="Green Tea Pore-cleansing Face Wash"/>
        <s v="Tile Brush - Heavy Duty, Bathroom"/>
        <s v="HappyChef 100% Durum Wheat Pasta-Fusilli 500 g &amp; Knorr Pizza-Pasta Sauce 200g"/>
        <s v="Vatika Select Shampoo - Red Onion Black Seed Oil, Hairfall Control"/>
        <s v="Body Spray - Fragrance Cool Blue 250ml+Good Morning 220ml+Perfume Voyage 220ml"/>
        <s v="Multi-Millet Jowar, Bajra &amp; Ragi Pasta - Spirali"/>
        <s v="Pasta - Multi-Millet"/>
        <s v="Bio Coconut Whitening &amp; Brightening Cream - For All Skin Types, 100% Botanical Extracts"/>
        <s v="Splash Nail Enamel"/>
        <s v="100% Natural Cold Pressed Juice - Grapefruit"/>
        <s v="Cold Extracted Juice - Grapefruit"/>
        <s v="Cold Pressed Juice - Grapefruit"/>
        <s v="Karela Jamun Juice"/>
        <s v="Signature Gold Italian Bergamot &amp; Amber Wood Perfume"/>
        <s v="Desi Rohu Fish Steak - Fresh &amp; Juicy, Marinated, Ready To Cook"/>
        <s v="Desi RohuÂ Fish Steak - Fresh &amp; Juicy, Marinated, Ready To Cook"/>
        <s v="Active Protect 2 in 1 Anti-Dandruff Shampoo + Conditioner, Upto 100% Dandruff Free"/>
        <s v="Active Protect 2 in 1 Anti-Dandruff Shampoo + Conditioner"/>
        <s v="Milk Delights Face Wash With Saffron For Normal Skin"/>
        <s v="Milk Delights Face Wash - With Saffron, For Normal Skin"/>
        <s v="Stainless Steel Idly Cooker - 4 Plates, 16 Idly, Sturdy, Long Lasting"/>
        <s v="Chicken - Thigh Boneless, Without Skin"/>
        <s v="Cooling Mint Body Wash"/>
        <s v="Fragrance Body Spray - Napoleon 150 ml + Fragrance Body Spray - Royal 150 ml"/>
        <s v="Plastic Wiper - Kitchen Window &amp; Glass (Small)"/>
        <s v="Premium Raw Melon Seeds"/>
        <s v="Stainless Steel Cookware Tope - Plain, Stylish,"/>
        <s v="Fusion Proglide - Styler Razor"/>
        <s v="Natives Chia Seeds"/>
        <s v="Chia Seeds"/>
        <s v="Premium Californian Roasted &amp; Salted Pistachios - Value Pack"/>
        <s v="Premium Wafer Bites - Orange 100 g + Hazelnut 100 g + Cappucino 100 g"/>
        <s v="Cold Pressed Olive Oil For Dry Skin &amp; Frizzy Hair, Makeup Primer"/>
        <s v="Cold Pressed Olive Oil"/>
        <s v="Cold Pressed Olive Oil - For Dry Skin &amp; Frizzy Hair, Makeup Primer"/>
        <s v="Men Active Protect Underarm Protection Roll On"/>
        <s v="Skin Perfect 40+ Anti-Aging Cream"/>
        <s v="Absolute Matte Melt Mini Liquid Lip Colour"/>
        <s v="Breakfast Delight Dry Fruits"/>
        <s v="Olive &amp; Macadamia Mega Moisturizing Hair Mask"/>
        <s v="Roopchand Fish - Steaks, Fresh &amp; Flavourful"/>
        <s v="English lavender - Refreshing Body Spray"/>
        <s v="Forever Pet Bottle With Fliptop - SO3, Durable &amp; Leakproof, Grey"/>
        <s v="Aloe Vera Multipurpose Gel - For Hair &amp; Skin"/>
        <s v="Multipurpose Gel - 99% Pure Aloe Vera, For Skin &amp; Hair, No Parabens &amp; Mineral Oil"/>
        <s v="Luxury Ayurvedic Soap - Turmeric &amp; Saffron"/>
        <s v="Ceiling Broom - Big"/>
        <s v="Kolkata/Bengali Kachki Fish - Whole, Uncleaned"/>
        <s v="Kolkata/Bengali Kachki - Whole Uncleaned"/>
        <s v="Kolkata/Bengali Kachki Fish - Whole Uncleaned"/>
        <s v="Nail Colour - 9 To 5 Primer + Gloss, Caribbean Coral,"/>
        <s v="Signature Pulse Cologne Talc"/>
        <s v="Peri-PeriÂ Chicken Wings - Fresh &amp; Juicy, Marinated, Ready To Cook"/>
        <s v="Peri-Peri Chicken Wings - Fresh &amp; Juicy, Marinated, Ready To Cook"/>
        <s v="Chicken Drumsticks - With Skin, Fleshy &amp; Tender"/>
        <s v="Chicken Drumstick - With Skin, Fleshy &amp; Tender"/>
        <s v="Women Deodorant, Protect &amp; Care, Non-Irritating &amp; 48h Protection With Creme Fragrance"/>
        <s v="Hyperglossy Liquid Eyeliner - Black"/>
        <s v="Bio Musk Root Fresh Growth Nourishing Treatment Pack"/>
        <s v="Peri Peri Prawns â€“ Fresh &amp; Juicy, Marinated, Ready To Cook"/>
        <s v="Roopchanda Fish - Curry Cut"/>
        <s v="Premium Soft Diaper Pants - Medium Size"/>
        <s v="Premium Soft Diaper Pant -, Medium, Silky Cocoon Design, Wetness Indicator"/>
        <s v="Premium Soft Diaper Pants - Medium, Silky Cocoon Design, Wetness Indicator"/>
        <s v="Lasting Drama Gel Eyeliner"/>
        <s v="Organic Jamun Honey"/>
        <s v="Red Chilli Sauce"/>
        <s v="Pimple Clear Neem Face Wash"/>
        <s v="No Added Sugar - Pure Belgian White Chocolate"/>
        <s v="BBQ Pepper Chicken Cubes - Fresh &amp; Juicy, Marinated, Ready To Cook"/>
        <s v="Apple Cider Vinegar Shampoo - No Parabens, pH Balances"/>
        <s v="Apple Cider Vinegar Shampoo - Gentle &amp; Natural, Restores Shine, Smoothness"/>
        <s v="Cake Rusk - Plain, 150 g + TGL Co.Kadak Masala Chai Instant Premix Tea, 196 g"/>
        <s v="Bio Basil &amp; Parsley Purifying Body Wash"/>
        <s v="Play Lube- Tingle"/>
        <s v="Lube - Tingle Lubricant"/>
        <s v="Lube - Cheeky Cherry"/>
        <s v="Play Lube- Sweet Strawberry"/>
        <s v="Organic Homestyle Garlic Pickle - North Style, No Added Preservatives, Tangy Flavour"/>
        <s v="Mutton Goatkid - Curry Cut, From Whole Carcass, Tender &amp; Juicy"/>
        <s v="Mutton Goat Kid - Curry Cut, From Whole Carcass, Juicy &amp; Tender, 14 To 18 pcs"/>
        <s v="Mutton Goatkid - Curry Cut, From Whole Carcass, 5 To 7 pcs"/>
        <s v="Tilapia Fillet - Fresh &amp; Flavourful"/>
        <s v="Jeera Cookies"/>
        <s v="Diamond Insulated Flask"/>
        <s v="Absolute Gel Stylist Nail Color"/>
        <s v="Multigrain Bread Chips - Chilli Orange"/>
        <s v="Sugar Free Butter Cookies"/>
        <s v="Mini Samosa"/>
        <s v="Deodorant - Storm"/>
        <s v="Premium Wafer Bites - Strawberry"/>
        <s v="Shot Fragrant Body Spray - Deep Desire"/>
        <s v="Daily Sunscreen Matte Look SPF 50 Pa+++ - Kaolin Clay"/>
        <s v="Hair Oil - Light &amp; Non Sticky, For Stronger Hair"/>
        <s v="Hair Oil - Light &amp; Non Sticky, Stronger Hair"/>
        <s v="3 mm Hard Anodised Kadai Deep Aluminium Anodized Frying Kadhai with Induction base, 22 cm, Black"/>
        <s v="M2 Perfume Spray - Fresh &amp; Long Lasting Fragrance, For Men"/>
        <s v="Light Moisturizer Cream - Soft Playful Peach, With Vitamin E &amp; Jojoba Oil, For Face, Hands &amp; Body, Instant Hydration, Non-greasy Cream"/>
        <s v="Signature - Corporate, Long Lasting, No Gas, Deodorant Bodyspray, Perfume For Men"/>
        <s v="Signature Corporate No Gas Body Deodorant - For Men"/>
        <s v="Perfumed Deo - Exotic"/>
        <s v="Gentleman Classic Deodorant - For Men 150 ml + Gold Deodorant - For Men 150 ml"/>
        <s v="XX1 Cologne Spray- No Gas Perfume, Citrus &amp; Spicy, Skin Friendly, For Men"/>
        <s v="XX1 Cologne - For Men"/>
        <s v="Mixed Chicken Pieces - Boneless, Antibiotic Residue-Free, 14 To 18 pcs"/>
        <s v="White Beauty Face Scrub - Sun Dullness Removal"/>
        <s v="Revitalift Moisturizing Day Cream SPF 35 PA++"/>
        <s v="Baby Laundry Liquid Detergent - Plant Based With Bio-Enzymes &amp; Lemon Oil"/>
        <s v="Germ Protection Liquid Handwash - Herbal Sensitive, ph Balanced"/>
        <s v="Youthrx Anti Ageing Tranforming Creme PA+++ - SPF 25"/>
        <s v="Buckwheat Flour"/>
        <s v="Nail Colour  9 To 5 Primer + Gloss, Peach Puff"/>
        <s v="Battery Powered Toothbrush - ProClinical 150 Sonic,With Replaceable Brush Head"/>
        <s v="Natural Jaggery/Bella Powder"/>
        <s v="Sabzi Masala 100 g + Turmeric Powder 200 g"/>
        <s v="100% Belgian Dark Chocolate - with Apricot, 54% Cocoa Solids"/>
        <s v="Apricot - Pure Belgian Dark Chocolate"/>
        <s v="Store Fresh Microwaveable Plastic Container Set - Transparent, Green, L5682C9-10"/>
        <s v="Durex Extra Ribbed Condoms 10 pcs + Dettol Skin &amp; Surface Wipes, Original 40 pcs"/>
        <s v="Sardine Fish - Large, Whole Cleaned, Preservative Free, 10 To 15 pcs"/>
        <s v="Botanique Nourish &amp; Replenish Pro Collection Conditioner - Olive &amp; Camellia Oil"/>
        <s v="HappyChef Durum Wheat Pasta-Farfalle 500g &amp; Knorr Pizza-Pasta Sauce 200g"/>
        <s v="Kolkata/Bengali Koi Fish - Whole Cleaned"/>
        <s v="Kolkata/Bengali Koi Fish - Whole Cleaned, 6-8 pcs"/>
        <s v="Chicken Seekh Kabab Regular"/>
        <s v="Advanced Ayurveda Fresh Texture Shampoo &amp; Conditioner - Henna Leaf"/>
        <s v="Toilet Cleaning Brush - Round With Holder (Big)"/>
        <s v="Mutton Paya - Antibiotic Residue-Free, Growth Hormone-Free, Set Of 4"/>
        <s v="Absolute Infinity Eye Shadow Palette - Soft Nudes"/>
        <s v="Chicken Masala Powder - Exotic, Spices Blend, For Cooking"/>
        <s v="Chicken Masala"/>
        <s v="Five Famous Authentic Kerala Snacks"/>
        <s v="Dark Fantasy - Vanilla CrÃ¨me, Dark Crunchy Biscuit, With Smooth Cream"/>
        <s v="Organic Sprouted Ragi Powder/Ragi Hittu"/>
        <s v="Scent - Eau De Parfum, Xpressio"/>
        <s v="Scent - Xpressio For Men"/>
        <s v="Mutton Lamb - Boneless, Perfect For Curries, Fresh &amp; Tender, 28 To 35 pcs"/>
        <s v="Mutton Lamb - Boneless, Perfect For Curries, Fresh &amp; Tender, 14 To 18 pcs"/>
        <s v="Mutton Lamb - Boneless, Perfect For Curries, Fresh &amp; Tender, 7 to 9 pcs"/>
        <s v="20% Vitamin C Face Serum - Oil Free, Hydrate, Brighten Complexion"/>
        <s v="Faces Canada HD Intense Matte Lipstick Combo - Natural Coco &amp; Espresso"/>
        <s v="Absolute Matte Revolution Lip Color - 204, Mauve Mania"/>
        <s v="Total Effects 7 In One Day Cream - Gentle, Hydrates &amp; Moisturises The Skin, Minimises Pores, SPF 15"/>
        <s v="Sensitive - With Anti-Sensitivity &amp; Fluoride Toothpaste"/>
        <s v="Kitchen/Hand Towel - Assorted Colour"/>
        <s v="Reusable Menstrual Cup With Medical Grade Silicone - Medium, FDA Approved"/>
        <s v="Spark Deodorant - For Men"/>
        <s v="Apricot"/>
        <s v="Dry Fruit Apricot"/>
        <s v="Kitchen/Hand Towel - Checked Print"/>
        <s v="Pure &amp; Gentle Daily Cleansing Facewash - Ultra Mild, 98% Pure Glycerine"/>
        <s v="Naan Chips - Butter Garlic"/>
        <s v="Soft Matte Lip Cream"/>
        <s v="Signature - Maverick, Long Lasting, No Gas, Deodorant Bodyspray, Perfume For Men"/>
        <s v="Soft Touch Body Lotion - For Silky Smooth Skin, Honey with Pure Coconut Milk"/>
        <s v="Lip Therapy - Moisturise, Aloe"/>
        <s v="Lit Satin Matte Lipstick - Queen Of The South"/>
        <s v="Shahi Mughlai Plater"/>
        <s v="Natural Breathe Easy Vapour Roll-On For Cold &amp; Nasal Congestion, With Wintergreen &amp; Eucalyptus Oil."/>
        <s v="Breathe Easy Vapour Roll - On For Babies"/>
        <s v="Bio White Advanced Fairness Treatment Cream, 100% Botanical Extracts"/>
        <s v="Pure White Mineral Clay Anti Pollution Purity Face Wash Foam"/>
        <s v="Chicken Lollipop 1kg + Lush Hariyali Prawns 250g"/>
        <s v="Thin Whole Wheat Hakka Noodles - 100% Atta, For Restaurant-style Asian Food"/>
        <s v="Eyeliner"/>
        <s v="Perfume Spray - Neo"/>
        <s v="Potato Chips - Classic Salted"/>
        <s v="Ginger Garlic/Adrak Lehsun Paste - Thick &amp; Grainy, No Artificial Colours"/>
        <s v="Intense Moisturiser - Normal to Dry Skin, Peach Milk"/>
        <s v="Bio Sandalwood 50+ SPF UVA/UVB Sunscreen Ultra Soothing Face Lotion - For All Skin Types, Very Water-Resistant, 100% Botanical Extracts"/>
        <s v="Misri - Diamond Sugar"/>
        <s v="Luminous Oils Rejuvenating Shower Gel - Fig Oil With White Orchid"/>
        <s v="Chicken Seekh Kabab Malai N Cheese"/>
        <s v="Instant Veggie Upma - Ready To Eat, Wholesome Breakfast"/>
        <s v="Instant Veggie Upma With Vegetables"/>
        <s v="Matte Finish Bullet Lipstick 7301-026B 31"/>
        <s v="Plastic Bucket - For Bathing/Cleaning, With Handle, Frosty Mango Yellow"/>
        <s v="Organic Psyllium Husk /Isabgol"/>
        <s v="Durex Extra Thin Condoms 10 pcs + Dettol Skin &amp; Surface Wipes, Original 40 pcs"/>
        <s v="Garam Masala 100 g+ Sabzi Masala 100 g"/>
        <s v="Faces Canada Splash Nail Enamel Combo - Ignite &amp; White O White"/>
        <s v="Sabzi Masala Powder - Exotic, Spices Blend, For Cooking"/>
        <s v="Sabzi Masala"/>
        <s v="9 to 5 Weightless Mousse Foundation"/>
        <s v="Creamy Afghani Chicken Tikka - Fresh &amp; Juicy, Marinated, Ready To Cook"/>
        <s v="Italian Herb Mayo Dip &amp; Spread"/>
        <s v="HD Matte Lipstick - Pigmented &amp; Provides Flawless Coverage"/>
        <s v="Kolkata/Bengali Pabda Fish - Whole, Uncleaned"/>
        <s v="Kolkata/Bengali Parshe Fish - Whole Cleaned, 2-3 pcs"/>
        <s v="Absolute Matte Revolution Lip Color - 501, Dynamite Berry"/>
        <s v="Mutton Goat Kid - Leg Pieces, Fresh &amp; Tender, 7 To 9 pcs"/>
        <s v="Mutton Goat Kid - Leg Pieces, Fresh &amp; Tender"/>
        <s v="Mutton Goat Kid - Leg Pieces"/>
        <s v="Organic Honey"/>
        <s v="Power - Fresh Breath Fluoride Toothpaste"/>
        <s v="Safe Sun Skin Lightening Anti -Tan Sunscreen PA+++ - SPF 30"/>
        <s v="Aluminium Non Stick Alpha Induction Base Frying Pan - 240 mm Diameter"/>
        <s v="Nature's Super Foods Organic Urad Dal Split/Uddina Bele"/>
        <s v="After Shave Gel - Bio Grass"/>
        <s v="Eggless Premium Vanilla Cake Mix"/>
        <s v="Premium Wafer Bites - Orange"/>
        <s v="Color Pops Silk Lipstick"/>
        <s v="Toilet Brush - Single Sided"/>
        <s v="Anti Dandruff Shampoo - Ayurvedic Hair Fall Expert, Curd Active &amp; Herbs"/>
        <s v="Deodorant - Men"/>
        <s v="Lip Gloss - Absolute Plump &amp; Shine"/>
        <s v="Absolute 3D Cover Foundation - Neutral Honey"/>
        <s v="Power - Fresh Breath Fluoride Toothpaste 100 g + Sensitive Toothpaste 2x80 g"/>
        <s v="Power - Fresh Breath Fluoride Toothpaste 100 g + Sensitive Toothpaste 80 g"/>
        <s v="Bio Papaya Visibly Ageless Scrub Wash - Glowing Skin, For All Skin Types, 100% Botanical Extracts"/>
        <s v="Bio Papaya Scrub Wash"/>
        <s v="Mango - 100% Natural Cold Pressed Juice"/>
        <s v="100% Natural Cold Pressed Juice - Mango"/>
        <s v="Perfect Radiance Intense Whitening Serum"/>
        <s v="Durum Wheat Pasta - Kids, Pink"/>
        <s v="Durum Wheat Kidz Pasta - Pink"/>
        <s v="On The Go - Nail Lacquer Remover Wipes, Enriched With Oive Oil, Single Swipe, Acetone Free"/>
        <s v="Assorted Nutty Cookies Gift Box - Choco Almond, Peanut Butter &amp; White Choco Cashew"/>
        <s v="Safe Sun Detan After-Sun Face Pack"/>
        <s v="30+ SPF UVA/UVB Sunscreen Ultra Soothing Face Lotion - For All Skin Types, Morning Nectar"/>
        <s v="Sunscreen Lotion - Bio Morning Nectar, 30 SPF"/>
        <s v="Whitening Sensitive Women Deodorant For 48h Protection"/>
        <s v="Cooling Shower Gel - Menthol &amp; Magnolia"/>
        <s v="Youth Infinity Skin Sculpting - Day Creme"/>
        <s v="Sunscreen Lotion - Bio Sandalwood 50 SPF For All Skin Types"/>
        <s v="50+ SPF UVA/UVB Sunscreen Ultra Soothing Face Lotion - For All Skin Types, Bio Sandalwood"/>
        <s v="Advanced Golden Glow Peel-off Mask"/>
        <s v="Anti-Hairfall Shampoo 600 ml + Conditioner - Aloe &amp; 21 Ayurvedic Herbs 200 ml"/>
        <s v="Skin Perfect 20+ Facial Foam"/>
        <s v="Power Glow Licorice Face Wash"/>
        <s v="Purifying Neem Pack"/>
        <s v="Phyto-Rx Whitening &amp; Brightening Face Wash"/>
        <s v="Center Filled Coffee Cookies"/>
        <s v="Sensational Liquid Matte Lipstick - 03 Flush It Red"/>
        <s v="Paper Cups"/>
        <s v="Elegance Deodorant-For Men 150 ml + Gentleman Classic Deodorant-For Men 150 ml"/>
        <s v="Absolute - Precision Lip Paint"/>
        <s v="Strawberry Milkshake With Real Strawberry Pulp"/>
        <s v="Strawberry Milkshake - With Real Strawberry Pulp, Thick &amp; Creamy"/>
        <s v="Eggless Premium Chocolate Cake Mix"/>
        <s v="On The Go Makeup Remover Wipes"/>
        <s v="Aloo Paratha"/>
        <s v="Chicken Seekh Kabab Punjabi"/>
        <s v="Gold Beauty - Overnight Golden Glow Cream, With 24k Pure Gold"/>
        <s v="Global Edition, Las Vegas Live"/>
        <s v="Global Edition Perfume Spray For Men - Las Vegas Live"/>
        <s v="Signature - Suave, Long Lasting, No Gas, Deodorant Bodyspray, Perfume For Men"/>
        <s v="Millet Dosa Mix - Supergrains + Spinach"/>
        <s v="Scent - Eau De Parfum, Xtremo"/>
        <s v="Scent - Xtremo For Men"/>
        <s v="Bombay Duck - Preservative Free, 6-8 pcs"/>
        <s v="Durex Extra Dots Condoms 10 pcs + Dettol Skin &amp; Surface Wipes, Original 40 pcs"/>
        <s v="Gold Premium Plastic Cloth Clips - Assorted Colour"/>
        <s v="Mach3 Celebrations Gift Pack - With Razor, Shaving Foam, Hygiene Cap &amp; Extra Cartridge"/>
        <s v="Basmati Rice/Basmati Akki - Super Premium"/>
        <s v="Basmati Rice - Super Premium"/>
        <s v="Reusable Eyebrow &amp; Face Razor For Women - Painless, For Eyebrows, Upper Lips"/>
        <s v="Bio Wheatgerm - Youthful Nourishing Night Cream For Normal To Dry Skin"/>
        <s v="Deodorant Roll On For Women - Original"/>
        <s v="Millet Dosa Mix - Supergrains + Beetroot"/>
        <s v="Body Spray - Voyage"/>
        <s v="Pecan Nuts - American"/>
        <s v="Most Popular Authentic Indian Mixtures"/>
        <s v="Insta Glow Diamond Bleach - Salon Series"/>
        <s v="Insta Glow Diamond Bleach"/>
        <s v="Green Apple Shine &amp; Gloss Shampoo &amp; Conditioner - For Healthy Hair, Provides Nourishment"/>
        <s v="Honey Mustard Fish - Fresh &amp; Juicy, Marinated, Ready To Cook"/>
        <s v="Skin Friendly Deodorant - Sweet"/>
        <s v="Mutton Lamb - Biryani Pieces, Tender &amp; Juicy, 10 To 13 pcs"/>
        <s v="Mutton Lamb - Biryani Pieces, 5 To 7 Pcs"/>
        <s v="Mutton Lamb - Biryani Pieces, Perfect For Curries, 20 To 25 pcs"/>
        <s v="Plastic Bucket - For Bathing/Cleaning, With Handle, Blue, L1145PH-LT"/>
        <s v="Mix Party Plater"/>
        <s v="L'Amante Absolute Eau De Parfum - Perfume For Men"/>
        <s v="Enrich Matte Lipstick"/>
        <s v="Malabar Black Pepper Powder"/>
        <s v="Fragrance Body Spray - Cool Blue 250 ml + Good Morning 220 ml (Mega Pack)"/>
        <s v="Blush &amp; Glow Gel Face Wash - With Peach Extracts, Removes Excess Oil"/>
        <s v="Ultra Smooth Matte Liquid Lipstick"/>
        <s v="Pure Expression Kajal Pencil"/>
        <s v="Catla Fish - Bengali Cut, Large, Fresh &amp; Flavourful"/>
        <s v="Dry Mango Powder"/>
        <s v="Mutton Fat"/>
        <s v="Premium Veg Mayo Dip &amp; Spread"/>
        <s v="Aloe vera Juice"/>
        <s v="Anti-Hairfall Conditioner - Aloe &amp; 21 Ayurvedic Herbs, Silky, Shiny, Smooth Hair"/>
        <s v="Deodorant Body Spray for Women - Romance"/>
        <s v="Romance Deodorant"/>
        <s v="Tandoori Chicken Wings - Fresh &amp; Juicy, Marinated, Ready To Cook"/>
        <s v="Signature Gold Iced Vetiver &amp; Fresh Lavender Perfume"/>
        <s v="Lash Sensational Waterproof Mascara - Black"/>
        <s v="Chicken - With Skin Curry Cut, Antibiotic Residue-Free, 25 To 30 pcs"/>
        <s v="Chhole Masala With No Garlic &amp; Onion - Adds Flavour &amp; Aroma"/>
        <s v="Amritsari Achari Fish Tikka - Fresh &amp; Juicy, Marinated, Ready To Cook"/>
        <s v="Perfume Body Spray - Intense, Long Lasting Fragrance, For Men"/>
        <s v="Itch Guard Plus Cream"/>
        <s v="HD Matte Lipstick SB-212-01 - Pigmented &amp; Provides Flawless Coverage"/>
        <s v="Absolute 3D Cover Foundation - Cool Cinnamon"/>
        <s v="Triple Chocolate Mousse"/>
        <s v="Vertes Corner Rack - Big, Assorted Colour"/>
        <s v="Glass Jar / Container With Red Lid, 425 ml"/>
        <s v="Mould Combo Set - Assorted Colour"/>
        <s v="Divine Nutritive Creme SPF 20"/>
        <s v="Chicken Seekh Kabab - Pahadi"/>
        <s v="Easy Adult Diaper - Large"/>
        <s v="Easy Adult Diaper, Large"/>
        <s v="Extra Absorb - Size XL 10, Highly Absorbent Adult Diapers, Easy Self Wear"/>
        <s v="Instant Brightness Cream 2X Sun Protection"/>
        <s v="Amritsari Achari Chicken Tikka - Fresh &amp; Juicy, Marinated, Ready To Cook"/>
        <s v="Chicken Wings - With Skin, Antibiotic Residue-Free, 8-10 Pcs"/>
        <s v="Shea &amp; Cocoa Butter Moisturizing Body Lotion - Deep Hydration, No Mineral Oil &amp; Parabens"/>
        <s v="Shea &amp; Cocoa Butter Moisturizing Body Lotion - Deep Hydration"/>
        <s v="Turbo Spin Mop With Triangular Head"/>
        <s v="Divinedew Herbal Sindoor - Rosy Blush"/>
        <s v="Purifying Spot Corrector"/>
        <s v="100% Belgian Dark Chocolate - Raisins, 54% Cocoa Solids"/>
        <s v="Raisins Dark Chocolate Bar - Pure Belgian"/>
        <s v="Pearl Face Powder - Rosy Glow"/>
        <s v="Body Wash &amp; Shower Gel - Nourish, Provides Odour Protection, Honey &amp; Shea Butter"/>
        <s v="Sheamoist 24 Hr Moisturiser - Dry to Normal Skin, Shea Butter &amp; Real Strawberry, 24hr Hydration"/>
        <s v="Sheamoist Shea Butter &amp; Real Strawberry 24 Hrs Moisturiser"/>
        <s v="Atlantic Salmon Fish"/>
        <s v="Green Tea Mattifying Moisturizer"/>
        <s v="Besan Laddoo - Pure Ghee Preparation - Traditional Indian Sweet"/>
        <s v="Perfumed Deodorant - Exotic, 24 Hours Protection, Long Lasting Freshness"/>
        <s v="Bio Sandalwood 50+ SPF UVA/UVB Sunscreen Ultra Soothing Face Cream - For All Skin Types, 100% Botanical Extracts"/>
        <s v="Cool Avatar Deodorant &amp; Body Spray Perfume For Men"/>
        <s v="Cool Avatar Deodorant Spray Perfume"/>
        <s v="Cold Pressed Castor Oil 225 ml + Cold Pressed Virgin Coconut Oil 225 ml"/>
        <s v="Super Pedal Bin - Valley Of Tulip, Brown, For Home &amp; Office Use"/>
        <s v="BodyLovin' Vanilla Vibes Body Mist - Infused With Aloe Vera, Vegan, Cruelty-Free"/>
        <s v="BodyLovin' Body Mist - Vanilla Vibes, Vegan, Cruelty-Free"/>
        <s v="Blu Perfume Deodorant For Men"/>
        <s v="Cold Pressed Castor Oil + Cold Pressed Virgin Coconut Oil, each of 225 ml"/>
        <s v="Hair Anti-Dandruff Shampoo, Scalp Purifying Factor"/>
        <s v="Herbal Hair Serum - Smooth &amp; Silky Hair, Ayurvedic Recipe, SLS/Paraben Free"/>
        <s v="BB Home Loofah Pink BH002 PNK 1pc + Dettol Honey Shea Butter Gel Nourish 250ml"/>
        <s v="BB Home Loofah Green BH002 GRN 1 pc + Dettol Honey Shea Butter Gel 250 ml"/>
        <s v="Liquid Pen Eyeliner"/>
        <s v="BB Home Loofah Brown BH002 BRN 1 pc + Dettol Honey &amp; Shea Butter Gel 250 ml"/>
        <s v="Moisture Rich Lip Balm"/>
        <s v="Jojobawash Active Milli Capsules Nourishing Face Wash"/>
        <s v="Color Icon Lipliner Pencil"/>
        <s v="Intense Black Easy Sketch Eyeliner"/>
        <s v="Soothing Citrus Aloe Body Lotion - With Almond Milk, Anti Bacterial, Moisturizer"/>
        <s v="Perfect Look Long-Wear Mattifying Compact"/>
        <s v="Amla Juice, 500 ml + Giloy Tulsi Juice, 500 ml"/>
        <s v="Under Eye Cream"/>
        <s v="Ultimate Power Perfume - For Men, Style, Performance &amp; Modernity"/>
        <s v="Mango Mousse"/>
        <s v="Toothbrush - 360 Degree Charcoal Gold, Soft Bristles"/>
        <s v="360 Degree Charcoal Gold Toothbrush"/>
        <s v="Dry fruit Kachori"/>
        <s v="Chicken Hariyali Lollypop - Fresh &amp; Juicy, Marinated, Ready To Cook"/>
        <s v="Peri Peri Chicken Drumstick - Fresh &amp; Juicy, Marinated, Ready To Cook"/>
        <s v="Hello Aloe Skin Loving Face Wash"/>
        <s v="Starkissed Moist Matte Lipstick - Baewatch"/>
        <s v="Moong Dal Pista Laddoo - Made In Pure Ghee"/>
        <s v="Dry Fruit Pineapple"/>
        <s v="Diva Kiss Gel Lip Balm - Cinnamon Swirl"/>
        <s v="Aluminium Rose Cookie Mould - 8 Flower, Assorted Colour"/>
        <s v="Pure Lips Moisturising Lipstick - A45 Glossy Natural"/>
        <s v="Lemonpure Turmeric &amp; Lemon Cleansing Milk"/>
        <s v="Lip Therapy - Moisturise, Cocoa Butter"/>
        <s v="Bio Myristica Spot Correcting Anti-Acne Face Pack - For Oily &amp; Acne Prone Skin, 100% Botanical Extracts"/>
        <s v="Dust Pan No. 2 - Blue, Super, L1706-LT"/>
        <s v="Just Smoky Eye Pencil"/>
        <s v="Chicken Seekh Kabab Lime N Pudina"/>
        <s v="High Coverage Waterproof Foundation"/>
        <s v="Silk Finish Lipstick"/>
        <s v="Soyabean Tempeh Cubes - Peppery Szechuan Chilli, Pack Of 2"/>
        <s v="Peppery Szechuan Chilli Soyabean Tempeh Cubes - Vegan, Rich In Protein, Iron, Vit B12, Non-GMO"/>
        <s v="Icon Eau De Parfum"/>
        <s v="Intense Gel Kajal - SB-EK-14"/>
        <s v="Creme - 9 To 5, Naturale, Day, SPF 20"/>
        <s v="Beard Growth Oil For Men - Nourishing,With 8 Oils, Reactivates Follicles"/>
        <s v="Women Deodorant Roll On - Protect &amp; Care, Non-Irritating &amp; 48h Protection"/>
        <s v="Garcinia+ Slimming Capsules - Aids Weight Loss"/>
        <s v="BBQ Pepper Exotic Whole Chicken Wings With Skin - Fresh &amp; Juicy, Marinated, Ready To Cook"/>
        <s v="Mutton Goatkid - Boneless, Perfect For Curries, 16 To 20 pcs"/>
        <s v="Mutton Goatkid - Boneless, Perfect For Curries, 8 To 10 pcs"/>
        <s v="Mutton Goatkid - Boneless, Tender &amp; Juicy"/>
        <s v="Hyperstay Liquid Matte"/>
        <s v="Deo - Frost"/>
        <s v="Man Deo - Frost"/>
        <s v="Kolkata/Bengali Chara Pona Fish - Whole Cleaned"/>
        <s v="Kolkata/Bengali Chara Pona - Whole Cleaned"/>
        <s v="Cold Pressed Castor Oil 225 ml + Onion Herbal Hair Growth Oil 220 ml"/>
        <s v="Mutton Goat Kid - Biryani Pieces, Tender &amp; Juicy, 10 To 13 pcs"/>
        <s v="Mutton Goat Kid - Biryani Pieces, Juicy &amp; Tender, 5 To 7 pcs"/>
        <s v="Mutton Goat Kid - Biryani Pieces, Tender &amp; Juicy, 20 To 25 pcs"/>
        <s v="Cold Pressed Castor Oil, 225 ml + Onion Herbal Hair Growth Oil, 220 ml"/>
        <s v="Scent - Intensio For Men"/>
        <s v="Plastic Bucket - For Bathing/Cleaning, With Handle, Frosty Pink"/>
        <s v="Ultra Gold AA Battery"/>
        <s v="Malt - Parfum For Men, Strong, Smooth &amp; Long Lasting Frangrance, Limited Edition"/>
        <s v="Fragrance Body Spray - Cool Blue"/>
        <s v="Lit Liquid Matte Lipstick - Rbomb"/>
        <s v="Vitamin A,C &amp; E Cold Cream - Deep Nourishing, For Moisturised Skin"/>
        <s v="Hypergel Nailpaint"/>
        <s v="Lavender Essential Oil + Peppermint Essential Oil, each of 15 ml"/>
        <s v="De-Stress Scalp Massager - Improves Blood Circulation"/>
        <s v="Lavender Essential Oil 15 ml + Peppermint Essential Oil 15 ml"/>
        <s v="Mascara - Black, Herbal &amp; Waterproof, Provides Length &amp; Volume"/>
        <s v="HMC-30 Shampoo Comb - Large, Red"/>
        <s v="Scent Eau De Parfum for Women - Beautiful Secret"/>
        <s v="Vitamin C Face Serum - Skin Brightening"/>
        <s v="Magicolor Lipstick - Fire Me Up"/>
        <s v="Kolkata/Bengali Bata Fish - Whole, Uncleaned"/>
        <s v="Ayurvedic Hair Therapy Oil - Controlling Dandruff &amp; Revitalizing The Hair, Ayurvedic Medicine"/>
        <s v="Mutton Paya/Leg - Cleaned, For Curry &amp; Soup"/>
        <s v="Mutton Paya/ Legs - Cleaned, For Curry &amp; Soup"/>
        <s v="Hair Growth Vitalizer - Hair Loss Defence &amp; Complete Care, For Men"/>
        <s v="Hair Growth Vitalizer - Complete Hair Care &amp; Hair Loss Defence, For Men"/>
        <s v="Safe Sun Daily Multi-Function Sun Block PA+++ - SPF 70"/>
        <s v="Classic Eau De Toilette"/>
        <s v="2 In 1 Foot File -  Callus Remover &amp; Pedicure Filer For Feet"/>
        <s v="Daily Nutrition Shake - Vegan, Rich In Calcium, Dairy Free, Chocolate Almond"/>
        <s v="Ultimate Hold Styling Hair Gel"/>
        <s v="Embassy Dustbin -  Blue"/>
        <s v="Aloe Vera Juice, 500 ml + Giloy Tulsi Juice, 500 ml"/>
        <s v="Skin Fruits Fruit Moisturizing Skin Cream"/>
        <s v="Skin Fruits Moisturizing Skin Cream - With Jojoba &amp; Almond Oils, Active Fruit Boosters"/>
        <s v="Assorted Fish Range"/>
        <s v="Lit Satin Matte Lipstick - Two Broke Girls + The Good Wife, 4.5 g"/>
        <s v="Herbal Hair Conditioner - Shikakai &amp; Honey, For Thick Hair"/>
        <s v="Gentle Nail Paint Remover With Vitamin E"/>
        <s v="Nuts &amp; Seeds Bar - Dark Chocolate &amp; Sea Salt"/>
        <s v="Garlic Naan"/>
        <s v="Chilli Garlic Grissini Breadsticks - 100% Wholewheat"/>
        <s v="Nourishing Body Care - Cooling Gel Creme, 48 Hours Long Lasting Hydration"/>
        <s v="Gel-Shine Nail Paint"/>
        <s v="Honey Water Pore Tightening Toner with Himalayan Waters - For All Skin Types, 100% Botanical Extracts"/>
        <s v="Regenerist Retinol 24 Night Serum - With Niacinamide, Improves Fine Lines, Wrinkles"/>
        <s v="M4 Perfume Spray - for Men"/>
        <s v="Skin Fruits Brightening Lemon Face Wash"/>
        <s v="Skin Fruits Lemon Brightening Face Wash - For Oily Skin"/>
        <s v="Revitalift Hyaluronic Acid Hydrating Gel Facewash - Gentle Cleansing, For Women"/>
        <s v="Revitalift Hyaluronic Acid Hydrating Gel Face Wash - Gentle Cleansing, For Women"/>
        <s v="Sunscreen SPF 35 Lotion - Uva &amp; Uvb Protection"/>
        <s v="Premium Hakka Noodles - Thin Cut, 100% Veg, Soft, Silky Texture"/>
        <s v="Magikisses Lip Balm Berry Crush"/>
        <s v="Marathi Moggu"/>
        <s v="Multi-Purpose Seasoning"/>
        <s v="Durum Wheat Pasta - Kids, Blue"/>
        <s v="Durum Wheat Kidz Pasta - Blue"/>
        <s v="Cold Pressed Olive Oil 225 ml + Cold Pressed Olive Oil 120 ml"/>
        <s v="Classic Hariyali Rohu Fish Steak - Fresh &amp; Juicy, Marinated, Ready To Cook"/>
        <s v="Color Crush Nail Art"/>
        <s v="Cold Pressed Olive Oil,225ml + Cold Pressed Olive Oil, 120ml"/>
        <s v="BodyLovin' Eau De Parfum - Hawaiian Rumba, Long Lasting, Vegan"/>
        <s v="Pallavi Kumkum Spot - Bindi, Maroon"/>
        <s v="Pangas/ Basa Fish - Curry Cut Cubes, Fresh &amp; Flavourful"/>
        <s v="Kumkumadi Herbal Night Beauty Elixir - Natural Ayurvedic Aroma of Saffron &amp; Geranium, Lightens Skin Complexion, Paraben Free, Artificial Fragrance Free"/>
        <s v="Eye-Swear-By Kohl Kajal - Creamy, Smudge-Proof, Water-Proof"/>
        <s v="Chicken Overload Pizza"/>
        <s v="Code Steel Body Perfume"/>
        <s v="Chicken Drumstick 1kg +Peri Peri Chicken Wings 500g"/>
        <s v="Luminous Hyaluronic Acid Super Serum With 99% Pure Niacinamide - For Hydrated &amp; Plump Skin"/>
        <s v="Exotic International Plater"/>
        <s v="Creme - 9 To 5 Naturale, Night"/>
        <s v="Seer Fish - Small, Curry Cut, Preservative Free, 12-16 pcs"/>
        <s v="High Protein Peanuts - Sweet Chilli Masala"/>
        <s v="Bright Years Under-Eye Recovery Gel"/>
        <s v="Amla &amp; Brahmi Herbal Hair Oil - For All Types of Hair, Pure , Natural &amp; Ayurvedic, No Bleach"/>
        <s v="L'Amante Aqua Eau De Parfum - Perfume For Men"/>
        <s v="Honey Roasted Cashews"/>
        <s v="Mutton Goatkid - Rewaji, Fresh &amp; Flavourful"/>
        <s v="Herbal Pure Rose Water Skin Toner"/>
        <s v="Body Ice Cream - Keeps Your Skin Fresh &amp; Hydrated, Instant Cooling"/>
        <s v="Strong Hold - Hair Spray For Men"/>
        <s v="Intense Oil Clear Lemon Face Wash"/>
        <s v="Maharashtra Masala Corn Chivda - Crispy"/>
        <s v="Top Speed Hair Colour - With Mother Of Pearl &amp; Ginseng Root Extract, No Ammonia, For Women"/>
        <s v="Pop Neon Nine Color Palette"/>
        <s v="Elegance Deodorant - For Men 150 ml + Gold Deodorant - For Men 150 ml"/>
        <s v="Organic Chana Dal - Rich In Protein &amp; Dietary Fibre"/>
        <s v="Amritsari Chhole Masala"/>
        <s v="Popxo Makeup Collection - Mini Nail Kit"/>
        <s v="Pure Lips Moisturising Lipstick"/>
        <s v="Lit Liquid Matte Lipstick - Curve"/>
        <s v="Concealer Stick - Absolute White Intense SPF 20"/>
        <s v="Mandarin Citrus Handmade Soap"/>
        <s v="Perfumed Deodorant - Mystic White, 24 Hours Protection, Long Lasting Freshness"/>
        <s v="Catla Fish - Steaks, Fresh &amp; Flavourful"/>
        <s v="Shilajeet Capsules - Boosts Stamina &amp; Calms Your Mind"/>
        <s v="Cold Pressed Castor Oil 225 ml + Onion Biotin Shampoo - Restores Shine 300 ml"/>
        <s v="Cold Pressed Castor Oil 225ml + Onion Hair Oil 220ml + Virgin Coconut Oil 225ml"/>
        <s v="Nutrition Energy Bar - Gojiberry, Blackcurrant &amp; Cashews"/>
        <s v="Deep Radiance Hand Cream - With Vitamin C, Hyaluronic Acid"/>
        <s v="Exotic Rose Handmade Soap"/>
        <s v="Cold Pressed Castor Oil, 225 ml + Onion Biotin Shampoo, 300 ml"/>
        <s v="Cold Pressed Castor,225ml+Onion Herbal Hair Growth,220ml+Virgin Coconut Oil225ml"/>
        <s v="Flawless Finish Primer"/>
        <s v="Evior Women Face Razor"/>
        <s v="4 Way Foot Filer - Pedicure Set For Dead Skin Callus, For Women &amp; Men"/>
        <s v="Mutton Lamb - Curry Cut, From Whole Carcass, 10 To 15 pcs"/>
        <s v="Mutton Lamb - Curry Cut, From Whole Carcass, Fresh &amp; Tender, 7 To 9 pcs"/>
        <s v="Mutton Lamb - Curry Cut, From Whole Carcass, Fresh &amp; Juicy, 28 To 34 pcs"/>
        <s v="Fragrance Body Spray - Good Morning"/>
        <s v="Fragrance Body Spray- Good Morning"/>
        <s v="LIT pH LIP Balm - Rose All Day"/>
        <s v="Premium Digital Tampon - Medium Flow, FDA Approved"/>
        <s v="White Perfect Clinical Day Cream - Moisturises &amp; Brightens The Skin"/>
        <s v="HD All In One Make Up Stick"/>
        <s v="Hyper Matte Foundation"/>
        <s v="Absolute Shine Line Eye Liner"/>
        <s v="Himalayan Rose Lip Balm"/>
        <s v="Celeste Perfume For Women - EDP"/>
        <s v="Facial Kit - Diamond"/>
        <s v="Matte Balm"/>
        <s v="Face Powder - With Sunscreen, Matte Finish, For Wheatish Brown Skin Types"/>
        <s v="Prose Eau De Parfum Fougere Perfume - Casual Wear For Men"/>
        <s v="Bio Papaya Revitalizing Tan-Removal Scrub - For All Skin Types, 100% Botanical Extracts"/>
        <s v="Cold Pressed Olive Oil 225 ml + Cold Pressed Virgin Coconut Oil 225 ml"/>
        <s v="Wolfthorn - Deodorant Body Spray"/>
        <s v="Cold Pressed Olive Oil + Cold Pressed Virgin Coconut Oil, each of 225 ml"/>
        <s v="Cold Pressed Olive Oil + Cold Pressed Virgin Coconut Oil, each 225 ml"/>
        <s v="Berry Scrub Strawberry &amp; Aloe Vera Exfoliating Face Wash"/>
        <s v="Berryscrub Strawberry &amp; Aloe Vera Exfoliating Face Wash"/>
        <s v="Skin Fruits Spots &amp; Tan Clear Papaya Face Wash - For Normal To Dry Skin"/>
        <s v="Skin Fruits Spots &amp; Tan Clear Face Wash"/>
        <s v="Lit Liquid Matte Lipstick"/>
        <s v="The Blushed Nudes Eye Shadow Palette"/>
        <s v="Amla Juice, 500 ml + Wheatgrass Juice, 500 ml"/>
        <s v="Fennel Delight"/>
        <s v="Aloe Vera Juice, 500 ml + Karela Jamun Juice, 500 ml"/>
        <s v="Bread Sticks - Plain"/>
        <s v="5 Min Yum Pasta - With Red Sauce"/>
        <s v="Yang Eau De Parfum for Women"/>
        <s v="Lavender Moisturizing Gel - Light, Non-oily, Naturally Soothing &amp; Hydrating"/>
        <s v="Pure Aloe Multi Benefit Skin Cream, 6 Active Action with Natural Skin Moisturisers"/>
        <s v="Pure Aloe Multi-Benefit Skin Cream"/>
        <s v="Pure Aloe Multi Benefit Skin Cream"/>
        <s v="Magicompact - Sand"/>
        <s v="Catla Cut Pieces -Without Head Preservative Free"/>
        <s v="Dates/Kharjura - Ajwa"/>
        <s v="Matte Hair Wax for Men"/>
        <s v="Bodylicious Deodorant Spray - Urge (For Men)"/>
        <s v="Anchovy Fish - Whole Cleaned, Preservative Free, 20-30 pcs"/>
        <s v="Sun Expert After Sun Cooling Gel"/>
        <s v="Underarm Sweat Pads For Men &amp; Women"/>
        <s v="Bio Pineapple Oil Control Foaming Face Wash - For Normal to Oily Skin, 100% Botanical Extracts"/>
        <s v="Bio Fruit Whitening, Depigmentation &amp; Tan Removal Face Pack - For All Skin Types, 100% Botanical Extracts"/>
        <s v="Spicy Cheese Straw"/>
        <s v="Premium Nail Enamel - Glitter Paint, Non-Toxic"/>
        <s v="Sacred Love EDP Floral Perfume For Women"/>
        <s v="Prawns Peeled &amp; Deveined 500g + Peri Peri Prawns 250g"/>
        <s v="Bio Almond Oil - Soothing Face &amp; Eye Make Up Cleanser For Normal To Dry Skin"/>
        <s v="Attraction Deodorant for Men - Long Lasting Lime &amp; Mandarin Fragrance"/>
        <s v="Bio Wheat Germ Sleep Cream - BXL Cellular"/>
        <s v="Sunscreen Gel - Aloe Vera, SPF 20, Oily &amp; Acne Prone Skin, All Natural, Mineral Line"/>
        <s v="Sunscreen Gel - Aloe Vera"/>
        <s v="Tilapia Fish - Whole Cut, Cleaned, Flavourful, 4-6 pcs"/>
        <s v="Shot Fragrant Body Spray - Absolute Series, Game"/>
        <s v="Sunscreen Lotion - Cucumber, SPF 30, Normal to Sensitive Skin, All Natural, Mineral Line"/>
        <s v="Sunscreen Lotion - Cucumber"/>
        <s v="Mach3 Gift Pack - Razor + 2S Cartridge + Gel"/>
        <s v="Wet Mop - Micro Fiber Floor Round Refill, R130016"/>
        <s v="Perfect Eyeliner - Waterproof, Quick Drying, PL5005"/>
        <s v="Under Eye Gel"/>
        <s v="Flawless Liquid Concealer"/>
        <s v="BBQ Pepper Fish - Fresh &amp; Juicy, Marinated, Ready To Cook"/>
        <s v="Flat Dry Mop - With Steel Stick, Micro Fiber, Expandable"/>
        <s v="Rosehip Pure Coldpressed Oil"/>
        <s v="Beard Wash - The Irish Royale"/>
        <s v="Matte Lipstick"/>
        <s v="Namkeen - Indori Mixture/Tikha Mitha Mixture, Teatime Snack"/>
        <s v="100% Belgian Milk Chocolate - Sea Salt, 34% Cocoa Solids"/>
        <s v="Cold Pressed Olive Oil 225 ml + Onion Herbal Hair Growth Oil 220 ml"/>
        <s v="Cold Pressed Olive Oil, 225 ml + Onion Herbal Hair Growth Oil, 220 ml"/>
        <s v="100% Belgian Milk Chocolate - Crunchy Caramel, 34% Cocoa Solids"/>
        <s v="Crunchy Caramel - Pure Belgian Milk Chocolate"/>
        <s v="Pro Super Soft Reusable FDA Approved Menstrual Cup With Medical Grade Silicon - Small"/>
        <s v="Pro Super Soft Reusable FDA Approved Menstrual Cup With Medical Grade Silicon - Medium"/>
        <s v="Walnut Face Scrub"/>
        <s v="Kolkata/Bengali Desi Tengra Fish - Whole, Uncleaned"/>
        <s v="Absolute 3D Matte Lipstick - Romeo Red"/>
        <s v="Perfumed Water - Sweet, Natural Sensation"/>
        <s v="Bio Quince Seed Nourishing Face Massage Cream - For Normal to Dry Skin, 100% Botanical Extracts"/>
        <s v="Baby Powder With Fragrance"/>
        <s v="Eyeliner Pencil - Black, Easy Glide, For Matte Finish"/>
        <s v="Night Cream - Vitamin E"/>
        <s v="Face Wash - White Tea &amp; Chamomile"/>
        <s v="Face Wash - White Tea &amp; Chamomile, Everyday Pollution Defence, All Skin Types, No Chemicals, Paraben Free"/>
        <s v="Colour Pencils"/>
        <s v="Facial Foam - Absolute Perfect Radiance"/>
        <s v="By Salman Khan Perfumed Deodorant Body Spray - Swag + Tiger"/>
        <s v="Waffy Strawberry Flavoured Rolls - Creamy"/>
        <s v="Pro 4 Shaving Blades - For Men"/>
        <s v="Petals - Mandya Pad, Classic"/>
        <s v="Vatika Select Shampoo - Moroccan Argan Oil, Moisturise &amp; Smooth"/>
        <s v="Luscious Hydration Body Lotion - For Refreshed &amp; Healthy Looking Skin, With Coconut Water &amp; Mimosa Flower Aroma"/>
        <s v="Nail Enamel"/>
        <s v="Black Grape"/>
        <s v="Dry Fruit Black Grape"/>
        <s v="Multipurpose Plastic Basket For Fruits/Vegetable With Lid - Assorted Colour"/>
        <s v="Purifying Toner"/>
        <s v="Super Liner Gel Intenza Eyeliner"/>
        <s v="Divyaa Kumkum -11 In 1 Bindi"/>
        <s v="Deodorant Body Spray - Lionpride, 0% Gas &amp; 24 Hour Freshness, Long-Lasting Fragrance"/>
        <s v="Biodegradable Super Soft Black Sanitary Napkins - Small, Day Pads, Antibacterial, Ultra Thin &amp; Rash Free Protection"/>
        <s v="Biodegradable Super Soft Black Sanitary Napkins - Large, Night Use, Antibacterial, Ultra Thin &amp; Rash Free Protection"/>
        <s v="Rohu Steaks Fish - Large, Fresh &amp; Flavourful"/>
        <s v="Organic Pure Water Baby Wet Wipes - Super Soft, Pediatrician Certified, Hypoallergenic, Derma Tested, Vegan"/>
        <s v="Ultime Pro Lip Crayon Matte With Free Sharpener"/>
        <s v="Advansed Men Hair Cream - Anti Hairfall"/>
        <s v="Rich Cocoa Butter Lip Care"/>
        <s v="Argan Oil &amp; Avocado Butter Body Lotion For Very Dry Skin - Autumn Edition"/>
        <s v="Autumn Edition Ultra Enriching Body Lotion Moisturiser - Dry to Very Dry Skin, Argan Oil, Avacado Butter"/>
        <s v="Soft Matte Lip Gloss"/>
        <s v="Maxlash Volumising Botanical Waterproof Mascara - Black"/>
        <s v="Superfoods Kajal"/>
        <s v="Apple Cider Vinegar Face Wash - Cleanses, Restores Skin's Healthy pH"/>
        <s v="Apple Cider Vinegar Face Wash - Aloe Leaf Extract, Cleanses Gently, No Parabens &amp; Sulphate"/>
        <s v="Ayurveda Skin Brightening Face Wash - Haldi &amp; Chandan, Paraben Free Certified &amp; Soap Free Formulation"/>
        <s v="Claywhite Black Clay Skin Whitening Face Pack"/>
        <s v="Clay white Black Clay Skin Whitening Face Pack"/>
        <s v="Hydrating Mask - With Rosehip Oil &amp; Seaweed Algae, Moisturises Skin"/>
        <s v="Cinnamon Swirls"/>
        <s v="Desi Chat Combo"/>
        <s v="Omega Seed Mix"/>
        <s v="Eyebrow Pencil - Black, In-Built Sharpener, Deeply Pigmented"/>
        <s v="Eazo Grass Broom - Long Handle, Durable, Flat Bottom, For Superior Cleaning"/>
        <s v="Color Crush Nail Art - F4"/>
        <s v="Almond Oil - Pure, Natural, Cold Pressed, For Glowing Skin &amp; Hair"/>
        <s v="Gentleman Classic Daily Wear Perfume EDC For Men"/>
        <s v="Chicken Burger Patty - Crunchy Outside, Juicy Inside, With Natural Ingredients, No Preservatives"/>
        <s v="Sun Care Berries Body Lotion - With Almond Milk, SPF 15, Natural Moisturizer"/>
        <s v="Sunscreen Screen Spray SC-90 - Red Pomegranate Protection, Non-Greasy &amp; Cruelty Free"/>
        <s v="Daily Moisturising Cream"/>
        <s v="Street Wear Nail Enamel"/>
        <s v="Foot/Pedicure Filer - With Scrubber, Durable, Rustproof, Grey &amp; Red, DP100185"/>
        <s v="Sandwich Chutney Combo"/>
        <s v="Tilapia Fish Fillet - Preservative Free, 2 To 4 pcs"/>
        <s v="Mini Tweezer Set - For Eyebrows, Upper Lip, Facial Hair"/>
        <s v="Vitamin A,C &amp; E Cold Cream - Deep Nourishing, With Free Facewash"/>
        <s v="Face Scrub - Mineral Glow, Reduces Fine Lines &amp; Brightens, All Skin Types, 100% Free of Parabens, Harsh Chemicals &amp; Alcohol"/>
        <s v="Baby Moisturizing Lotion"/>
        <s v="Ultimo Blends Charcoal Face Pack"/>
        <s v="Tinted Lip Balm"/>
        <s v="2 In 1 Nail File &amp; Cuticle Trimmer"/>
        <s v="Facial Kit - Pearl"/>
        <s v="Masala Lavash"/>
        <s v="Brightening &amp; Revitalizing Face Wash - Rice Water, Foaming Cleanser, For All Skin Types, Free from Harmful Chemicals &amp; Paraben"/>
        <s v="Wormzwin - Herbal Deworming Syrup, For Kids"/>
        <s v="Mackerel Fish Whole Cleaned 1kg + Honey Mustard Fish 500g"/>
        <s v="Global Edition, Miami Magic"/>
        <s v="Ultra Glow Eyeshadow Palette"/>
        <s v="pH 5.5 Moisture Balancing &amp; Healthy Cleansing Gel Face WashÂ With Calendula, Ceramides, Vitamin B5, E"/>
        <s v="Glide-On Eye Pencil"/>
        <s v="Revitalift Crystal Micro-Essence"/>
        <s v="9 to 5 Pure Rouge Blusher"/>
        <s v="Canada - Weightless Creme Lipstick, Wine Drop 20"/>
        <s v="Stainless Steel Double Wall Coffee/Tea Mug - Plain, Durable, Sturdy, Long Lasting"/>
        <s v="Flora Microwave Bowl Set - Blue, Stainless Steel, Food Grade, Dishwasher Safe, Airtight, BPA Free"/>
        <s v="Flora Microwave Bowl Set - Green, Stainless Steel, Food Grade, Dishwasher Safe, Airtight, BPA Free"/>
        <s v="Smart Peeler &amp; Knives Set - High Quality, Stainless Steel"/>
        <s v="Home Makers Set - Knives &amp; Scissor, For Kitchen &amp; Catering, Sharp Blades, Sturdy Handle"/>
        <s v="Ganesh &amp; Golden Beads Rakhi With Red Thread - For Raksha Bandhan"/>
        <s v="Perfume Body Spray - Willow, Long Lasting Fragrance, For Men"/>
        <s v="Non-Stick Mini Deep Kadhai - Durable, 16 cm, Maroon"/>
        <s v="Chopping/Cutting Board - Wooden, Durable &amp; Sturdy"/>
        <s v="Green Tea Alcohol-Free Toner"/>
        <s v="White Prawns - Fresh, Peeled &amp; De-Veined"/>
        <s v="75+ SPF UVA/UVB Sunscreen Ultra Soothing Body Lotion - Bio Vera, 100% Botanical Extracts"/>
        <s v="Rosemary Oil"/>
        <s v="Menstrual Cup - Wings, Regular"/>
        <s v="Menstrual Cup - Wings, Soft"/>
        <s v="Menstrual Cup - Wings, Tough"/>
        <s v="Cold Pressed Virgin Coconut Oil For Hair &amp; Skin Moisturisation"/>
        <s v="Vitamin C Skin Brightening Day CrÃ¨me - SPF 25++, For All Skin Types, Anti-pollution"/>
        <s v="Kaju Butterscotch Milkshake - With Zinc, Vitamin A &amp; D Added, Supports Immunity"/>
        <s v="Gel Effect Lustre Nail Polish"/>
        <s v="Classic Sultan Dates"/>
        <s v="Lavender Essential Oil + Lemongrass Essential Oil, each of 15 ml"/>
        <s v="Lavender Essential Oil 15 ml + Lemongrass Essential Oil 15 ml"/>
        <s v="Basiltone Cucumber &amp; Basil Clarifying &amp; Balancing Toner"/>
        <s v="Global Edition, Paris Pulse"/>
        <s v="Powder Matte"/>
        <s v="Canada - Liquid Sindoor, Maroon"/>
        <s v="40+ SPF UVA/UVB Sunscreen Ultra Soothing Face Lotion - For All Skin Types, Bio Carrot, 100% Botanical Extracts"/>
        <s v="Sunscreen Lotion - Bio Carrot 40 SPF For All Skin Types"/>
        <s v="Ayurvedic Vitamin C Skin Care Serum"/>
        <s v="Orosa Butter Lip Stick"/>
        <s v="Absolute 3D Matte Lipstick - Maroon Magic"/>
        <s v="Perfume Body Spray - Active, Long Lasting Fragrance, For Men"/>
        <s v="Ultime Pro Peaches N Tinted Moisturizer"/>
        <s v="By Salman Khan Perfumed Deodorant Body Spray - Macho"/>
        <s v="Balanced Brew - Cappuccino Gift Kit, No SLS &amp; Parabens"/>
        <s v="By Salman Khan Perfumed Deodorant Body Spray - Swag"/>
        <s v="Peanut Butter - Crunchy, 100% Natural, Unsweetened (No added Sugar)"/>
        <s v="Peanut Butter - Crunchy, 100% Natural, Unsweetened"/>
        <s v="Color Crush Nail Art - F3"/>
        <s v="ColorStay Whipped Creme Make Up With SPF 20"/>
        <s v="Platinum Premium Plastic Cloth Clips - Assorted Colour"/>
        <s v="Five Famous Authentic Madhya Pradesh Snacks"/>
        <s v="Canada - Liquid Sindoor, Red"/>
        <s v="Nail Clipper - For Men &amp; Women, Gold, Easy &amp; Precise Cutting"/>
        <s v="Blends Eau De Toilette - Rouge, Long Lasting Fragrance, For Men"/>
        <s v="Summer Florals Nail Enamel"/>
        <s v="Madrasi Saunf Mouth Freshener - Helps Boost Immunity &amp; Digestion"/>
        <s v="Vanilla Milkshake - With Zinc, Vitamin A &amp; D Added, Supports Immunity"/>
        <s v="Snigdha Skin Whitening Face Wash"/>
        <s v="Dilliwali Spicy Mint Chutney - Tangy"/>
        <s v="Amazing Spicy Mint Sauce"/>
        <s v="Daily Shampoo"/>
        <s v="Rose Water Toner"/>
        <s v="Semi Matte Lippe Lip Gloss"/>
        <s v="Skin Friendly Deodorant - Wild"/>
        <s v="White Prawns - Peeled, Tail On"/>
        <s v="Canada - Weightless Stay Matte Compact SPF-20 Vitamin E &amp; Shea Butter, Ivory 01"/>
        <s v="9To5 Primer + Gloss Nail Colour - Peach Blossom"/>
        <s v="Perfume - Eau De Parfum, For Men"/>
        <s v="24-Hour Protection Hand Sanitizer Spray - Germ Protection Against Bacteria &amp; Viruses"/>
        <s v="Ultime Pro HD Whopper Lashes Mascara Black"/>
        <s v="Tiny Table Top Dustbin - Pink, Compact, Elegant &amp; Durable"/>
        <s v="Cold Pressed Olive Oil 225 ml + Onion Biotin Shampoo - Restores Shine 300ml"/>
        <s v="Nitya Brass Prasadam Vastu Nakshi Plate"/>
        <s v="Pears Premium Plastic Soap Case - Assorted Colour"/>
        <s v="Senora EDP Floral Perfume For Women"/>
        <s v="Nourishing Cocoa Body Lotion - With Almond Milk, Non Sticky, Natural Moisturizer"/>
        <s v="Cold Pressed Olive Oil, 225 ml + Onion Biotin Shampoo, 300 ml"/>
        <s v="Cold Pressed Olive Oil 225 ml + Onion Biotin Shampoo - Restores Shine 300 ml"/>
        <s v="Mesmerising Lip Color"/>
        <s v="PhotoReady Blurring Powder"/>
        <s v="Pure Colors Matte Lip Color"/>
        <s v="Khaas Shampoo Bar - Beer"/>
        <s v="Apple Cider Vinegar With 2X Mother - Raw &amp; Unfiltered, For Weight Management"/>
        <s v="Lip Tint Liquid Lipstick - Waterproof &amp; Long Lasting"/>
        <s v="Lavender Himalayan Pink Rock Aroma Bath Salt - 100% Natural &amp; Organic"/>
        <s v="Radiant Platinum Cellular Anti-Ageing Facial Kit"/>
        <s v="Cleansing Shampoo - with Maple, Sugarcane &amp; Blueberry Extracts"/>
        <s v="Organic - Mustard Oil"/>
        <s v="Nutrition Energy Bar - Tropical Mango, Ginger &amp; Sesame Seeds"/>
        <s v="Macadamia Nuts"/>
        <s v="2X Intense Kajal"/>
        <s v="Intense Long-Wear Lip Color"/>
        <s v="Monochrome Glitter Eye Shadow Pigment"/>
        <s v="Absolute Spotlight Lip Gloss"/>
        <s v="Skin Defense Mud Face Pack"/>
        <s v="De-Tan Bodywash For Men"/>
        <s v="Biotin &amp; Collagen Volumizing Hair Shampoo + Hair Conditioner"/>
        <s v="Dates/Kharjura - Mazafati"/>
        <s v="100% Organic Aloe Vera Gel - With Green Tea, Non Sticky, Moisturising, Paraben-free"/>
        <s v="Bold Matt Lipliner 12 Colour - Multicolour"/>
        <s v="Anytime Moisturizing Cream"/>
        <s v="Ultra Sensual Deodorant"/>
        <s v="Elbow &amp; Foot Cream - All Skin Types, With Shea Butter &amp; Coconut Oil"/>
        <s v="Sweet Potato Chips - Mexican Twist Flavour, 50% Less Fat"/>
        <s v="Popxo Makeup Collection - Mini Lip Kit"/>
        <s v="Intense Kajal  - Water &amp; Smudge Proof, Lasts Up To 12 Hours"/>
        <s v="Intense Kajal - Water &amp; Smudge Proof, Lasts Up To 12 Hours"/>
        <s v="Eau De Parfum - Yin, For Men"/>
        <s v="Perfumed Deo Spray - Charming, For Women"/>
        <s v="Charming Perfumed Deo Spray For Women"/>
        <s v="Charming Perfumed Deo Spray - For Women"/>
        <s v="Ecostay Insta Smooth Perfecting Primer"/>
        <s v="Matte Power Lipcolor"/>
        <s v="Stool - Comfi, Matte Brown, Durable &amp; Non- Slip"/>
        <s v="Glory Foot Scrub"/>
        <s v="Jannatul Firdaus Concentrated Oriental Perfume Free From Alcohol For Unisex"/>
        <s v="De-Tan Facewash For Men"/>
        <s v="Pure Neem Skin Purifying Face Wash"/>
        <s v="Max Sunscreen Spray - SPF 50, UVA/UVB Protection, Non Greasy"/>
        <s v="Safe Sun SPF 25 PA +++ UV Protect Body Lotion - Normal to Dry Skin, Nourishing Whitening Milk, Calendula Extracts, With Vitamin B3 &amp; E"/>
        <s v="Orosa Matt Blush Stick No. 204"/>
        <s v="Faces Canada Magneteyes Kajal + Makeup Fixer Combo"/>
        <s v="Nutranite Skin Renewal Nutritive Night Creme"/>
        <s v="Honey &amp; Almonds Nourishing Skin Cream"/>
        <s v="Honey &amp; Almonds Nourishing Skin Cream - With Wheatgerm Oil &amp; Natural Screen"/>
        <s v="Hi-Definition Liquid Concealer - Hydrating, Full-Coverage, Weightless"/>
        <s v="Pure Strawberry Glycerine Soap"/>
        <s v="Bio Pineapple Oil Control Foaming Face Cleanser - For Normal to Oily Skin, 100% Botanical Extracts"/>
        <s v="Beard &amp; Mustache Wax - Extra Strong"/>
        <s v="Kolkata/Bengali Japani Puti Fish - Whole Cleaned"/>
        <s v="Crispy Fish Fillet - Crunchy Outside, Juicy Inside, With Natural Ingredients, No Preservatives"/>
        <s v="Street Wear Compact"/>
        <s v="Cocoacaress SPF 20 Daily Hand &amp; Body Lotion - Normal to Dry Skin, Cocoa Butter"/>
        <s v="Body Lovin' Shower Cream - Coffee Wake-A-Ccino"/>
        <s v="By Salman Khan Perfumed Deodorant Body Spray - Macho 200 ml + Swag 200 ml"/>
        <s v="De-tan Tan Removing &amp; Lightening Your Skin Face Pack - Lightens Blemishes"/>
        <s v="Eau De Parfum - Pure, Long Lasting &amp; Warm Fragrance, For Men"/>
        <s v="Ultime Pro Xpert Cover Compact"/>
        <s v="Activated Charcoal Foaming Face Wash - Tea Tree Oil, Built-In Face Brush for Deep Cleansing, No Parabens &amp; Sulphate"/>
        <s v="3D Studio Effect Eyelashes - Pixie, Premium Quality, Cruelty-Free"/>
        <s v="Faces Canada Sindoor Combo - Maroon &amp; Red"/>
        <s v="Pearl Eyeliner"/>
        <s v="Absolute Argan Oil Serum Foundation - Cool Ivory"/>
        <s v="Xpressglow Daily Beauty Cream"/>
        <s v="Kajal Pencil"/>
        <s v="Cold Pressed Bhringraj Cooling Oil For Hair Fall &amp; Damage Control"/>
        <s v="Bio Carrot 40+ SPF UVA/UVB Sunscreen Ultra Soothing Face Cream - For All Skin Types, 100% Botanical Extracts"/>
        <s v="Longwear Eye Pencil"/>
        <s v="Choco Body Butter - 72 Hrs Intense Non-Sticky Moisture, Reduces Stretch Marks, Heals Dry Skin"/>
        <s v="Natural Soft Vanilla Lip Care"/>
        <s v="Body Polishing Kit - Coffee Body Scrub &amp; Choco Body Butter, Exfoliation, Tan Removal, Moisturization"/>
        <s v="Super Lustrous Bold Matte Lipstick - Creamy, Moisturising, No Caking"/>
        <s v="Beard Growth Oil - Almond &amp; Thyme Hair Oil"/>
        <s v="Divine Restorative Night Creme"/>
        <s v="Canada - Weightless Matte Finish Foundation Mini, Ivory 01"/>
        <s v="Red Onion Oil With Jojoba, Argan &amp; Black Seed Oil"/>
        <s v="After Hair Removal Lotion - With Camellia And Chamomile Extracts, Reduces Razor Bumps"/>
        <s v="Canada - Ultime Pro HD Intense Matte Lips + Primer, Wine Shot"/>
        <s v="Ultime Pro Blend Finity Stick Foundation"/>
        <s v="Fashion Brow Pencil - Grey"/>
        <s v="Soothe-N-Clean Micellar Water"/>
        <s v="Hair Oil In Lotion - Non-sticky Formula, With Deep Nourishing"/>
        <s v="Hello Sun SunBlock &amp; Anti-Tan Lotion SPF40"/>
        <s v="The Perfect Pout Sheer Creme Lust Lipstick - Rich In Moisturising Properties"/>
        <s v="Tandoori Catla Fish Steak - Fresh &amp; Juicy, Marinated, Ready To Cook"/>
        <s v="Mutton Goat Kid - Ribs Chop, Fresh &amp; Flavourful, 10 To 16 pcs"/>
        <s v="Mutton Goat Kid - Ribs Chop, Tender &amp; Juicy, 5 To 8 pcs"/>
        <s v="Mutton Goat Kid - Ribs Chop, Fresh &amp; Tender"/>
        <s v="Eterna Mascara with Herbals"/>
        <s v="All You Need - 6 Serum Sheet Masks"/>
        <s v="Long Lasting Make-Up Fixer - Dewy Glow Look, Silk Matte Effect, 5-Second Quick-dry, Paraben-free"/>
        <s v="Long Lasting Make-Up Fixer"/>
        <s v="Aloe Vera Body Lotion - Ultra Light Hydration, No Mineral Oil, Parabens, Silicones"/>
        <s v="Aloe Vera Body Lotion-Ultra Light Hydration, No Mineral Oil, Parabens, Silicones"/>
        <s v="Aromatic Skin Toner"/>
        <s v="Aromatic Skin Toner - Tightens Pores &amp; Revives Skin, For Oily Skin, 100% Free of Alcohols &amp; Parabens"/>
        <s v="Natural Skincare Intimate Lightening Serum - With Haldi &amp; Chandan, Helps With Spots"/>
        <s v="2 In 1 Nail &amp; Foot Cleaning Brush - For Overall Feet Cleansing"/>
        <s v="Brick Soap - Deep Sea"/>
        <s v="Moon Lava Eyeshadow"/>
        <s v="ABC Series Face Pack - Activated Bamboo Charcoal, Detox &amp; Cleanse, All Skin Types, No Chemicals, Paraben Free"/>
        <s v="Face Wash - Activated Bamboo Charcoal"/>
        <s v="Super Pedal Bin - Valley Of Tulip Print, Blue, For Home &amp; Office Use"/>
        <s v="Rosebay Lipstick + Lip Liner Pencil - With Built-In Sharpener, Matte Finish"/>
        <s v="Everyday Essentials Sensitive Face Cleanser - For Hypoallergenic Sensitive Skin, Soap Free"/>
        <s v="Color Icon Kohl Liner Pencil"/>
        <s v="Men's Neck Razor - With Built In Precision Trimmer For Shaping, Sensitive Skin"/>
        <s v="Ecostay Spot Cover All In One Make-Up Stick SPF 20"/>
        <s v="Artisto Eyebrow Enhancer Pencil &amp; Styler"/>
        <s v="Chocolate Peanut Butter, Creamy"/>
        <s v="Refined Olive Oil"/>
        <s v="Desi Catla Steak - Fresh &amp; Juicy, Marinated, Ready To Cook"/>
        <s v="Natural Moisture Body Lotion - Nourished &amp; Hydrated Skin, Almond with Pure Coconut Milk"/>
        <s v="Refreshing Mattifying Wipes"/>
        <s v="Radiant Gold Cellular Glow Facial Kit"/>
        <s v="Ultimate Nail Enamel Remover - Dark Chocolate, Acetone Free"/>
        <s v="Cherry Romantic Floral Hand Cream - With Shea Butter, Moisturises Deeply"/>
        <s v="Jasmine Romantic Floral Hand Cream - With Shea Butter, Moisturises Deeply"/>
        <s v="Raindrops EDP Chypre Perfume For Women"/>
        <s v="Color Crush Nail Art - P1"/>
        <s v="Sunscreen Gel - Ultra Light &amp; Balancing , UVA/UVB Protection, SPF 50+ &amp; PA+++"/>
        <s v="Breaded Torpedo Prawns - Crunchy Outside, Juicy Inside, With Natural Ingredients, No Preservatives"/>
        <s v="Breathe Well Honey - For Cough &amp; Cold, Has Antibacterial Properties"/>
        <s v="Deep Moisturization Duo - Choco Body Butter &amp; Coffee Face Moisturizer"/>
        <s v="Melatonin 10Mg Capsule - Helps To Sleep Well"/>
        <s v="Men Expert Hydra Power Duo Foam Cleanser"/>
        <s v="High Definition Loose Powder"/>
        <s v="Lit Matte Eyeliner Pencil - Mood"/>
        <s v="Liquid Dip Eyeliner"/>
        <s v="Gel Effect"/>
        <s v="Papaya Cucumber Soap + Lavender Soap each of 150g"/>
        <s v="Face Wash - Lavender"/>
        <s v="Face Wash - Lavender, Hydrating &amp; Softening, For Dry Skin, No Chemicals, Paraben Free"/>
        <s v="Bxl Cellular - Cleasing Oil for Face, Eyes &amp; Lips"/>
        <s v="Kapok Romantic Floral Hand Cream - With Shea Butter, Moisturises Deeply"/>
        <s v="SPF 60 PA+++ UVA &amp; UVB Sun Screen Lotion - All Skin Types, With Certified Organic Ingredients"/>
        <s v="Global Edition, New York Nights"/>
        <s v="Skin Awakening Rinse"/>
        <s v="Canada Weightless Matte Finish Foundation - Natural 02"/>
        <s v="Ayush Kwath - Immunity Booster"/>
        <s v="Herbal Body Lotion - Chamomile, Aloe Vera, With Vitamin C, Hyaluronic Acid &amp; Bamboo Extracts"/>
        <s v="By Salman Khan Perfumed Deodorant Body Spray - Macho 200 ml + Hero 200 ml"/>
        <s v="Black Whitening Toothpaste For Whiter Teeth - Powered By Activated Charcoal &amp; SiO2"/>
        <s v="Stainless Steel Hanger - Sturdy, Long Lasting, Easy Way To Organise Clothes"/>
        <s v="Rakshan Green Tea - Supports Strong Immunity"/>
        <s v="Insta5 Mosquito Repellent Liquid Refill"/>
        <s v="Anti Acne Face Wash - Controls Acne, Blackheads, Redness &amp; Itching"/>
        <s v="Anti Acne Face Wash - Tea Tree Essential Oil+Neem Leaf Extract, Controls Acne, Blackheads, Redness &amp; Itching, No Parabens &amp; Sulphate"/>
        <s v="Sun Protect Eucalyptus Essential Oil"/>
        <s v="Selfie Concentrated Woody Perfume Free From Alcohol For Male"/>
        <s v="Fresh Replenishing Serum - For Color Treated Or Permed Hair, Almond &amp; Cashew, 100% Botanical Extracts, Ayurvedic Recipe"/>
        <s v="Cherry Glow Lip Balm - Long-Lasting, Nourishing, Heals Dry, Chapped Lips"/>
        <s v="Bio Berberry Hydrating Cleanser - For All Skin Types, 100% Botanical Extracts"/>
        <s v="Global Edition, Bali Bliss"/>
        <s v="Global Edition Perfume Spray For Men - Bali Bliss"/>
        <s v="Men Charcoal Face Wash"/>
        <s v="Reusable Menstrual Cup - With No Rashes, Leakage Or Odour, Large"/>
        <s v="Supreme Eyelash Curler"/>
        <s v="Lash Illusion Duo Mascara - Black"/>
        <s v="Hair Serum With Almond Oil For Men And Women"/>
        <s v="HMSC-03 Spectra Dual Colour Dressing Comb - Blue / Colour May Vary"/>
        <s v="Sunscreen Spf 55 Lotion - Uva &amp; Uvb Protection"/>
        <s v="Rice Water Brightening Facial Kit"/>
        <s v="Fevicol Eazy Glue Pen"/>
        <s v="Glue Pen - Transparent Adhesive, For Students Project Work"/>
        <s v="Body Spray - Punch"/>
        <s v="Gulabari Moisturising Body Lotion - All Day Rose Glow, Petal Soft Skin, 100% Organic Rose Oil &amp; Shea Butter"/>
        <s v="Kitchen Cleaning/Dusting Microfiber Cloth - G130061"/>
        <s v="Red Onion Black Seed Oil Kit - Shampoo &amp; Conditioner, Strengthen, Soften &amp; Restore Shine"/>
        <s v="Giloy Tulsi Juice, 500 ml + Wheatgrass Juice, 500 ml"/>
        <s v="6 Brown Eggs - Indian Breed - No - antibiotics,hormone, steroids - All Natural"/>
        <s v="Scrub - Coffee Bean"/>
        <s v="Perfume Body Spray - Pure, Long Lasting Fragrance, For Men"/>
        <s v="Blends Eau De Toilette - Blanc, Long Lasting Fragrance, For Men"/>
        <s v="Blends Eau De Toilette - Emerald, Long Lasting Fragrance, For Men"/>
        <s v="Pure Skin Neem Facial Kit With Face Massager"/>
        <s v="Youthrx Activating Serum + Creme"/>
        <s v="Lit Matte Lipliner Pencil"/>
        <s v="Charcoal &amp; Tea Tree Mattifying Peel-Off Mask"/>
        <s v="Charcoal Face Scrub"/>
        <s v="Orgadyne Anti Dandruff Shampoo"/>
        <s v="Mutton Shami Kabab"/>
        <s v="Wisal Dhabab Perfume Deodorant For Men"/>
        <s v="Raindrops Parfum Deodorant - For Women"/>
        <s v="Snigdha Skin Whitening Day Cream"/>
        <s v="Lemon Essential Oil"/>
        <s v="Body Bath Dual Sided Hangable Loofah/Sponge/Scrubber - Cream, Bb1424"/>
        <s v="Absolute Argan Oil Serum Foundation - Cool Walnut"/>
        <s v="Pink Tear drop Mini Sponge 4 pcs"/>
        <s v="Premium Nail Enamel - Shimmer Paint, Non-Toxic"/>
        <s v="Premium Nail Enamel - Nude Matte Paint, Non-Toxic"/>
        <s v="Hemp Facewash Scrub - Skin Tightening"/>
        <s v="Onion Hair Oil With Bhringraj - Boosts Growth, Repairs Damage"/>
        <s v="Bling Liquid Eyeshadow"/>
        <s v="Face Wash - Grapefruit"/>
        <s v="Grapefruit Face Wash"/>
        <s v="Face Wash - Grapefruit, Skin Lightening &amp; Pore Tightening, Normal to Oily Skin, No Parabens, Harsh Chemicals &amp; Alcohol"/>
        <s v="Eau De Parfum - Pure, 100 ml + Perfume Body Spray - Pure, 200 ml"/>
        <s v="Megalast Liquid Catsuit Hi-Shine Lipstick - Chic Got Real"/>
        <s v="Balancing Mist Spray - Rose Water, Tone, Soothe, Hydrate, Sulfate &amp; Paraben Free"/>
        <s v="Anti Pigmentation Cream"/>
        <s v="ColorStay Gel Envy Longwear Nail Enamel"/>
        <s v="Popxo Makeup Collection - 12 Eyeshadow Kit"/>
        <s v="Herbal Anti Ageing Cream"/>
        <s v="Rose Water Facial Toner - Perfect For Sensitive Skin"/>
        <s v="Aura Concentrated Floral Perfume Free From Alcohol For Women"/>
        <s v="Clarifying Tea Tree Cleansing Bar"/>
        <s v="Phyto-Rx Daily Deep Cleansing Face Wash"/>
        <s v="2 In 1 Beard &amp; Face Wash - Infused With Antioxidants, Removes Dirt &amp; Hydrates Skin"/>
        <s v="Face Wash For Oily Skin - Checks Acne &amp; Oil Control, For Men"/>
        <s v="Face Wash - Oily Skin"/>
        <s v="Color Icon Eyeshadow Glitter Single"/>
        <s v="Insta Radiance Green Tea Pack - Lightens &amp; Protects, All Skin Types, 100% Free of Parabens, Harsh Chemicals &amp; Alcohol"/>
        <s v="E2-BB Small Wooden Cushioned Brush"/>
        <s v="Canada Weightless Matte Finish Compact - Natural 02"/>
        <s v="Deodorant Body Spary - Bronze"/>
        <s v="Garden Mix Mouth Freshener - Helps Boost Immunity &amp; Digestion"/>
        <s v="Papaya Cucumber Soap + Orange Carrot Soap each of 150g"/>
        <s v="Frosty Bucket - Sturdy &amp; Durable, For Home Use, Brown"/>
        <s v="Refresh - Coconut Lime Bar, Plant Based Protein, Instant Energy"/>
        <s v="Papaya Cucumber Soap 150 g + Orange Carrot Soap 150 g"/>
        <s v="Lip Charm Balm"/>
        <s v="Clothes Storage Laundry Bag - Blue Sheeps Printed, BB-562"/>
        <s v="W4 Perfume Spray - For Women"/>
        <s v="Face Scrub - Papaya &amp; Apricot, Enriched with Active Vitamin C, For Skin Types, No Parabens, No Artificial Colorants"/>
        <s v="Powder Brush"/>
        <s v="Magnetize Parfum Deodorant - Aromatic Woody Fragrance"/>
        <s v="Shilajeet Capsule - For Vigour, Vitality &amp; Stamina"/>
        <s v="Wisal Parfum Deodorant - For Women"/>
        <s v="Lip Lush Rosy Rose Blush - SPF 20"/>
        <s v="Lip Lush Pink Gauva Rush - SPF 20"/>
        <s v="Lip Lush Watermelon Splash - SPF 20"/>
        <s v="Herbal Rose &amp; Aloevera Facial Massage Gel"/>
        <s v="Revivify Vitamin C &amp; Brightening Skin Toner"/>
        <s v="Vitamin c Lightening &amp; Brightening Scrub"/>
        <s v="Bio Pistachio Youthful Nourishing &amp; Revitalizing Face Pack - For All Skin Types, 100% Botanical Extracts"/>
        <s v="False Eyelash - 51"/>
        <s v="Peppermint &amp; Aloe Vera Soap"/>
        <s v="Clean &amp; Pure Intimate Hygiene Wash With Tea Tree Oil &amp; Sea Buckthorn"/>
        <s v="Cuticle Coat Spray - Light &amp; Non-Sticky, For Shiny &amp; Smooth Hair"/>
        <s v="Ecostay Fantasy Nail Enamel"/>
        <s v="Oatmeal &amp; Kokum Butter Smoothing Scrub"/>
        <s v="Ulti-Matte Chubby Stick"/>
        <s v="Blending Foundation Brush"/>
        <s v="Sunscreen Lotion - Carrot, SPF 15, Normal to Dry Skin, All Natural, Mineral Line"/>
        <s v="Krafty Premium Multipurpose Plastic Basket - Small, Assorted Colour"/>
        <s v="Classic Intimate Wash For Women - Naturally pH Balanced, Paraben Free"/>
        <s v="Refreshing &amp; Glowing Sheet Mask"/>
        <s v="Refreshing &amp; Glowing Sheet Mask In Japanese Cotton"/>
        <s v="Deodorant - Turbo, For Men"/>
        <s v="By Salman Khan Perfumed Deodorant Body Spray - Tiger 200 ml + Hero 200 ml"/>
        <s v="Fair+Glow Sun Screen Lotion SPF 20 - Ashwagandha &amp; Wheatgerm Extracts, Brightens Complexion, Paraben Free"/>
        <s v="Hello Sun Sunblock &amp; Anti-tTan Lotion - SPF30"/>
        <s v="Hello Sun Sunblock &amp; Anti-Tan Lotion - SPF30"/>
        <s v="Charm Avatar Deodorant &amp; Body Spray Perfume For Men"/>
        <s v="Breathe Yogue - Antiviral Mask Drops For Respiratory Wellness"/>
        <s v="Ultra-Comfort Pre-Shave Intense Oud - Infused With 9 Natural Oils, Protects Skin"/>
        <s v="Comb - Beard Shaping &amp; Styling Tool"/>
        <s v="Charcoal Peel Off Mask"/>
        <s v="Regular Flow Tampons - 100% Organic Cotton, Non-Applicator"/>
        <s v="Magicare All Day Foundation SPF 15 - Gypsum"/>
        <s v="Brick Highlighter - Multicolour"/>
        <s v="Garlic Paste"/>
        <s v="Garlic Paste - No Added Colours, Thick &amp; Grainy, Aroma Protected"/>
        <s v="Garlic Paste - No Added Colours"/>
        <s v="Meat Masala"/>
        <s v="Meat Masala Powder - Exotic, Spices Blend, For Cooking"/>
        <s v="Blends Eau De Toilette - Gold, Long Lasting Fragrance, For Men"/>
        <s v="Hair Wax For Men - Wet Look &amp; Strong Hold, With Apple Cider Vinegar"/>
        <s v="Chicken Masala Tikka"/>
        <s v="9 to 5 Matte Moist Mattifying Moisturiser"/>
        <s v="Herbal Rose &amp; Orange Face Pack"/>
        <s v="Berry Berry Handmade Soap"/>
        <s v="White Perfect Face Scrud - Anti-Dulness, Evens Skin Tone"/>
        <s v="Bath n Body Body Cream - Milk &amp; Honey"/>
        <s v="Makeup Puff Sponge Set - Colour May Vary"/>
        <s v="Pure Skin Liquid Foundation"/>
        <s v="Green Tea Renewed Clarity Night Gel"/>
        <s v="Green Tea Renewed Clarity Night Gel - Travel-Friendly, Ultra-Light, Nourishes Skin"/>
        <s v="LIT Liquid Velvet Matte Lipstick"/>
        <s v="Baked Blusher &amp; Highlighter - SB-806"/>
        <s v="Schezwan Dipping Chutney"/>
        <s v="Mumbai Schezwan Mayhem - Pungent &amp; Spicy Flavour"/>
        <s v="Herbal Mint &amp; Cucumber Face Spray"/>
        <s v="Frujuvenate Skin Perfecting &amp; Rejuvenating Fruit Pack"/>
        <s v="Round Brush - E4-RB, Colour May Vary"/>
        <s v="9 To 5 - Vitamin C+ Day Cream, Light On Skin"/>
        <s v="Brightening Beads Cleanser"/>
        <s v="Beard Wash For Smoothening - Argan &amp; Geranium"/>
        <s v="Natural Skincare Intimate Hygiene Wash - With Haldi &amp; Chandan, Chemicals Free"/>
        <s v="Naturals Under Eye Cream - Reduces Fine Lines"/>
        <s v="Ayurvedic Hair Oil - Kaachiya Enna"/>
        <s v="Vitamin C Lightening &amp; Brightening  Face Wash"/>
        <s v="Cold processed Orange Peppermint Handmade Men's Soap"/>
        <s v="Flat Brush - E6-FB, Colour May Vary"/>
        <s v="Aha &amp; Bha Foaming Face Wash"/>
        <s v="Activated Bamboo Charcoal Facial Kit"/>
        <s v="By Salman Khan Perfumed Deodorant Body Spray - Macho 200 ml + Tiger 200 ml"/>
        <s v="Charcoal Face Wash"/>
        <s v="30+ SPF UVA/UVB Sunscreen Ultra Soothing Face Lotion - For Normal to Oily Skins, Bio Aloe Vera"/>
        <s v="Curl &amp; Swirl 2-In-1 Mascara"/>
        <s v="Popxo Makeup Collection - Face Kit"/>
        <s v="Cold Processed Anti Tan Tomato Handmade Soap - For Skin Brightening"/>
        <s v="Juicy Red Tomato Soap"/>
        <s v="Pure Tea Tree Soap"/>
        <s v="Organic Buckwheat Whole"/>
        <s v="Jasmine Night Soap"/>
        <s v="Face Scrub - Pomegranate, For Oily, Normal &amp; Combination Skin, Free from Paraben &amp; Sulphate"/>
        <s v="Long Stay Lacquer Pastel Gel Polish - Gives Perfect Finish"/>
        <s v="Ayurvedic Hair Oil 200 ml + Anti Dandruff Hair Shampoo 250 ml"/>
        <s v="Fresh Boost Deodorant - 48h Long Lasting Freshness With Fresh Musk Scent"/>
        <s v="Shimmer Highlighter - Golden"/>
        <s v="Shimmer Highlighter - Silver"/>
        <s v="Natural Clay Face Masque - With Activated Charcoal, Kaolin &amp; Brazilian Blue Clay, For Women &amp; Men"/>
        <s v="Onion Hair Oil For Hair Growth &amp; Hair Fall Control - 100% Natural"/>
        <s v="Daily Nourishing Night Cream"/>
        <s v="Combo - Precision Safety Razor &amp; 10 Feather Blades"/>
        <s v="Soulful Spa Gift Set"/>
        <s v="Coffee Look Gift Kit - Face Wash, Scrub &amp; Mask Combo"/>
        <s v="Ulti-Matte Liquid Lipstick"/>
        <s v="BXL Cellular Seaweed Hydrating Eye Gel"/>
        <s v="Painquit Oil - For Joint &amp; Muscular Pain"/>
        <s v="Swarna Guggulu"/>
        <s v="Matte Touch Lipstick"/>
        <s v="Infant Nail Scissors"/>
        <s v="Classic Eau De Toilette Natural Spray - Provides Dynamic Fragrance"/>
        <s v="Nail Pops - Nail Colour, Glossy Finish"/>
        <s v="Awakening Aromatherapy Diffuser Oil - Lavender, Geranium, Basil &amp; Rosemary"/>
        <s v="Tit Bit Mouth Freshener - Helps Boost Immunity &amp; Digestion, Rich In Vitamin C"/>
        <s v="Pneri Mix Mouth Freshener - Helps Boost Immunity &amp; Digestion"/>
        <s v="D-Tan Cleanser For Men"/>
        <s v="ColorStay Full Cover Foundation"/>
        <s v="Kashmiri Kahwa Green Tea - Provides Glowing Skin &amp; Boosts Immunity"/>
        <s v="Triphala Extract 500 mg Vegetarian Capsules - For Digestion &amp; Constipation"/>
        <s v="Streaking Hair Comb - Durable, Smooth, Big, Havana, DP100164"/>
        <s v="Mini Jumbo Monster - Fresh Pet Food, All Natural , Balanced Nutrition, Suitable For All Dogs"/>
        <s v="B-Vit B Complex Tablet - With Biotin, Vitamin C &amp; Folic Acid, Supports Immune System"/>
        <s v="Squid"/>
        <s v="Seal IT Plastic Containers With Red Lid - For Storage, Air Tight, Microwave Safe"/>
        <s v="Sanitary Napkins - Naturally Soft Ultra-Thin XL+, 3 Layer Shield For Heavy Flow"/>
        <s v="Sanitary Napkins - Dry Comfort Ultra-Thin XL+, 3 Layer Shield For Heavy Flow"/>
        <s v="Ultime Pro Hd All That Glow Highlighter"/>
        <s v="Assam Black Tea - Provides Energy"/>
        <s v="Oudh - White, Perfume Spray, Long Lasting Fragrance"/>
        <s v="Coconut Almond Body Lotion - Milk &amp; Honey"/>
        <s v="Instant Illumination Face Pack - Softens, Nourish, Illuminate, Sulfate &amp; Paraben Free"/>
        <s v="Face Wash - Charcoal, Cleanse, Refresh, Illuminate, Sulfate &amp; Paraben Free"/>
        <s v="Glass Water Bottle With Round Base - Yellow, B1364"/>
        <s v="Wandurlust Matt Chrome Nail Paint"/>
        <s v="Coffee Body Lotion - With Vitamin C &amp; Shea Butter, Moisturizer, For Normal To Oily Skin"/>
        <s v="Naked &amp; Rich Body Lotion - Deep Moisturising, Choco, Paraben-Free"/>
        <s v="Toilet Cleaning - Plunger Medium"/>
        <s v="Toilet Cleaning - Plunger Meduim"/>
        <s v="Almond Honey Lip Balm - Long-Lasting, Nourishing, Heals Dry, Chapped Lips"/>
        <s v="Alfredo Pasta Sauce"/>
        <s v="Better Home Square Plastic Multipurpose Fruits/Vegetable Basket - Assorted Colour"/>
        <s v="Premium Nail Enamel Luxe Collection - Non-Toxic"/>
        <s v="Mini Lipstick"/>
        <s v="Eau De Parfum (Mini 04, Mini 06), 50 ml"/>
        <s v="Sport Perfume Spray  Eau De Parfum - Long Lasting Fragrance, For Men"/>
        <s v="Precious Brightening Face Exfoliator"/>
        <s v="Cleanser - Aloe Vera"/>
        <s v="Cordless Men'S Beard Trimmer Kit - With Lifetime Sharp Blades &amp; 3 Interchangeable Combs"/>
        <s v="3 Burner Gas Stove - Marvel Plus Glass Tables, GTM03 40189"/>
        <s v="N99 - FFP3 GRADE FACE MASK WITH  HEADLOOP &amp; LOCKS."/>
        <s v="Plastic Ganpati Modak Patti Patti - Assorted Colour"/>
        <s v="Self Cleaning Slicker Brush - For All Types Of Pets, Large"/>
        <s v="Natural Peanut Butter - Unsweetened, High In Protein, Creamy, Helps Manage Weight"/>
        <s v="Hazelnuts - Raw, Rich In Antioxidants &amp; Vitamins, Delicious &amp; Natural"/>
        <s v="Anti Acne Night Face Night Gel Cream, 50g+Charcoal 4-In-1 Face Scrub, 100 g"/>
        <s v="Azalee Eau De Parfum"/>
        <s v="Svastha Green Tea - Promotes Overall Well-Being"/>
        <s v="Aster Series Melamine Dinner Set - Blue Blossom Design, Lightweight, Durable"/>
        <s v="Cold Processed Orange Carrot Handmade Soap"/>
        <s v="Orange Carrot Soap"/>
        <s v="Original Neem Soap - Loaded With Vitamin C, Moisturise Skin Deeply"/>
        <s v="Appetite Yogue - Hunger Tonic, Natural Stimulator, For Kids"/>
        <s v="Safai Premium Stainless Steel Scrubber - Long-Lasting, Rustproof, Removes Tough Stains"/>
        <s v="Eau De Parfum - Desire, India's First Pheromone Infused Fragrance, For Men"/>
        <s v="Beard Growth Oil - Jamaican Black Castor, Helps Promote Hair"/>
        <s v="Deodorant Body Spray - Be Delicious Woman EDT"/>
        <s v="Metal Cake Mould - Oval Shape BB895-18"/>
        <s v="Nature's - Vitamin C Brightening Face Scrub+Vitamin C Brightening Face Wash-100g"/>
        <s v="Rivayat Ubtan Face Cream, 50 g+Rivayat Ubtan Face Mask, 100 ml"/>
        <s v="Cosmo Girl - Eau De Parfum"/>
        <s v="Blaze - Eau De Parfum"/>
        <s v="Inizio Aqua Homme Luxury Eau De Toilette - Long-Lasting Fragrance"/>
        <s v="Pro 2 Cross Action Electric Rechargeable Toothbrush"/>
        <s v="Chicken - Thigh, Without Skin"/>
        <s v="Green Tea Body Lotion - Hydrating &amp; Replenishing, No Mineral Oil, Silicones"/>
        <s v="Activated Charcoal 3-In-1 Clay Mask,100g+Activated Charcoal Glow Face Wash,200ml"/>
        <s v="Indian Salmon Fish - Gurjali, Preservative Free, 2-3 pcs"/>
        <s v="Indian Salmon Fish - Gurjali"/>
        <s v="Single Metal Hanging Pot - Strong, Durable, Rustproof, For Gardening, Red"/>
        <s v="The Perfect Pout Liquid Matte Lipstick - Enriched With Vitamin E"/>
        <s v="Health Supplement Tablets - Zinc Sulphate, 50mg"/>
        <s v="Chelated Magnesium Glycinate 2408mg Vegetarian Tablets - For Muscles"/>
        <s v="Girl - Now Eau De Toilette"/>
        <s v="Tuxedo - Eau De Parfum, For Him"/>
        <s v="Perfume - Pure Scent Spray"/>
        <s v="Copper Steel Water Jug"/>
        <s v="Vitamin C Body Lotion - Moisturising &amp; Soothing Care, No Mineral Oil, Silicones"/>
        <s v="Mutton Goat Kid Shanks - Fresh, Cleaned,Succulent &amp; Tender"/>
        <s v="Stainless Steel C5 Bowl - Durable, Premium, Dishwasher Safe, Size 6"/>
        <s v="Green Tea Face Hydration Kit For Dull Skin (90 ml)"/>
        <s v="L'Amante Sunkissed Eau De Parfum - Perfume For Women"/>
        <s v="Ontario Wine Glass Set - High Quality, Dishwasher Safe"/>
        <s v="Acne Clearing Face Wash"/>
        <s v="Aurum EDP Fruity Perfume For Women"/>
        <s v="Gold Plus AA - Zinc Carbon Batteries, Long Lasting, For Small Appliances"/>
        <s v="Wheat Maida - Refined &amp; Bleached"/>
        <s v="Eau De Toilette For Men"/>
        <s v="Dry Skin Oil"/>
        <s v="Steel Induction Bottom Tope/Patila/Bhagona - No. 15"/>
        <s v="Pebble Style - Eau De Parfum"/>
        <s v="Eau De Parfum - The Joker, Long Lasting Fragrance, For Men"/>
        <s v="White Prawns With Shell - Jumbo Whole, Uncleaned, 30-40 pcs"/>
        <s v="Salmon Omega 3 Fish Oil 1000mg EPA 180mg &amp; DHA 120 Mg Softgels Capsules"/>
        <s v="Salmon Omega 3 Fish Oil 1000mg EPA 180mg &amp; DHA 120mg Softgel Capsules"/>
        <s v="Manicure Pedicure Kit - Colour May Vary"/>
        <s v="Light &amp; Sheer Skin Highlighter - Bronze Pearl No. 02"/>
        <s v="Retone Nipple Depigmenting Serum - Cherry Blossom &amp; Coconut Oil"/>
        <s v="Long Stay Matte Lipstick - M20, Truffle Candy"/>
        <s v="Rover - Oval Shape Railing Planter, Red, Medium"/>
        <s v="Rover - Oval Shape Railing Planter, Red, Small"/>
        <s v="Coconut Milk &amp; Argan Oil Body Lotion - Medium Hydration No Mineral Oil, Silicones"/>
        <s v="Coconut Milk &amp; Argan Oil Body Lotion- Medium Hydration No Mineral Oil, Silicones"/>
        <s v="Seedless Black Raisins - Afghani, Premium Quality, No Cholesterol"/>
        <s v="California Almonds - Premium Quality, Pure &amp; Natural"/>
        <s v="Choco Spread - Almond"/>
        <s v="Choco Spread - Milk"/>
        <s v="Steel Cook &amp; Serve Set With Glass Lid, 1500 ml each"/>
        <s v="Jojoba Essential Oil - Durable &amp; Pronounced Smell, For Bath &amp; Massage"/>
        <s v="Love Muse Eau De Parfum &amp; Dainty Glam Body Mist - For Women Crafted By Ajmal"/>
        <s v="Eyeliner Pencil"/>
        <s v="Full Coverage Makeup + Concealer"/>
        <s v="Single Eyeshadow"/>
        <s v="PRO Coverage HD Foundation"/>
        <s v="Oudh Golab Rose Petal Extracts &amp; Shea Butter Handmade Soap"/>
        <s v="Absolute Face Stylist Blush Duos"/>
        <s v="Essential Oil - Lemon"/>
        <s v="Aha Concentrate"/>
        <s v="Ginger Paste"/>
        <s v="Ginger Paste - Thick &amp; Grainy Texture, Aroma Protected"/>
        <s v="Ginger Paste - Thick &amp; Grainy Texture"/>
        <s v="Fruit Drop Hand Cream - Dry &amp; Sensitive Skin, Neroli Nights"/>
        <s v="Incense Sticks/Agarbatti - Assorted Flavours, Made With 0% Charcoal"/>
        <s v="Beautiful Brother Rakhi Card - UARKC03"/>
        <s v="Moroccan Argan Oil Night Cream, 50g+Moroccan Argan Oil Creamy Face Wash, 100ml"/>
        <s v="Chirpy Charcoal Gift Set"/>
        <s v="Diva Radiance Illuminating Foundation - Almond Glow"/>
        <s v="Starburst Matte Moussse Foundation - Cafe Au Lait"/>
        <s v="Diva Glam Highlighter Duo Stick - Pop - N - Perk!"/>
        <s v="Diva Shimmer Sparkling Eye Powder - Love Potion"/>
        <s v="Stardust Eye Shadow - Starry Night"/>
        <s v="Starlit Moisturising Lipstick - Liquid Fire"/>
        <s v="Phalkalyan Ghrita - For Women's Health"/>
        <s v="Dia Free Capsules"/>
        <s v="Hyaluronic Acid 1.5% Face Serum+Retinol 2.5%+Hyaluronic Acid Face Serum-20ml"/>
        <s v="Diva Pout Lipstick - Brown Sugar Love"/>
        <s v="Long Lasting Matte Lip Gloss - Smudge Proof"/>
        <s v="Pure Radiance Night Face Cream+ Anti Ageing &amp; Face Brightening Cream, 50g"/>
        <s v="Almond Butter - Unsweetened, Creamy, Rich In Antioxidant, Protein &amp; Fibre, Lactose Free"/>
        <s v="De-Tan Peel Off Face Mask - With Real Coffee Beans, Purifies Skin"/>
        <s v="Wipeout Germ Killing Hand Cream - Cinnamon &amp; Rosemary Oil"/>
        <s v="Pro 3 Shaving Blades - For Men"/>
        <s v="Sun Shield Bio Micro Gold Matte Cream - SPF 30 UVB/PA++ UVA, Ultra Soothing, For Normal to Oily Skin, 100% Botanical Extracts"/>
        <s v="Back &amp; Bum Lightening Mask - With Aloe Vera &amp; Peach Extracts, Removes Tanning"/>
        <s v="Wooden Lemon Squeezer - Durable, Eco Friendly, Non Toxic"/>
        <s v="Ultime Pro Matte Lip Crayon With Free Sharpener"/>
        <s v="Regenerist Collagen Peptide 24 Moisturiser Cream &amp; Serum - Get, Set, Bounce, Giftpack"/>
        <s v="Stardew Insta Glow Complexion Care Foundation SPF20 - Caramel"/>
        <s v="For You Gift Set"/>
        <s v="Nail Pusher"/>
        <s v="Spanish Corn - Roasted &amp; Salted"/>
        <s v="Lip Cream Glossy Lip Color"/>
        <s v="Finishing Touch - Facial Hair Remover, Blush"/>
        <s v="Anti Oxidant Boost Foaming Face Wash, 120ml+Anti-Oxidant Boost Night Mask, 50g"/>
        <s v="Hair Serum - Anti Dandruff, Ginger &amp; Tea Tree, Maintains Scalp pH Level, Removes Dead Skin Cells"/>
        <s v="Painquit Roll On - With 20 Potent Herbs &amp; Oils, Natural Pain Relief"/>
        <s v="De-Tan Face Scrub - With Turmeric, Liquorice, Aloe Vera &amp; Gotu Kola"/>
        <s v="Makeup Brushes Kit - Trio"/>
        <s v="Makeup Brush - Contour Brush"/>
        <s v="3D Studio Effect Eyelashes - Vamp, Premium Quality, Cruelty-Free"/>
        <s v="Professional Be Matte â€“ Lipstick"/>
        <s v="Professional Buffer Foundation Wooden Brush"/>
        <s v="Bio Morning Nectar Visibly Whitening Scrub Wash - For All Skin Types, 100% Botanical Extracts"/>
        <s v="Diabo Yogue - Ayurvedic, Restorative Care Cream, For Diabetics"/>
        <s v="Haldi Chandan Skin Brightening Face Wash"/>
        <s v="Toilet Cleaning - Plunger, Large"/>
        <s v="Pure Perfume - Sweet Passion, Fruity &amp; Floral, Get Set Rollin"/>
        <s v="Face Wash - Strawberry, Gentle &amp; Moisturising, All Skin Types, No Chemicals, Paraben Free"/>
        <s v="Face Wash - Strawberry"/>
        <s v="Clothes Storage Laundry Bag - Fabric, Grey, Gry BB 565"/>
        <s v="Kroma Premium Plastic Soap Case - Assorted Colour"/>
        <s v="Milk Chocolate Moisturizing Soap"/>
        <s v="Kolkata/Bengali Bele Fish - Whole, Uncleaned"/>
        <s v="Kolkata/Bengali Ayre Fish Small - Curry Cut"/>
        <s v="Kolkata/Bengali Aar Ayre Fish - Small, Curry Cut"/>
        <s v="Detoxifying &amp; Anti Acne Face Wash - Turmeric &amp; Tulsi, Foaming Cleanser, For All Skin Types, Free from Harmful Chemicals &amp; Paraben"/>
        <s v="Men Charcoal Face Scrub"/>
        <s v="Whiteglow Skin Whitening &amp; Brightening Cleansing Milk"/>
        <s v="Radiant Liquid Shadow"/>
        <s v="Deep Detoxifying &amp; PurifyingÂ Activated Charcoal Face Mask"/>
        <s v="Eyebrow Palette - 3 Brows Powder + 1 Wax Cream"/>
        <s v="Pure Perfume - Show Stopper, Uplifting, Get Ser Rollin"/>
        <s v="Wildchild Deodorant Spray For Women - Tea Tree Oil, Witch Hazel &amp; Aloe Vera"/>
        <s v="Facial Kit - Party Glow"/>
        <s v="Cool Avatar Deodorant &amp; Body Spray Perfume - For Men"/>
        <s v="Hair Nourishing Shampoo - Hibiscus Extracts &amp; Almond Oil"/>
        <s v="Lip Liner"/>
        <s v="Deodorant - Drive, For Men"/>
        <s v="Miss Claire Soft Matte"/>
        <s v="HMSC-04D Spectra Dual Colour Graduated Dressing Comb - Pink / Colour May Vary"/>
        <s v="Pure Perfume - Rain Drops, Aqua, Get Set Rollin"/>
        <s v="Tea Tree Skin Clearing Clay Mask"/>
        <s v="Compact Powder - Ivory Beige"/>
        <s v="Compact Powder - Pinkish Beige"/>
        <s v="Compact Powder - Beige"/>
        <s v="Compact Powder - Dusky"/>
        <s v="Popxo Makeup Collection - 4 Eyeshadow Kit"/>
        <s v="Ubtan Face Serum - Oil Free, Anti-tanning, Rejuvenating, Radiance Boosting"/>
        <s v="Pure Aloe Repairing &amp; Soothing Aloe Vera Gel - For Face &amp; Body"/>
        <s v="Gel Toothpaste For Kids - Strawberry Flavour, Dora"/>
        <s v="Indian Berberry Scrub"/>
        <s v="Revita Glow Vitamin C - Rejuvenating Face Wash, Infused With Olives &amp; Kakadu Plum"/>
        <s v="Street Wear Matte Lipstick"/>
        <s v="Calming LavenderÂ Stress Relief &amp; Relaxing Body Serum Lotion With Chamomile &amp; Ylang Ylang Essential Oils"/>
        <s v="Pure Lemon Glycerine Soap"/>
        <s v="Magneteyes Eyeliner Black-01"/>
        <s v="Mega Matte Lipstick"/>
        <s v="Turmeric &amp; Aloe Vera Skin Lightening Scrub"/>
        <s v="Intense Eyeliner Kajal"/>
        <s v="Matt Lip Crayon"/>
        <s v="Luxe Matt Chrome"/>
        <s v="Gold-Foil Nail Paints"/>
        <s v="Sugar Baby Nail Paints"/>
        <s v="Essential Oil - Cedarwood"/>
        <s v="4D Coffee Slimming Gel - Black Pepper Oil"/>
        <s v="Evoke Silver Edition Perfume Deodorant For Men"/>
        <s v="Men Argan Face Wash"/>
        <s v="Pure Bergamot Aroma Therapeutic Grade Essential Oil, Natural &amp; Pure Oils"/>
        <s v="Argan Radiance Face Oil - For Anti-Ageing &amp; Anti Wrinkle Skin Brightening, Organic, Cold Pressed, Chemical Free"/>
        <s v="Vitamin C Anti Blemish Facial Kit - 6 Steps"/>
        <s v="Professional Lip Wooden Brush"/>
        <s v="Facial Kit - Pearl White"/>
        <s v="Bio Nut Walnut Purifying &amp; Polishing Scrub"/>
        <s v="5 In 1 Bikini Line Hair Removal Cream - With Lavender &amp; Aloe Vera, For Smoother Skin"/>
        <s v="Absolute Argan Oil Radiance Night Revival Eye Creme"/>
        <s v="Canada - Ultime Pro Primerizer Primer + Moisturizer"/>
        <s v="Deodorizing Charcoal Soap"/>
        <s v="Cold Processed Deodorizing Charcoal Handmade Soap"/>
        <s v="Sandalwood Essential Oil"/>
        <s v="Eau De Parfum - Bleed Blue, Long Lasting Fragrance, For Men"/>
        <s v="Turmeric Clay Mask For Men"/>
        <s v="Sun Shield Bio Pink Lentils 3-In-1 Matte Look Daily Sunblock Cream - SPF 40 UVB/PA+++ UVA, For All Skin Types, 100% Botanical Extracts"/>
        <s v="Livelyclean Exfoliating Face Cleansing Gel - Honey, Oily &amp; Combination Skin, Paraben Free"/>
        <s v="3D Studio Effect Eyelashes - Royal, Premium Quality, Cruelty-Free"/>
        <s v="K.Play Flavoured Lipstick"/>
        <s v="Color Icon Bronzer - What Shady Beaches"/>
        <s v="Lightweight Cappuccino Coffee Face Moisturizer - With Vitamin E &amp; Almond Milk, For All Skin Type"/>
        <s v="Coffee Prep Gift Kit - Face Serum &amp; Under Eye Cream"/>
        <s v="Sea Cool Glycerine Soap"/>
        <s v="Organic Omega 3,6,7,9 Capsules - For Heart,Skin, Eye, Skin Health"/>
        <s v="Deodorant Body Spray for Women - To Be Queen"/>
        <s v="PrivÃ© Eau De Toilette Natural Spray - Provides Dynamic Fragrance"/>
        <s v="Blue Ambition Eau De Toilette Spray"/>
        <s v="Sport Eau De Toilette Natural Spray - For Men"/>
        <s v="Cleansing Sandalwood Soap + Pure Tea Tree Soap each of 150 g"/>
        <s v="Anti Skid Door/Floor Mat - Eazy Home Rock &amp; Roll, Premium, Strong &amp; Durable"/>
        <s v="Anti Skid Door/Floor Mat - Eazy Home Beige, Premium, Strong &amp; Durable"/>
        <s v="Organic Kadha Kwath/Kasaya With Jaggery/Bella - Immunity Booster"/>
        <s v="Crispy Dal Mukhwas Mouth Freshener - Helps Boost Immunity &amp; Digestion"/>
        <s v="Pineapple Special Mouth Freshener - Helps Boost Immunity &amp; Digestion"/>
        <s v="Chocolaty Mix Mouth Freshener - Helps Boost Immunity &amp; Digestion"/>
        <s v="Raisins - 100% Natural, Use In Cooking &amp; Baking"/>
        <s v="Plastic Bucket - Various Bright Colours"/>
        <s v="Abrasive Scrub Pad"/>
        <s v="Shades - Black, Eau De Toilette, Long-lasting Fragrance"/>
        <s v="ARMAF SHADES WOOD Eau de Toilette For Men 100ml"/>
        <s v="Merry Christmas Decorative Banner - BB1474, Gold"/>
        <s v="Noni Gold Extract Dietary Supplement Capsules - Immunity Booster"/>
        <s v="Vega Omega 3 Dietary Supplement Capsules - For Bone &amp; Joint"/>
        <s v="Silicone Spatula - Wooden Handle, Blue / Grey"/>
        <s v="Anti Slip Printed Door/Floor Mat - Flower Canvas, Premium, Strong &amp; Durable"/>
        <s v="Anti Slip Door/Floor Mat - Block Printed, Premium, Strong &amp; Durable"/>
        <s v="Anti Skid Door/Floor Mat - Eazy Home Leaf Printed Beige, Premium, Strong &amp; Durable"/>
        <s v="Anti Skid Door/Floor Mat - Eazy Home Beige Round, Premium, Strong &amp; Durable"/>
        <s v="Anti Skid Door/Floor Mat - Eazy Home Brown Round, Premium, Strong &amp; Durable"/>
        <s v="Anti Skid Door/Floor Mat - Eazy Home Dark Brown, Premium, Strong &amp; Durable"/>
        <s v="Anti Skid Door/Floor Mat - Eazy Home Floral Red, Premium, Strong &amp; Durable"/>
        <s v="Anti Slip Bath/Door/Floor Mat - Micro Designer Multicolour, Soft, Strong &amp; Durable"/>
        <s v="Anti Slip Bath/Door/Floor Mat - Micro Designer Pink Flower, Soft, Strong &amp; Durable"/>
        <s v="Anti Slip Bath/Door/Floor Mat - Micro Designer Green Dotted, Soft, Strong &amp; Durable"/>
        <s v="Anti Slip Bath/Door/Floor Mat - Micro Designer Brown Stripes, Soft, Strong &amp; Durable"/>
        <s v="Apron - Made With High Quality Cotton, Chef Dad"/>
        <s v="Apron - Made With High Quality Cotton, Chef Mom, Blue"/>
        <s v="Coffee Mug - Printed, Kalakaar Themed, It's All About Knowing The Unknown, Pink"/>
        <s v="Coffee Mug - Printed Khurafati Themed, Conquer The World With Your Superpowers, Red"/>
        <s v="Coffee Mug Half-N-Half Collection - Fox Printed, Ceramic, Durable"/>
        <s v="Coffee Mug - Printed, Ceramic, Durable, Pyari Dulari, Nothing Beats The Charm I Carry"/>
        <s v="Beer Mug - Printed Clear Glass, Multipurpose, Durable, Liquid Therapy"/>
        <s v="Beer Mug - Printed Clear Glass, Multipurpose, Durable, Working On My Belly"/>
        <s v="Beer Mug - Printed Clear Glass, Multipurpose, I Make Beer Disappear, What's Your Superpower?"/>
        <s v="Summer Eau De Parfum - For A Long Lasting Impression, Feel Fresh"/>
        <s v="Wipes - Stainless Steel"/>
        <s v="Tablets - C-Vitan-Z, Vitamin C &amp; Zinc"/>
        <s v="Atomic Red Mat Lipstick"/>
        <s v="Enigma Perfume Spray - Awaken Fusion Fervour, For Woman"/>
        <s v="Mini Monster - Fresh Pet Food, All Natural , Balanced Nutrition, Suitable For All Dogs"/>
        <s v="Baby Monster -  Fresh Pet Food, All Natural, Balanced Nutrition, Suitable For All Dogs"/>
        <s v="Jumbo Monster - Fresh Pet Food, All Natural , Balanced Nutrition, Suitable For All Dogs"/>
        <s v="Multigrain Choco Vanilla Fills Breakfast Cereal - Zero Cholesterol, High Protein, Fibre Power"/>
        <s v="Multigrain Strawberry Fills Breakfast Cereal - High Protein, Fibre Power"/>
        <s v="Wholegrain Choco Magic Stars Breakfast Cereal - Zero Cholesterol, High Protein, Fibre Power"/>
        <s v="Perfect Pout Lipstick - Creamy Finish, Weightless, Richly Pigmented"/>
        <s v="Finish Up Matte Compact -  SPF 50, High Coverage, Reduces Oil &amp; Sweat, Long Lasting Finish"/>
        <s v="Megalast Liquid Catsuit Metallic Lipstick"/>
        <s v="Beard Shaper Tool - Transparent"/>
        <s v="Veleno Perfume - Men"/>
        <s v="Orange &amp; Sandalwood Pre-Shave Oil"/>
        <s v="Onion &amp; Bhringraj Hair Growth Oil - Paraben &amp; Mineral Oil Free"/>
        <s v="Purifying Serum Men Face Sheet Mask"/>
        <s v="Purifying Serum Men Face Sheet Mask In Japanese Cotton"/>
        <s v="Detan &amp; Lightening Sheet Mask"/>
        <s v="Detan &amp; Lightening Sheet Mask In Japanese Cotton"/>
        <s v="Anti-Aging &amp; Revitalising Sheet Mask"/>
        <s v="Anti-Aging &amp; Revitalising Sheet Mask In Japanese Cotton"/>
        <s v="Hydrating &amp; Reparing Cream Facial Sheet Mask"/>
        <s v="Instant Nourishing &amp; Smoothening Hand Mask"/>
        <s v="Instant Nourishing &amp; Smoothening Hand Mask - Gloves"/>
        <s v="Firming &amp; Reparing Patented Clay Facial Sheet Mask"/>
        <s v="Firming &amp; Repairing Clay Facial Sheet Mask"/>
        <s v="Detoxifying &amp; Hydrating Sheet Mask"/>
        <s v="Detoxifying &amp; Hydrating Sheet Mask In Japanese Cotton"/>
        <s v="Must Have Velvet Matte Compact With SPF 15 - Blurs Fine Lines &amp; Spots"/>
        <s v="Canada No Transfer Matte Lipstick Tea - Spiller 06"/>
        <s v="Canada UltimePro Second Skin Foundation"/>
        <s v="Lip Balm For Lightening &amp; Brightening - Dark Lips With Shea Butter"/>
        <s v="Natural Onion Shampoo For Hair Strengthening"/>
        <s v="Beard Oil"/>
        <s v="Ultra Brightening Contour Kit"/>
        <s v="Glitter Bomb"/>
        <s v="Face Mask With Anti Viral Coating - 2 Ply, Cotton, Medium"/>
        <s v="Protecting Aloe Beauty Gel With Neem"/>
        <s v="Aloe Beauty Gel With Neem"/>
        <s v="Pure Glow D Tan Clay Masque"/>
        <s v="Anti Tan Power Brighteing Facial Kit - 6 Steps"/>
        <s v="Clary Sage Moisturising Lotion"/>
        <s v="Professional Makeup Brushes Combo"/>
        <s v="Blush &amp; Blend Kit Makeup Brushes"/>
        <s v="Daily Stroke Kit"/>
        <s v="Professional Makeup Brushes Set"/>
        <s v="Mani Care 4 In 1 Manicure Kit"/>
        <s v="Minimal Makeup Brush Kit"/>
        <s v="Pressure Cooker &amp; Pan - With Outer Lid, Long Lasting, Easy To Use, Durable"/>
        <s v="Aluminium Non Stick Alpha Induction Base Dosa Tawa - 250 mm"/>
        <s v="Aluminium Non Stick Alpha Induction Base Kadai - 240 mm Diameter"/>
        <s v="Cake Shovel - Durable, High Quality, 36 cm"/>
        <s v="Cookie Cutter Set - Monster Shaped, Durable, High Quality"/>
        <s v="Hair Removal Cream - Rose Fragrance"/>
        <s v="Hair Removal Spray - Lemon Fragrance"/>
        <s v="Stainless Steel Hammered Betha Dabba - Storage Container, Durable, Rustproof, 13"/>
        <s v="Egg Tray -  Red, Durable"/>
        <s v="Eau De Parfum - Fresh, Long Lasting Fragrance, For Men"/>
        <s v="Essential Oil - Neroli"/>
        <s v="Non-Stick AluminiumNon Induction Dishwasher Safe Fry Pan with Glass Lid - Red"/>
        <s v="Gentle Mousse Cleanser - Brightening &amp; Purifying, Paraben Free"/>
        <s v="Indian Rose Sugar Scrub -  4 In 1, Reduces Pimples, Sun Damage, Natural &amp; Organic, For Face &amp; Body"/>
        <s v="Delicious Fresh Dog Food - Lamb &amp; French Beans Recipe, For Adult &amp; Puppy"/>
        <s v="Readymade Digestive Syrup - Provides Relief From Bloating, Gas, Loss Of Appetite"/>
        <s v="Natural Sleep Aid Supplement Tablets - Helps To Relax"/>
        <s v="Luna Glass Water/Juice Jug - Red"/>
        <s v="Arch Rival Brow Artist- Automatic Pencil W/ Spoolie"/>
        <s v="Carrier Oil - Argan, Hydrates, Moisturises Skin &amp; Hair"/>
        <s v="Tea Tree Targeted Skin Clearing Gel"/>
        <s v="Tea Tree Skin Clearing Night Mask"/>
        <s v="Tea Tree Skin Clearing Day Gel - SPF 30"/>
        <s v="Tea Tree Anti Imperfection Daily Solution"/>
        <s v="Nature's Vitamin C Brightening Face Serum - With Vitamin E &amp; Hyaluronic Acid, Kakadu Plum"/>
        <s v="B3 Niacinamide 10% + Zinc &amp; Hyaluronic Acid 1% Professional Face Serum"/>
        <s v="BHA Salicylic Acid 2% Face Serum + Hyaluronic Acid 1% - Skin Clarifying"/>
        <s v="Alpha Arbutin 2% Face Serum + Hyaluronic Acid 1% - Depigmentation"/>
        <s v="Moisturizer - Vitamin C, E &amp; Hyaluronic Acid, Age Defying &amp; Skin Clearing, No Parabens, No Silicones"/>
        <s v="Advanced Anti - Aging Night Cream - Retinol + E &amp; Hyaluronic Acid, Ease Fine Lines &amp; Wrinkles, No Parabens, No Silicones"/>
        <s v="Eyeshadow Kit"/>
        <s v="Face Scrub - Rose &amp; Honey, Hydration Radiance &amp; Nourishing, For All Skin Type, Paraben Free, Oil Free"/>
        <s v="Face Scrub - Rice Water, Enriched with Grapes, Cucumber, Brightening, Lightening, Anti Tan, Paraben Free, Mineral Oil Free"/>
        <s v="Starlight Deodorant Spray"/>
        <s v="Makeup Brush - Small Concealer Brush"/>
        <s v="Xx - Large Lash Mascara - Black"/>
        <s v="Glam On Prime Perfect Foundation"/>
        <s v="Ultime Pro Blend Finity Stick"/>
        <s v="Ultime Pro Face Palette"/>
        <s v="Ultime Pro Second Skin Foundation"/>
        <s v="Urban Balance 6-In-1 Skin Miracle Facial Oil"/>
        <s v="sun'nil Sun Protection Lotion - Normal to Dry Skin, Jojoba &amp; Grape Seed"/>
        <s v="PRO Prep HD Face Primer - Clear"/>
        <s v="Le Blush Bar Highlighter - 16 Passionate"/>
        <s v="Anti Aging Hydrating Night Cream"/>
        <s v="Absolute Skin Natural Mousse Mattreal Foundation - Medium Caramel"/>
        <s v="Revivify Hello Sun Mineral Sunscreen - SPF 50 PA++++, with Clear Zinc Oxide, No Chemical Sunscreen"/>
        <s v="Fabulips Lip Brush"/>
        <s v="L'Amante Intensity Eau De Parfum - Perfume For Women"/>
        <s v="Chyawanprash - Immunity Booster"/>
        <s v="Shatpatri - Wild Indian Rose Refreshing Body Wash"/>
        <s v="Malabar Lemongrass - Invigorating Body Wash"/>
        <s v="Rose Water Facial Mist - All Skin Types &amp; Steam Distilled, Alcohol Free &amp; No Artificial Fragrance"/>
        <s v="Nature's Vitamin C Brightening Face Night Cream, 50g + Face Serum, 20ml"/>
        <s v="Body Lotion - Neem &amp; Hemp, Non-Sticky, Gives Intense Hydation, 99.99% Germ Protection"/>
        <s v="Khaas Soothing Gel"/>
        <s v="EDP 2"/>
        <s v="Silicon Makeup brush Cleaner Tool - multicolour"/>
        <s v="Fan Brush"/>
        <s v="Blush Brush"/>
        <s v="False Eyelash - 3D71"/>
        <s v="Gokshura Tablets - For Men, For Vigour, Vitality, Desire &amp; Drive"/>
        <s v="Coffee De-Stress Gift Hamper - Body Scrub, Body Oil, Wooden Massager, For Women &amp; Men, Relaxing Routine"/>
        <s v="OUD Eau De Parfum - For Men"/>
        <s v="Face Razor, Advanced Nano Coated, For Face"/>
        <s v="Organic Stretch Mark Oil, With Vitamin E &amp; C, All Skin Types"/>
        <s v="Origin Perfume For Men EDP"/>
        <s v="Vitamin C, E &amp; Hyaluronic Acid Brightening Night Gel Cream"/>
        <s v="Glitter Dust Makeup Brush Set - With Shimmer Storage Case"/>
        <s v="False Eyelash - 3D72"/>
        <s v="False Eyelash - 58"/>
        <s v="Makeup Brush Set With Faux Leather Bag - High Quality &amp; Durable"/>
        <s v="Pro Blusher &amp; Highlighter - SB-880"/>
        <s v="Essential Oil - Patchouli"/>
        <s v="Starstruck Matte Blush - Modesty Blush"/>
        <s v="BXL Cellular Almond Youth Eye Cream"/>
        <s v="Hot Curl Brush - Small, H2-PRS, Colour May Vary"/>
        <s v="Nourishing Body Wash - For Normal Skin, Chamomile &amp; Frankincense"/>
        <s v="Age Defying &amp; Skin Clearing Serum - Vitamin C 15% E &amp; Hyaluronic Acid, For All Skin Types, No Parabens, No Silicones"/>
        <s v="Heat Protect Serum Salon Finish Combo - (100 ml x 2) &amp; Syska Hair Dryer"/>
        <s v="Miniature Eau De Toilette Gift Pack - Ignite Fleur &amp; Inizio Aqua Homme, For Men, Women"/>
        <s v="Pebble Shine - Eau De Parfum"/>
        <s v="Compact Sheesham Beard Comb"/>
        <s v="Professional Facial Serum - Hyaluronic Acid, Vitamin C &amp; E, Dark Circles, Anti Aging, Skin Brightening, No Parabens &amp; Mineral Oil"/>
        <s v="Jojoba &amp; Almond Oil - Improves Texture of Hair, Cold Pressed, No Paraben, Mineral Oil"/>
        <s v="Essential Oil - Frankincense"/>
        <s v="Yearn Eau De Parfum Aquatic Perfume - Party Wear For Men"/>
        <s v="Primitive Forests Eau De Toilette Green Perfume - Party Wear, Unisex"/>
        <s v="Onion Biotin Shampoo - Restores Shine &amp; Smoothness"/>
        <s v="Ultime Pro Makeup Fixer"/>
        <s v="Lemongrass Try Me Personal Care Gift Set"/>
        <s v="Extra Gentle Lip Scrub"/>
        <s v="Makeup Kit 9951-1"/>
        <s v="Vitamin C Day Cream With SPF 15 -  Luminous Sun Protection &amp; Deep Hydration"/>
        <s v="Wipeout Germ Killing Face Wash"/>
        <s v="Wipeout Germ Killing Body Lotion - Tea Tree Oil, Cucumber, Rose &amp; Nutgrass Oil"/>
        <s v="UbtanPlus Face Pack"/>
        <s v="Gel Liner Kit"/>
        <s v="Absolute Illuminating Blush - Shimmer Brick In Pink"/>
        <s v="Jet Set Eyes"/>
        <s v="Perfect Pout Gel Lip Liner"/>
        <s v="Pro 4 Shaving Trial Kit For Men"/>
        <s v="Anti Pollution Facial Kit - Green Tea, Revitalize &amp; Restore Skin, No Parabens, No Artificial Colorants"/>
        <s v="Invisible Sunscreen Gel - SPF 50 Broad Spectrum UVA/UVB, Matte Finish, Non Greasy, Water Resistant"/>
        <s v="Fruit Drop Hand Cream - Dry &amp; Sensitive Skin, Toast to Tahiti"/>
        <s v="Original Eau De Toilette"/>
        <s v="Skin Brightening Foaming Face wash - Rice Water, with Kesar &amp; Rose Extract, For All Skin Types, Free from Harmful Chemicals &amp; Paraben"/>
        <s v="Coconut &amp; Tea Tree Oil Nourishing Body Wash"/>
        <s v="Eyeshadow - With Vitamin E, Intense Colour Payoff, Glides Easily"/>
        <s v="Men Charcoal Face Mask"/>
        <s v="Green Natural Seed Antioxidant Toner - Shrink Pores, Rebalances the pH levels of the Skin, Free from Paraben &amp; Tar Colorant"/>
        <s v="Baby All-Purpose Cleanser - Plant-Based Surfactants, For All Baby Products"/>
        <s v="Fit Me Two Way Cake - Powder Foundation"/>
        <s v="Compressed Micro Mist Invisible Hold Natural Finish Texture Hold Level 1 Hair Spray"/>
        <s v="K Play Acai Berry Anti-Oxidant Sheet Mask"/>
        <s v="ProClinical 500R Electric Toothbrush - Sensitive, Dual Brushing Modes"/>
        <s v="Essential Oil - Palmarosa"/>
        <s v="Essential Oil - Rosewood"/>
        <s v="Glass Water Bottle With Plastic Outer - Blue Lid, BB1309"/>
        <s v="Glass Water Bottle With Plastic Outer - Green, BB1315"/>
        <s v="Almond Butter - Unsweetened, Crunchy, Rich In Antioxidant, Protein &amp; Fibre, Lactose Free"/>
        <s v="Delicious Fresh Dog Food Combo -  Chicken &amp; Pumpkin + Lamb &amp; French Beans Recipe, For Adult &amp; Puppy"/>
        <s v="Hot &amp; Cold Jug - Thermo Tuff"/>
        <s v="Deep Cleansing Charcoal Wash - With Rose Extract &amp; Wheat Germ"/>
        <s v="Spectra Dual Colour Dressing Comb - HMSC-04"/>
        <s v="HMSC-42 Spectra Dual Colour Dressing Comb - Blue / Colour May Vary"/>
        <s v="Vitamin C Skin Mist Toner - To Help Brighten &amp; Refresh Skin, No Paraben/Silicones"/>
        <s v="Glow - Iridescent Brightening Sheet Mask, Rosehip Oil Vitamin Elixir"/>
        <s v="Finishing Touch - Facial Hair Remover, Pink Crystal"/>
        <s v="Strong Brew - Espresso Gift Kit, No SLS, Parabens"/>
        <s v="HMSC-42D Spectra Dual Colour Graduated Dressing Comb - Pink / Colour May Vary"/>
        <s v="Herbal Lavender Fairness Moisturiser SLS &amp; Paraben Free"/>
        <s v="Whoosh Deodorant Spray For Men - Tea Tree Oil, Witch Hazel &amp; Aloe Vera"/>
        <s v="Personal Hygiene Combo - Intimate Wash &amp; Sulphate Free Shampoo"/>
        <s v="Colour Riche Moist Matte Lipstick For Smooth &amp; Comfortable Lips"/>
        <s v="Fit Me Liquid Foundation + Concealer Camouflant, For Normal To Oily Skin"/>
        <s v="Carrier Oil - Almond, Minimises Dryness, Sun Damage, Maintains Healthy Skin"/>
        <s v="Makeup Brush - For All Kinds Of Looks"/>
        <s v="Gua Sha - Face Massaging Stone, For Skin Toning"/>
        <s v="Perfect Match Primer"/>
        <s v="10 Colour Eyeshadow Palette"/>
        <s v="Elite Series Makeup Brushes Kit"/>
        <s v="Ready To Shine Makeup Brushes Set"/>
        <s v="Winky Eye Kit Eye Makeup Brushes"/>
        <s v="Eyelash Curler - Rose Gold"/>
        <s v="Ultime Pro Eyeshadow Palette"/>
        <s v="Canada Ultime Pro HD Ace Of Base Radiance Primer"/>
        <s v="Premium Soft Pants - Extra Large, Silky Cocoon Design, Wetness Indicator"/>
        <s v="Premium Soft Diaper Pants - Extra Large, Silky Cocoon Design, Wetness Indicator"/>
        <s v="Premium Soft Diaper Pants - Extra Large Size"/>
        <s v="Brightening Day Cream"/>
        <s v="Iron &amp; Zinc Tablets With Vitamin C &amp; B12"/>
        <s v="Face Scrub - Bio Resurfacing, Bxl Cellular"/>
        <s v="Face Pack - Bio Pistachio Nourishing, Bxl Cellular"/>
        <s v="Bxl Cellular - Cleansing Solution Face Wash"/>
        <s v="Face Pack - Bio Fruit Spot Lightening, Bxl Cellular"/>
        <s v="360 Sonic Electric Toothbrush - Floss Tip Bristles"/>
        <s v="True Matte Lip Color"/>
        <s v="Ocean Blue Aroma Bath Salt for Acne Control - Dry Skin &amp; Body Detox"/>
        <s v="Refreshing Peppermint Soap"/>
        <s v="Lavender Try Me Personal Care Gift Set"/>
        <s v="Intimate Lightening Serum"/>
        <s v="Apple Mangosteen Soap"/>
        <s v="Magicliner Water Resistant Eyeliner - Midnight Black"/>
        <s v="Charcoal Shampoo with Pepper Mint &amp; Clove Essential Oils"/>
        <s v="Dramatic Renew Day Cream"/>
        <s v="Milano Red Ls"/>
        <s v="Flawless Day Cream"/>
        <s v="Ultra Waterproof Liquid Foundation"/>
        <s v="Retinol Advanced Anti Aging Face Mist+Retinol Anti Aging Foaming Face Wash-120ml"/>
        <s v="Retinol Advanced Anti Aging Night Cream+Retinol Adv. Anti Aging Day Cream-50g"/>
        <s v="Amber Magic EDP Woody Perfume For Men"/>
        <s v="Aristocrat EDP Fresh Perfume For Men"/>
        <s v="General Grooming Comb - HMBC-111, Colour May Vary"/>
        <s v="Cushioned Brush - H3-CB, Colour May Vary"/>
        <s v="Professional Curling Brush - E2-PR, Colour May Vary"/>
        <s v="Round Brush - E16-RB, Colour May Vary"/>
        <s v="Hot Curl Brush - Small, E16-PRS, Colour May Vary"/>
        <s v="Pace Accelerate Men Eau De Toilette"/>
        <s v="HD Matte Eye Shade"/>
        <s v="Pure Perfume - Floral Fantasy, Get Set Rollin"/>
        <s v="Natural Rose Indulgent &amp; Pampering  Body Serum Lotion - With Geranium &amp; Chamellia Essential Oils"/>
        <s v="Green Tea Seed Serum - Radiance &amp; Enhanced Elasticity, Anti-Aging"/>
        <s v="Ultime Pro Illuminating Powder 01"/>
        <s v="Milk Choco Spread"/>
        <s v="Rouge Plump ++ Lipstick SPF 10"/>
        <s v="Figaro Olive Oil- Pure Olive Oil-Ideal for Indian Dishes- Imported from Spain- 200ml Tin"/>
        <s v="Figaro Olive Oil- Pure Olive Oil-Daily Cooking Oil- Perfect for Indian Dishes- Curries, Gravy- Imported from Spain- 2L Tin"/>
        <s v="Figaro Olive Oil- Pure Olive Oil-Daily Cooking Oil- Perfect for Indian Dishes -Curries, Gravy- Imported from Spain- 5L Tin"/>
        <s v="Figaro Olive Oil- Pure Olive Oil- Ideal for Indian Dishes- Imported from Spain- 500ml Tin"/>
        <s v="Figaro Olive Oil- Pure Olive Oil-Daily Cooking Oil- Perfect for Indian Dishes- Curries, Gravy- Imported from Spain- 1L Tin"/>
        <s v="Garlic Treat - Fried"/>
        <s v="Mutton Goatkid Steak"/>
        <s v="Mutton Goat Kid - Steak, Fresh &amp; Tender, 7 To 9 pcs"/>
        <s v="Mutton Goatkid - Steak, Fresh &amp; Tender"/>
        <s v="Mutton Lamb - Ribs Chop, Fresh &amp; Tender"/>
        <s v="Mutton Lamb Ribs Chop"/>
        <s v="Magic Milk Mix - Berry Blast, High In Protein, Fibre &amp; Iron, Sugar-Free"/>
        <s v="Gel Effect Nail Lacquer"/>
        <s v="Glass Water Bottle With Round Base - Yellow, BB1359"/>
        <s v="Glass Water Bottle With Square Base - Transparent, BB 1360"/>
        <s v="Glass Water Bottle With Square Base - Yellow, BB 1360"/>
        <s v="Glass Water Bottle With Round Base - Green, BB1361"/>
        <s v="Glass Water Bottle With Round Base - Red, BB1362"/>
        <s v="Glass Water Bottle With Round Base - Yellow, BB1362"/>
        <s v="Glass Water Bottle With Round Base - Red, B1364"/>
        <s v="Pure Radiance Facial Oil - Moroccan Argan Oil, Golden Jojoba Oil, Extra Virgin Olive Oil, Replenish + Rebalance, No Parabens, No Silicones"/>
        <s v="Cashew Badam Cookies"/>
        <s v="Organic Alfalfa Powder"/>
        <s v="Perfect Radiance UV Day Creme"/>
        <s v="Safe Sun Anti-Tan Whitening &amp; Glow Facial Kit"/>
        <s v="Personal Kajal - Black"/>
        <s v="Barefoot Foot Care Cream - For Dry &amp; Cracked Heels"/>
        <s v="Rose &amp; Basil Soap"/>
        <s v="Coconut &amp; Shea Butter Lip Balm"/>
        <s v="HMSC-01D Spectra Dual Colour Graduated Dressing Comb - Black / Colour May Vary"/>
        <s v="Spectra Dual Colour Graduated Dressing Comb - HMSC-09D, Colour May Vary"/>
        <s v="High Definition Foundation"/>
        <s v="Romance Aromatherapy Diffuser Oil - Orange, Rose, Jasmine &amp; Melissa"/>
        <s v="Aurum Parfum Deodorant - For Women"/>
        <s v="Aurum Perfume Deodorant For Women"/>
        <s v="Silver Shade Perfume Deodorant For Men"/>
        <s v="24 Seven Perfumed Deodorant Body Spray For Men  - Mercury"/>
        <s v="Salicylic Acid 1% + Hyaluronic Acid 0.5% Skin Clarifying Face Serum - For Clogged Pores, Oily &amp; Acne-Prone Skin,  Reduces Acne &amp; Marks"/>
        <s v="Homme Deodorant Spray - For Men"/>
        <s v="Black Gold Perfume Spray Eau De Parfum - Long Lasting Fragrance, For Men"/>
        <s v="Green Tea Skin Clarifying Concentrate"/>
        <s v="White Resilience Refining Mist - with Purple Orchid &amp; Japanese Cherry, For All Skin Types, pH Balance &amp; Alcohol Free"/>
        <s v="Tan Removal &amp; Blemish Minimising Ubtan Face Mask"/>
        <s v="Spot Clarifying &amp; Glow Boosting Vitamin C Face Mask"/>
        <s v="Pedisoft Crack Cure Foot Cream - Calendula &amp; Peppermint"/>
        <s v="Calendula Essential Moisture Emulsion - Reduce the Appearance of Dark Spots, Free from Paraben, Mineral Oil &amp; Tar Colorant"/>
        <s v="Volume Lifting Serum - Pomegranate &amp; Collagen, Rejuvenates the Skin, Free from Paraben, Mineral Oil &amp; Tar Colorant"/>
        <s v="Brightening Day Cream - Vitamin C, E &amp; Hyaluronic Acid, SPF 30 UVA/UVB PA + + +, No Parabens, No Silicones"/>
        <s v="Vitamin C Brightening Body Lotion - For All Skin Types, Pure Natural Nourishing Oils &amp; Extracts"/>
        <s v="Neem Veg Capsules - Natural Blood Purifier"/>
        <s v="SPF 60 PA+++ UVA &amp; UVB Sun Screen Lotion - Acne/Oily Skin, With Certified Organic Ingredients"/>
        <s v="Breathable Premium Baby Diaper Pants With Wetness Indicator - Medium"/>
        <s v="Liquid Velvet"/>
        <s v="Herbal Mint &amp; Aloevera Facial Massage Gel"/>
        <s v="Makeup Brush Set - Oval Shape, Colour May Vary"/>
        <s v="Alphamoist Alpha Hydroxy Skin Renewal Oilfree Moisturiser"/>
        <s v="Shea Butter Face Cream - Enriched With Milk &amp; Honey, For All Skin Types"/>
        <s v="Lotion - Almond Moisturising"/>
        <s v="Brightening Lotion - Brightens Complexion &amp; Detoxifies, No Parabens, Harsh Chemicals &amp; Alcohol"/>
        <s v="Essential Oil - Peppermint"/>
        <s v="Essential Oil - Sandalwood"/>
        <s v="Pro Signature Range - Vitamin C Brightening Facial, Aromatherapy For Professionals"/>
        <s v="Brightening Night Cream"/>
        <s v="Brightening &amp; Firming Eye Serum"/>
        <s v="Advanced Acne Care Kit"/>
        <s v="Stardew Insta Glow Foundation - Vanilla"/>
        <s v="Diva Dreams Two In One Mascara - Volume &amp; Definition, Onyx"/>
        <s v="Onion Oil Concentrate - Anti Hairfall, Anti Dandruff &amp; Strength"/>
        <s v="Silicone Spatula - Wooden Handle, Assorted colors"/>
        <s v="Gadget Disinfectant Wet Wipes"/>
        <s v="Everyday Stool - Blue"/>
        <s v="Pluto Storage Container - Assorted Colour"/>
        <s v="Della Storage Container With Lid - Assorted Colour"/>
        <s v="Rolex Basket - Assorted Colour"/>
        <s v="Breathable Nail Polish - Water Permeable, Wudhu Friendly"/>
        <s v="Got It Covered Sponge Applicator Concealer"/>
        <s v="Infallible 24H Matte Cover Foundation"/>
        <s v="NaturopetÂ® Organic Waterless Bath - For Pets, Prevents Skin Infections"/>
        <s v="Orchid Granite Non-Stick Aluminium Non Induction Fry Pan with Glass Lid-Pink"/>
        <s v="Aluminium Non-Stick Dishwasher Safe Induction Base Bling Kadhai with Glass Lid"/>
        <s v="Orange Flamy Non-Stick Dishwasher Safe Aluminium Deep Kadhai with Glass Lid"/>
        <s v="Hand 3 Prong Mini Cultivator - For Gardening, Cultivating &amp; Weeding"/>
        <s v="Pressure Sprayer - Easy Grip, Multipurpose Use"/>
        <s v="Eurogem Nylon Skimmer - 14.5&quot;, 11502, Stainless Steel Handle, Easy To Use"/>
        <s v="Richstick - Waterproof &amp; Long Stay Lipstick, Highly Pigmented, Smudge Proof"/>
        <s v="Funfoods Veg Mayonnaise - De'lite, Rich, Creamy"/>
        <s v="All Rounder Base B22 9 &amp; 0.5 W Multi Wattage LED Bulb - Provides White &amp; Dim White Adjustable Light"/>
        <s v="LED Bulb - Astron Plus 10W With B22 Base, Cool Day White"/>
        <s v="Trios 3 In 1 Colour T Bulb Led Mini Tubelight - Provides Flexible Swiveling Head"/>
        <s v="Streak Square Batten - 20W 4 Feet LED, Cool Day Light"/>
        <s v="Flare Square Batten - 36W 4 Feet LED, Cool Day Light"/>
        <s v="Dr.Belmeur Clarifying Toner - For Oily &amp; Blemished Skin, Shrinks Pores, Free from Paraben &amp; Mineral Oil"/>
        <s v="Chicken Tandoori Masala"/>
        <s v="Meat/Mutton Masala"/>
        <s v="Paneer Masala"/>
        <s v="Biriyani masala"/>
        <s v="Pani Puri Masala"/>
        <s v="Opal Pet Plastic Storage Container With Lid - Assorted Colour"/>
        <s v="Coconut Oil - Cold Pressed, Organic, Great For Skin, Hair, Improves Metabolism"/>
        <s v="Hydrolysed Multi Collagen Peptide Tablets With All 5 Types Of Collagens Including TYPE I, II, III, V &amp; X Collagen Powder"/>
        <s v="Hydrolysed Collagen Peptides 6000 mg With Type 1 &amp; 3 Collagen Powder"/>
        <s v="Deep Heat Rub"/>
        <s v="Beard Growth Oil - Advanced"/>
        <s v="Pure Heart - Blue, Perfume Spray, Long Lasting Fragrance"/>
        <s v="Deodorant Spray For Men - Dare"/>
        <s v="Organic - Green Peas/Ona Batani"/>
        <s v="Glide Gel Liner"/>
        <s v="Photo Focus Foundation"/>
        <s v="Megalast Lip Color"/>
        <s v="Makeup Brush - Angled Liner Brush"/>
        <s v="Color Icon Brow Pencil"/>
        <s v="Kitchen Classic Container Set - Dishwasher Safe, Durable, Transparent, Printed"/>
        <s v="Peanut Miniature Chocolate - Nutritious, With Cocoa Butter"/>
        <s v="Z Menstrual Disc With Soft Pouch - 12 Hour Protection, Long Lasting, For Periods Care &amp; Comfort"/>
        <s v="Gold Face &amp; Body Scrub For Deep Cleansing - Removes Dead Skin Cells"/>
        <s v="Sandalwood Face &amp; Body Scrub - Removes Impurities &amp; Anti-Bacterial"/>
        <s v="Aloevera Face Mask - Restores Hydration, Calms Irritated Skin"/>
        <s v="Apple Cider Face Mask - Hydrates Skin &amp; Removes Excess Oil"/>
        <s v="Apricot Face Mask - Anti-Angeing, Removes Wrinkes"/>
        <s v="Daily Defence Instant Fairness Cream"/>
        <s v="Hair Styling Gel"/>
        <s v="Himalayan Charcoal Purifying Face Wash"/>
        <s v="Cooking Paste - Hyderabadi Biryani, Ready To Cook Indian Paste, No Preservatives"/>
        <s v="Plastic Frosty Bucket - Pink, Delux"/>
        <s v="Skin Repair Mocha Coffee Face Mask - Sebum Control, With Cocoa &amp; Bentonite Clay"/>
        <s v="Hydrating Choco Clay Face Mask/Pack - With Cocoa, Aloe Vera &amp; Seaweed, For Dry Skin"/>
        <s v="Green Tea Quick Face Detox Kit"/>
        <s v="Naturals Hair Care Ultimate Volume 2 In 1 Shampoo &amp; Conditioner - Violet &amp; Grapeseed"/>
        <s v="Micro Sculpting Night Cream &amp; Total Effect 7 In 1 Anti-Ageing Cream - For Firm Skin"/>
        <s v="Regenerist Whip UV Day Cream &amp; Micro Sculpting Night Cream - For Firm Skin"/>
        <s v="Tealight Holder - Ganesh Shadow Round Stand"/>
        <s v="Mozaic Plastic Bucket - Pink"/>
        <s v="Roasted Jowar Flakes Mixture - Tomato 'N' Mint"/>
        <s v="Asu Rose Oolong Tea - May Help In Weight Management"/>
        <s v="Ayurveda Mix Triphala Herbal Tea - Boosts Immunity"/>
        <s v="Inspiring Eyebrow Tin"/>
        <s v="Ice Cream Scoop/Spoon - Steel, 21 cm"/>
        <s v="Cylinder Trolley Round - Super Gas, Plastic"/>
        <s v="Whole Wheat Flour"/>
        <s v="White Sesame Oil"/>
        <s v="Cowpea Black Eye"/>
        <s v="Moong Split - Washed"/>
        <s v="Moth/Patanga Huruli - Whole"/>
        <s v="Panchrangi Dal"/>
        <s v="Chitra Rajma/Capparadavare"/>
        <s v="Jammu Rajma/Capparadavare"/>
        <s v="Red Rajma/Capparadavare"/>
        <s v="Bay Leaves"/>
        <s v="Brown Sugar/Sakkare"/>
        <s v="Premium Cow Ghee/Tuppa"/>
        <s v="Premium Plastic Hanging Cloth Drying Clips - 2mm, Green"/>
        <s v="Premium Plastic Hanging Cloth Drying Clips - 2mm, Brown"/>
        <s v="Premium Plastic Hanging Cloth Drying Clips - 2mm, Blue"/>
        <s v="Premium Plastic Hanging Cloth Drying Clips - 2mm, Gray"/>
        <s v="Premium Plastic Hanging Cloth Drying Clips - 2mm, White"/>
        <s v="Kuro EDP Fresh Perfume For Men"/>
        <s v="CD 99 Mukhallat Concentrated Oriental Perfume Free From Alcohol For Unisex"/>
        <s v="Beard &amp; Moustache Wax For Ultra Strong Hold - Cedarwood &amp; Mandarin"/>
        <s v="Beard &amp; Moustache Wax For Ultra Strong Hold - Bergamot &amp; Lavender"/>
        <s v="Beard Softener For Conditioning &amp; Nourishment - Cedarwood &amp; Mandarin"/>
        <s v="Vitamin C Face Serum - Skin Brightening &amp; Anti Ageing"/>
        <s v="Hair Growth Serum With Vitamin C - Oil Free Formula"/>
        <s v="Makai Grass Broom"/>
        <s v="Organic - Red Rice Flour/Akki Hittu"/>
        <s v="CMZ Plus Tablets - For Bone Health"/>
        <s v="Matte Finish Kissproof Lipstick"/>
        <s v="Stainless Steel Glass/Tumbler - No. 7, Amrapali, Ditto Delux"/>
        <s v="Classic Vanilla Cake Mix"/>
        <s v="Anti Blemish Cream"/>
        <s v="Idli/Dosa/Pav Bhaji Plates - 100% Melamine - Square - Multi Colour"/>
        <s v="Kitchen Pourer With Lid - 100% Melamine - Stylo - Black"/>
        <s v="Kitchen Pourer With Lid - 100% Melamine - Stylo - Green"/>
        <s v="Kitchen Pourer With Lid - 100% Melamine - Stylo - Yellow"/>
        <s v="Idli/Dosa/Pav Bhaji Plates - 100% Melamine - Round - Multi Colour"/>
        <s v="Tumbler -  Small - 100% Melamine Trento - Red &amp; Yellow"/>
        <s v="Tripple Sauce Dish - 100% Melamine - Multi Colour"/>
        <s v="Beer Mug"/>
        <s v="Tea Mug"/>
        <s v="Ice Cream Cups"/>
        <s v="Mixing Bowl Set"/>
        <s v="Whisky Glass Set - Blue"/>
        <s v="Ice Cream Cup Set"/>
        <s v="Jar"/>
        <s v="Bamboo Lid Jar"/>
        <s v="Bamboo Lid Jar, 1.05 L"/>
        <s v="Candy Jar"/>
        <s v="Mason Jar"/>
        <s v="Storage Container - Rectangle"/>
        <s v="Premium Eau De Toilette"/>
        <s v="Dandruff Control Conditioner - Repairs Damaged Hair, Locks In Moisture, Paraben-Free"/>
        <s v="Sandalwood Aroma Massage Oil"/>
        <s v="Night Repair Cream"/>
        <s v="Dreamy Eye Makeup Brushes Kit"/>
        <s v="Glitter Switch - Glitter Release Liquid Lipstick"/>
        <s v="Desire Perfume Spray Eau De Parfum - Long Lasting Fragrance, For Women"/>
        <s v="3X Cartridges"/>
        <s v="Diva Secret Cover Care Concealer - Natural Buff"/>
        <s v="Starstruck Matte Blush - Sun Kissed Tan"/>
        <s v="Beard Oil - Argan &amp; Geranium"/>
        <s v="Canada Perfect Blush Cocktail Peach 04"/>
        <s v="Wheatnourish Wheatgerm Oil &amp; Honey Massage Creme"/>
        <s v="K Play Lychee Hydrating Sheet Mask"/>
        <s v="ProClinical 250R Rechargeable Sonic Electric Toothbrush - Soft Floss Tip,Charcoal"/>
        <s v="After Dark Cologne For Men"/>
        <s v="Chyawan Yogue - Chyawanprash With Vitamin C, Immunity Booster, Sugar-Free"/>
        <s v="Tan Removal Coffee Clay Face Mask/Pack - Pore Cleansing, For Normal To Oily Skin"/>
        <s v="Naked Detox Hydrating Green Tea Face Serum"/>
        <s v="Aglow Skin Purifying Face Cleanser - Neem &amp; Chandan, All Skin Types, 100% Natural, Preservative Free"/>
        <s v="Lavender Aroma Massage Oil"/>
        <s v="Kiss Proof Lip Stain"/>
        <s v="Beyond Black Long Stay Liquid Eye Liner Black"/>
        <s v="Professional Salon Series Gold Facial Kit - For Bright &amp; Radiant Complexion, Paraben Free"/>
        <s v="Spotlight Illuminating Lotion"/>
        <s v="Natural Skincare Therapy Body Toning &amp; Sculpting Wonder Oil - Reduces Stretch Marks"/>
        <s v="21 Club Ice Water - Deodorant, Long Lasting Fragrance"/>
        <s v="Pure Heart - Pink, Deodorant, Long Lasting Fragrance"/>
        <s v="CFS-PERF 100ml-DEO 200ml-BLACK"/>
        <s v="Man Only Black - Deodorant, Long Lasting Fragrance"/>
        <s v="Certified Original - Brown, Deodorant, Long Lasting Fragrance"/>
        <s v="Cargo - Blue, Deodorant, Long Lasting Fragrance"/>
        <s v="Cargo - White, Deodorant, Long Lasting Fragrance"/>
        <s v="Lady - Deodorant, Long Lasting Fragrance"/>
        <s v="Man Only Blue - Deodorant, Long Lasting Fragrance"/>
        <s v="Stainless Steel Deep Dabba/Storage Container - No. 15, Diamond"/>
        <s v="Stainless Steel Deep Dabba Storage Container - No. 11, Diamond"/>
        <s v="Stainless Steel Deep Dabba/Storage Container  - No. 13, Diamond"/>
        <s v="Stainless Steel Deep Dabba/Storage Container - No. 11, Ubha Russian"/>
        <s v="Stainless Steel Deep Dabba/Storage Container - No. 14, Ubha Russian"/>
        <s v="Stainless Steel Deep Dabba/Storage Container - No. 16, Ubha Russian"/>
        <s v="Stainless Steel Flat Bottom Tope/Patila/Bhagona - No. 16"/>
        <s v="Stainless Steel Milk/Sauce/Tea Pan - Durable, Regular"/>
        <s v="Stainless Steel Lid/Cover For Utensils, Kadai &amp; Tope - No.10"/>
        <s v="Stainless Steel Lid/Cover - No.11"/>
        <s v="Stainless Steel Lid/Cover For Utensils, Kadai &amp; Tope - No.12"/>
        <s v="Plastic Smart Rectangle Container - Assorted Colour"/>
        <s v="Plastic Frosty Square Carrying Basket - Beige"/>
        <s v="Plastic Cane Multi Purpose Basket - Medium, Assorted Colour"/>
        <s v="Fat Burner 8X 2155.2mg Vegetarian Tablets - Weight Loss Support, Keto Friendly"/>
        <s v="False Eyelashes - 3D, Made From Natural Fibres, Reusable"/>
        <s v="Blush Brush - Soft Bristles, Made By Experts"/>
        <s v="Fan Brush For Makeup - Soft Bristles, Made By Experts"/>
        <s v="Grape Seed Extract Dietary Supplement - For The Immune System &amp; Skin"/>
        <s v="Ceramic Tea/Coffee/Milk Mug - Hand Painted, Royal Yellow &amp; White"/>
        <s v="Ceramic Tea/Coffee/Milk Mug - Checkered Design, Assorted Colours"/>
        <s v="Ceramic Dining Bowl/Katori - Handcrafted, White &amp; Green Design"/>
        <s v="Ceramic Serving/Mixing Bowl - Delightful Spiral Design, For Salads, Curries, Black"/>
        <s v="Ceramic Kitchen Container - For Tea, Coffee, Pickle, Sugar, Spices, Classic Green"/>
        <s v="Ceramic Kitchen Container - For Tea, Coffee, Pickle, Sugar, Spices, Turquoise Blue"/>
        <s v="Ceramic Storage Jar - Sepal Design, For Chutney, Pickle, Yellow"/>
        <s v="Ceramic Storage Jar - Hand Painted, For Chutney, Pickle, Black"/>
        <s v="Ceramic Storage Jar/Handi - Abstract Design, Hand Painted, For Chutney, Pickle, Blue &amp; Green Colour"/>
        <s v="Super Lustrous Matte Lipstick"/>
        <s v="Defence Theory Water Resistant Sunscreen Lotion 40+ SPF PA+++"/>
        <s v="Canada - Urban Glow Skin Brightening Day Cream SPF 20"/>
        <s v="Instinct Eau De Toilette"/>
        <s v="Brightening Serum"/>
        <s v="Rose Tone Rose Petals Facial Skin Toner"/>
        <s v="Hair Removal Cream - For Arms, Legs, Bikini Line &amp; Underarms"/>
        <s v="Liquorice Cold Cream"/>
        <s v="Gold Deodorizing Talc - For Men"/>
        <s v="Nourishing Baby Soap With Almond &amp; Milk Extracts"/>
        <s v="Double Walled Glass Water Bottle - Playboy, BB1242"/>
        <s v="Double Walled Glass Water Bottle With Blue Cap - BB1243BLU"/>
        <s v="Glass Water Bottle With Blue Cap - BB1245BLU"/>
        <s v="Glass Water Bottle With Maroon Cap - BB1245MRN"/>
        <s v="Glass Water Bottle With White Cap - BB1245WHT"/>
        <s v="Glass Water Bottle -  Assorted Cap"/>
        <s v="Glass Water Bottle With Cover - Silver Cap, BB1247SLR"/>
        <s v="Glass Water Bottle With Cover - Blue Cap, BB1247BLU"/>
        <s v="Broom &amp; Dustpan Combo - Plastic, Red C130020R"/>
        <s v="Premium Stainless Steel Serrated Kitchen Knife - Large, Multipurpose BBPK03"/>
        <s v="Premium Stainless Steel Vegetable Knife - BBPK05"/>
        <s v="2 Burner Gas Stove - Marvel Plus Glass Tables, GTM02 40094"/>
        <s v="Must-Quit-O - Mosquito Trapper"/>
        <s v="Must-Quit-O - Mosquito Trapper, Refill"/>
        <s v="Woman - Trendy Eau De Toilette Deodorant"/>
        <s v="Atlantic Salmon Fish - Steaks, Fresh, Clean &amp; Succulent Chunks"/>
        <s v="Mutton Lamb Shanks - Fresh, Fleshy, Juicy &amp; Tender Pieces"/>
        <s v="Mutton Lamb Rack - Fresh, Fleshy, Juicy &amp; Tender Pieces"/>
        <s v="Frosting Decorating Tools , KL-02"/>
        <s v="Floral Shape Silicon Cake Mould Medium Assorted Colour, KL-04"/>
        <s v="Rectangular Bar Shape Cake Mould For Baking Assorted Colour, KL-07"/>
        <s v="Stainless Steel Cookie Cutter Set, KL-10"/>
        <s v="Clay Modelling Tools Set, KL-19"/>
        <s v="Silicone Spatula With Silver Handle, KL-25"/>
        <s v="Anti Slip Bath/Door/Floor Mat - Micro Designer, Soft, Strong &amp; Durable"/>
        <s v="Anti Slip Bath/Door/Floor Mat - Micro Designer Pink Leaf, Soft, Strong &amp; Durable"/>
        <s v="Anti Slip Bath/Door/Floor Mat - Micro Designer Blue Leaf, Soft, Strong &amp; Durable"/>
        <s v="Anti Slip Bath/Door/Floor Mat - Micro Designer Grey Leaf, Soft, Strong &amp; Durable"/>
        <s v="Anti Slip Bath/Door/Floor Mat - Micro Designer Black, Soft, Strong &amp; Durable"/>
        <s v="Anti Slip Bath/Door/Floor Mat - Micro Designer Blue, Soft, Strong &amp; Durable"/>
        <s v="Anti Slip Bath/Door/Floor Mat - Micro Designer Brown Flower, Soft, Strong &amp; Durable"/>
        <s v="Anti Slip Bath/Door/Floor Mat - Micro Designer Pink Dotted, Soft, Strong &amp; Durable"/>
        <s v="Anti Slip Bath/Door/Floor Mat - Micro Designer Brown, Soft, Strong &amp; Durable"/>
        <s v="Indian Wheat Cracker - Masala Bhakhri"/>
        <s v="Garnet LED Bulb - Cool Daylight White, Round, 9 Watts, B22 Base"/>
        <s v="Tejas LED Bulb - Cool Daylight White, Round, 7 Watts, B22 Base"/>
        <s v="Kolkata/Bengali Hilsa Fish - Cleaned &amp; Whole"/>
        <s v="Rohu - Curry Cut/ Bengali Cut Without Head"/>
        <s v="Maxx Pet Plastic Premium Container - Pink"/>
        <s v="Velvet Kajal &amp; Eyeliner"/>
        <s v="Natural Blush"/>
        <s v="Il Rossetto Lipstick"/>
        <s v="Tablets - Jointneed-750, Glucosamine 750 mg"/>
        <s v="Spiced Turmeric Latte Mix"/>
        <s v="Turmeric Water Elixir, Traditional Spice Blend | High Curcumin Lakadong Turmeric"/>
        <s v="Turmeric Water Elixir, Traditional Superfood Blend"/>
        <s v="Long Wearing Lipstick"/>
        <s v="Tomato Ketchup - Tangy Flavour"/>
        <s v="Sweet Chilli Sauce - Hot &amp; Sweet, Fifty-fifty, Medium Spicy"/>
        <s v="Jeera Papad - Big, Fresh &amp; Cripsy, Traditional Taste"/>
        <s v="Daily Strengthening Hair Serum - Argan Oil + Hemp Seed Oil, UV Protection, Intense Damage Repair"/>
        <s v="Beard Softener - Lite, Enriched With Argan Oil &amp; Basil Oil, Reduces Itching &amp; Softens Beard"/>
        <s v="Revitalift Crystal Fresh Hydrating Gel Cream - Oil Free Finish, For Clear Skin"/>
        <s v="Advanced Hair Conditioner With Cocoa &amp; Shea Butter - Provides Shine"/>
        <s v="Automatic Spray Refills - Room Freshener, Aromatic, Summer Delights, Rose &amp; Saffron"/>
        <s v="100% Organic Vermicompost Fertilizer/Manure  - Neem Extract As Insecticide, For Gardening Use"/>
        <s v="Hair Vitalizer - Aloevera &amp; Neem Extract, Reduces Split Ends, For Deep Conditioning"/>
        <s v="Silicon Cup Cake/Muffin Mould - 6 Compartment, Orange"/>
        <s v="Silicon Cup Cake/Muffin Mould - 6 Compartment, Blue"/>
        <s v="Silicon Cup Cake/Muffin Mould - 6 Compartments, Pink"/>
        <s v="Silicon Cup Cake/Muffin Mould - 6 Compartment, Green"/>
        <s v="Silicon Cup Cake/Muffin Mould - 6 Compartment, (Assorted colors)"/>
        <s v="Silicon Chocolate/Ice Mould - Alphabetic, (Assorted colors)"/>
        <s v="Silicon Chocolate/Ice Mould - Alphabetic, Blue"/>
        <s v="Silicon Chocolate/Ice Mould - Multi Shapes, (Assorted colors)"/>
        <s v="Silicon Chocolate Baking Mould - Human Shape Green"/>
        <s v="Silicon Baking/Cooking Glove - Heavy Duty, Heat Resistant, Assorted colors"/>
        <s v="Silicon Baking Mould Set - Cake/Muffin, Flower Assorted Color, BB57"/>
        <s v="Silicon Baking Mould Set - Cake/Muffin, Heart"/>
        <s v="Silicon Baking Mould Set - Cake/Muffin, Butterfly"/>
        <s v="Car Seat Bag Holder Set - Plastic"/>
        <s v="Fruit Corer - Silicon Handle, Red"/>
        <s v="Slotted Turner - Nylon, Silicon Handle, Assorted color"/>
        <s v="Skimmer Jhara - Nylon, Silicon Handle, Assorted"/>
        <s v="Skimmer Jhara - Nylon, Silicon Handle, Blue"/>
        <s v="Opener - Bottle Can, Silicon Handle, Assorted color"/>
        <s v="Refreshing Shampoo - For Oily Hair, Rosemary &amp; Peppermint"/>
        <s v="Nose &amp; Paw Wipes - For All Age Dogs &amp; Cats, Non Toxic, Eliminates Bacteria, Fungus &amp; Odour"/>
        <s v="Pro 6 Plus Value Set"/>
        <s v="Power Whitening Facial Kit - Greek Yogurt &amp; Honey, For All Skin Types, No Parabens, No Artificial Colorants"/>
        <s v="Olive Oil - Extra Virgin"/>
        <s v="Imperial Beer Glass - New, R00219"/>
        <s v="San Marino Glass Set - Transparent New, B00412"/>
        <s v="Pop Jar - New, B02517(G)"/>
        <s v="Lexington Hi ball Tumbler Set - Transparent New, 1019G13"/>
        <s v="Unity Glass Set - Transparent New, B02109"/>
        <s v="Pop Jar With Wooden Lid B02517 W"/>
        <s v="Pop Jar With Wooden Lid B02517 W, Set of 6"/>
        <s v="Juice Glass Set 1501J11"/>
        <s v="Mould &amp; Paint Jungle Animals - DIY Craft Kit, Educational Activity, For Kids, 5 Years &amp; Above"/>
        <s v="Zenker Pizza pan, candy, 34cm"/>
        <s v="Zenker Non-Stick Carbon Steel Cake Pan with Detachable Bottom"/>
        <s v="Springform - Candy"/>
        <s v="Zenker Springform, candy, 24x6.7cm"/>
        <s v="Monofloral Nectar Honey From Himalayas - Litchi Flowers"/>
        <s v="Monofloral Nectar Honey From Parasnath Mountains - Karanj Flowers"/>
        <s v="Multifloral Little Bee Honey - Sidr &amp; Sullia Wild Honey, Kids Edition"/>
        <s v="Stainless Steel Pudding/Halwa Bowl/Plate - No.5.5"/>
        <s v="Ultra Dotted Condom - For Extended Pleasure, Extra Lubrication"/>
        <s v="Ultra Slim Condom - For Complete Pleasure, Electronically Tested"/>
        <s v="Intimate Wash - With Tea Tree Oil &amp; Aloe Vera, Prevents Irritation &amp; Itching"/>
        <s v="Nylon Bristles Beard Brush"/>
        <s v="Boar Bristle - Beard Brush"/>
        <s v="Hemp Foam Facewash - Calming, With Hemp Seed Oil"/>
        <s v="Masala/Dryfruit Spice Plastic Box - BPA-Free, 7 Compartments, Blue"/>
        <s v="Dryfruit/Pasta Plastic Storage Dabba/Containers Set Super Seal - BPA-Free, Blue"/>
        <s v="Radler Non-Alcoholic Malt Drink - Strawberry Cranberry"/>
        <s v="Shahi Garam Masala MC"/>
        <s v="Extreme Hold Styling Hair Spray For Men - Style, Spray, Freeze Your Hair"/>
        <s v="Kolkata Bat Fish - Whole Cleaned"/>
        <s v="Candy With Goodness Of Desi Ghee - Premium Quality"/>
        <s v="See Me Shine Lip Gloss - With Jojoba Oil, Shea Butter &amp; Vitamin E"/>
        <s v="Stay With Me Matte Lip Colour - With Shea Butter &amp; Vitamin E"/>
        <s v="Stick On Nails - Comfortable &amp; Easy To Use, Reusable"/>
        <s v="Revitalift Hyaluronic Acid Skin Combo - Serum + Plumping Day Cream, For Hydration, Light-weight, Non-sticky"/>
        <s v="Diva Shimmer Sparkling Eye Powder - Amber Blaze"/>
        <s v="Diva Glimmer Sparkling Eyeshadow - Gold Rush"/>
        <s v="Stargaze Matte Eye Liner - Charcoal Black"/>
        <s v="Matte Riot"/>
        <s v="Olive Leaf Extract  700 mg Capsules - 20% Powerful Oleuropein, Immune Support"/>
        <s v="ZMA Tablets - With Zinc, Magnesium, For Muscle Strength &amp; Nightime Recovery"/>
        <s v="Stainless Steel Lacquer Finish Hammer Container Set -  Lift Up, Airtight, BPA Free, Long Lasting"/>
        <s v="Active Fruits Damage Repair Body Lotion - Pomegranate + Argan Oil + SPF 30 + Shea Butter"/>
        <s v="Cocoa Butter Detan Glow Body Lotion - Avocado Oil + Shea Butter + SPF 30 + Cocoa Butter"/>
        <s v="Steel Lunch/Tiffin Box Set With Bag - Medium, Tiffany"/>
        <s v="Crab - Red, Cleaned &amp; Whole Cut"/>
        <s v="Jeera - Powder"/>
        <s v="Stix - Spinach"/>
        <s v="Jeera Kadu/Bitter Cumin"/>
        <s v="Loofah/Sponge Scrubber/Body Bath - Hangable, Blue, Bh-014 Bl"/>
        <s v="Loofah/Sponge Scrubber/Body Bath - Dual Side, Hangable, Green Leaf, BH-014 CRM"/>
        <s v="Hangable Dress Shaped Hand/Basin Towel - Brown, Bh-038 Brwn"/>
        <s v="Hangable Dress Shaped Hand/Basin Towel - Cream, Bh-038 Crm"/>
        <s v="Hangable Dress Shaped Hand/Basin Towel - Green, Bh-038 Grn"/>
        <s v="Loofah/Sponge Scrubber/Body Bath - Pink, Bh-038 Pnk"/>
        <s v="Papad - Jeera Masala"/>
        <s v="Papad - Punjabi Masala Special"/>
        <s v="Vanilla Cake Mix"/>
        <s v="Glass Cylinder Storage Jar - Clear, Transparent , Multipurpose, For Grains, Pulses"/>
        <s v="Special Gulal Green"/>
        <s v="Nilgiri Green Tea - Taizen Cinnamon, 100% Natural, Loose Leaf"/>
        <s v="Nilgiri Green Tea - Seiki Peppermint, Helps To Feel Relaxed &amp; Refreshed"/>
        <s v="Nilgiri Oolong Tea - Wa, May Help In Weight Management"/>
        <s v="Nilgiri Oolong Tea - Wa, May Help In Managing Weight"/>
        <s v="Darjeeling Green Tea Bags - Ahina Long Leaf, Helps To Detox"/>
        <s v="Nilgiri Green Tea - Koge Jasmine, Helps To Feel Relaxed &amp; Refreshed"/>
        <s v="Nilgiri Green Tea - Taido Ginger, Easy To Digest"/>
        <s v="Nilgiri Green Tea - Yakuso Tulsi, 100% Natural, Loose Leaf"/>
        <s v="Vetiver Essential Oil"/>
        <s v="Geranium Essential Oil"/>
        <s v="Curry Leaf Essential Oil"/>
        <s v="Luminosity Anti Pigmentation Serum"/>
        <s v="Zaire Ironing Board With Sleek Design - Durable, High-Quality Finishing"/>
        <s v="Expandable Fridge Basket - Blue+Red+Green+Yellow, Multipurpose"/>
        <s v="Olive Oil - Extra Light"/>
        <s v="Microfiber Mat - Used For Dish Drying &amp; Kitchen Countertop, Assorted"/>
        <s v="Nail Paint JJ11 - One Coat, Long Lasting Wear, Zero-chip, Heavily Pigmented"/>
        <s v="Olive Pomace Oil"/>
        <s v="Swift Spin Mop With Steel Wringer &amp; 2 Refills - Durable, Aqua Green"/>
        <s v="Peri Peri Seasoning"/>
        <s v="Halim Seeds - Plant-Based, Superfood, High In Calcium, Protein &amp; Iron, Boosts Immunity"/>
        <s v="Strawberry Single Time Use Facial Kit"/>
        <s v="Romantic Lipstick"/>
        <s v="Pooja Thali With Rakhi &amp; Roli Box - Blue, Plastic"/>
        <s v="Toilet Brush - Double Sided Hockey, D130087"/>
        <s v="Organic - Mustard/Sasive Big"/>
        <s v="Organic - Mustard/Sasive/Rai Big"/>
        <s v="Organic - Mustard/Rai Big"/>
        <s v="Chhota Power Coin Battery - CR2016, 3V Lithium"/>
        <s v="Ivora Plus Linear LED Lamp 18W - Cool Day Light, B22"/>
        <s v="Hyperion Rc LED Torch Cum Table Lamp"/>
        <s v="Ivora Duo 20 W Glow Batten - With 3 Mode Of Operations"/>
        <s v="Wooden Spice Spoon Set - Eco Friendly, Reusable"/>
        <s v="Wooden Gravy/Curry Spoon - With Round &amp; Sturdy Handle, Reusable, BPA Free"/>
        <s v="Wooden Non-Stick Dosa Turner - Reusable, BPA Free"/>
        <s v="Wooden Turner Frying &amp; Cooking Spoon - With Round &amp; Sturdy Handle, Reusable"/>
        <s v="Selina Bottle - Assorted"/>
        <s v="Floret Bottle - Assorted"/>
        <s v="Tritan Signature Bottle"/>
        <s v="Skippar Container Set"/>
        <s v="Refreshing Body Wash - For Oily Skin, Lemon &amp; Rosemary"/>
        <s v="Idli Stand/Maker - With 4 Plates &amp; 3 Cavities, Perfect For Big Pressure Cooker"/>
        <s v="Aluminium Heart Shaped Cake Mould Set - Microwave, Oven &amp; Cooker Safe"/>
        <s v="Aluminium Sqaure Shaped Cake Mould Set - Microwave, Oven &amp; Cooker Safe"/>
        <s v="Aluminium Cake Mould Set Combo - Fast Heat Conduction, Microwave, Oven &amp; Cooker Safe"/>
        <s v="Aluminium Muffin Tray - With 6 Cavities, Microwave, Oven &amp; Cooker Safe, For Baking"/>
        <s v="Aluminium Muffin Tray - With 9 Cavities, Microwave, Oven &amp; Cooker Safe, For Baking"/>
        <s v="Aluminium Donut Tray - With 6 Cavities, Microwave, Oven &amp; Cooker Safe, For Baking"/>
        <s v="Aluminium Donut Tray - With 9 Cavities, Microwave, Oven &amp; Cooker Safe, For Baking"/>
        <s v="Professional Eyeshadow Brush - With Soft Bristles, Synthetic Hair, Medium, DP100178"/>
        <s v="Professional Eyeshadow Brush - With Soft Bristles, Synthetic Hair, Medium, DP100179"/>
        <s v="Professional Face Cleansing Pad With Silica Gel - Battery-Operated, Travel-Friendly, DP100181"/>
        <s v="Round Makeup Sponge - Beauty Blender, Reusable, Pink, DP100183"/>
        <s v="Foot Care Brush - Pumice Stone &amp; Nail Brush, Gentle On Skin, Assorted Colour, DP100192"/>
        <s v="Hair/Rubber/Tie/Elastic/Pony Bands - Easy To Use, Assorted Colours, DP100195"/>
        <s v="Hair/Rubber/Tie/Elastic/Pony Bands - Easy To Use, Assorted Colours, DP100206"/>
        <s v="Gel Lacquer - Zero-chip, Heavily Pigmented"/>
        <s v="Ethereal Dreamer Eau De Parfum &amp; Pretty Vogue Body Mist - For Women Crafted By Ajmal"/>
        <s v="Shaving Brush - With Natural Bristles, Durable, Small, Beige, DP100146"/>
        <s v="Copper Sipper Bottle - No 110, Wide Mouth Easy To Clean, Leak Proof"/>
        <s v="Baby Happy Round Cotton Pads With D-Panthenol &amp; Bidens Extract"/>
        <s v="Baby Happy Cotton Pads With D Panthenol &amp; Bidens Extract"/>
        <s v="Shortcrust Pastry Sheet"/>
        <s v="Premium Nail Enamel - Gel-Shine Paint, Non-Toxic"/>
        <s v="Door/Floor Mats - 100% Rubber,  9-10mm Thick, Multilingual Welcome Design"/>
        <s v="Smoky Wood Non-Stick Aluminium Fry Pan - With Glass Lid, Kitchen Accessories, For Cooking, 24 Cm"/>
        <s v="Prawns DVC - Small"/>
        <s v="Prawns DVC - Medium"/>
        <s v="Sugar/Sakkare - White Label"/>
        <s v="Hand Cream - All Skin Types"/>
        <s v="Angoori Petha"/>
        <s v="Kesar Angoori Petha"/>
        <s v="Trivet/Table Coaster/Pot Holder - Bamboo Wood, Square, 6x6 Inch"/>
        <s v="Serving Tray/Platter - Bamboo Wood, Medium, 12x9 Inches"/>
        <s v="Serving Tray/Platter - Bamboo Wood, Large, 14x10 Inches"/>
        <s v="Bamboo Wood Cutlery Drawer Organizer Tray,5 Compartments, 15.5x11 Inches"/>
        <s v="Soap Dish/Case/Tray - Bamboo Wood, 4x3 Inches"/>
        <s v="Shower Loofah/Bath Sponge/Natural Scrubber"/>
        <s v="Cocktail Stirrer / Wine Stirrer / Mocktail Stirrer"/>
        <s v="Birthday Decoration Combo - Balloons, Polka Dot, Multicolour, More Shiny &amp; Durable"/>
        <s v="Number 1 Foil Balloon - Pink, 16&quot;, Helium Supported, More Shiny &amp; Durable"/>
        <s v="Birthday Decoration Combo - Foil Balloons, Black &amp; White, More Shiny &amp; Durable"/>
        <s v="Birthday Decoration Combo - Foil Balloon, Pink &amp; White, Pink Polka Dot, Helium Supported, More Shiny &amp; Durable"/>
        <s v="Black &amp; White Ballon Combo - For Parties &amp; Celebrations"/>
        <s v="Foil Birthday Decorations Combo Set - Rose Gold, Helium Supported, Clear &amp; Transparent 100% Natural Latex"/>
        <s v="Metallic Foil Curtains - Blue, For Decorations"/>
        <s v="High Street - Eau De Parfum, Long-lasting Fragrance"/>
        <s v="Legasi - Eau De Parfum, Long-lasting Fragrance, For Men"/>
        <s v="Magnificent Gold - Eau De Parfum, Rich Floral Fruity Fragrance"/>
        <s v="Magnificent Silver - Eau De Parfum, Intense &amp; Virile Fragrance, For Men"/>
        <s v="Odyssey Homme - White Edition, Eau De Parfum, Oriental, Woody Scent, For Men"/>
        <s v="Radical - Eau De Parfum, Long-lasting Fragrance, For Men"/>
        <s v="ARMAF SIGNATURE TRUE Eau de Parfum For Men 100ml"/>
        <s v="ARMAF TAG - HER Eau de Parfum For Women 100ml"/>
        <s v="Tag Him - Pour Homme, Eau De Toilette, Long-lasting Fragrance"/>
        <s v="Tres Jour - Pour Femme, Eau De Parfum, Long-lasting Fragrance"/>
        <s v="Vanity Femme - Essence, Eau De Parfum, Long-lasting Fragrance, For Women"/>
        <s v="ARMAF VENTANA Eau de Parfum For Men 100ml"/>
        <s v="Voyage Bleu - Eau De Parfum, Long-lasting Fragrance"/>
        <s v="Voyage - Eau De Parfum, Long-lasting Fragrance, Natural Spray"/>
        <s v="Blue Homme - Eau De Toilette, Lusciously Subtle Aromas, Long-lasting Fragrance"/>
        <s v="Derby Club House - Ascot, Eau De Toilette, Long-lasting Fragrance, For Men"/>
        <s v="Derby Club House - Blue, Eau De Toilette, Long-lasting Fragrance"/>
        <s v="ARMAF HUNTER Eau de Toilette For Men 100ml"/>
        <s v="Hunter - Eau De Parfum, Long-lasting Fragrance, For Women, Natural Spray"/>
        <s v="Blue Homme Mist - Lusciously Subtle Aromas, Long Lasting Fragrance"/>
        <s v="Derby Club House Mist - Lusciously Subtle Aromas, Long Lasting Fragrance, For Men"/>
        <s v="Opus Femme Fragrance Body Mist - For Women"/>
        <s v="Signature True Mist - Lusciously Subtle Aromas, Long Lasting Fragrance, For Women"/>
        <s v="Club De Nuit - Milestone, Eau De Parfum, Long-lasting Fragrance"/>
        <s v="High Street - Midnight, Pour Femme, Eau De Parfum, Vaporisateur Spray"/>
        <s v="Shades - Fragrance Body Mist, Lusciously Subtle Aromas, For Men"/>
        <s v="Momento Fluer - Pour Femme, Fragrance Body Spray, Lusciously Subtle Aromas"/>
        <s v="Magnum - Pour Homme, Walnut, Perfume Body Spray"/>
        <s v="Magnum - Pour Homme, Charcoal, Perfume Body Spray, Long-lasting Stay"/>
        <s v="Magnum - Pour Homme, Midnight, Perfume Body Spray, Long-lasting Fragrance"/>
        <s v="Magnum - Pour Femme, Pearl River, Perfume Body Spray, Long-lasting Fragrance"/>
        <s v="Magnum - Pour Femme, Carnation, Perfume Body Spray, Long-lasting Fragrance"/>
        <s v="Magnum - Pour Femme, Sepia, Perfume Body Spray, Long-lasting Fragrance"/>
        <s v="Niche - Bucephalus XI, Perfume Body Spray, Long-lasting Fragrance"/>
        <s v="Niche - Bucephalus IX, Perfume Body Spray, Long-lasting Fragrance"/>
        <s v="Magnum - Grey A5, Perfume Body Spray, Long-last Stay"/>
        <s v="Gel Lacquer - Hyper Gloss, Zero-chip, Heavily Pigmented"/>
        <s v="Body Deodorant Spray - Adrenaline, Long Lasting Upto 48 Hours, For Men"/>
        <s v="GlycoDab"/>
        <s v="Morning Dew Deodorant - 90% Naturally Derived, Refreshing Body Spray, Mega Pack"/>
        <s v="Honey Moisturiser"/>
        <s v="Face Mask With Anti Viral Coating - 2 Ply, Cotton, Large"/>
        <s v="Fabric Conditioner - Geranium &amp; Lavender"/>
        <s v="Floor Cleaner"/>
        <s v="Glass Cleaner"/>
        <s v="Hand &amp; Foot Cream - Dry, Dehydrated Skin"/>
        <s v="Moroccan Essentials Hand-Painted Ceramic Bathroom Accessory - Elegant Design"/>
        <s v="Plant Based Joint Support Dietary Supplement Capsules - For Joint Support"/>
        <s v="Plant Based Vitamin C Dietary Supplement Capsules - With Zinc, For Immunity"/>
        <s v="Pasta/Spaghetti Spoon - Nylon, Silicon Handle, Assorted color"/>
        <s v="Red Velvet Cake Mix"/>
        <s v="Plain Scraper - 3 Inches, Stainless Steel, High Quality, Silver"/>
        <s v="Jaggery - Rich In Iron, Treats Anemia"/>
        <s v="Facial Kit - Skin-Polishing Diamond"/>
        <s v="Skin-Polishing Diamond Facial Kit - Makes Skin Glow"/>
        <s v="Instant Glow Face Pack With Almond &amp; Honey - Brightens Skin"/>
        <s v="Anti Acne Neem Face Pack With Clove &amp; Turmeric - Cleans Clogged Pores"/>
        <s v="Fresh Fruit Massage Cream With Apple Papaya &amp; Kukum Butter - Nourishes Skin"/>
        <s v="Sunscreen Lotion SPF-30 With Lilac Extract - Non Greasy"/>
        <s v="Ginger Essential Oil - Tones Skin, Soothing Woody Aroma, Pure Therapeutic Grade"/>
        <s v="Rose Essential Oil - Improves Complexion, Evens Skin Tone"/>
        <s v="Jasmine Essential Oil - Nourishes Dry &amp; Damaged Hair, Improves Sleep"/>
        <s v="Sweet Orange Essential Oil - Reduces Hairfall, Vitamin C Improves Skin Complexion"/>
        <s v="Eucalyptus Essential Oil - Prevents Hair Fall, Acne, Soothes Skin"/>
        <s v="Chamomile Essential Oil - Reduces Blemishes, Evens Skin Tone"/>
        <s v="Cinnamon Essential Oil - Soothes Skin Inflammation, Relieves Stress &amp; Anxiety"/>
        <s v="Lavender Water/Toner/Mist - 100% Natural &amp; Pure, Improves Complexation"/>
        <s v="Lavender Water -100% Natural &amp; Pure Skin Toner"/>
        <s v="Face Gel - Ceramides 0.3% +  Madecassoside, Repairs &amp; Moisturizes Oily Skin"/>
        <s v="Face Cream - Ceramide 0.3% + Bisabolol, Repairs &amp; Moisturize Dry Skin"/>
        <s v="Moisturizing Cream - With Hyaluronic Acid &amp; Green Tea Extract, Hydrates Skin"/>
        <s v="Brightening Serum - With Vitamin C, Niacinamide &amp; Licorice Root Extract, For Even Tone Skin"/>
        <s v="Hair Clip/Clutcher - Extra Small, Glitter-Assorted Colours, DP100205"/>
        <s v="Hair Pins/Clips - Lightweight, Durable, Golden, For Women, DP100213"/>
        <s v="Chettinad Soyabean Tempeh Cubes - Rich In Protein, Non-GMO, Makes Curries &amp; Rolls"/>
        <s v="Centre Filled-Choco Kiss Cookies"/>
        <s v="Bowl Set - 100% Melamine Waves Nappy/Serving - Black"/>
        <s v="Extra Precisione Eyeliner WP - Black"/>
        <s v="Lip Primer Gel SPF 15"/>
        <s v="Glass Jar With Blue Lid - Square, Pantry/Cookie/Snacks"/>
        <s v="Cafe Select - Cookie N Cake"/>
        <s v="Crystal SS Capsule Water Bottle"/>
        <s v="Pav Bhaji Masala - Adds Flavour &amp; Aroma"/>
        <s v="Organic - Extra Virgin Olive Oil"/>
        <s v="Muesli - Gluten Free"/>
        <s v="Gel Effect Nail Lacquer - No. 305"/>
        <s v="Green Tea - With Peppermint Leaves, Grown Fresh"/>
        <s v="Basil Leaves With Green Tea"/>
        <s v="Green Tea - With Rose Petals"/>
        <s v="Plaza Glass Set - Transparent New, B11010"/>
        <s v="Assurance Bowl Set - P00725"/>
        <s v="Multifloral Nectar Honey From Western Ghats - Forest Flowers Honey, Floral Wild Berry &amp; Dark"/>
        <s v="Conceal &amp; Define Concealer"/>
        <s v="Conceal &amp; Define - Full Coverage Concealer, Gives Intense Pigmentation"/>
        <s v="Conceal &amp; Define Concealer - C10"/>
        <s v="Reloaded Fundamental"/>
        <s v="Reloaded Red Alert"/>
        <s v="Cheek Kit - Dont Hold Back"/>
        <s v="SSK-EMB-07-01 Rechargeable Emergency Bulb - Cool Daylight White, Round, 7 Watts, B22 Base"/>
        <s v="Rechargeable Emergency Inverter Bulb - 9W, Cool Daylight, B22 (EMB-9W)"/>
        <s v="SSK-SMW 9W Smart LED Bulb with Wifi-Enabled - Multicolour, Round, 9 Watts, Retro Fit B22"/>
        <s v="Vita Punch Mixed Fruit Drink - With Vitamin C To Help Boost Immunity"/>
        <s v="Alkaline Battery AAA Ultima 2112"/>
        <s v="Alkaline Battery AA Ultima 2115"/>
        <s v="LED Batten 20 Watt - 4 Feet, 6500K, Cool Day White"/>
        <s v="LED Batten 22 Watt - 4 Feet, 6500K, Cool Day White"/>
        <s v="LED Night Bulb Deco - 0.5W, White"/>
        <s v="LED Night Bulb Deco - 0.5W, Orange"/>
        <s v="Gold Radiance Peel Off Mask - Stimulates Blood Circulation &amp; Oxygen Supply"/>
        <s v="Ultra Gold AAA Battery"/>
        <s v="Sidpiles Tablets - For Effective Relief from Piles"/>
        <s v="Prostaid -  For Urinary Track Infection Related Issues"/>
        <s v="Rheumartho - For Joint &amp; Muscle Pain"/>
        <s v="Painquit Tablets - Ayurvedic, Bones &amp; Joints Supplement, For Pain Relief"/>
        <s v="Calciactiv Tablets - Advanced Natural Calcium Supplement, For Bone &amp; Joint Health"/>
        <s v="Siddhayu Diabo Yogue - Ayurvedic Blood Sugar Tablets For Diabetes Care"/>
        <s v="Digee Yogue - Ayurvedic Tonic, For Digestion &amp; Constipation"/>
        <s v="Immune Yogue - Natural Immunity Booster, Healthy Sweet Bitters"/>
        <s v="Spiruactiv Super Green Nutrition Capsules - With Spirulina, Boosts Immunity"/>
        <s v="Immune Yogue Junior - Plant-Based, Respiratory Immunity Booster, For Kids"/>
        <s v="Cof Yogue Ayurvedic Syrup - With Honey, For Cough &amp; Cold"/>
        <s v="Sleep Yogue Capsules - Herbal, Formula, Promotes Restful Sleep"/>
        <s v="Winostress Capsules - Herbal Formula, For Stress Relief"/>
        <s v="Chana Masala - Adds Flavour &amp; Aroma To Dishes"/>
        <s v="Cinnamon Essential Oil"/>
        <s v="Stainless Steel Desert/Ice Cream Bowl"/>
        <s v="Starshine Matte Lipstick - Pansy Popsicle"/>
        <s v="Floor Wiper"/>
        <s v="Classic Wiper"/>
        <s v="Glass Water Bottle With Round Base - Red, BB1359"/>
        <s v="Glass Water Bottle With Round Base - Transparent, BB1362"/>
        <s v="Glass Water Bottle With Round Base - Red, BB1363"/>
        <s v="Glass Water Bottle With Round Base - Red, B1366"/>
        <s v="Glass Water Bottle With Round Base - Yellow, B1366"/>
        <s v="Activated Charcoal Face Scrub - Removes Dirt &amp; Excess Oil From Pores"/>
        <s v="Charcoal Face Mask - Removes Dirt &amp; Excess Oil From Pores"/>
        <s v="Ballistic Anti-Chafing Intimate Cologne Gel For Men - Cooling &amp; Refreshing"/>
        <s v="Ballistic Beard Softener - For Silky Smooth Texture"/>
        <s v="Get Big! Lashes Volume"/>
        <s v="Flora Duo Eyeshadow Palette"/>
        <s v="Papaya Kit"/>
        <s v="Baby Happy Round Cotton Pads With D-Panthenol, Chamomile &amp; Plantago Extract"/>
        <s v="Baby Happy Cotton Pads With D Panthenol, Chamomile &amp; Plantago Extract"/>
        <s v="Plihari Bati - For Liver &amp; Spleen Disorders"/>
        <s v="Perfume Spray - Gold Revlon Vaporisateur Natural"/>
        <s v="Body Cream - Smoothes, Softens &amp; Protects"/>
        <s v="Whiskey / Water Glass -  Multipurpose, Microwave &amp; Dishwasher Safe"/>
        <s v="Door/Floor Mats - 100% Rubber, 8-9mm Thick, Welcome Design"/>
        <s v="Lip Brush - With Natural Pony Bristles, Wooden Handle, Big, DP100173"/>
        <s v="Snacks - Roasted Melon n Flaxseeds"/>
        <s v="Moustache Comb - HMBC-198, Colour May Vary"/>
        <s v="Pose HD Blush Duo - Lightweight, Smooth &amp; Even Coverage"/>
        <s v="Steel Tri Ply Kadai With Lid - Induction Base, 20 cm"/>
        <s v="L-Glutathione Skin Whitening Supplement Capsules"/>
        <s v="Natural Body Wash - Mogra, Gel Douche, Hypoallergenic, Gluten-Free, Natural Formula"/>
        <s v="Loratadine Oral Solution USP - Provides Relief From Sneezing &amp; Itchiness, Helps Nasal Discharge"/>
        <s v="Health Tonic - Helps Induce Appetite, Provides Nutrients"/>
        <s v="Red Currant - IQF"/>
        <s v="Sweet Cherries - IQF"/>
        <s v="Vitamin E Face Pack"/>
        <s v="Vitamin E Face Wash"/>
        <s v="Aluminium Round Cake Mould - Small, Assorted Colour"/>
        <s v="Grain Scoop Measuring Spoon - Medium, Assorted Colour"/>
        <s v="Aluminium Rose Cookie Mould - Heart, Assorted Colour"/>
        <s v="Aluminium Doll Frock Cake Mould - Assorted Colour"/>
        <s v="Non-Stick 12 Cavity Muffin Tray - Assorted Colour"/>
        <s v="Handmade Glass Snack Platter/Tray - Round, DP6030"/>
        <s v="Handmade Glass Snack Platter/Tray - DP6477"/>
        <s v="Microfiber Mop Refill -  Flat, For Model A130062"/>
        <s v="False Eyelash Set"/>
        <s v="Maxx Pet Plastic Premium Container - Yellow"/>
        <s v="Durum Wheat Pasta - Penne"/>
        <s v="White Choco Cashew Nutty Cookies"/>
        <s v="Peanut Butter Nutty Cookies"/>
        <s v="Essential Grooming Kit For Men With Free Travel Pouch"/>
        <s v="Toothbrush - Pro Interdental, Medium"/>
        <s v="Toothbrush - Profilac, Medium"/>
        <s v="BB537 Oil/Vinegar Holder/Pourer - Silver Colour, Stainless Steel &amp; Glass, Plain"/>
        <s v="Casserole For Roti/Chapati - Blue, Nova"/>
        <s v="Glass water Bottle - Circo Multicolor Polka Dots"/>
        <s v="Glass Water Bottle - Circo Black &amp; White"/>
        <s v="Candy Coffee Mugs - Multi Colour"/>
        <s v="Artic Air Plant-based Toilet Bowl Cleaner - Safe On Skin &amp; Ceramics, No Toxic Chemicals"/>
        <s v="Anti-Microbial Plant Based Liquid Laundry Detergent For Active Wear - Kills &amp; Repels Bacteria"/>
        <s v="Shade Revive Plant Based Liquid Laundry Detergent - Protects Dark Coloured Clothing"/>
        <s v="Concentrated Liquid Laundry Detergent - Plant Based, Brazilian Rosewood Fragrance"/>
        <s v="Orosa Matt Perfection Lipstick"/>
        <s v="Hyaluronic Acid Hydra Boost Under Eye Recovery Serum - For Dark Circles, Puffiness &amp; Wrinkle"/>
        <s v="Nourishing &amp; Thickening Conditioner - Argan Oil, Curry Leaf Extract &amp; Veg Keratins"/>
        <s v="Under Eye Recovery Gel - Hyaluronic Acid &amp; Caffeine"/>
        <s v="Deep Cleansing Body Scrub - Charcoal, Shea Butter &amp; Wheatgerm"/>
        <s v="Instant Drink Mix - Mango"/>
        <s v="Extra Light Olive Oil - Frying, Sauteing &amp; Grilling"/>
        <s v="Hot Chocolate Handmade Soap"/>
        <s v="Super Saver Combo Kitchen Pack - Knife, Gas Lighter, Peeler"/>
        <s v="Plant Based Bone Strength Capsules - For Healthy Joints, Strong Immunity"/>
        <s v="Facial Kit - Gold"/>
        <s v="Wake-Up Bakelite Stainless Steel Double Wall Mug"/>
        <s v="Ceramic Tea Cup - Diamond Design, Hand Painted, Assorted Colours"/>
        <s v="Almond Skin Nourishing Face &amp; Body Cream - For Dry &amp; Normal Skin, Instant Brightness"/>
        <s v="Vitamin C Day Cream - With Hyalouronic Acid &amp; SPF 15"/>
        <s v="Diamond Skin Polishing Face Pack - For Flawless Complexion &amp; Healthy Skin"/>
        <s v="Padded Lead - 3/4 inch, Blue Colour"/>
        <s v="Muesli Wholegrain Breakfast - Rich In Fibre &amp; Protein, Zero Sugar Added, Coffeeluv"/>
        <s v="Portable Stool - Regal Ultra Small, Blue , Durable"/>
        <s v="Headband/Hair Band - Plastic, Heart Design, Lightweight, Red, DP100215"/>
        <s v="Millet Milk Mix Combo - Chocolate Swirl &amp; Berry Blast, High Protein, No Maida, No Refined Sugar"/>
        <s v="Aluminium Cake Mould - Assorted Colour"/>
        <s v="Hair Brush - With Silver Ring, Round, Durable, Black, DP100138"/>
        <s v="Xtra Time Ignite The Passion"/>
        <s v="Opalware Dazzle Dinner Set - Blue Swirl, Serves 2, White"/>
        <s v="Egg Tray - Orange, Durable"/>
        <s v="Egg Tray - White, Durable"/>
        <s v="Copper Designer Plain Jug - Strong &amp; Durable, For Storing Water"/>
        <s v="Medium Bars"/>
        <s v="Banana Training Treat"/>
        <s v="Traditional Pure Iron Flat Bottom Kadai - 10 Inch"/>
        <s v="Stainless Steel Copper Bottom Cookware Set With Bakelite Handle - For Induction &amp; Gas Cooking"/>
        <s v="Coloured Masala Dabba With 7 Cups - 12 Inches, Blue"/>
        <s v="Certified Organic Sesame Oil ."/>
        <s v="Ashwagandharishta"/>
        <s v="Bhakti Super Economy Box - FG00226"/>
        <s v="Avida 3-in-1 Semi Economy Pouch -  FG01248"/>
        <s v="Daily Face Wash - Anti Acne, Unclogs Pores, Fades Scares"/>
        <s v="Advanced Activs Face Wash - Ultra White Skin Tone Perfecting With Niacinamide, Removes Pigmentation, Marks, Blemishes"/>
        <s v="Full Plate 11&quot; - 100% Melamine - Black"/>
        <s v="Full Plate 11&quot; - 100% Melamine - Red"/>
        <s v="Fab Face - With Vitamin E, Castor &amp; Jojoba Oil"/>
        <s v="Steel Casserole Cook N Serve Induction Bottom With Glass Lid - 18 cm"/>
        <s v="Steel Kadhai Induction Bottom With Glass Lid - 20 cm"/>
        <s v="Damage Therapy Dandruff Care Conditioner"/>
        <s v="For Moms - Soothing Body Butter, Jasmine"/>
        <s v="Baby Care Collection - with Organic Cotton Bib"/>
        <s v="HD Diamond Cream"/>
        <s v="Cake Food Grade Aluminium Mould - Round"/>
        <s v="Aluminium Silver Muffin Tray &amp; Cup cake - 6 Cavity"/>
        <s v="Aluminium Flower Shape Cake Mould - Silver, 6 Inch"/>
        <s v="Food Grade Aluminium Round Shape Cake Mould - 7 Inch"/>
        <s v="10 Cavity Silicone Chocolate Bar/Ice Cube Mould - Assorted"/>
        <s v="Potato Chips - Desi Vibes Flavour, 50% Less Fat"/>
        <s v="Glide II Plus Readyshaver - Twin-Blade Disposable Razor, For Men"/>
        <s v="Momo Hot Sauce"/>
        <s v="Tikka Mayonnaise Dip"/>
        <s v="Cat Treats Tuna Stick - Mini, No Artificial Colours Or Flavours"/>
        <s v="Cat Litter - With Recycled Paper &amp; Odour Control"/>
        <s v="Non-Stick Cookware Set - Essential +,Kadai ,Glass Lid,Tawa, Induction Base, Black"/>
        <s v="Non Stick Cookware Set - Essential +, Frypan, Tawa, Induction Compatible,Black"/>
        <s v="Vega Non Stick Cookware Set -  Kadai, Frypan, Glass Lid, Tawa, Induction Base, Purple"/>
        <s v="Snappers - Potato Crackers, Indi Spice, Crispy Snack"/>
        <s v="Jalapeno Lime Seasoning - Contains Organic Spices"/>
        <s v="Ceramic Stoneware 1116 Single Tea/Coffee Mug - Lightweight, Durable, Yellow"/>
        <s v="Rooh Al Rooh Gold Eau De Parfum - Imported, Long Lasting, Perfumed Body Spray, For Men &amp; Women"/>
        <s v="Lail Maleki Oud Edition Eau De Parfum - Imported, Long Lasting, Perfumed Body Spray, For Men &amp; Women"/>
        <s v="Signature Body Deodorant Spray - Adrenaline, Long Lasting, No Gas, For Men"/>
        <s v="EDT El Paso"/>
        <s v="Anmol Gold Coconut Hair Oil"/>
        <s v="Anmol Gold Coconut Oil - Edible Grade, Pure, Natural, For Hair &amp; Skin Use"/>
        <s v="White Chocolate Buttons - 28% Cocoa"/>
        <s v="Pineapple Dark Chocolate Crispies"/>
        <s v="Fish Pickle"/>
        <s v="Disposable RN95 Face Mask - White"/>
        <s v="Chocolatey Sandwich Biscuit - Crunchy, Vanilla Flavour, Mega Family Pack"/>
        <s v="Deodorant Spray - Gold"/>
        <s v="Vaporisateur Natural Spray - Si Fleuri"/>
        <s v="Rice - Ponni, Boiled"/>
        <s v="Boiled Rice/Beyisida Akki - Rajabogham Deluxe"/>
        <s v="Stainless Steel Dinner Spoon - Premium Excel Series, BBCL09"/>
        <s v="Stainless Steel Table Knife - Premium Excel Series, BBCL10"/>
        <s v="Stainless Steel Spoon - Medium, Classic Jazz Series, BBCL12"/>
        <s v="Stainless Steel Table Knife - Classic Jazz Series, BBCL15"/>
        <s v="Stainless Steel Spoon - Medium, Classic Tides Series, BBCL17"/>
        <s v="Stainless Steel Fork  - Medium, Classic Tides Series, BBCL18"/>
        <s v="Stainless Steel Dinner Spoon - Classic Tides Series, BBCL19"/>
        <s v="Stainless Steel Skimmer - Medium, Premium Gem Series, BBST25"/>
        <s v="Stainless Steel Skimmer - Big, Premium Gem Series, BBKT21"/>
        <s v="Stainless Steel Dal/Gravy Basting Spoon - Medium, Premium Gem Series, BBST27"/>
        <s v="Stainless Steel Dal/Gravy Basting Spoon - Big, Premium Gem Series, BBKT22"/>
        <s v="Stainless Steel Dal/Gravy Ladle - Medium, Premium Gem Series, BBST24"/>
        <s v="Stainless Steel Dal/Gravy Ladle - Big, Premium Gem Series, BBKT20"/>
        <s v="Stainless Steel Turner Spatula - Medium, Premium Gem Series, BBST26"/>
        <s v="Stainless Steel Turner Spatula - Big, Premium Gem Series, BBKT23"/>
        <s v="Stainless Steel Rice Serving Spoon - Medium, Premium Gem Series, BBST28"/>
        <s v="Stainless Steel Rice Serving Spoon - Medium, Classic Diana Series, BBST37"/>
        <s v="Stainless Steel Dal/Gravy Laddle - Medium, Classic Diana Series, BBST33"/>
        <s v="Stainless Steel Dal/Gravy Laddle - Big, Classic Diana Series, BBKT29"/>
        <s v="Stainless Steel Skimmer - Medium, Classic Diana Series, BBST34"/>
        <s v="Stainless Steel Skimmer - Big, Classic Diana Series, BBKT30"/>
        <s v="Stainless Steel Dal/Gravy Basting Spoon - Medium, Classic Diana Series, BBST36"/>
        <s v="Stainless Steel Dal/Gravy Basting Spoon - Big, Classic Diana Series, BBKT31"/>
        <s v="Stainless Steel Turner Spatula - Big, Classic Diana Series, BBKT32"/>
        <s v="Stainless Steel Turner Spatula - Medium, Classic Diana Series, BBST35"/>
        <s v="Hand Made Black Comb - HMBC-307"/>
        <s v="Moustache Comb - HMBC-195, Colour May Vary"/>
        <s v="Flat Brush - E10-FB, Colour May Vary"/>
        <s v="Flat Brush - E14-FB, Colour May Vary"/>
        <s v="Flat Brush - E3-FB, Colour May Vary"/>
        <s v="Flat Brush - E17-FB, Colour May Vary"/>
        <s v="Round Brush - E2-RB, Colour May Vary"/>
        <s v="Round Brush - E6-RB, Colour May Vary"/>
        <s v="Mini Flat Brush - R7-FB, Colour May Vary"/>
        <s v="Hot Curl Brush Large - H1-PRL"/>
        <s v="Hot Curl Brush - Small, H1-PR, Colour May Vary"/>
        <s v="Reversible Lip Liner - PV-24"/>
        <s v="Cara Mia Women Eau De Parfum"/>
        <s v="Aluminium Cake Mould Pans - House, Assorted Colour"/>
        <s v="Stainless Steel H1 Halwa Plates - Strong, Durable, Rustproof, Dishwasher Safe, 6.5"/>
        <s v="HMBC 194 Moustache Comb - Black"/>
        <s v="Disinfectant Fruit &amp; Vegetable Cleaner"/>
        <s v="Slicker Brush - Small, Suitable For All Pets, Easy To Clean"/>
        <s v="Herbal Charcoal Mud Mask"/>
        <s v="Stainless Steel Katori/Bowl - No. 8"/>
        <s v="Stainless Steel Kadhai With Copper Bottom - No.10"/>
        <s v="Multicoloured Cupcake Moulds - Paper, Printed, BB1328"/>
        <s v="Printed Paper Cupcake Moulds - Pink, BB1329"/>
        <s v="Pink &amp; White Flower Print Cupcake Moulds - Paper, BB1330"/>
        <s v="Multicoloured Cupcake Moulds - Paper, BB1331"/>
        <s v="Strawberry Printed Cupcake Moulds - Paper, BB1333"/>
        <s v="Multicoloured Balloon Printed Cupcake Moulds - Paper, BB1334"/>
        <s v="Purple Flower Printed Cupcake Moulds - Paper, BB1336"/>
        <s v="Multicoloured Cake Printed Cupcake Moulds - Paper, BB1337"/>
        <s v="Multicoloured Printed Cupcake Moulds - Paper, BB1338"/>
        <s v="Pink-Red Heart Printed Cupcake Moulds - Paper, BB1339"/>
        <s v="Pink Heart Printed Cupcake Moulds - Paper, BB1340"/>
        <s v="Cupcake Moulds &amp; Spoons - Ribbon Print, Paper, BB1342"/>
        <s v="Cupcake Moulds &amp; Spoons - Cake Print, Paper, BB1343"/>
        <s v="Cupcake Moulds &amp; Spoons - Cake Print, Paper, BB1345"/>
        <s v="Cupcake Moulds &amp; Toothpick - Panda Print, Paper, BB1346"/>
        <s v="Cupcake Moulds &amp; Toothpick - Cake Print, Paper, BB1347"/>
        <s v="Cupcake Moulds &amp; Toothpick - Strawberry Print, Paper, BB1348"/>
        <s v="Padded Collar - 3/4 inch, Blue Colour"/>
        <s v="Padded Collar - 3/4 inch, Grey Colour"/>
        <s v="Padded Lead - 1 inch, Black Colour"/>
        <s v="Padded Lead - 1 inch, Blue Colour"/>
        <s v="Padded Lead - 1 inch, Grey Colour"/>
        <s v="Energy Pet Treats - Chorophyll"/>
        <s v="Ragi Porridge Ready Mix - Sugar Free, Helps In Weight Loss"/>
        <s v="Triphala Powder"/>
        <s v="Baby Skin Cream - REG, BT"/>
        <s v="Flower Pot With Chain - Apple Green, 7.1 Inch, Rattan"/>
        <s v="Gardening Tools Combo - Pruner, Trowel With Grip &amp; Trowel Small"/>
        <s v="Water/Juice Glass - Galata, Long"/>
        <s v="Lactation Support Vegetarian Capsules - Herbal Formulation For Nursing Mothers"/>
        <s v="Wet Food - Dogs &amp; Puppies"/>
        <s v="Munakka Raisins - Rich In Antioxidants &amp; Vitamins, Slows Premature Ageing"/>
        <s v="Baby Finger Tooth Brush - With Ultra Soft Bristles, For Cleaning &amp; Massaging Gums, 0+ Months"/>
        <s v="London Beer Mug - High Quality, Dishwasher Safe"/>
        <s v="Red Zx - Eau De Parfum With Aromatic Woody Notes For All Ages"/>
        <s v="Rhymes - Eau De Parfume &amp; Perfume Body Spray, Long Lasting Fragrance"/>
        <s v="Exotica - Eau De Parfume &amp; Deodorant Spray, Long Lasting Fragrance"/>
        <s v="Stud - Eau De Parfume &amp; Deodorant Spray, Long Lasting Fragrance"/>
        <s v="Secret Code - Eau De Parfume &amp; Deodorant Spray, Long Lasting Fragrance"/>
        <s v="Red Zx - Eau De Parfume &amp; Perfume Body Spray, Long Lasting Fragrance"/>
        <s v="Nutrify Honey Roasted Oats With Peanut Butter, Almonds &amp; Cranberries - Premium Granola"/>
        <s v="Super Tight Container - Assorted Colour, Plastic, Printed, Round"/>
        <s v="Castor Oil - Cold Pressed, Supports Healthy Hair, Skin, Eye Lashes, Eye Brows"/>
        <s v="Galaxy Storage Plastic Printed Container - Pink"/>
        <s v="Java Plastic Dustbin / Garbage Bin With Inner Bucket - Matt Brown"/>
        <s v="Stainless Steel AK Hotel Gunj/Container - Premium, Durable, Induction Friendly, No.11"/>
        <s v="Vegetable Knife - No.2121, 220 mm, 10025, Stainless Steel, Sharp Blade, For Kitchen Use"/>
        <s v="MyGlamm GLOW Iridescent Brightening Eye Cream-15ml"/>
        <s v="MyGlamm GLOW Iridescent Brightening Toner-50ml"/>
        <s v="MyGlamm Twist It Up Mascara-Black-10ml"/>
        <s v="MyGlamm POSE HD Foundation Stick"/>
        <s v="MyGlamm Ultimatte Long Stay Matte Lipstick"/>
        <s v="Skin Lightening Cream"/>
        <s v="100 % Whey Protein - For Fitness &amp; Strength, Unflavoured"/>
        <s v="100% Casein Protein Dietary Supplement - Vegetarian &amp; Natural Slow Digesting Dairy Protein"/>
        <s v="Nirmal - Chandan Agarbatti Sticks"/>
        <s v="Nirmal - Lily Agarbatti Sticks"/>
        <s v="Nirmal - Pink Rose Agarbatti Sticks"/>
        <s v="Non-Stick Induction Based Ceramic Coated Casserole with Glass Lid - Orange"/>
        <s v="Aluminium Non-Stick Ceramic Coated Induction Friendly Caoncave Tawa - Orange"/>
        <s v="Aluminium Non-Stick Induction Base Ceramic Coated Sauce Pan - Orange"/>
        <s v="Aluminium Ceramic Coated Flat Dosa Tawa 3-Layer Non-Stick Coatings - Orange"/>
        <s v="Polkadot Non Induction Aluminum Non-Stick Frying Pan with Soft Touch Handle"/>
        <s v="California Almonds - Protein Rich, Mildly-Salted Healthy Snack"/>
        <s v="Stainless Steel Canister Liftup Airtight - Durable, Food Safe"/>
        <s v="Calm Macadamia Soothing Body Mist - Warm &amp; Rich Fragrance, Long Lasting, Soothing"/>
        <s v="Vegan Omega 3 Fatty Acid Capsules - Food Based Formula, Improves Heart &amp; Joint Health"/>
        <s v="Calcium Tablets - With Magnesium, Zinc, Vitamin D, K2 &amp; B12, For Women &amp; Men"/>
        <s v="Calcium Tablets - With Magnesium, Zinc, Vitamin D, K2 &amp; B12, For Men &amp; Women"/>
        <s v="L Carnitine L-Tartrate 1000mg Vegetarian Capsules - For Pre &amp; Post Workout"/>
        <s v="L Carnitine Liquid 1500mg Supplement - Citrus Burst Flavour, For Pre &amp; Post Workout"/>
        <s v="Coenzyme Q10 120mg + Piperine 6mg Vegetarian Tablets - For Heart Health"/>
        <s v="Coenzyme Q10 200mg + Piperine 5mg Vegetarian Tablets - For Heart Health"/>
        <s v="Vitamin D3 400 IU Spray - Adjustable Dose, For Immunity"/>
        <s v="Chelated Iron + Vitamin C + B12 + Folic Acid + Zinc Vegetarian Tablets - Body Builder"/>
        <s v="Fish Oil 2500mg + Vitamins &amp; Superfoods Softgel Capsules - For Heart &amp; Joints"/>
        <s v="Triple Strength Omega 3 Fish Oil 1400mg Softgel Capsules - For Heart &amp; Brain"/>
        <s v="Nail Clipper - Gold Plated Metal, Rustproof, Large, DP100122"/>
        <s v="Nail Clipper With Printed Handle - Chromium-Plated Metal, Small, Assorted Colour, DP100124"/>
        <s v="Eyelash Curler With Spring - With Comfortable Grip, Makeup Tool, Pink, DP100125"/>
        <s v="Baby Hair Brush &amp; Comb Set - With Soft Bristles, Assorted Colours, DP100129"/>
        <s v="Non-Stick Aluminium Fry Pan - Non Induction Base, 28 cm"/>
        <s v="Non-Stick Aluminium Kadai - With Stainless Steel Lid, No Induction Base, 19.7 cm, Black"/>
        <s v="Non-Stick Kadai - With Stainless Steel Lid, Non Induction Base, 32 cm, Black"/>
        <s v="Stainless Steel Pressure Cooker Combo - With Common Lid, Induction Base Outer Lid, Silver"/>
        <s v="Floor Cleaner With Geranium &amp; Lavender - Eco-Friendly, Refreshing Fragrance"/>
        <s v="Dishwashing Liquid - Sweet Orange &amp; Lemon Citrus, Eco-Friendly"/>
        <s v="Face Stylist Compact 13"/>
        <s v="Professional Be Matte - Lipstick"/>
        <s v="10 Colours Concealer Palette"/>
        <s v="Conditioner - Skin Logix Redefine Advance Night Repair Serum"/>
        <s v="Lightening Pigmentation Gel - For Normal to Oily Skin, Free from Parabens"/>
        <s v="Choco Butter Lip Balm"/>
        <s v="Blush Face Mask - Rose &amp; Calamine"/>
        <s v="Hydrating Facial Toner - Lavender Love, Natural Handmade"/>
        <s v="AlmondNourish SPF 20 Daily Nourishing Body Lotion - Normal to Combination Skin"/>
        <s v="Glam On Volume Perfect Mascara Black"/>
        <s v="Spicy Paprika Croutons Bites"/>
        <s v="Garlic &amp; Herb Croutons Bites"/>
        <s v="Organic Triphala Powder"/>
        <s v="Organic Wheatgrass Powder"/>
        <s v="Organic Barley Grass Powder"/>
        <s v="Organic Ashwagandha Powder"/>
        <s v="Eggless Mithai Macarons"/>
        <s v="Turkish Baklava"/>
        <s v="Cuticle Knife &amp; Pusher - Durable, Large, Assorted Colour, DFP100111"/>
        <s v="Korean Ginseng Dietary Supplement Capsules - For Energy &amp; Vitality"/>
        <s v="Milk Thistle Dietary Supplement Capsules - For Liver Health"/>
        <s v="Chai/Coffee Mug Set - 100% Melamine - Glory - Black"/>
        <s v="Fittify Hi-Protein Slim Meal Shake, Swiss Chocolate"/>
        <s v="Hi Protein Slim Meal-Shake - Coffee &amp; Caramel, 12 Servings"/>
        <s v="Hi Protein Slim Meal-Shake - Alphonso Mango, 12 Servings"/>
        <s v="Hi Protein Slim Meal-Shake - Pistachio &amp; Almond, 12 Servings"/>
        <s v="Organic Coconut Oil"/>
        <s v="Turbo Patla Plastic Stool - Assorted Colour"/>
        <s v="Stainless Steel Lunch Box With Insulated Bag - HL-1251"/>
        <s v="Galaxy Storage Plastic Printed Container - Blue"/>
        <s v="Instant Multigrain Rava Dosa Ready Mix - Millets &amp; More, Kodo ,Little Millet &amp; Jowar"/>
        <s v="Instant Multigrain Millet Dosa Ready Mix"/>
        <s v="Clothes Storage Laundry Bag - Printed, Brown, BB-564BRWN"/>
        <s v="Infuser - Glass Water Bottle With Cover, BB-1250"/>
        <s v="Kitchen Pourer With Lid - 100% Melamine - Stylo - Red"/>
        <s v="Cocktail Party Collection Nail Enamel - Long-lasting Colour, Perfect Finish"/>
        <s v="Nylon Collar Club - C 40/70"/>
        <s v="Cake Baking Tool, Stainless Steel, Set of 3 - Flower Shaped, BB 1014 4"/>
        <s v="Snack Namkeen Roasted - Seeds Trail Mix, Masala"/>
        <s v="Roasted Flaxseed - Black Salt"/>
        <s v="Roasted Chana Whole - Lime"/>
        <s v="Roasted Chana Red Dal - Split Masala"/>
        <s v="Roasted Classic Continental Mixture - Cheese"/>
        <s v="Roasted Diet Snack - Chilli Lime"/>
        <s v="Roasted Sweet N Sour Mixture - Mint"/>
        <s v="Fruit Fills - Apple Flavour, Made With Healthy, Nutritious Ingredients, Soft"/>
        <s v="Potato Chips - Simple Snack, Original Flavour"/>
        <s v="Potato Crisps - Sour Cream and Onion"/>
        <s v="Classic White Chocolate Crispies"/>
        <s v="Classic Milk Chocolate Crispies"/>
        <s v="Youth Eternity Day Cream"/>
        <s v="Diamond Sparkling Shine CrÃ¨me Bleach - For All Skin Types, No Added Ammonia"/>
        <s v="Ashwagandha Green Tea - Boosts Immunity"/>
        <s v="Anti Dandruff Shampoo - For Men, Caffeine, Pionin, Tea Tree Oil, Anti-dandruff, Controls Itching"/>
        <s v="Catch Her Eau De Toilette Natural Spray"/>
        <s v="Peri Peri Crackers - 100% Wholewheat"/>
        <s v="Anti Dandruff Shampoo - Fights Dandruff &amp; Strengthens"/>
        <s v="Knife Style - Universal (33cm)"/>
        <s v="100% Pure Olive Oil"/>
        <s v="Earl Grey Black Tea Bags"/>
        <s v="Chamomile Tea Bags"/>
        <s v="LED Batten - 20 Watt Coolday White, Nora T5 Star"/>
        <s v="Veg Omega Capsule - With Astaxanthin, Supports Brain &amp; Eye Health"/>
        <s v="Cookies - Orange Splash, Super Saver Pack"/>
        <s v="Eau De Parfum - Al Hisan, Attractive Fragrance"/>
        <s v="Reusable Facial Hair Removal Kit - Tweezer, Eyebrow Razor &amp; Face Razor"/>
        <s v="9 to 5 Primer + Gloss Nail Colour - Quick Drying, Glossy Finish, Long Lasting"/>
        <s v="Women Eau de Toilette Natural Spray"/>
        <s v="Stainless Steel Beeding Plate - Premium, Durable, Rustproof, Mirror Finish, Size 14"/>
        <s v="Solar Food Casserole For Roti/Chapati With Handle &amp; Plastic Insulation - No. 3, Blue L7123-PL"/>
        <s v="Ice Mould - Plastic, WhiteWhite BB 595 1"/>
        <s v="Ice Mould - Plastic, Pink - PK BB 596 3"/>
        <s v="Clothes-Storage-Laundry Bag, Fabric - Multicolour, Rose Print MC BB 551"/>
        <s v="Aloe Tea Tree Multipurpose Gel - Heals, Dryness, Rashes, Reduces Acne, Vitamin E Rich, For Hair, Face &amp; Body"/>
        <s v="Strawberry Body Yogurt - Enriched With Natural Oils, Hydrating, Anti Ageing Properties"/>
        <s v="Shea Butter Body Yogurt - Hydrates Rough &amp; Dry Skin, For A Healthy Glow"/>
        <s v="Moringa Body Yogurt - Reduces Wrinkles, Hydrating, Anti Ageing Properties"/>
        <s v="Cocoabutter Body Yogurt - Hydrating, Anti Ageing Properties, Healthy &amp; Youthful Skin"/>
        <s v="Acne Control Foaming Face Wash - Built In Brush, Controls Excess Oil, Whiteheads &amp; Blackheads"/>
        <s v="Apple Cider Vinegar Foaming Face Wash - Built In Brush, Maintains pH Balance, Healthier Complexion"/>
        <s v="Coconut Hydrating Foaming Face Wash - Clears Pores, Reduces Blemishes, For Clear Skin"/>
        <s v="Green Tea Foaming Face Wash - Soothes Skin, Reduces Pores, Clears Blemishes, For Smooth Skin"/>
        <s v="Rice Water Foaming Face Wash - Built In Brush,Reduces Redness, Controls Excess Oil, For Clear Skin"/>
        <s v="Rose Foaming Face Wash - Built In Brush , Hydrating, Removes Blemishes, For Clear Skin"/>
        <s v="Ubtan Foaming Face Wash - Built In Brush, Removes Tan, For Even Toned Skin"/>
        <s v="Coconut Body Lotion - Moisturising, Prevents Dryness,Enriched With Natural Oils, 24 Hours Hydration"/>
        <s v="Cocoa Butter &amp; Shea Butter Body Lotion -  Hydrating, Prevents Dryness, Anti Ageing, For Glowing Skin"/>
        <s v="Kokum Butter Body Lotion - Imparts Healthy Glow, Prevents Dryness, 24 Hours Hydration, Enriched With Natural Oils"/>
        <s v="Coffee Body Lotion - Imparts Healthy Glow, Prevents Dryness, 24 Hours Hydration, Enriched With Natural Oils"/>
        <s v="Rose Body Lotion - Prevents Dryness, 24 Hours Hydration, Enriched With Natural Oils"/>
        <s v="Detoxifying Clay Mask With Activated Charcoal - Removes Toxins &amp; Impurities, For Clear Skin"/>
        <s v="Vitamin C Clay Mask - Reduces Signs Of Ageing, Wrinkles, Fine Lines, Restores Moisture"/>
        <s v="Witch Hazel Clay Mask - Acne Control, Antioxidant Properties, For Oily Skin"/>
        <s v="Red Clay Face Mask With Rose Extract - Soothes Inflammation &amp; Redness, For Clear Skin"/>
        <s v="Green Tea Clay Mask - Calms &amp; Soothes Skin, For Clear &amp; Blemish Free Complexion"/>
        <s v="Eau De Toilette - Tender, Long-Lasting &amp; Dense Fragrance, For Women"/>
        <s v="Eau De Toilette - Chic, Long-Lasting &amp; Dense Fragrance, Women"/>
        <s v="Eau De Toilette - Free, Smooth &amp; Woody Fragrance, Long-Lasting &amp; Dense, For Men"/>
        <s v="Eau De Toilette - Black, Woody, Musk Fragrance, Long Lasting &amp; Dense, For Men"/>
        <s v="Eau De Toilette - Red, Woody, Spicy Notes, Lasting Fragrance, For Men"/>
        <s v="Neem Facewash - Aloe Vera Extract, Vegan, Soap-Free Formula, For All Skin Types"/>
        <s v="Daily Moisturising Face Wash - With Vitamin C, Almond Oil &amp; Turmeric, For All Skin Types"/>
        <s v="H2O Glass Fridge Water Bottle with Plastic Cap - Blue"/>
        <s v="Oscar Pet Water Bottle - Blue"/>
        <s v="Oscar Pet Water Bottle - Grey"/>
        <s v="Pacific 1000 Pet Water Bottles - Purple"/>
        <s v="Forever Pet Bottle With Fliptop - SO3,Â Durable &amp; Leakproof, Red"/>
        <s v="Classique-2 Plastic Container - Blue, Polycarbonate Material, Used For Storage"/>
        <s v="Crisper Storage Container With Green Lid - Multipurpose, Air Tight"/>
        <s v="Silicone Chocolate Tea Time Set Mould Design - High-Quality Material, Durable"/>
        <s v="Nirosta  Nirosta 18 P2Â Â Large Kitchen Knife - Large Serration"/>
        <s v="Flaxseed Oil Softgel Capsule - 1000 Mg"/>
        <s v="Baby Soothing Oil"/>
        <s v="Nature's Super Foods Organic Moong Dal/Hesaru Bele"/>
        <s v="Green Mung"/>
        <s v="Nourising Body Care Nourished Radiance Rich Body Lotion - For Dry Skin, Nutriduo Deep Care + Moisture Lock"/>
        <s v="Nourising Body Care Nourished Radiance Rich Body Lotion - For Dry Skin"/>
        <s v="Bright Star Stainless Steel Casserole - Dishwasher Safe, Spill Proof"/>
        <s v="Olympic Elite Gold Casserole - Dishwasher Safe, Spill Proof"/>
        <s v="Olympic Elite Rose Gold Casserole - Dishwasher Safe, Spill Proof"/>
        <s v="Nilgiris Green Tea - Yoshin Lemon, Helps To Feel Relaxed"/>
        <s v="Nilgiris Green Tea - Kozan Spearmint, Helps To Feel Relaxed &amp; Refreshed"/>
        <s v="Dog Food - Lamb Flavour"/>
        <s v="Sarva Jwarhar Loh Tablets - Reduces Fever, Anaemia"/>
        <s v="Sarva Jwarhar Loh Tablets - Useful In Fever, Anaemia"/>
        <s v="Sarva Jwarhar Loh Tablet - Reduces Fever, Anaemia"/>
        <s v="Shwas Kuthar Ras Tablets - For Cough, Cold &amp; Respiratory Issues"/>
        <s v="Vitamin C Brightening Face Wash - With Stable Vitamin C, Turmeric, Saffron"/>
        <s v="Rivayat Ubtan Face Wash - For Clean &amp; Radiant Skin"/>
        <s v="Neem, Tea Tree &amp; Basil Anti Acne Clay Mask"/>
        <s v="AHA Glycolic Acid 8% Face Serum + Pro Vitamin B5 - Texture Correcting Skin Peel"/>
        <s v="AHA Lactic Acid 10% Face Serum + Hyaluronic Acid 1% - Gentle Exfoliating Skin Peel"/>
        <s v="Grape Seed &amp; Sea Buckthorn Renaissance Face Mask"/>
        <s v="La Cipria Compact"/>
        <s v="Love My Lashes Volume Mascara"/>
        <s v="Absolute Lasting Liquid Lipstick"/>
        <s v="24ore Eyebrow Pencil"/>
        <s v="Immune Tea - Immunity Booster With Mint - For Body Detox &amp; Stress Relief"/>
        <s v="Fluid Velvet Mat Lipstick"/>
        <s v="Aqua Soft - All Season Light Moisturising Cream, Normal To Oily Skin, Vitamin B5 &amp; E, Made in Germany"/>
        <s v="Smooth Moisturiser Cream - Normal Skin, Sweet Almond Oil, Made In Germany"/>
        <s v="Seal IT Plastic Container With Blue Lid - For Storage, Air Tight, Microwave Safe"/>
        <s v="Seal IT Plastic Container With Red Lid - For Storage, Air Tight, Microwave Safe"/>
        <s v="Classique-3 Plastic Containers - Blue, Polycarbonate Material, Used For Storage"/>
        <s v="Classique-2 Plastic Containers - Feather Printed, Polycarbonate Material, Used For Storage"/>
        <s v="Police Icon Eau de Parfum 40ml"/>
        <s v="Texture Refining Toner - With Glycolic Acid &amp; Red Clover Flower Extract, No Parabens"/>
        <s v="Facial Cleanser - With Kakadu Plum &amp; Gotu Kola, For All Skin Types"/>
        <s v="Gua Sha Natural Green Jade Face Massaging Stone - For Skin Toning"/>
        <s v="Gua Sha Natural Rose Quartz Face Massaging Stone - For Skin Toning"/>
        <s v="Jade Face Massage Roller - With Natural Green Stone, Double Sided, Helps Reduce Wrinkles"/>
        <s v="Rose Quartz Face Massage Roller - Helps To Reduce Wrinkles"/>
        <s v="Matte Liquid Lipstick - Waterproof, Transfer Proof, Mask Proof, 12H Lasting"/>
        <s v="By Salman Khan - Eau De Parfum, Ten on Ten, Long Lasting Fragrance"/>
        <s v="By Salman Khan - Trust, Eau De Parfum, Long-Lasting Fragrance"/>
        <s v="Coconut Water With Mango"/>
        <s v="Coconut Water With Pineapple"/>
        <s v="Coconut Water With Pink Guava"/>
        <s v="Coconut Water With Pomegranate"/>
        <s v="Golden Milk Powder With Curcumin - Organic Turmeric Moringa Latte Mix Superfood"/>
        <s v="Choco Spread Calcium, Hazelnut Spread, Uses Premium Chocolate"/>
        <s v="Choco Spread Crunchy Quinoa, Hazelnut Spread, Uses Premium Chocolate"/>
        <s v="Milk Delights Women Face Wash With Turmeric For Acne Prone Skin"/>
        <s v="Creamy Peanut Butter"/>
        <s v="Seeds - Chia"/>
        <s v="Effervescent Tablets - Melatonin Sleep, Enhances Focus, Stress Relief, Cranberry Flavour"/>
        <s v="Rice Cakes - Classic Plain, Unsalted, Supports Weight Loss, Healthy Snack"/>
        <s v="Silicon Chocolate Baking Mould - Toy Shape"/>
        <s v="NailPolish - Liquid Silver, Charm Pink, Tickle Me Pink, Sweet Orange, Charcoal Star,  Zero-chip, Heavily Pigmented"/>
        <s v="Gold Mask - Rich In Vitamin C &amp; Antioxidants"/>
        <s v="Lemon Face Mask - Brightens Skin, Removes Skin Tan"/>
        <s v="Cotton LPG Gas Cylinder Cover - CTKTC040756, Easy To Wash, Dust-Resistant, Maroon &amp; Blue, Standard"/>
        <s v="Cookies - Peanut Butter, Eggless"/>
        <s v="Door Mat - Green, Welcome, For Home Entrance, Living &amp; Kids Room, 24 x 16 Inches"/>
        <s v="Teen Sanitary Day Pads - 100% Cotton, Certified Biodegradable"/>
        <s v="Teen Sanitary Night Pads - 100% Cotton, Certified Biodegradable"/>
        <s v="Teen Sanitary Day &amp; Night Pads - Biodegradable, Certified Organic"/>
        <s v="Teen Monthly Essential Period Kit - Day &amp; Night Sanitary Pads, Panty Liners"/>
        <s v="Matka Storage Jar - Clear Glass, Golden Lid, Transparent, Multipurpose, For Kitchen Use"/>
        <s v="LED Bulb - Cool Daylight White, Round, 7 Watts, B22D Base"/>
        <s v="Shahi Chicken Masala"/>
        <s v="Kashmiri Rajma Masala"/>
        <s v="Java Plastic Dustbin / Garbage Bin - Matt Brown"/>
        <s v="Onion Sabudana Papad"/>
        <s v="Green Chilly Sabudana Papad"/>
        <s v="Kasuri Methi Sabudana Papad"/>
        <s v="Mint Sabudana Papad"/>
        <s v="Red Chilly Sabudana Papad"/>
        <s v="Door/Floor Mats - 100% Rubber, 8-9mm Thick, Hello Design"/>
        <s v="Masala French Fries - Chilli Garlic"/>
        <s v="Instant Coffee - Speciale"/>
        <s v="Alton Coffee Mugs - Rose R417"/>
        <s v="Olive Coffee Mugs - Impression 1121"/>
        <s v="Aika Snack Bowl Set"/>
        <s v="Jin Snack Bowl Set"/>
        <s v="Large Bowl - Violet"/>
        <s v="Cigarette Ash Tray Square"/>
        <s v="Tenaz Round Bowl Set - Airtight Storage,For Kitchen Use, Coral Red"/>
        <s v="Solo Uno Round Containers Set - Durable, Air Resistant, Ivory"/>
        <s v="Go Grains Multigrain Instant Drink Mix - For Growth &amp; Immunity, Chocolate Flavour"/>
        <s v="Plastic Dustbin - (Assorted colors)"/>
        <s v="Liquid Foundation - SPF15 , Avocado Oil Infused, Light-weight Formula, For Even Skin"/>
        <s v="Liquid Eyeliner Pen - Water-resistant, Smudge-proof, Intense, Precise Finish"/>
        <s v="Compact Powder - Mattifies Skin, Shine Control &amp; Oil Absorbing Formula, UV Filters"/>
        <s v="Nail Paint Remover - Enriched With Aloe Vera Extract &amp; Jojoba Oil, Acetone Free"/>
        <s v="Natura Rice &amp; Almond Drink, Vegan"/>
        <s v="Ayurveda Natural Fairness Double Action Face Wash - Chandan &amp; Kesar, Paraben Free Certified &amp; Soap Free Formulation"/>
        <s v="Baked Beans In Rich Tomato Sauce"/>
        <s v="Dish Washing Pomegranate - Clean &amp; Fresh, New Formula"/>
        <s v="Vedic Suraksha Green Tea - With Herbs, Boosts Immunity"/>
        <s v="Baguette - Garlic Bread"/>
        <s v="Omega-3 Fish Oil Softgels - Double Strength, 1000 mg"/>
        <s v="Cenvitan Women 50+ Multivitamins and Multiminerals Tablets"/>
        <s v="MCT Oil  - Unsweetened &amp; Odourless"/>
        <s v="Curcumin 95% Curcuminoids  + Piperine Vegetarian Tablets - For Immunity"/>
        <s v="Polpat Wooden - 9, Durable Rolling Base, For Chapati, Paratha"/>
        <s v="Stainless Steel Dabba Set With Lid - Plain, Durable, High Quality, For Storage Use"/>
        <s v="Stainless Steel Dabba Set With Lid -  Aster, Durable, High Quality, For Storage Use"/>
        <s v="Stainless Steel Dabba Set With Lid -  Apple, Durable, High Quality, For Storage Use"/>
        <s v="Stainless Steel Dabba Set - Plain, With Transparent glass Lid, Durable, For Storing Grains, Rice"/>
        <s v="Stainless Steel Strainer - 8, Durable, Food Safe, For Juice, Soups, Dry Ingredients"/>
        <s v="Nylon Kitchen Tools Set - Odourless, Durable, Eco - Friendly, For Kitchen Use"/>
        <s v="Stainless Steel Kitchen Tools Set - With Plastic Handle, Durable, For Cooking, Serving"/>
        <s v="Idli Maker Stand - 12 Cavities, Sturdy, Food Safe, Multipurpose, For Steaming Use"/>
        <s v="Stainless Steel Butter Dish &amp; Knife Set - Durable, Convenient , For Storing &amp; Serving"/>
        <s v="Aluminium Muffin Tray -  6 Cavities, Durable Mould, For Baking Purposes"/>
        <s v="Cheese Grater - Box , Durable, High Quality, Multipurpose"/>
        <s v="Stainless Steel Spring Rawai /Whisk -  Heavy-Duty, Durable, Multipurpose, For Baking, Cooking Use"/>
        <s v="Stainless Steel Pizza Cutter -  Heavy Duty, Durable, For Slicing, Cutting"/>
        <s v="Stainless Steel Coffee Warmer - 3, With Bakelite Handle, Durable, Sturdy , Multipurpose"/>
        <s v="Tope Tongs - Full, Durable Grip For Holding, Turning Hot Pans/Pots"/>
        <s v="Stainless Steel Gunj / Pot - 12, Durable, For Cooking, Storage Use"/>
        <s v="Aluminium Cake Mould - Heart Shaped 2, Durable, Multipurpose, For Baking Use"/>
        <s v="Stainless Steel Coffee Warmer - 2, With Bakelite Handle, Durable, Sturdy , Multipurpose"/>
        <s v="Aluminium Cake Mould - Heart Shaped 1, Durable, Multipurpose, For Baking Use"/>
        <s v="Cheese Grater - With Handle, Heavy Wire, Durable, High Quality, Multipurpose"/>
        <s v="Gas Lighter - 2 , Long Lasting , Durable, For All Cook Tops, Red"/>
        <s v="Stainless Steel Grater - Oval, Durable, For Grating Vegetables"/>
        <s v="Stainless Steel Gunj / Pot - 11, Durable, For Cooking, Storage Use"/>
        <s v="Stainless Steel Bottle Opener - Pipe Handle, Durable, Ergonomic"/>
        <s v="Stainless Steel Tongs -  Oval, Slotted, Durable, For Serving Salads, Starters"/>
        <s v="Stainless Steel Tongs -  2, Turning, Serving Use, For Chapati, Parantha"/>
        <s v="Stainless Steel Glass -  Swift 3D, Food Safe, Durable, For Serving, Storing"/>
        <s v="Stainless Steel Strainer - Durable, Food Safe, For Tea/Coffee, Dry Ingredients"/>
        <s v="Coconut Scraper - Sharp Blades with Wooden Handle, Durable, Long Lasting, Multipurpose"/>
        <s v="Dandruff Defence Shampoo - Moisturises, Scalp &amp; Hair"/>
        <s v="Laundry Bag - Off White, Cactus Print, BB 557"/>
        <s v="Stainless Steel Milk Can/Container/Akhand Barni - Easy To Clean &amp; Durable"/>
        <s v="Rudraksha Rakhi - For Beloved Brother"/>
        <s v="Om Rakhi With Red Thread - For Raksha Bandhan"/>
        <s v="White Pearls &amp; Red Beads Rakhi - For Raksha Bandhan"/>
        <s v="Decorative Rudraksha Rakhi - For Beloved Brother"/>
        <s v="Bubble Rakhi With Heart Shape - For Raksha Bandhan"/>
        <s v="Bubble Rakhi With Square Shape - For Raksha Bandhan"/>
        <s v="Glass Water Bottle With Round Base - Red, BB1361"/>
        <s v="Mini Steel Clips - For Drying Clothes, Easy To Use, Durable, Silver"/>
        <s v="Effervescent Tablets - Active Multi Vitamins, General Health &amp; Wellbeing Support, Raw Mango Flavour"/>
        <s v="Oud Intense Blends Eau De Perfume - Natural Spray, Long Lasting Fragrance"/>
        <s v="Oud Intense Blends Eau De Perfume - Long Lasting Fragrance, Fights Odour &amp; Smell"/>
        <s v="Green Emerald Blends Eau De Perfume - Long Lasting Fragrance, Fights Odour &amp; Smell"/>
        <s v="Green Emerald Blends Eau De Perfume - Natural Spray, Long Lasting Fragrance"/>
        <s v="Nuit Blends Eau De Perfume - Long Lasting Fragrance, Fights Odour &amp; Smell"/>
        <s v="Nuit Blends Eau De Perfume - Natural Spray, Long Lasting Fragrance"/>
        <s v="Club Eau De Perfume - Natural Spray, Long Lasting Fragrance"/>
        <s v="Hair Growth Tonic - Aloevera &amp; Neem Extract, Regenerates Follicles, For Men"/>
        <s v="Intimate Wash - pH Balanced, Hygienic Care Expert, Refreshing &amp; Moisturising, For Men"/>
        <s v="Whitening Cream - Aloevera &amp; Vitamin C Extract, Hydrating, Moisturising, Paraben-Free"/>
        <s v="3 In 1 Fairness Cream - Wash, Scrub &amp; Mask, Detoxifies, Controls Oil, Prevents Dark Spots"/>
        <s v="Beard Softener Cream - Shea Butter, Argan &amp; Grape Seed Oil, Nourishing Moisturising"/>
        <s v="Hair Growth Cream - Kalonji &amp; Grapeseed Oil, Intense Conditioner, Strengthens Roots"/>
        <s v="Hair Fall Control Cream - Brahmi &amp; Almond Oil, Repairs Damages, Reduces Split Ends"/>
        <s v="24 Hours Day Cream - SPF 15+, Anti-Ageing Formula, Hydrates, Protects Against UV Rays"/>
        <s v="Activated Charcoal Body Wash - Refreshing &amp; Detoxifying, Nourishes Dull Skin, For Men"/>
        <s v="3 In 1 Hydro Wash - Body, Face &amp; Hair, Hydrates, Rejuvenates Skin, For Men"/>
        <s v="Refreshing Mint Cool Foaming Face Wash - With Built-In Brush, For Deep Cleansing"/>
        <s v="Clarifying Acne Control Tea Tree Foaming Face Wash - With Built-In Brush, For Deep Cleansing"/>
        <s v="Brightening Vitamin C Foaming Face Wash - With Built-In Brush, For Deep Cleansing"/>
        <s v="Detoxifying De-Tan Foaming Face Wash - With Built-In Brush, For Deep Cleansing"/>
        <s v="Oudh Body Yogurt - Aloevera &amp; Coconut Oil, Non-Greasy Formula, Eliminates Dry Skin"/>
        <s v="Chocolate Body Yogurt - Aloevera &amp; Coconut Oil, Non-Greasy Formula, Eliminates Dry Skin"/>
        <s v="Folding Hair Brush With Mirror - Durable, Travel-Friendly, Black, DP100151"/>
        <s v="Skin Purifying Volcanic Mud Clay Mask - Anti-Bacterial, Exfoliating &amp; Brightening"/>
        <s v="Olive Leaf Infusion - Olive &amp; Basil Leaves"/>
        <s v="Apple Cider Vinegar"/>
        <s v="Durum Wheat Pasta - Chifferi Rigati"/>
        <s v="Fresho Mutton Lamb Steak - Tender &amp; Juicy"/>
        <s v="Mutton Lamb Steak - Tender &amp; Juicy"/>
        <s v="Mutton Lamb Steak - Tender &amp; Juicy, 28 To 35 pcs"/>
        <s v="Naturalblend Swift Make-Up Stick SPF 15"/>
        <s v="Ecostay Long Lasting Foundation SPF 20"/>
        <s v="Mini Cookies - Cardamom"/>
        <s v="Cake Rusk - Plain"/>
        <s v="Cake Rusk - Chocolate"/>
        <s v="Rhuma Oil - For Pain Relief"/>
        <s v="Rhuma Oil - Pain Relief"/>
        <s v="Pro 3 Plus Disposable Razor Kit - For Men"/>
        <s v="Pro 6 Plus Shaving Razor For Men - Blade + Handle + Cap"/>
        <s v="Immune Warrior Immunity Booster Green Tea"/>
        <s v="Bombay Cutting Chai Premium Chai Tea"/>
        <s v="Miracle Mint Tea"/>
        <s v="Cardamom - Black Tea Bags"/>
        <s v="South African Rooibos Tea"/>
        <s v="English Breakfast - Black Tea"/>
        <s v="Assorted Hot Brew Bags - High Quality Arabica Beans Blend, Easy To Use"/>
        <s v="Decent Storage Container - Assorted Colour"/>
        <s v="Om Decorative Rakhi With Red Thread - For Raksha Bandhan"/>
        <s v="Perfect Smokey Eye Palette"/>
        <s v="Eyebrow Perfect Kit"/>
        <s v="Dress Me Perfect Foundation"/>
        <s v="All-In-One Nail Enamel"/>
        <s v="Refreshing Face Wash - Gently Exfoliates &amp; Controls Oil, All Natural, Vegan, No Toxic Stuff"/>
        <s v="Slay All Day - Longwear Matte Liquid Lipstick"/>
        <s v="Anti-Dandruff Lotion Advanced Hair Care Therapy - Promotes Healthy Scalp"/>
        <s v="Anti Dandruff Shampoo - Enriched With Aloe Vera, Paraben, Silicone Free"/>
        <s v="Advanced Hair Growth Serum - Promotes Density"/>
        <s v="Yellow Banana Chips Snacks - Classic Salted Flavour, No Preservatives Added"/>
        <s v="Organic Flaxseeds - Raw, Unroasted, Rich In Omega 3, Fibre, Calcium"/>
        <s v="Organic Chia Seeds - Raw, Unroasted, Rich In Omega 3, Fibre, Protein"/>
        <s v="Men Bleach"/>
        <s v="Cream Bleach - Gold Ultra"/>
        <s v="Body Fragrance - Epic"/>
        <s v="Tablets - Haironic, Man Hair Growth, Supplement"/>
        <s v="Nutty Shake Mix Healthy Drink - Kesar Badam, Rich In Fibre"/>
        <s v="Joriki Green Tea - Helps To Detox"/>
        <s v="Natural Peanut Butter Unsweetened Extra Crunchy 925g"/>
        <s v="Tasty Peanut Butter Dark Chocolaty Super Creamy 925g"/>
        <s v="Original Peanut Butter with Omega-3 Super Creamy 925g"/>
        <s v="Whey Protein Peanut Butter Unsweetened Super Creamy 925g"/>
        <s v="Vegan Protein Peanut Butter Extra Crunchy 340g"/>
        <s v="Whey Protein Peanut Butter Dark Chocolaty Extra Crunchy 200g"/>
        <s v="Syrup - Neem, Skin Wellness, Controls Acne"/>
        <s v="MKA912 Coconut Scrapper - Multicolour, Stainless Steel"/>
        <s v="Blush - Shine &amp; Glow Serum"/>
        <s v="Alphabets &amp; Numbers Cookie Cutter - Small Mould"/>
        <s v="Cake Decoration Cotton Icing Bag - Reusable, 35 cm With 5 Nozzle, Cream"/>
        <s v="Pastry &amp; Biscuit Cutters - Large"/>
        <s v="Pastry &amp; Biscuit Cutters - Small"/>
        <s v="Silicone Square Cake Mould - Red"/>
        <s v="Silicone Round Cake Mould - Red"/>
        <s v="Aluminium Heart Shape Cake Mould - Silver, 7.5 Inch"/>
        <s v="Small Silicone Teddy Bear Shape Cake Mould - Blue"/>
        <s v="Scented Medium Candles - BB1370, Assorted"/>
        <s v="Waffy Kulfi Flavoured Wafer Roll - Creamy, Crunchy"/>
        <s v="Suny Pencil Sharpener - Plastic, Assorted Shape &amp; Color, BB1291AST"/>
        <s v="Sweet Potato Chips - Cheese Please Flavour, 50% Less Fat"/>
        <s v="Sweet Potato Chips - Caribbean BBQ Flavour, 50% Less Fat"/>
        <s v="Toilet Cleaner - Geranium, Lavender, Chamomile, 0% Toxins, Removes Tough Stains"/>
        <s v="Organic Raw Jackfruit Flour - May Reduce Blood Sugar Levels"/>
        <s v="Mughlai Paneer - Ready To Eat Indian Dish, Just Heat &amp; Relish"/>
        <s v="3-In-1 Face Wash"/>
        <s v="Pasta - Elbow Macaroni"/>
        <s v="Gulab Jamun Mix"/>
        <s v="Brazilian Rosewood Plant Based Liquid Laundry Detergent"/>
        <s v="Japanese Cypress Plant Based Liquid Laundry Detergent"/>
        <s v="Anti Microbial Plant Based Liquid Laundry Detergent"/>
        <s v="Tul-C Tulsi Powder 250 mg Capsules - Cough &amp; Cold, Antioxidant"/>
        <s v="Corn Flakes - With Real Almonds &amp; Honey, Fibre-rich Breakfast"/>
        <s v="Corn Flakes - With Real Mango Puree, Fibre-Rich Breakfast"/>
        <s v="Oil Control Clay Mask - Lemon &amp; Rosemary Oil, Detoxifies &amp; Mattifies Skin, Prevents Blackheads, Breakouts"/>
        <s v="Extreme Wear Transferproof Liquid Lipstick - Retro Rouge No.434"/>
        <s v="Shadow Eyez - Highly Pigmented Eyeliner/Eyeshadow, Long Lasting"/>
        <s v="Neem Tulsi Toner"/>
        <s v="Beard Wax For Beard Styling - Almond &amp; Thyme"/>
        <s v="Nail Clipper With Filer - Chromium-Plated, Rustproof, Medium, DP100119"/>
        <s v="Stevia Natural Sweetener - Sugar Free, Diabetic Friendly"/>
        <s v="Stainless Steel Tri-Ply Sauce Pan - Without Lid, 15 cm, 50048, Long-lasting"/>
        <s v="Bone China Tea/ Coffee/ Milk Mug Magic"/>
        <s v="Foody Stainless Steel Lunch/ Tiffin Box With Plastic Containers -  Insulated,Durable, Leak Proof"/>
        <s v="Relove Dip Eyeliner - Long Lasting, Lightweight, Intense Pigmentation"/>
        <s v="Relove Super Highlighter - Long Lasting, Lightweight, Glow Finish"/>
        <s v="Gel Lacquer - Matte, Zero-chip, Heavily Pigmented"/>
        <s v="Aluminium Container - Regular"/>
        <s v="Aluminium Container - Extra Strong"/>
        <s v="Aluminium Container - Oval, Gold, Extra Strong"/>
        <s v="All Natural Probiotics Shampoo Bar - For Dry Hair"/>
        <s v="100% Melamine Soup Spoon Texture - Multi Colour"/>
        <s v="Daily Glow Vitamin C Radiance Face Mask pH 6.0 - Hydrates, Nourishes &amp; Tones Skin"/>
        <s v="Darjeeling Oolong Tea - Tapas, May Help In Managing Weight"/>
        <s v="Turmeric Green Tea - Provides Glowing Skin &amp; Boosts Immunity"/>
        <s v="Amla - Mint Herbal Infusion"/>
        <s v="Foil Balloon Set - Happy Birthday Banner Combo With Strings &amp; Adhesive Tape, Blue"/>
        <s v="TRENDY Green. Stainless steel . Fridge Bottles"/>
        <s v="EUREKA Black/Slliver Stainless steel Fridge Bottles"/>
        <s v="Assorted Prebiotic Chocolates"/>
        <s v="Whey Protein Concentrate Powdered Drink Mix - Added Vanilla Flavour"/>
        <s v="Pasta - Penne"/>
        <s v="Durum Wheat Penne Rigate, N.69"/>
        <s v="Spaghetti Pasta - Durum Wheat"/>
        <s v="Shade Revive Plant Based Liquid Laundry Detergent"/>
        <s v="Taco Seasoning Chicken"/>
        <s v="Belkut Tablets - Effective In Diarrhoea &amp; Dysentery"/>
        <s v="Dual Sided Foot Filer - Durable, Rustproof, Assorted Colour, DP100188"/>
        <s v="Burger Mayo - Light &amp; Creamy, Made With Fresh Ingredients"/>
        <s v="Naan Chips - Tez Tandoori"/>
        <s v="Aloe Vera Body Lotion - Natural, Prevents Dryness, 24 Hours Hydration, Enriched With Natural Oils"/>
        <s v="Bio Mulberry Face Cream - For Pigmentation, Dark Spots, Uneven Skin Tone"/>
        <s v="Glass Container - With Lid, Square, High Quality, Durable"/>
        <s v="Classic Borosilicate Glass Container - Square, High Quality, Durable"/>
        <s v="Classic Borosilicate Glass Container - Square, High Quality, Durable, Dishwasher Safe"/>
        <s v="Classic Borosilicate Glass Container - Round, High Quality, Durable, Dishwasher Safe"/>
        <s v="PVC Door Mat - DOORMATAVS018, 39x20x1 Cm, Anti-Slip, For Entrance, Black, Extra Large"/>
        <s v="Crispy Fish Finger - Crunchy Outside, Juicy Inside, With Natural Ingredients, No Preservatives"/>
        <s v="Daily Glow Vitamin C Radiance Day Cream Sun Protection SPF 35 pH5.0 - Revitalises Stressed Skin"/>
        <s v="Megaclear Mascara - Clear"/>
        <s v="Megaglo Contouring Palette"/>
        <s v="Oil Control Fixing Spray"/>
        <s v="Tinted Perfection Face Primer - Covers Visible Pores, Uneven Skin Tone"/>
        <s v="Loofah/Sponge Scrubber/Body Bath  - Eyes, Light Pink, BH-025 LP"/>
        <s v="Body Bath Head/ Hair Band - Eyes, Blue, Bh-025 BL"/>
        <s v="Body Bath Eyes Head/Hair Band - Grey, Bh-025 Gry"/>
        <s v="Nilgiris Green Tea - Anicca Chamomile, Helps To Relax &amp; Calm"/>
        <s v="Carpet &amp; Area Rug Pet Stain &amp; Odour Remover - Helps To Get Rid Of Tough Marks"/>
        <s v="Clothes Storage Laundry Bag - Fabric, Grey, Gry BB 553"/>
        <s v="Clothes-Storage-Laundry Bag, Fabric - Blue, CubicalBlueÃ‚Â  BB 548 1"/>
        <s v="Clothes Storage Laundry Bag - Fabric, Beige, Cubical, Bge BB 548 2"/>
        <s v="Stainless Steel Food Container/ Tiffin Box - Assorted color, Circular, BB 572 2"/>
        <s v="Lunch Box - Plastic, Olive Green - Gr BB 579 2"/>
        <s v="Lunch Box - Plastic, Red - Red,Â BB BB 579 3"/>
        <s v="Dustbin/Basket - Plastic, Green, Gr BB 617 1"/>
        <s v="Plastic Dustbin/Basket - Purple, PL BB 618 1"/>
        <s v="Plastic Dustbin/Basket - Purple, PL BB 619 1"/>
        <s v="Stainless Steel Lunch Box/Tiffin Set - Green BB573GRN"/>
        <s v="Stainless Steel Lunch Box/Tiffin Set - BB 573 3, Assorted colors"/>
        <s v="Stainless Steel Lunch Box/Tiffin Set - Green BB 574 1"/>
        <s v="Chyawanprash - ImmuniVeda, Enhances Body Immunity &amp; Strength"/>
        <s v="Spin Mop Bucket - Durable, Comfortable Grip, Aqua Green"/>
        <s v="Flat Mop - Comfortable Grip, Flexible Bristles, Aqua Green"/>
        <s v="Magnum M 5 Shaving Razor - Advanced Lubricated Strip, Pivoting Head"/>
        <s v="Ultra Slick Shaving Mousse - With Kaolin Clay, Moisturises Skin"/>
        <s v="Beard &amp; Face Wash Intense Oud - With Argan &amp; Tea Tree Oil, Promotes Growth"/>
        <s v="Shaving Razor - With Magnum M 5, Built In Rubber Fin, Lubricating Strip"/>
        <s v="Red Chilli Sauce - Enhances Flavour"/>
        <s v="Sriracha Chilli Sauce - Enhances Flavour"/>
        <s v="Apple Cider Vinegar Gummies, ACV With Mother &amp; Vitamins, Supports Immunity, Detox &amp; Digestion"/>
        <s v="Ashwagandha Extract With Vitamin D Gummies - Mixed Fruit Flavour"/>
        <s v="Organic Wheatgrass Powder - Supports Energy &amp; Immunity With Enzymes, Amino Acids &amp; Nutrients"/>
        <s v="Organic Moringa Leaf Powder - USDA Certified Organic Moringa For Immunity, Digestion &amp; Energy"/>
        <s v="Certified Organic Spirulina Powder - Plant Based Protein Superfood, Immunity Builder, Rich Source Of Antioxidants"/>
        <s v="L Glutathione Reduced &amp; Vitamin C From 1000 mg Amla Extract &amp; Zinc"/>
        <s v="Vitamin D3 K2 - MK7, Lichen Source with Vitamin K2 MK7, 2-In-1 Support"/>
        <s v="Hydrolysed Marine Collagen Peptides Tablets - 3000 mg With Biotin &amp; Hyaluronic Acid, Collagen Type 1 Powder"/>
        <s v="Make Your Own Alkaline Water Drops - pH Booster Drops, 20 Litres Of Alkaline Water Per Bottle"/>
        <s v="Melatonin 10 mg Gummies With Tagara, L Tryptophan &amp; Vitamin B6, Sleep Aid Supplement"/>
        <s v="Triple Strength Omega 3 Fish Oil - 1400 mg With Multivitamin For Men &amp; Women"/>
        <s v="Marine Collagen Powder Supplement - For Skin Fish Collagen Powder For Women &amp; Men Powder"/>
        <s v="Tall Xpress Vegetable &amp; Fruit Chopper - With 5 Stainless Steel Blades, Durable, Rust Proof"/>
        <s v="Chubby Lip Crayon Lipstick"/>
        <s v="Instant Glow Shimmer Brick - Lasting Makeup, Bright Outlines"/>
        <s v="Amritsari Achari Seer Fish Steak - Fresh &amp; Juicy, Marinated, Ready To Cook"/>
        <s v="Stainless Steel Butcher Knife With Steel Handle"/>
        <s v="Bread Knife with Steel Handle - Stainless Steel"/>
        <s v="Luminous Blush"/>
        <s v="Luminous Compact Powder"/>
        <s v="Organic Cold Pressed Coconut Oil"/>
        <s v="Steel Bowl/Vati/Katori - No. 6.5, Sada"/>
        <s v="Stainless Steel Glass/Tumbler - No. 7, Royal"/>
        <s v="Stainless Steel Glass/Tumbler- No. 7, Amrapali"/>
        <s v="Stainless Steel Snack Plate/Thali - No. 8, Beggi China"/>
        <s v="Steel Dinner Plate/Thali - No. 12, China"/>
        <s v="Stainless Steel Dinner Plate/Thali - No. 12, Gujrati"/>
        <s v="Steel Dinner Plate/Thali - No. 14, Gujrati"/>
        <s v="Steel Dinner Plate/Thali - No. 14, N.P.Bidding"/>
        <s v="Stainless Steel Dinner Plate/Thali - No. 12, Beggi China"/>
        <s v="Stainless Steel Deep Dabba/Storage Container - No. 10, Plain"/>
        <s v="Stainless Steel Deep Dabba/Storage Container - No. 12, Plain"/>
        <s v="Stainless Steel Deep Dabba/Storage Container - No. 14, Plain"/>
        <s v="Stainless Steel Deep Dabba/Storage Container - No. 16, Plain"/>
        <s v="Stainless Steel Flat Bottom Tope/Patila/Bhagona - No. 10"/>
        <s v="Stainless Steel Induction Bottom Tope/Patila/Bhagona - No. 11"/>
        <s v="Stainless Steel Induction Bottom Tope/Patila/Bhagona - No. 13"/>
        <s v="Stainless Steel Induction Bottom Tope/Patila/Bhagona - No. 17"/>
        <s v="Stainless Steel Lid/Cover For Utensils, Kadai &amp; Tope - No.14"/>
        <s v="Stainless Steel Lid/Cover For Utensils, Kadai &amp; Tope - No.16"/>
        <s v="Stainless Steel Lunch/Tiffin Box With 3 Containers - 7X3"/>
        <s v="Stainless Steel Lunch/Tiffin Box With 4 Containers - 7X4"/>
        <s v="Stainless Steel Lunch/Tiffin Box With 2 Containers - 8X2"/>
        <s v="Stainless Steel Lunch/Tiffin Box With 4 Containers - 8X4"/>
        <s v="Stainless Steel Masala Dabba/Spice Container - No. 11"/>
        <s v="Stainless Steel Storage Can - No. 11"/>
        <s v="Face Shield - Flip up 250 Microns, Assorted"/>
        <s v="Face Shield - 250 Microns, Assorted"/>
        <s v="Embassy Dustbin, - Durable &amp; Elegant, Blue"/>
        <s v="Assam Black Tea - Dravak Second Flush, Provides Energy"/>
        <s v="Nutty Cookies - Chewy, Crispy &amp; Crunchy"/>
        <s v="Skin Polishing Cellulose &amp; Apricot Face Scrub - Reduces Blemishes, Dark Spots"/>
        <s v="9 Watt B22 LED White Rechargeable Emergency Inverter Bulb - Provides Upto 4 Hours Of Backup"/>
        <s v="10 Days Long Ne"/>
        <s v="Seicho Cinnamon Oolong Tea - Helps In Weight Management"/>
        <s v="Rio Water Glass Set - High Quality, Dishwasher Safe"/>
        <s v="Venice Juice Glass Set - High Quality, Dishwasher Safe"/>
        <s v="Swiss Shot Glass Set - High Quality, Dishwasher Safe"/>
        <s v="Mexico Whisky Glass Set - High Quality, Dishwasher Safe"/>
        <s v="Energy Immunity Supplement - Caffeine, L-Theanine &amp; Zinc Gluconate, Nutraceutical, Blueberry Acai Flavoured"/>
        <s v="Energy Immunity Supplement - Caffeine, L-Theanine &amp; Zinc Gluconate, Nutraceutical, Citrus Flavoured"/>
        <s v="Energy Immunity Tablet - Caffeine, L-Theanine &amp; Zinc Gluconate, Nutraceutical, Citrus, Flavoured"/>
        <s v="Wooden Design PVC Place Mat Set - With Tea Coasters, For Dining Table, Multicolour"/>
        <s v="Relove Slick Flick Eyeliner - Long Lasting, Lightweight, Intense Pigmentation"/>
        <s v="Black Label Women Eau de Toilette Natural Spray"/>
        <s v="Tablets - Calvitan-CDM, Calcium + Vitamin D3 + Magnesium"/>
        <s v="Kitchen King Masala"/>
        <s v="Pav Bhaji Masala"/>
        <s v="Potato Finger Salt"/>
        <s v="Budapest Glass Jar Set - High Quality, Dishwasher Safe"/>
        <s v="Green Tea Mugs With Message"/>
        <s v="Green Tea Mugs - Multicolour"/>
        <s v="Instafilter Pore Eraser Stick"/>
        <s v="Beta Glucan 250mg Capsules - Supports Immune System"/>
        <s v="Travel Collection Eau De Toilette - For Men"/>
        <s v="Padded Harness - 3/4 inch, Grey Colour"/>
        <s v="Seductive Homme Blue Eau De Toilette"/>
        <s v="Hyaluronic Acid Hydra Boost Nutrient Face Mist - Vitamins &amp; Witch Hazel, Refreshes, Balances Skin pH, No Parabens &amp; Mineral Oil"/>
        <s v="Golden Milk Powder With Curcumin - Turmeric Mushroom Latte Mix Superfood"/>
        <s v="Stainless Steel Tea/Sugar Container - 10 cm, Durable, Air Tight, Long Lasting"/>
        <s v="Granite Finish Kadai 22 cm"/>
        <s v="Granite Finish Frypan - Stainless Steel Tri-Ply, Durable &amp; Long Lasting"/>
        <s v="Granite Finish Tawa - High Quality Aluminium, Black"/>
        <s v="Pathri Tawa 35 cm - Duraslate, 4.5 mm Thickness"/>
        <s v="Spartan Cook &amp; Serve Set - With Lid, Stainless Steel, 16 Cm, Highly Durable, Sturdy"/>
        <s v="Colander Basket No. 8 - 100% Food Grade, Stainless Steel, Anti-Rust"/>
        <s v="Classic Soup Strainer No.6 - Stainless Steel, Anti-Rust, Strong &amp; Durable"/>
        <s v="SS Papad Roaster - 100% Food Grade, Stainless Steel, Anti-Rust"/>
        <s v="Multipurpose Colander - Stainless, Ideal For Fridge Storing, Vegetable Strainer, Fruit Basket"/>
        <s v="Wood Rolling Board/Chakla - With Rolling Pin, Brown, 24 cm, Sturdy, Durable, Long Lasting"/>
        <s v="Stainless Steel Soup/Sambar Spoon - 16, 26, 31 cms, For Cooking, Serving, Sturdy"/>
        <s v="Scissors Set - Multipurpose, Multifunctional, 21 cm, 14 cm, Sturdy, Long Lasting"/>
        <s v="Spicy Fat Free Refried Beans"/>
        <s v="Multi Grain Chocolate Cake Mix - Wheat &amp; Maida Free"/>
        <s v="Awadhi Kadhai Veg Masala"/>
        <s v="Cat Chicken Jerky Strips"/>
        <s v="Nilgiris White Tea - Sei, Provides Glowing Skin &amp; Boosts Immunity"/>
        <s v="Kimaya White Tea - Provides Glowing Skin"/>
        <s v="Amla Herbal Infusion"/>
        <s v="Moringa - Mint Herbal Infusion"/>
        <s v="Assam Masala Chai - Provides Energy"/>
        <s v="English Breakfast Tea - Provides Energy"/>
        <s v="Darjeeling Green Tea - Helps To Detox"/>
        <s v="Nilgiri Green Tea - Yakuso Tulsi, Helps To Manage Weight"/>
        <s v="Acidity-X Fizz, Indigestion/Acidity Medicine &amp; Gas Relief"/>
        <s v="Schezwan Rice - Ready In 10 Minutes"/>
        <s v="Stainless Steel C17 Bowl - Premium, Durable, Dishwasher Safe, Size 5.5"/>
        <s v="Stainless Steel A11 Glass - Strong, Durable, Rustproof, BPA Free"/>
        <s v="Stainless Steel Baby Kolga - Premium, Durable, Rustproof, Induction Friendly, No.3"/>
        <s v="Stainless Steel A19 Water Glass - Premium, Strong, Durable, Dishwasher Safe"/>
        <s v="Stainless Steel A20 ST Water Glass - Premium, Strong, Durable, Dishwasher Safe"/>
        <s v="Stainless Steel A19 Glass - Strong, Durable, Rustproof, BPA Free"/>
        <s v="Stainless Steel A4 Glass - Strong, Durable, Rustproof, BPA Free"/>
        <s v="Stainless Steel A10 Water Glass - Premium, Strong, Durable, Dishwasher Safe"/>
        <s v="Stainless Steel A3 Glass - Strong, Durable, Rustproof, BPA Free"/>
        <s v="Stainless Steel C22 Bowl - Premium, Durable, Dishwasher Safe, Size 5"/>
        <s v="Stainless Steel Baby Kolga - Premium, Durable, Rustproof, Induction Friendly, No.2"/>
        <s v="Stainless Steel C19 Bowl/Vati- Premium, Durable, Dishwasher Safe, Size 6"/>
        <s v="Stainless Steel C5 Bowl - Premium, Durable, Dishwasher Safe, Size 5.5"/>
        <s v="Stainless Steel A1 Water Glass - Premium, Strong, Durable, Dishwasher Safe"/>
        <s v="London M Deodorant Spray"/>
        <s v="Nail Enamel N Series"/>
        <s v="Bridal Nail Polish BR Series"/>
        <s v="Hydrafresh Anti-Ox Grapeseed Hydrating Mask-In Eye Gel"/>
        <s v="Tea tree Pure Essential Oil"/>
        <s v="Ylang Ylang Pure Essential Oil"/>
        <s v="Sesame Seed Oil"/>
        <s v="Spice Green Tea"/>
        <s v="Kumud Oolong Tea - Helps To Manage Weight"/>
        <s v="Whiteglow Intensive Skin Whitening &amp; Brightening Serum + Moisturiser"/>
        <s v="Masters Blend Tea- Rich Taste"/>
        <s v="Copper Meenakari Print Bottle (Cream)"/>
        <s v="Copper - HandmadeCopper Hammered Jug"/>
        <s v="Copper Designer Lining Glass - Strong &amp; Durable, For Drinking Water"/>
        <s v="Copper Tongue Cleaner - Plain, Comfortable Grip, Non-Toxic, For Daily Use"/>
        <s v="Handmade Decorative Pooja Thali Set - Gold, Brass, For Various Rituals"/>
        <s v="KL-ComboYelOr10 - Artificial Marigold Fluffy Flower Garlands, Orange, Yellow, Standard Size, For Pooja Decoration/Door Hangings"/>
        <s v="Paper Fan - Pink, For Decorations, Premium Quality, Durable"/>
        <s v="Happy Birthday Paper Banner - For Decorations, Premium Quality, Durable"/>
        <s v="Metallic Curling Ribbon - For Balloons, Multicolour, More Shiny &amp; Durable"/>
        <s v="Metallic Foil Curtains - Rose Gold, For Decorations, More Shiny &amp; Durable"/>
        <s v="Baby Shower Foil Balloons - 27&quot;, Itâ€™s A Boy/ Itâ€™s A Girl, Premium Quality, Durable"/>
        <s v="Baby Shower Foil Balloons - 27&quot;, Assorted Colours, Premium Quality, Durable"/>
        <s v="Baby Boy &amp; Girl Foil Balloon - Bottle Shape, 27&quot;, Multicolour, Premium Quality, Durable"/>
        <s v="Latex Balloons - Red, Premium Quality, Durable"/>
        <s v="Latex Balloons - 12&quot;, Multicolour Dots, More Shiny &amp; Durable"/>
        <s v="Heart Foil Balloons - Rose Gold, 18&quot;, For Decoration"/>
        <s v="Happy Birthday Foil Banner - With Glue Dot &amp; String, Multicolour, Premium Quality, Durable"/>
        <s v="Star Foil Balloons - 12&quot;, Red, For Decoration, More Shiny &amp; Durable"/>
        <s v="Star Foil Balloons - 12&quot;, Green, For Decoration, More Shiny &amp; Durable"/>
        <s v="Star Foil Balloons - 12&quot;, Blue, For Decoration, More Shiny &amp; Durable"/>
        <s v="Star Foil Balloons - 12&quot;, Purple, For Decoration, More Shiny &amp; Durable"/>
        <s v="Star Foil Balloons - 12&quot;, Pink, For Decoration, More Shiny &amp; Durable"/>
        <s v="Star Foil Balloons - 12&quot;, White &amp; Blue, For Decoration, More Shiny &amp; Durable"/>
        <s v="Happy Birthday Bunted Paper Banner - Rose Gold, Sturdy, Premium Quality"/>
        <s v="Emoji Latex Balloons - 12&quot;, Multicolour, Sturdy, Premium Quality"/>
        <s v="Birthday Decoration Combo - Foil Banner, Balloons, Blue &amp; White, More Shiny &amp; Durable"/>
        <s v="Birthday Decoration Combo - Foil Banner, Balloons, Black &amp; Gold, More Shiny &amp; Durable"/>
        <s v="Metallic Foil Curtain - Red, For Decorations"/>
        <s v="Birthday Decoration Combo - Banner, Foil Curtain, Balloons, Blue &amp; Silver, Super Shiny, Premium Quality"/>
        <s v="Saptrangee Mukhwas Mouth Freshener - Helps Boost Immunity &amp; Digestion"/>
        <s v="Premium Assorted Candy - Provides Freshness, Tangy &amp; Sweet In Taste"/>
        <s v="Premium Kacha Aam Candy - Provides Freshness, Tangy &amp; Sweet Taste"/>
        <s v="Premium Paan Candy - Provides Freshness, Strong &amp; Sweet Taste, Highly Aromatic"/>
        <s v="Organic Tea - Infusion, Pure Tulsi"/>
        <s v="Organic Tulsi &amp; Honey Chamomile"/>
        <s v="Organic Tulsi Ginger &amp; Turmeric"/>
        <s v="Pollution Defence Daily Moisturizing Face Cream - Protects From Micro-pollutants &amp; Restores Glow, Red Raspberry &amp; _x000a_Avocado"/>
        <s v="Pollution Defence Daily Moisturizing Face Cream - Protects From Micro-pollutants &amp; Restores Glow, Red Raspberry &amp; Avocado"/>
        <s v="Coconut Driller"/>
        <s v="30W Bulb"/>
        <s v="40W Bulb"/>
        <s v="20W Batten"/>
        <s v="Roasted &amp; Salted - Pistachios"/>
        <s v="Classic Plastic Dustbin / Garbage Bin - Black"/>
        <s v="Classic Plastic Dustbin - Black"/>
        <s v="Classic Plastic Dustbin / Garbage Bin - Ivory"/>
        <s v="Classic Plastic Dustbin / Garbage Bin - Brown"/>
        <s v="Rubber Door Mat - CTKTC06488, Anti-Slip, For Outdoor, Entrance, 24x36 Inch, Grey, Large"/>
        <s v="Crunchy Muesli - Oat Clusters With Raisins, Gluten Free, Healthy Breakfast"/>
        <s v="Nail Polish - Purple Diva-S18, Hot Silver-S26, Silverish Gold -S28,  Zero-chip, Heavily Pigmented"/>
        <s v="Nail Polish - Metallic Gold - S06, Aqua Marin-S11, Red Violet - S23,  Zero-chip, Heavily Pigmented"/>
        <s v="Nail Polish - Mahogany, Pearly Magenta, Pearly Forest, Sapphire Blue, Eminence, Zero-chip, Heavily Pigmented"/>
        <s v="Nail Polish - Dark Purple, Rich Black, Zaffre, Hampton Green, Merlot, Zero-chip, Heavily Pigmented"/>
        <s v="Beard Yogurt - Daily Nourish, Itch &amp; Hair Fall Resist"/>
        <s v="Everyday Foundation"/>
        <s v="Idli Maker - Stainless Steel, Induction Friendly, Durable"/>
        <s v="Idli Maker - Stainless Steel, With Stand Lifter, Sturdy"/>
        <s v="Recharge - Midnight, Long Lasting, Deodorant, Bodyspray, For Men"/>
        <s v="Recharge 24x7 Long Lasting Deodorant Bodyspray - For Men"/>
        <s v="Silky Skin Rose &amp; Geranium Facial Foam - For Dry &amp; Dehydrated Skin, Sulphate Free &amp; PH Balanced"/>
        <s v="Facial Foam - Charcoal, Mild Cleanser, Acne Prone &amp; Oily Skin, Organic &amp; Sulphate Free"/>
        <s v="Alfalfa Calcium Citrate Malate Dietary Supplement Tablets - For Bones"/>
        <s v="Aloe Vera Hair Mask - Nourishes, Moisturises, No Parabens"/>
        <s v="Bhringraj Hair Mask - Promotes Growth, Repairs Damage"/>
        <s v="Digestive Enzyme Tablets - Promotes Nutrient Absorption"/>
        <s v="Ginkgo Biloba 500 Mg Capsule - Supports Brain Functions"/>
        <s v="Korean Ginseng 500 mg Capsule - Provides Energy"/>
        <s v="Magnesium Citrate &amp; Glycinate Tablets - For Stronger Bones &amp; Muscles"/>
        <s v="Melatonin &amp; Tagar Dietary Supplement Tablets - Sleep Formula"/>
        <s v="Onion Oil Conditioner - Repairs Damaged Hair, No Parabens &amp; No Sulphate"/>
        <s v="Plant Based Biotin Powder - With 10000 Plus MCG, For Healthy Hair, Nails &amp; Skin"/>
        <s v="Plant Based Eye Care Tablets - Improves Vision, Prevents Irritation"/>
        <s v="Plant Based Magnesium 220 mg Capsules - For Healthy Bones &amp; Muscles"/>
        <s v="Plant Based Vitamin C Capsules - With Zinc, Supports Immunity"/>
        <s v="Primer /Pore Corrector -  White, Lightweight Finish, Medium Coverage, Oil Free"/>
        <s v="Insta Beam Illuminating Primer Oil - White, Non Drying, Hydrating, Lightweight"/>
        <s v="Pore Corrector Mattifying Primer Base - White, Flawless Coverage, Non Greasy"/>
        <s v="Chiselled Contour /Concealer Wheel Pallete Set - Matte Finish, Buildable, Blends Well"/>
        <s v="Detail Me Mascara -  Intense Formula, Long Lasting"/>
        <s v="Dramatic Eyelashes - Style, Soft &amp; Natural Looking Extensions"/>
        <s v="Dramatic Eyelashes - Glam, Soft &amp; Natural Looking Extensions"/>
        <s v="One Stroke Kajal Pencil - Water Resistant, Smudge Proof"/>
        <s v="The Beauty Water - Daily Exfoliation Face, Alcohol-Free Face Toner, Brightening, Reduces Pigmentation"/>
        <s v="Luminious Face Cleansers - Pumpkin Extract, Minimises Pores, Brightens Skin"/>
        <s v="Deep Cleanse Face Cleanser - Rice Water &amp; Aloe, Hydrating &amp; Gentle On Skin"/>
        <s v="Balancing Face Cleansers - Pink Rose &amp; Cucumber, Hydrating &amp; Gentle On Skin"/>
        <s v="Calcium+D3 Tablets With Vitamin C - Increases Bone Density, For Men &amp; Women"/>
        <s v="Foot Cream - All Skin Types, Camphor Ice"/>
        <s v="Washing Net Bag - For Under Garments/Lingerie, BB085"/>
        <s v="Shoe Horn - Long Handle, Plastic, Green"/>
        <s v="Excite Condom - Strawberry Flavour"/>
        <s v="Rush Deodorant Spray - Men"/>
        <s v="Bobby Pins/Hair Clips - Lightweight, Durable, For Women, Gold, DP100211"/>
        <s v="Reusable Menstrual Disc - Small, 100% Medical Grade Silicone, Up To 8 Hour Protection, Non Toxic &amp; Phthalate Free"/>
        <s v="Razor - For Women, With Aloe Vera &amp; Vitamin E Lubrication, With 4 Swedish Stainless Steel Blade &amp; Replaceable Cartridge"/>
        <s v="Mini Travel Cartridge Hair Removal Razor - For Women, 5 Blade, With Aloe Vera &amp; Vitamin E Lubrication"/>
        <s v="Razor Blades/Refills/Cartridges - For Women, 5 Swedish Stainless Steel Blade, Aloe Vera &amp; Vitamin E Lubrication Strip"/>
        <s v="Vitamin C Face Cream - Hyaluronic Acid &amp; Tasmanian Pepper Fruit, Provides Skin Radiance &amp; Reduces Dark Spots"/>
        <s v="Stretch Marks Body Butter - With Vitamin A, Avocado Oil, Shea Butter &amp; Coconut Oil, For Itchy Skin &amp; Moisturization"/>
        <s v="Thor Eau De Parfum - Long-Lasting Fragrance, For Men"/>
        <s v="Dreams Cup Cake - Butter"/>
        <s v="Ayurveda Multani Mitti Face Pack - with the Goodness of Aloe Extract &amp; Lavender Oil, All Skin Types, Paraben Free Certified"/>
        <s v="Healing Intense Moisturizer - Lavender &amp; Calendula, SLS Free, Paraben Free"/>
        <s v="Intense Liquid Lip Color"/>
        <s v="Lube - Strawberry Sensation"/>
        <s v="Bottle - Yellow, For Milk/Water/Juice"/>
        <s v="Absolute Liquid Highlighter"/>
        <s v="Capsules - Biotino-5000, 5000 mcg, For Hair, Skin &amp; Nails"/>
        <s v="Anti Slip Printed Door/Floor Mat - Canvas Blue, Premium, Strong &amp; Durable"/>
        <s v="Anti Skid Door/Floor Mat - Eazy Home Flower Printed, Premium, Strong &amp; Durable"/>
        <s v="Anti Skid Door/Floor Mat - Eazy Home, Premium Design, Strong &amp; Durable"/>
        <s v="Anti Skid Door/Floor Mat - Eazy Home Designer Beige, Premium, Strong &amp; Durable"/>
        <s v="Relove Trio Contour Palette - Long Lasting, Lightweight"/>
        <s v="Relove Glam Lip Balm - Non-Greasy, Hydrating &amp; Refreshing"/>
        <s v="Relove Glossy Fix Brow Clear Gel &amp; Mascara - Non-Sticky, Long Lasting, Lightweight"/>
        <s v="Relove H2O Hydrate Fix Mist Spray - Refreshing, Long Lasting, Moisturises Skin"/>
        <s v="Relove H2O Hydrate Primer Base - Lightweight, Refreshing, Moisturises Skin"/>
        <s v="Relove Kohl Eyeliner - Long Lasting, Lightweight, Intense Pigmentation"/>
        <s v="Relove Pore Vanish Prime Mist Spray - Long Lasting, Lightweight, Minimises Pores"/>
        <s v="Relove Pore Vanish Primer Base - Lightweight, Refreshing, Minimises Pores"/>
        <s v="Relove Micro Blade Eyebrow Pencil - Long Lasting, Lightweight, Easy To Blend"/>
        <s v="Relove Power Fix Mist Spray - Refreshing, Long Lasting, Minimises Pores"/>
        <s v="Relove Power Fix Primer Base - Long Lasting, Lightweight, Minimises Pores"/>
        <s v="SS SKIMMER, REGULAR"/>
        <s v="Disinfectant Surface &amp; Floor Cleaner Liquid - Citrus"/>
        <s v="Lizol Disinfectant Surface &amp; Floor Cleaner Liquid - Citrus Each 975ml"/>
        <s v="Maharaja Breakfast Long Leaf Black Tea"/>
        <s v="Rectangular Bucket With Wringer Krata"/>
        <s v="Nutri-Repair Shampoo - Monoi Oil"/>
        <s v="Peppermint Pure Essetial Oil"/>
        <s v="Narayana Oil"/>
        <s v="Karpooradi Oil"/>
        <s v="Neroli Pure Aroma Essential Oil"/>
        <s v="Classic Lipstick E14"/>
        <s v="Sunscreen Lotion SPF-50 - With Aloe Vera &amp; Chamomile"/>
        <s v="Turmeric Milk Masala - Cardamom"/>
        <s v="Hyaluronic Acid 2% + Vitamin B5 Hydrating Face Serum - For Intense Hydration, Plump &amp; Glowing Skin"/>
        <s v="Matrixyl 3000 10% Face Serum + Alpha Arbutin 1% + Hyaluronic Acid 1% Face Serum - For Dull, Dehydrated &amp; Aging Skin, Collagen Boosting"/>
        <s v="Tri Peptide 5% Face Serum + Hyaluronic Acid 0.5% - For Hydrated, Replenished &amp; Youthful Skin, Boosts Collagen Production"/>
        <s v="Advansed Aloe Vera Enriched Coconut Hair Oil Gold With 5X Aloe Vera For Soft Hair"/>
        <s v="Ayurvedic Insect Repellent Spray - Protection Against Mosquitoes, No Chemicals"/>
        <s v="Tiramisu Body Scrub - Cocoa Butter &amp; Raw Brown Cane Sugar, Moisturising, Cleansing"/>
        <s v="Rose &amp; Lychee Face Scrub - Exfoliating, Reduces Dead Skin Cells"/>
        <s v="Tea Tree Essential Oil - Vegan, Prevents Acne, Skin Infections"/>
        <s v="Citronella Essential Oil - Vegan, Non-Greasy, Relieves Muscle &amp; Joint Pain"/>
        <s v="Magnum - Yellow All, Perfume Body Spray, Long-last Stay"/>
        <s v="Just For You - Pour Homme, Eau De Parfum, For Men, Long-lasting Fragrance"/>
        <s v="Just For You - Pour Femme, Eau De Parfum, For Women, Long-lasting Fragrance"/>
        <s v="Mr. Tall Mop (Push Broom)"/>
        <s v="Plastic Clip Mop Refill"/>
        <s v="Neem Anti Dandruff Shampoo"/>
        <s v="Spice Rack  - All in One, Instant White Sauce With Herbs Pre-Mix, Easy To Cook"/>
        <s v="Impatient Baker - Easy Pizza Dough Mix, Easy To Make"/>
        <s v="Charcoal Soap with 99.9% Germ Protection - For Men"/>
        <s v="Shining Star Stainless Steel Casserole - Dishwasher Safe, Spill Proof"/>
        <s v="Stay Cool Eau De Toilette Natural Spray"/>
        <s v="Liv-On - Liver Tonic, 500mg"/>
        <s v="Sink Brush - Heavy Duty, D130062"/>
        <s v="Grease/Stain/Dirt Cleaning Steel Scrubber - H130045"/>
        <s v="Wooden Rice &amp; Vegetable Spoon - With Round &amp; Sturdy Handle, Reusable, BPA Free"/>
        <s v="Silicone Cake Mould - Square, 6.0''"/>
        <s v="Pre-Seasoned Cast Iron Kadhai/Pan - 10 Inches, 25 cm"/>
        <s v="Pre-Seasoned Cast Iron Frying Pan/Skillet - 10 Inches, 26 cm"/>
        <s v="High Definition Lipstick - Cream Finish"/>
        <s v="Master Body Spray - Voyager Intense, Fragrance Lasts All Day Long, For Women"/>
        <s v="Orange Marmalade With No Added Sugar"/>
        <s v="Arrabbiata Pasta Sauce With Black Olives"/>
        <s v="Loofah/Sponge Scrubber/Body Bath - Dual Side, Cream, Bh-060 Crm"/>
        <s v="Deck Mop - Microfibre, Red &amp; Grey, A130086"/>
        <s v="Dal Makhani Masala - Enhances Flavour"/>
        <s v="Red Grape Drink"/>
        <s v="Shadow Swatch 12 Piece Eyeshadow Palette"/>
        <s v="Nilgiri Black Tea - Hozo Orange Pekoe, 100% Natural, Loose Leaf"/>
        <s v="Kumud Oolong Tea - May Help In Weight Management, Easy To Digest"/>
        <s v="Global Darjeeling Oolong Tea - Tapas, 100% Natural, Freshest Leaves"/>
        <s v="Darjeeling Green Tea - Ahina Long Leaf, Helps To Detox"/>
        <s v="Avana Darjeeling Green Tea"/>
        <s v="Duster /Brush - Multi Purpose Car &amp; Computer Cleaning"/>
        <s v="DP fruitvegetable-washer-basket-silicone-bb1503 1 pc"/>
        <s v="Assam Black Tea Bags"/>
        <s v="Amazing Saffron"/>
        <s v="Dairy Rich Chocolate Bar - Fruit &amp; Nut"/>
        <s v="Natureâ€™s Superfoods Multi Millet Mix - Rich In Dietary Fibre"/>
        <s v="Natureâ€™s Superfoods Gluten Free Flour - Rich In Dietary Fibre, Protein, Magnesium &amp; Iron"/>
        <s v="Natura Rice &amp; Hazelnut Drink, Vegan"/>
        <s v="Daily Nourishing Soft Cream - Vitamin C &amp; Saffron Extract, SPF 30, Lightweight, Moisturising"/>
        <s v="Stainless Steel Canister/Container Set With Lid - Airtight, For Storing Biscuits, Dry Fruits"/>
        <s v="Stainless Steel Serving Handi Set With Lids &amp; 2 Serving Spoons - Durable"/>
        <s v="Stainless Steel Copper Bottom Cook &amp; Serve Handi-Parpu Chetty Set - Durable"/>
        <s v="LED Decoration Light with Adapter - Warm White, Copper String, 5 M"/>
        <s v="Utility Set - Knife, Lighter, Peeler, Vibgyor, Green"/>
        <s v="Non-Stick Dosa-Flat Tawa With Soft Touch Handle - Red"/>
        <s v="Stainless Steel Cook &amp; Serve Set-Copper Bottom Q Base With Glass Lid"/>
        <s v="Honey Comb Touch Non-Stick Flat Tawa - 260 mm, Black"/>
        <s v="White Pomfret Fish Medium - Whole Cleaned, Preservative Free, 5 To 8 pcs"/>
        <s v="Calcium Syrup - Strong Bones Fast Growth, For Dogs &amp; Cats"/>
        <s v="Liver Syrup - Improve Liver Performance, For All Age Dogs"/>
        <s v="Joint Tablets - Enhance Mobility &amp; Bone Health, For Normal Cartilage Production, For All Age Dogs &amp; Cats"/>
        <s v="Calcium Tablet - Support Tooth &amp; Gum Health, Optimum Calcium &amp; Phosphorus Ratio, For All Age Dogs &amp; Cats"/>
        <s v="Skin Coat Tablets - Healthy Coat, Shine &amp; Texture, Reduces Unwanted Shedding, For All Age Dogs"/>
        <s v="Calming Tablets - Better Relaxation, Improves Behaviour, For All Age Dogs &amp; Cats"/>
        <s v="Santizing &amp; Grooming Wipes - Vitamin B5 Enriches, Aloe Vera Extract, For All Aged Dogs &amp; Cats"/>
        <s v="Eye Tear Stain Remover Wipes - With Vitamin E, Removes Dirt &amp; Discharge Around The Eye Area, For All Age Dogs &amp; Cats"/>
        <s v="Ear Cleansing Wipes - For All Age Dogs &amp; Cats, Alcohol Free, Removes Dirt, Odour, Wax &amp; Soothes Itching"/>
        <s v="Stainless Steel Tri-Ply Sauce Pan - Without Lid, 16 cm, 50049, Sturdy &amp; Long-lasting"/>
        <s v="Deco LED Night Bulb - Blue, Round, 0.5 Watts"/>
        <s v="Lemon Squeezer - Steel, 26 cm"/>
        <s v="Mutton Lamb Neck"/>
        <s v="Tag-Him - Prestige Edition, Eau De Toilette, Long-lasting Fragrance"/>
        <s v="Professional Blusher Palette"/>
        <s v="Make Up Palette"/>
        <s v="Prestige CC Cream"/>
        <s v="Relove Power Lash Waterproof Mascara - Lightweight, Long Lasting"/>
        <s v="Relove Queen Large Powder Brush - Easy To Use, Long Lasting, Washable"/>
        <s v="Munchies - For Dogs &amp; Pups of All Breeds, Lamb"/>
        <s v="Dog Chews - Kabab Beef"/>
        <s v="Munchies - For Dogs &amp; Pups of All Breeds, Mixed"/>
        <s v="Dog Munchies - Beef"/>
        <s v="Ponni Raw Rice/Akki - Super Premium"/>
        <s v="Kiss Cushion Lip Tint"/>
        <s v="Plastic Round Hangers With Clips - Assorted Colours, Sturdy &amp; Durable"/>
        <s v="Stainless Steel Ghee Pot - Lotus Shaped, Food Grade, For Storing, Serving"/>
        <s v="Stainless Steel Mini Containers - Heavy Gauge, Premium, Airtight Dabbi/ Dabba, Silver"/>
        <s v="Stainless Steel Cover Lid With Hole - Chiba/Ciba, For Topes Pots, 16.8 cm, Silver"/>
        <s v="Wooden Pan Spatula - Non Stick, For Cooking, Serving, Kitchen Tools, Small Size"/>
        <s v="Wooden Oval Spatula - Non Stick, Cooking, Serving Spoon, Small Size"/>
        <s v="Wooden Jhara/Jharni Spoon - Non Stick, For Cooking, Frying Use"/>
        <s v="Wooden Rice Spoon - Non Stick, Serving Spatula, For Everyday Use"/>
        <s v="Wooden Serving Pan Spatula - Non Stick, For Cooking, Kitchen Use, Large Size"/>
        <s v="Complete Skin Nutrition Formula Effervescent Tablets - Japanese Glutathione &amp; Vitamin C"/>
        <s v="Premium Shilajit Vigor &amp; Vitality Capsule - Improves Strength &amp; Stamina"/>
        <s v="Nature Care Diaper Pants - Monthly Pack, Small, pH Balanced Liner, For Delicate Skin"/>
        <s v="Reusable Eyebrow &amp; Face Razor For Women For Painless Facial Hair Removal - Turquise"/>
        <s v="Sirona Reusable Eyebrow &amp; Face Razor For Women For Painless Facial Hair Removal - Violet"/>
        <s v="Multivitamin Gummies For Women - Orange, Vitamin B To D, Zinc &amp; Folic Acid, Boost Immunity, Metabolism &amp; Strengthens Bones"/>
        <s v="PMS Gummies For Women - Strawberry, Chaseteberry &amp; Vitamin B6, Alleviates Cramps, Mood Swings &amp; PCOS Symptoms"/>
        <s v="Anti-Dandruff Hair Shampoo - Removes Excess Oil, Prevents Itchiness &amp; Dryness, Controls Hair Damage"/>
        <s v="Anti Hair Fall Oil - Castor Oil, Bhringraj, Neem, Strengthens Hair, Nourishes Scalp"/>
        <s v="Anti Hair Fall Hair Shampoo - Strengthens Hair Follicles, Boosts Hair Growth, Prevents Damage"/>
        <s v="Collapsible Menstrual Cup - Silicone, Foldable, With Sterilizing Container, Microwave Friendly"/>
        <s v="Jowar"/>
        <s v="Peri Peri Almonds - Hot &amp; Crunchy, Trans-Fat &amp; Cholesterol Free"/>
        <s v="Coffee White Chocolate Crispies"/>
        <s v="Khatai - Mango"/>
        <s v="Cookies - Dry Fruit"/>
        <s v="Spin Mop Bucket With 2 Refills - 360 Degree Cleaning, Blue"/>
        <s v="Spin Mop Bucket With 2 Refills - 360 Degree Cleaning, Grey &amp; Blue"/>
        <s v="Spin Mop Bucket With 2 Refills - 360 Degree Cleaning, Grey &amp; Lemon"/>
        <s v="Spin Mop Bucket - 360 Degree with Wheels and 2 Refills - Blue/White"/>
        <s v="Spin Mop Bucket - 360 Degree with Wheels and 2 Refills - Lemon/White"/>
        <s v="Nail Paint - Base Coat, For Long Lasting Wear"/>
        <s v="Non-Stick Concave Dosa/ Chapati Tawa - 28.5 cm, Red"/>
        <s v="Non Stick Kadai - Red"/>
        <s v="Silicon Chocolate Baking Mould - Dinosurous Shape"/>
        <s v="Pet Food - Knotted Bone"/>
        <s v="Body Butter - Extra Dry Skin, Olive"/>
        <s v="Forever Young Day &amp; Night Therapy Face Cream, Free from Paraben &amp; Sulphate"/>
        <s v="Cenvitan Multivitamin &amp; Multimineral Tablets - For Women"/>
        <s v="Health Supplement - Mulvit Multivitamins and Minerals Tablets"/>
        <s v="Health Supplement - Alpha Lipoic Acid Capsules, 300 mg"/>
        <s v="C-Vitan Effervescent Vitamin C Tablets - For Healthy Skin, Orange"/>
        <s v="Eyevitan- Eye Care Tablets"/>
        <s v="Vitamin B12+D3 Supplement Tablets With Folic Acid"/>
        <s v="Healthvit Fitness Testosterone Booster | 60 Capsules"/>
        <s v="Health Supplement Capsules - Zinc Gluconate, 50 mg"/>
        <s v="Fitness ZMA Capsules - For Muscle Recovery &amp; Strength"/>
        <s v="Bone Health Supplement - Vitamin D + K2"/>
        <s v="Health Supplement- Melatonin Tablets, 10 mg"/>
        <s v="Top Gummy - Silky Hair Vitamins With Vitamin C, E, A &amp; Zinc"/>
        <s v="Cenvitan Adults 50+ Multivitamin &amp; Multimineral Tablets"/>
        <s v="Curcumin  475mg Capsules - Healthy Joints &amp; Brain Function"/>
        <s v="Health Supplement - Cenvitan Adults, Multivitamin &amp; Multimineral Tablets"/>
        <s v="Folic Acid Tablets - 5 mg"/>
        <s v="Vitamin B1 Tablets,100 mg"/>
        <s v="UTI Support Supplement - SheNeed Crave For Cranberry"/>
        <s v="Fitness BCAA - 5200 mg, Pineapple Flavour"/>
        <s v="Fitness Recover EAA - Essential Amino Acid Powder,Watermelon Flavour"/>
        <s v="Zinc Zma Plus Tablet - Improves Immunity"/>
        <s v="Digestive Enzymes Capsule - Supports Digestion &amp; Absorption Of Food"/>
        <s v="Natural Apple Cider Vinegar Liquid - Helps To Manage Weight, Raw &amp; Unpasteurised"/>
        <s v="Garcinia Cambogia Ultra Capsule - Supports Fat Control &amp; Metabolic Balance"/>
        <s v="Ultra Calcium Citrate Tablet - With Zinc Magnesium &amp; Vitamin D"/>
        <s v="Kids Calcium Vitamin D Gummies - For Strong Bones &amp; Teeth, Mango &amp; Strawberry"/>
        <s v="Stainless Steel Tea Cup - Double Wall, Plain"/>
        <s v="Stainless Steel Oil Dispenser/Pourer/Can/Dropper/Bottle - Kitchen Queen"/>
        <s v="Tejas LED Bulb - Cool Daylight White, Round, 5 Watts, B22 Base"/>
        <s v="Naan Chips - Chatpata Pudina"/>
        <s v="Advanced Hairfall Solution Hair Shampoo - Long Black"/>
        <s v="Afrin Deodorant - No Alcohol Body Spray, Halal Certified, For Women"/>
        <s v="Armour III Readyshaver - Triple-Blade Disposable Razor, For Men"/>
        <s v="Pre-Shave Conditioner - Softens &amp; Smoothens Hair, For Men"/>
        <s v="All-Natural Clear Shaving Gel - Softens Beard, Prevents Razor Burns"/>
        <s v="Prime Spin Mop Bucket With Stainless Steel Wringer Refills"/>
        <s v="Instaglow 24 Carat Gold Facial Kit - Removes Blemishes. Dark Spots"/>
        <s v="Insta Gel 24 Carat Gold Massage Gel -"/>
        <s v="Deep-Moisturising Chocolate Face Pack - Hydrates The Skin"/>
        <s v="Skin-Lightening Fruit Facial Kit"/>
        <s v="Skin-Lightening Fruit Facial Kit - Provides Deep Nourishment"/>
        <s v="Advanced Activs Face Wash -  Crystal Clear Green Tea With Salicyclic Acid, Acne Control, For Oily SKin"/>
        <s v="Brow Fix Kit - Beige, Brown"/>
        <s v="Tempest Concentrated Floral Perfume Free From Alcohol For Unisex"/>
        <s v="Natural Aftershave Balm - Lemongrass &amp; Mint"/>
        <s v="Natural Onion &amp; Clary Sage Shampoo - Hair Fall &amp; Dandruff Control"/>
        <s v="NailPolish - Rose Bonbon, Tickle Me Pink, Pearly Lavender, Pink Rose, Pearly Flint, Zero-chip, Heavily Pigmented"/>
        <s v="Nail Polish - Pickle Green, Sky Blue, French Purple, Coral Sunset, Amaranth Pink, Zero-chip, Heavily Pigmented"/>
        <s v="Nail Polish - Fuchsia Purple, Bumblebee Yellow, Pink Bubbles, Light Pine Green, Robin Blue,  Zero-chip, Heavily Pigmented"/>
        <s v="Nail Polish - Pearly Black, Metallic Gold, Aqua Marin, Red Violet, Milky Way,  Zero-chip, Heavily Pigmented"/>
        <s v="Nail Polish- Berry Shimmer, Desire Pink, Silver Bullet, Magic Crystal, Aquamarine, Zero-chip, Heavily Pigmented"/>
        <s v="Nail Polish - Pink Voltage, Baby Pink, Apple Red, Blossom Pink, Rose Bonbon, Zero-chip, Heavily Pigmented"/>
        <s v="Nail Polish - Petal Pink, Camel, Sun Kissed, Dusty Coral, TeddyBrown, Zero-chip, Heavily Pigmented"/>
        <s v="Nail Polish - Midnight Blue, Red Violet, AquaMarin, MetallicGold, Dazzling Red, Zero-chip, Heavily Pigmented"/>
        <s v="Nail Polish - Silky White, Pearly Black, Sparkling Stars, Silver Diva, Milky Way, Zero-chip, Heavily Pigmented"/>
        <s v="Kitchen Scrubber - Stainless Steel"/>
        <s v="LED Bulb - 18-Watt, Base B22 (SSK-SRL-18W)"/>
        <s v="Sunscreen Lotion - Cucumber, Manjistha &amp; Mulethi, SPF 30, Protect, Nourish, Moisturise, Sulfate &amp; Paraben Free"/>
        <s v="Moisture Repair Keratin Shampoo - Argan Oil &amp; Curry Leaf Extract"/>
        <s v="Caffeine Foaming Face Wash - Reduces Redness &amp; Inflammation, For Clear Skin"/>
        <s v="Hydration &amp; Anti-Aging Youth Boost Lotus Tonic pH:5 - Moisturiser &amp; Revitaliser"/>
        <s v="Charcoal Detox Facial Kit - Deeply Cleans Pores"/>
        <s v="Pain Relief Heat Patches - Relieves Period Pain &amp; Menstrual Cramps, 100% Natural, Effective For 8 Hours"/>
        <s v="Amla Juice - High In Vitamin C, Enhances Digestion, Relieves Constipation &amp; Purifies Blood"/>
        <s v="Nilgiris Green Tea - Anicca Chamomile, Helps To Feel Relaxed &amp; Calm"/>
        <s v="Revivify Hello Sun Mineral Sunscreen - SPF 25 PA+++, with Clear Zinc Oxide, No Chemical Sunscreen"/>
        <s v="4 mm Aluminium Induction Base Kadai With Handle - Silver"/>
        <s v="Karel Capsule - For Fever, Immunity &amp; Diabetes"/>
        <s v="Trendy Stainless Steel Water Bottle With Steel Cap - Purple, PXP 1002 CV"/>
        <s v="Chocolate Essence"/>
        <s v="Pineapple Essence"/>
        <s v="Strawberry Essence"/>
        <s v="Premium Embellished Round OM Rakhi - UAKR06"/>
        <s v="BH 042 Chopping/Cutting Board - Brown, Bamboo Wood, Steel Handle, 36 cm x 26 cm x 1.8 cm"/>
        <s v="BH 045 Chopping/Cutting Board - Brown, Bamboo Wood, Steel Handle, 36 cm x 25.5 cm x 1.7 cm"/>
        <s v="Forever Sparkle Liquid Sindoor"/>
        <s v="Potato Chips- African Peppers Flavour, 50% Less Fat"/>
        <s v="Silicone Cake Mould Set - Assorted Colour, BB6454-3"/>
        <s v="Silicone Cake Mould Set - Assorted Colour, BB6454-4"/>
        <s v="Bamboo Sticks/Asia Line - With Strong, Sharp Points, 100 mm"/>
        <s v="Styling Fibre Hair Wax - Strong Hold, Natural Finish"/>
        <s v="Hair Wax - Pomade, Perfect Slick &amp; Shiny Wet Look, Strong Hold"/>
        <s v="Hair Mousse Creme - With Argan Oil &amp; Anti Dandruff Formula"/>
        <s v="Namkeen - Ratlami Sev/Pepper Sev, Indori Style, Teatime Snack"/>
        <s v="Namkeen - Indori Poha Mixture, Teatime Snack"/>
        <s v="Namkeen - Ujjaini Sev/Barik Sev, Teatime Snack"/>
        <s v="Stock &amp; Lock Storage Containers Set - Assorted Colour, Plastic, Plain, Round"/>
        <s v="Cutlery Set - For Dining Use"/>
        <s v="Stainless Steel Cookware Set - Milk/Sauce Pan &amp; Tope  Combo"/>
        <s v="Stainless Steel Cutlery Set - For Dining"/>
        <s v="Copper String USB Lights With Remote - 5 M, 50 LEDs, Multicolour, For Decoration &amp; Lighting"/>
        <s v="Non-Stick Kadai - 240 mm, 2.5 L, Maroon"/>
        <s v="Non-Stick Cookware Set With Glass Lid - BYK Spatter Finish, Black"/>
        <s v="SP Bucket - Sturdy &amp; Durable, For Home Use, Transparent"/>
        <s v="Professional Brush - Roller"/>
        <s v="Padded Lead - 1 inch, Red Colour"/>
        <s v="New York M Deodorant Spray"/>
        <s v="Rose Milkshake - Rich, Creamy, High Protein"/>
        <s v="Aqua Makeup Base - Ivory"/>
        <s v="Atta With 9 Multigrains High Fibre And High Protein Soft Rotis"/>
        <s v="Multigrain Atta - Fortified"/>
        <s v="Atta With 9 Multigrains, High Fibre &amp; High Protein Soft Rotis"/>
        <s v="Multigrain Biskies - For Dogs, Real Chicken"/>
        <s v="Multigrain Biskies - For Dogs, Real Cheese"/>
        <s v="Shampoo - Skin &amp; Coat"/>
        <s v="Dog Brush"/>
        <s v="Cayenne 450 mg Capsules - Detoxifies The Body"/>
        <s v="Cenvitan - Lysine Multivitamin For Kids Chewable Tablets"/>
        <s v="Cenvitan - Men 50+ Multivitamin &amp; Multimineral Tablets"/>
        <s v="Chicory Root 900 mg Capsules - For Immunity Booster"/>
        <s v="Chromium Picolinate 200 mcg Capsules - Supports Weight Management"/>
        <s v="Clove 470 mg Capsules - Regulate Blood Sugar Levels"/>
        <s v="Double Strength Hyaluronic Acid 100 mg Capsules - Joint Support, Relieves Joint Pain"/>
        <s v="Echinacea 250 mg Capsules - Immunity Booster"/>
        <s v="Femycal Calcium With Vitamin D3 Tablets - Pre &amp; Post Menopause"/>
        <s v="High Potency Bromelain 3000 GDU Capsules - Supportive In Lungs Congestion &amp; Inflammation"/>
        <s v="L-Isoleucine Increase Energy Levels Capsule - For Blood Sugar Regulation"/>
        <s v="L-Lysine Tablet - Supports Immune System Functions &amp; Membrane Health"/>
        <s v="L-Methionine Essential Amino Acid Capsule - Supports Detox Mechanisms"/>
        <s v="Magneed-Z Magnesium 300 mg &amp; Zinc 10 mg Effervescent Tablets - Orange Flavour, For Muscle Health"/>
        <s v="MSM Methylsulfonylmenthane 1000 mg Tablets - Promotes Joints Elasticity"/>
        <s v="Peppermint 30 mg Capsules - Healthy Stomach"/>
        <s v="R-Col Activated Charcoal 250 mg Capsules - Natural Digestion Support"/>
        <s v="R-Col Activated Charcoal 500 mg Tablets - Natural Digestion Support"/>
        <s v="Shankhpushpi Pure Extract 240 mg Capsules - Healthy Blood Circulation"/>
        <s v="Shigruvit Moringa Pterygosperma 250mg Capsules - For Proper Digestion"/>
        <s v="Shilajit/Asphaltum Extract Powder 500 mg Capsules - Increase Vigor &amp; Vitality"/>
        <s v="Silymarin Milk Thistle 400 mg Capsules - Standardized To 60%, For Healthy Liver"/>
        <s v="Urineed-CD Cranberry Extract 200 mg + D-Mannose 500 mg Capsules - For Urinary Tract Cleanse &amp; Bladder Health"/>
        <s v="Choline Hydrogen Tartrate 250 mg + Inositol 250 mg Capsules"/>
        <s v="Neemcare Neem Powder 400 mg Capsules - Immunity Enhancer"/>
        <s v="CitrullineÂ Malate 2:1 Essentials - Unflavoured, Muscle Pump, Enhanced Energy"/>
        <s v="Natural Collagen Builder -  Plant Based, For Healthy Skin, Hair &amp; Nails,Chocolate"/>
        <s v="Face Mask - Reusable, For Adults, Protects From Pollution"/>
        <s v="Mass Gainer - For Building Muscle &amp; Regaining Strength, Chocolate Flavour"/>
        <s v="Melatonin 5mg Softgels - Regulates Sleep Cycle, Relaxation"/>
        <s v="Aura - Perfume Body Spray, Long-lasting Fragrance"/>
        <s v="Mega Glo Blushlighter"/>
        <s v="Vitamin C Skin Brightening Face Wash - Deep Cleanses, Refreshes &amp; Brightens"/>
        <s v="Flour Tortillas"/>
        <s v="Quinoa - 100% Wholegrain, High Protein Breakfast Cereal, Gluten-Free, Diet Food"/>
        <s v="Hairfall Shield Shampoo - With Shikakai, For Shiny &amp; Strong Hair"/>
        <s v="Kitchen Multiutility Plastic Tray No. 1 - Pink"/>
        <s v="Kitchen Multiutility Plastic Tray No. 1 - Mango Yellow"/>
        <s v="Pet Plastic Water Bottle - Blue"/>
        <s v="Pet Plastic Water Bottle - Pink, Victoria"/>
        <s v="Pet Plastic Water Bottle - Violet, Victoria"/>
        <s v="Pet Fridge Plastic Bottle - Violet, Silky"/>
        <s v="Pet Plastic Water Bottle - Pink, Aster, L3022X6 PK"/>
        <s v="Pedal Plastic Dustbin / Garbage Bin - Mini, Round, Printed, Multicolour"/>
        <s v="Plastic Dustbin / Garbage Bin - Big, Multicolour, Deluxe"/>
        <s v="Plastic Dustbin/Garbage Bin - Green With Polka Dots, Bon Bon, 12081P-M-B"/>
        <s v="Lunch Pack - Container, Assorted Colour, Food Hub"/>
        <s v="Designer Face Printed Cupcake Moulds- Brown BB 155 (Brown)"/>
        <s v="Metallic Cake/Muffin Mould For Baking Heart Shaped - Black BB 635"/>
        <s v="Silicone Cake/Bowl Size Measuring Mat - BB 142, Assorted"/>
        <s v="Rolling Pin/Belan - Small, Silicon Rubber, Assorted"/>
        <s v="Silicone Strainer - Assorted color, Big, BB 630"/>
        <s v="Silicone Strainer - Assorted color , Small, B 154"/>
        <s v="GLO 12 Watt LED Bulb - Energy Saving, Provides White, Cool Day Light"/>
        <s v="Peppermint Essential Oil"/>
        <s v="Pro-Styler"/>
        <s v="Gel Lacquer - Chrome, Zero-chip, Heavily Pigmented"/>
        <s v="Coconut Macaroon Cookies - Crispy, Crunchy"/>
        <s v="Choco Chip Cookies - Chewy, Crispy"/>
        <s v="Mocha Cookies - Soft, Chewy, Thick"/>
        <s v="Black Currant Cookies - Crispy &amp; Crunchy"/>
        <s v="Black Tea - Bodh, Second Flush"/>
        <s v="Magnum - Blue Green A9, Perfume Body Spray, Long-last Stay"/>
        <s v="Basil"/>
        <s v="Peanut Butter Smooth - Rich In Protein, No Cholesterol &amp; Gluten-Free"/>
        <s v="Natural Peanut Butter  Crunchy - No Cholesterol, Rich In Fibre &amp; Protein"/>
        <s v="Versatile Stain Remover - Gets Rid Of Tough Marks"/>
        <s v="Masala - Biryani"/>
        <s v="Plastic Container Set - Transparent, Square, With Assorted Colour Lid, L5655X4CBM"/>
        <s v="Ice Cream Bowl"/>
        <s v="Kerala Rice Namkeen Murukku - Crispy"/>
        <s v="Water/Juice/Glass - Emerald Yellow, Expression"/>
        <s v="Water Juice Glass Set - Salsa Hi Ball"/>
        <s v="Shot Glass - Plaza Shot"/>
        <s v="Tomato Ketchup"/>
        <s v="Starter Dry Dog Food - Ultra Premium"/>
        <s v="Serving Bowl Set -Square - 100% Melamine, Firozi &amp; Orange"/>
        <s v="Wonder Pullups Diaper - Super Soft Feel, Wetness Indicator, Small, 4-7 kg"/>
        <s v="Setz Makeup Mist Setting Spray - Soft Focus Effect, For Long Lasting &amp; Glowing Finish"/>
        <s v="Perfect Lips Balm - Overnight Moisturizer For Lip Care, Boosts Collagen, Nourishing, Banana Flavour"/>
        <s v="Perfect Lips Balm &amp; Exfoliator - Organic, Moisturizer For Chapped Lips, Mint Flavour"/>
        <s v="Radiance Face Treatment Oil - Multivitamin Complex, Plant Extracts, Skin Brightening, Anti-Ageing, Reduces Wrinkle"/>
        <s v="Ageless Face Treatment Oil -  Multivitamin Complex With Plant Extracts, All Skin Types"/>
        <s v="The Beauty Water Face Toner - Rose &amp; Cucumber, Alcohol Free, Balancing &amp; Hydrating"/>
        <s v="The Beauty Water Face Toner -  Multi Vitamin Essence, Alcohol Free, For Brightened &amp; Radiant Skin"/>
        <s v="The Beauty Water Face Toner - Rice Water &amp; Aloe , Alcohol Free, Anti Aging &amp; Hydrating"/>
        <s v="Sun &amp; Pollution Defence Body Lotion - Red Raspberry &amp; Avocado, No Parabens"/>
        <s v="Silicon Chocolate Baking Mould - Orange"/>
        <s v="Quinoa - 100% Wholegrain, High Protein Breakfast Cereal, Gluten Free, Diet Food"/>
        <s v="Mandir Bell With Wooden Stand - White"/>
        <s v="Veg Hakka Noodles - Authentic Chinese, Hygienic &amp; Non Sticky"/>
        <s v="Vegan Protein Peanut Butter Extra Crunchy 925g"/>
        <s v="Plant Protein Peanut Butter Extra Crunchy 925g"/>
        <s v="Whey Protein Peanut Butter Unsweetened Extra Crunchy 925g"/>
        <s v="Vegan Protein Peanut Butter Super Creamy 925g"/>
        <s v="Original Peanut Butter With Omage-3 Extra Crunchy 340g"/>
        <s v="Tasty Peanut Butter Dark Chocolaty Super Creamy 340g"/>
        <s v="Whey Protein Peanut Butter Dark Chocolaty Super Creamy 340g"/>
        <s v="Tasty Peanut Butter Dark Chocolaty Extra Crunchy 200g"/>
        <s v="Whey Protein Peanut Butter Unsweetened Extra Crunchy 200g"/>
        <s v="Brow Artist Genius Kit - For A Desired &amp; Defined Shape"/>
        <s v="Infallible Pro-Spray &amp; Set Makeup Extender Setting Spray"/>
        <s v="False Lash Superstar Mascara - Lash-Lifting Top-coat, Lengthening &amp; Volumising Fibres"/>
        <s v="True Match Super Blendable Liquid Foundation - Perfectly Matches"/>
        <s v="Popped Potato Chips - Salt Trippin"/>
        <s v="Green 100% Natural Made From Stevia"/>
        <s v="Borosilicate Glass Water Bottle - Red, Durable, Leak Proof, Multi-Utility Sleek &amp; Stylish Exterior"/>
        <s v="Borosilicate Glass Water Bottle - Blue, Durable, Leak Proof, Multi-Utility Sleek &amp; Stylish Exterior"/>
        <s v="Borosilicate Glass Water Bottle - Yellow, Durable, Leak Proof, Multi-Utility Sleek &amp; Stylish Exterior,"/>
        <s v="Borosilicate Glass Water Bottle - Red, Durable, Leak Proof, Multi-Utility Sleek &amp; Stylish Exterior,"/>
        <s v="Borosilicate Glass Water Bottle - Blue, Durable, Leak Proof, Multi-Utility, Sleek &amp; Stylish"/>
        <s v="Borosilicate Glass Water Bottle - Durable, Leakproof, Dishwasher Safe, Red"/>
        <s v="Borosilicate Glass Water Bottle - Durable, Leakproof, Dishwasher Safe, Blue"/>
        <s v="Glow &amp; Shine Turmeric Chewstix For Dogs &amp; Cats - With Fish Oil, Grape Seed &amp; Pumpkin Extract"/>
        <s v="Immunity Chewstix With Multivitamins, Omega, Zinc &amp; Fresh Chicken For Dog &amp; Cat"/>
        <s v="Fabric Conditioner - Fresh Cotton, Lily &amp; Vanilla, Fresh Fragrance, Softens Clothes"/>
        <s v="Laundry Detergent Liquid - Fresh Cotton, Lily &amp; Vanilla, Removes Tough Stains"/>
        <s v="Colour Dew Nail Enamel"/>
        <s v="Fairy Oil"/>
        <s v="Anti Pigmentation Glossy Pack - Fades Blemishes &amp; Dark Circles, All Skin Types, No Parabens, Harsh Chemicals &amp; Alcohol"/>
        <s v="Sensitive Skin Oil"/>
        <s v="Anti Acne Serum"/>
        <s v="Facial Kit - Silver"/>
        <s v="Silver Facial Kit - Single Use"/>
        <s v="Salon Range 5 in 1 Facial Kit - Enhances the Skin Glow, 100% Natural Ingredients"/>
        <s v="Face &amp; Body Mist - Rose Petals, Natural Handmade"/>
        <s v="Radiance Face Mask - Berry Blend, Paraben Free, Sulfate Free"/>
        <s v="Verve Face Mask - Kiwi &amp; Asparagus, Paraben Free, Sulfate Free"/>
        <s v="Neem &amp; Basil Anti Acne Face Gel"/>
        <s v="Citrus Blast Orange Lemon Soap Free Body Wash"/>
        <s v="Neroli Essential Oil - 100% Pure &amp; Natural"/>
        <s v="Mango Seed Moisturising Butter"/>
        <s v="Premium International Healthy Nutmix"/>
        <s v="Vip Men New Eau de Toilette"/>
        <s v="Woman - Casual Eau De Toilette Deodorant"/>
        <s v="Eau De Toilette Deodorant for Woman - Fission"/>
        <s v="Eau De Toilette Deodorant for Woman - Up Or Down"/>
        <s v="Bathing Soap - Royal Sandal"/>
        <s v="Dish Wash Powder"/>
        <s v="Stainless Steel Fork - Medium, Premium Gem Series, BBCL03"/>
        <s v="Stainless Steel Table Knife - Premium Gem Series, BBCL05"/>
        <s v="Stainless Steel Spoon - Small, Premium Excel Series, BBCL06"/>
        <s v="Stainless Steel Spoon - Medium, Premium Excel Series, BBCL07"/>
        <s v="Stainless Steel Fork - Medium, Premium Excel Series, BBCL08"/>
        <s v="Fabric Conditioner With Geranium &amp; Lavender - Eco-Friendly, Refreshing Fragrance"/>
        <s v="Christmas-Xmas Hangable Decorative Tree With Bells - Multicolour, BB1125-5"/>
        <s v="Glass Water Bottle With Round Base - Transparent, B1363"/>
        <s v="Plastic Kitchen Rack/Kitchen Stand - 2 Tier, Big, Assorted Colour"/>
        <s v="Fatigue &amp; Stress Repair Vitamin C Face Serum"/>
        <s v="Oil &amp; Sebum Control, Anti-Stress Acne Repair Gel"/>
        <s v="Anti-Stress &amp; Hydrating Youth Preserve Face Moisturizer"/>
        <s v="Metallic Liquid Eyeshadow"/>
        <s v="Metallic Nail Paint"/>
        <s v="Orosa Flawless Finish Concealer"/>
        <s v="Moisturising Body Lotion - For Healthy &amp; Radiant Skin, With Eucalyptus &amp; Spearmint"/>
        <s v="Primer"/>
        <s v="Kajal"/>
        <s v="Pup Booster - Weaning Diet For All Breeds"/>
        <s v="Baby Powder - Talc-Free, Cornstarch, Calendula, Avocado, Prevents Diaper Rashes &amp; Irritation"/>
        <s v="Pressed Powder Palette - Even Out Complexion, For Contouring, Matte Finish"/>
        <s v="Rough Desire Blends Eau De Perfume - Long Lasting Fragrance, Fights Odour &amp; Smell"/>
        <s v="Rough Desire Blends Eau De Perfume - Natural Spray, Long Lasting Fragrance"/>
        <s v="Hair Styling Brush - With Rubber Handle, Durable, Small, DP100148"/>
        <s v="Hair Styling Brush - With Rubber Handle, Durable, Large, DP100150"/>
        <s v="Indian Wheat Cracker - Ajwain Bhakhri"/>
        <s v="Indian Wheat Cracker - Methi Bhakhri"/>
        <s v="Indian Wheat Cracker - Jeera Bhakhri"/>
        <s v="Laundry Bag/Basket - Text Printed, Beige, BB-554"/>
        <s v="Kitchen Knife - Silver &amp; Black, Stainless Steel, BB1009"/>
        <s v="Tumbler - Transparent, BB1072"/>
        <s v="Glass Water Bottle With Removable Fabric Cover - Black, Bb1311"/>
        <s v="Malabar Style Pomfret Steak - Fresh &amp; Juicy, Marinated, Ready To Cook"/>
        <s v="Ultime Pro Mineral Loose Powder"/>
        <s v="Plastic Paper Container - Assorted Colour"/>
        <s v="Bulgarian Rose Otto Glow Body Scrub"/>
        <s v="Nail Buffer Block - With 4 Surfaces, Rustproof, Assorted Colour, DP100112"/>
        <s v="Depigmenting Intimate Serum - Even Skin Tone, Restores pH Level, Moisturises Skin"/>
        <s v="Premium Balloons - Mettalic Golden &amp; Black"/>
        <s v="Green Tea - Zoho, Lemongrass"/>
        <s v="Organic Rice - Brown Basmati/Basmati Akki"/>
        <s v="Aluminium Cake Mould - Car, Small, Assorted Colour"/>
        <s v="Non Stick Coated Muffin Tray - 12 Cavity"/>
        <s v="Springform Cake Mould Bakeware Pan - Round"/>
        <s v="Silicon Baking Sheet - Assorted Colour"/>
        <s v="Aluminium Cake Mould - Square, Assorted Colour"/>
        <s v="Long-Lasting Eye"/>
        <s v="Oil Control Face Wash - TeaTree, Clove &amp; Neem, For Combination &amp; Oily Skin Type, Sulpate Free &amp; PH Balanced"/>
        <s v="Silky Skin Face Wash - Rose Oil &amp; Aloe Vera, For Normal &amp; Dry Skin, Swiss Moisturiser, PH Balanced &amp; 100% Soap Free"/>
        <s v="Urban Balance Skin Comfort Serum"/>
        <s v="Invigorating Body Massage Oil"/>
        <s v="Magneed Complex High Absorption Mg - Muscle Recovery &amp; Bone Strength"/>
        <s v="Multifloral Nectar Honey - Forest Flowers, Rich In Minerals, Builds Immunity"/>
        <s v="New York Beer Mug - High Quality, Dishwasher Safe"/>
        <s v="Chicago Water Glass Set - High Quality, Dishwasher Safe"/>
        <s v="Belarus Water Glass Set - High Quality, Dishwasher Safe"/>
        <s v="Dallas Wine Glass Set - High Quality, Dishwasher Safe"/>
        <s v="Miami Coffee Mug - High Quality, Dishwasher Safe"/>
        <s v="Ceramic Coffee Mug - Solid, Handcrafted, Calico Blue"/>
        <s v="Ceramic Tea/Coffee/Milk Mug - Artistic Knitted Design, Handmade"/>
        <s v="Organic - Cashew/Godambi Whole Bold"/>
        <s v="2 in 1 Handy Coconut Scrapper Cum Opener - Blue, Stainless Steel"/>
        <s v="Face Wash - Olive &amp; Oat, For Women &amp; Men, Sensitive Skin Care, Sulphate Free &amp; Organic"/>
        <s v="Kumkumadi Face Scrub"/>
        <s v="Organics Aqua Halo Rejuvenating Conditioner - For All Hair Types"/>
        <s v="Kumkumadi Undereye Serum"/>
        <s v="KB216 Multimedia Keyboard - Wired"/>
        <s v="Nail Polish - Berry Shimmer-D02, Magic Crystal-D08, Aquamarine Crystal-D10, Zero-chip, Heavily Pigmented"/>
        <s v="Nail Polish - Beige Blonde, Egg Gold, Chrome Lavender, Teal Blue, Cobalt Blue, Zero-chip, Heavily Pigmented"/>
        <s v="Mineral Pressed Powder"/>
        <s v="Aster Series Melamine Dinner Set -  Royal Design, Lightweight, Durable"/>
        <s v="Moroccan Argan Oil Conditioner - Locks Moisture, Removes Dryness"/>
        <s v="Raw Shilajit Herbal Supplement Capsule - Increases Energy, Strength &amp; Stamina"/>
        <s v="Glass Snack Bowl Set"/>
        <s v="Opalware Brunch Set"/>
        <s v="Dustbin/Basket - Plastic, Orange, OR BB 617 2"/>
        <s v="Stainless Steel Lunch Box/Tiffin Set - Pink BB 575 1"/>
        <s v="Pure Radiance Compact SPF 15"/>
        <s v="Zenker Food-Grade Silicone Baking Brush, 24 Cm | Temperature Up to 230Â°Celsius"/>
        <s v="Zenker ZENKER 4 cookie moulds, heart shaped, card"/>
        <s v="Stainless Steel Pedal Dustbin / Garbage Bin - Perforated"/>
        <s v="4 Color Glitter Eyeshadow Palette - Highly Pigmented"/>
        <s v="Effervescent Tablets - Biotin, For Hair, Skin &amp; Nails Health, Blueberry Flavour"/>
        <s v="Effervescent Tablets - Green Tea Lean, Antioxidants Rich, Detoxifying,  Tulsi Flavour"/>
        <s v="Chips - Pita, Parmesan And Mediterranean"/>
        <s v="Chips - Pita, Jalapeno"/>
        <s v="Bamboo Bronzer"/>
        <s v="Glitter Flip"/>
        <s v="Cake Baking Tool, Stainless Steel, Set of 3 - Teddy Bear Shaped, BB 1014 4"/>
        <s v="OrganicJaljiraMasala"/>
        <s v="Organic Walnut/Akrodu"/>
        <s v="Anfora Olive Oil"/>
        <s v="Macadamia Nourishing Lip Balm - Rich, Creamy Texture, Relaxing"/>
        <s v="Manicure Set - Nail Filer, Cleaner, Cuticle Pusher &amp; Cutter, Rustproof, DP100104"/>
        <s v="Tweezer - Straight Tip, Durable, Rustproof, DP100126"/>
        <s v="Tweezer - Slanted/Square Tip, Durable, Rustproof, DP100127"/>
        <s v="Tweezer - Narrow Tip, Straight, Bent, Durable, Rustproof, DP100128"/>
        <s v="Hair Comb - Durable, Smooth, For Men, Black &amp; White, DP100152"/>
        <s v="Hair Comb - Durable, Smooth, For Men, Havana, DP100153"/>
        <s v="Streaking Hair Comb - Durable, Smooth, Small, Black, DP100156"/>
        <s v="Afro Hair Comb - With Wide Teeth, Durable, Big, Black, DP100157"/>
        <s v="Afro Hair Comb - With Wide Teeth, Durable, Big, Havana, DP100158"/>
        <s v="Hair Comb - Durable, Smooth, Big, Black &amp; White, DP100159"/>
        <s v="Hair Comb - Durable, Smooth, For Women, Big, Havana, DP100161"/>
        <s v="Anti Dandruff 2 In 1 Shampoo + Conditioner - For Smooth &amp; Shiny Hair, Ginger, Mint"/>
        <s v="Snacks - Spice Mania"/>
        <s v="Black Pochette With Extraordinary 5-in-1 Mascara - 004194 + Black Eyeliner Pencil - 003306"/>
        <s v="Chocorich Eclairs Chocolate - Assorted"/>
        <s v="Pollution Defence Shampoo - Detox From Micro-pollutant build-up, Charcoal &amp; Avocado"/>
        <s v="Arhar/Toor Dal Or Yellow Pigeon Peas"/>
        <s v="Urad White Whole Gota - Rich In Fibre &amp; Protein"/>
        <s v="Urad White Whole Gota - Rich Source Of Vitamin B Complex"/>
        <s v="ARMAF SHADES BLUE Eau de Toilette For Men 100ml"/>
        <s v="Water/Juice Glass - Ring"/>
        <s v="Water/Juice Glass - Lyra Diamond"/>
        <s v="Midnight Sparkle Glitter Eyeshadow Palette - Lightweight, Long-Lasting, Easy To Blend"/>
        <s v="Skin Polishing Cucumber Face Scrub - Exfoliating, Refreshing, For Soft, Supple Skin"/>
        <s v="Skin Polishing Strawberry Face Scrub - Reduces Blemishes, Dark Spots"/>
        <s v="Skin Polishing Strawberry &amp; Honey Face Scrub - Removes Blackheads &amp; Whiteheads"/>
        <s v="Skin Purifying Centella Radiant Glow Clay Mask - Hydrates &amp; Nourishes"/>
        <s v="Skin Purifying Peach Anti Stress Clay Mask - Unclogs Pores, Removes Dark Circles"/>
        <s v="Rusk - Suji &amp; Elaichi"/>
        <s v="Rusk - Muesli"/>
        <s v="Spice Green Tea With Ashwagandha"/>
        <s v="Professional Glitter Liquid Eye Liner"/>
        <s v="Toilet Brush - Slim"/>
        <s v="Wet Mop - Floor Cleaning Cotton With Steel Stick,Large"/>
        <s v="Broom &amp; Mop - Multi Utility Holder (Big)"/>
        <s v="Shoe Shiner Sponge Handy Shine, Neutral"/>
        <s v="Ice Cube/ Freezer Tray - Mango Yellow, L5003X2"/>
        <s v="Store Fresh Microwaveable Plastic Container Set - Transparent, Blue, L5682C9-10"/>
        <s v="Bathroom Stool Plastic / Patla wave - Small, Multicolour, L8345-P"/>
        <s v="Two Tone Plastic Bowl/ Fruits &amp; Vegetable Basket - No. 2, White Base With Blue Ring, L2302"/>
        <s v="Two Tone Plastic Bowl/ Fruits &amp; Vegetable Basket - No. 3, White Base With Blue Ring, L2303"/>
        <s v="Clippy 2 Pin Extension Box With 5 Meter Wire 1086"/>
        <s v="Zenker ZENKER 8 pcs muffin  5x2cm, silicone"/>
        <s v="Zenker Squre cake pan, candy, 23.4x23.5x5.3cm"/>
        <s v="Patchouli Pure Essential Oil"/>
        <s v="Citronella Pure Essential Oil"/>
        <s v="Stainless Steel Soup/Juice Strainer - Classic, 16 cm"/>
        <s v="Stainless Steel Soup/Juice Strainer - Classic, 18 cm"/>
        <s v="Stainless Steel Soup/Juice Strainer - Classic, 20 cm"/>
        <s v="Stainless Steel Net Cover - 20 cm"/>
        <s v="Stainless Steel Net Cover - 25 cm"/>
        <s v="Stainless Steel Colander/Basket/Strainer - 20 cm"/>
        <s v="Stainless Steel Colander/Basket/Strainer - 23 cm"/>
        <s v="Stainless Steel Colander Basket - Strainer, 26 cm"/>
        <s v="Stainless Steel Tea Strainer - Conical, 7.5 cm"/>
        <s v="Stainless Steel Tea Strainer - Conical, 9 cm"/>
        <s v="Stainless Steel Deep Fry Strainer - 16 cm"/>
        <s v="Stainless Steel Deep Fry Strainer - 18 cm"/>
        <s v="Stainless Steel Dish Cover - Mesh, 25 cm"/>
        <s v="Stainless Steel Whisk/Beater - 30 cm"/>
        <s v="Stainless Steel Sink Basket, 24 cm"/>
        <s v="Silicone Combo - PP Stick Spatula, PP Stick Spoonula, With Round Cake Mould, 8 Inch, Multi colour"/>
        <s v="Silicone Muffin Mould - Rose"/>
        <s v="Makeup/Cosmetic Brush Set - Black, BB1208"/>
        <s v="Eye Makeup Brushes - Black, BB1209"/>
        <s v="Baby Gherkins"/>
        <s v="Multistar Fruit /Kitchen Storage Basket - Multipurpose, Durable, Pastel Blue"/>
        <s v="Multistar Fruit /Kitchen Storage Basket - Multipurpose, Durable, Pastel Pink"/>
        <s v="Premium Orange Candy - Provides Freshness, Tangy &amp; Sweet Taste"/>
        <s v="ISH-0408 Mini Precision Screwdriver Kit - For Home Use &amp; Multi-Purpose Application, Assorted Colour"/>
        <s v="Screwdriver Set - With Torx, Phillips 1.5 &amp; 1.2, Flathead 2.0, Tri-Point 0.6, Triangle Paddles, Mount Bars, Graver, Scraper &amp; Tweezers"/>
        <s v="Ceramic Cup &amp; Saucer - Cream Imperial Blue"/>
        <s v="Ceramic Cup &amp; Saucer Set - Diamond Goldline"/>
        <s v="Premium Breathable Baby Diapers - S, 3-8 kg, Super Absorbent"/>
        <s v="Breathable Diapers - S, 3-8 kg, Super Absorbent"/>
        <s v="Jaya Boiled Rice"/>
        <s v="Organic - Kodo Millet/Varagu/Rice Flour/Akki Hittu"/>
        <s v="Geranium &amp; Tea Tree Beard Oil - With Pure Ingredients, Natural, Reduces Dryness"/>
        <s v="By Salman Khan - Eau De Parfum, Humane , Long Lasting Fragrance"/>
        <s v="Nail Polish - Sparkling Stars, Purple Diva, Midnight Blue, Hot Silver, Silverish Gold, Zero-chip, Heavily Pigmented"/>
        <s v="Styling Hair Clay Wax - Strong Hold, Ultra Matte Finish"/>
        <s v="Nail Polish - Grape Purple - 79, Pigment Blue-117, Pearly Flint-269, Zero-chip, Heavily Pigmented"/>
        <s v="Nail Polish - Milky Way -S37, Sparkling Stars-S13, Pearly Black-S03, Zero-chip, Heavily Pigmented"/>
        <s v="Nail Polish - Coral Sunset, Amber Red, Firey Red, Coral Pink, Lobster Red, Zero-chip, Heavily Pigmented"/>
        <s v="Collagen Peptide 24 Face Cream With Collagen Peptide &amp; Niacinamide - Suitable For Normal, Dry, Oily &amp; Combination Skin"/>
        <s v="Collagen Peptide 24 Face Serum With Collagen Peptide &amp; Niacinamide - For Normal, Dry, Oily &amp; Combination Skin"/>
        <s v="Desert Rose EDP Perfume For Women"/>
        <s v="Shadow For Him EDP Woody Perfume For Men"/>
        <s v="Bastion EDP Woody Perfume For Men"/>
        <s v="Cassia - Split"/>
        <s v="Rajma Chitra"/>
        <s v="Processed Cheese Slices - Made From Cow Milk, Easy To Use"/>
        <s v="Coffee - Provides Strength, Latte Flavour"/>
        <s v="Sport Refresh - Beard &amp; Face Wash, Infused With Peppermint &amp; Avocado Oil, Prevents Beardruff &amp; Acne"/>
        <s v="Daily Strengthening Conditioning Shampoo - For Men, Keratin Protein, Vitamin E, Hair Fall Control"/>
        <s v="Hair Styling Cream - Strong Hold + Nourishment, Keratin Restore"/>
        <s v="Tandoori Hummus Dip &amp; Spread"/>
        <s v="Organic - Little Millet/Samai/Rice Flour/Akki Hittu"/>
        <s v="Stainless Steel Belly Puri Dabba/Container With Lid - Rust Proof, Durable"/>
        <s v="Deeply Nourishing Baby Wash"/>
        <s v="Deeply Nourishing Natural Baby Wash"/>
        <s v="Body Wash - Deeply Nourishing For Babies, 0-5 years"/>
        <s v="Organic Earl Grey Green Tea Bags - With Bergamot Citrus"/>
        <s v="Aluminum Round Shape Cake Mould, KL-01"/>
        <s v="Floral Shape Silicon Cake Mould Small Assorted Colour, KL-03"/>
        <s v="Floral Shape Silicon Cake Mould Large Assorted Colour, KL-05"/>
        <s v="Oval Shape Cake Mould Silicone For Baking Assorted Colour, KL-06"/>
        <s v="Piping Bag Tips With Steel Nozzles, KL-09"/>
        <s v="Silicone Oval Shape Cake Mould For Baking , KL-11"/>
        <s v="Clay Modelling Tools Set KL-18"/>
        <s v="Steel Cookie Cutter Set, KL-20"/>
        <s v="Revolving Cake Stand, KL-28"/>
        <s v="Stainless Steel Tips Tool Kit, KL-30"/>
        <s v="Silicone Cupcake Mould, KL-34"/>
        <s v="Polythene Icing Piping Bag, Medium, KL-36"/>
        <s v="Polythene Icing Piping Bag, Large, KL-37"/>
        <s v="Silicone Spatula, KL-38"/>
        <s v="Silicone Spatula Medium, KL-42"/>
        <s v="Round Plastic Measuring Cup, KL-44"/>
        <s v="Non-Stick Round Baking Tray, KL-45"/>
        <s v="Non-Stick Round Baking Tray, KL-47"/>
        <s v="Cake Base Plate 12&quot;, KL-50"/>
        <s v="Baking Cake Cavity Mould 15&quot;, KL-53"/>
        <s v="Baking Cake Cavity Mould 8&quot;, KL-54"/>
        <s v="Baking Cake Cavity Mould 9&quot;, KL-55"/>
        <s v="Flat Spray Mop - With Liquid Dispenser, Movable Handle, Cleans Tough Stains"/>
        <s v="Flat Spray Mop Replacement Head/Refill - Movable Handle, Easy To Use"/>
        <s v="Double Sided Car Sponge -  Multifunctional, Easy To Use"/>
        <s v="Sauce - Sweet Chill  (Sugar Free)"/>
        <s v="Milk - Coconut"/>
        <s v="Oil Control Face Wash With Charcoal &amp; Cooling Mint"/>
        <s v="Garcinia Cambogia 3000mg + Piperine 6mg Vegetarian Tablets - For Weight Loss"/>
        <s v="Figaro Extra Virgin Olive Oil- 100% Natural and Cold Extracted- Perfect for Salad, Paratha, Marinade - Imported from Spain- 500ml Bottle"/>
        <s v="Soap Bar - Wipeout , Germ Protect - Refreshing &amp; Deep Cleansing"/>
        <s v="Skin Brightening Massage Gel - Turmeric, For Men"/>
        <s v="Hair Thickening Serum Spray - For Men"/>
        <s v="Mucuna Puriens Veggie Capsules - 500 mg, For Men's Fertility"/>
        <s v="Multi Vitamins, Minerals &amp; Antioxidants Tablets - For Overall Health"/>
        <s v="Natural Vitamin C 500mg Vegetarian Capsules - Boosts Immunity"/>
        <s v="NVCare - Whey Based Drink, Instant Mix, Rich In BCAA"/>
        <s v="NVGrow - Soy Based Drink, Instant Mix, Rich In BCAA"/>
        <s v="Pea Protein Isolate - 100% Vegan &amp; Plant Based, Rich in BCAAs"/>
        <s v="Plant Protein Supplement - 100% Vegan Rich in BCAAs"/>
        <s v="Plant Protein Supplement - 100% Vegan, Rich in BCAAs"/>
        <s v="Probiotics Capsules - For Intestinal Health"/>
        <s v="Punarnava Extract 500 mg Vegetarian Capsules - Kidney &amp; UT Health"/>
        <s v="Rose Petal Powder - Beauty Mask For Hair, Face &amp; Body"/>
        <s v="Saw Palmetto Supplement Tablets -  Biotin &amp; Vitamins, For Hair &amp; Prostate Health"/>
        <s v="Shatavari Extract 500 mg Vegetarian Capsules - For Women's Fertility"/>
        <s v="Shilajit Extract 500mg Vegetarian Capsules - For Youth &amp; Stamina"/>
        <s v="Shuddha Guggulu Extract 500 mg Vegetarian Capsules - Cholesterol Management"/>
        <s v="Soy Protein Dietary Supplement Powder - Vegetarian &amp; Natural, Muscle Strength"/>
        <s v="Spirulina Powder - 100% Natural With Nutrients"/>
        <s v="Stevia Leaf Powder - Natural Sweetener &amp; Herbal Detox"/>
        <s v="Tribulus Extract 500 mg Vegetarian Capsules - Testosterone Booster"/>
        <s v="Trikatu Extract 500 mg Vegetarian Capsules - For Gastric Problems"/>
        <s v="Triphala Powder -  For Digestion &amp; Constipation"/>
        <s v="Tulsi Extract 500 mg Vegetarian Capsules - For Cold &amp; Cough"/>
        <s v="Turmeric Extract 500mg Vegetarian Capsules - Anti-infective &amp; Anti-inflammatory"/>
        <s v="Plant Based Protein Isolate - 100% Vegan &amp; Rich In BCAAs, Unflavoured"/>
        <s v="Vitamin C 1000mg Tablets - For Immunity, Hair &amp; Skin Health"/>
        <s v="Vitamin E 400 IU Softgels - Immunity, Skin Health, Anti-aging"/>
        <s v="Calvitan-D3 Calcium &amp; Vitamin D3 Effervescent Tablets - Orange Flavour, For Bone Health"/>
        <s v="Cardineed Capsule - With Multivitamin Formula, For Healthy Heart"/>
        <s v="Carica Papaya Leaf Extract 500 mg Tablets"/>
        <s v="Citrus Bioflavonoids 1000 mg Capsules - Cell Defense, For Healthy Heart"/>
        <s v="Fenugreek Methi Capsule - For Blood Sugar, Cholesterol, Hair &amp; Skin"/>
        <s v="Focus &amp; Energy Caffeine 100 mg + L-Theanine 100 mg Capsules - Promotes Relaxation"/>
        <s v="Ginger 250 mg Capsules - Supports Cardiovascular System"/>
        <s v="Ginkgo Biloba 180 mg Capsules - Supports Memory, Focus &amp; Clarity"/>
        <s v="Ginkgo Biloba 60 mg Capsules - Supports Memory, Focus &amp; Clarity"/>
        <s v="Ginkgo Biloba 60 mg + Bilberry 120 mg + Lutein 20 mg Capsules - Boosts Immune System"/>
        <s v="GTF Chromium Nicotinate 200 mcg Capsules - Maintain Healthy Blood Sugar Levels, Supports Glucose Metabolism"/>
        <s v="Wonder Bag 3 Lunch Box - Blue Pouch &amp; Blue, Non-toxic, Leak-proof"/>
        <s v="Wonder Bag 4 Lunch Box - Black Pouch &amp; Purple, Non-toxic, Leak-proof"/>
        <s v="Whisky Glass - Elite Dof Everyday"/>
        <s v="Whisky Glass - Truva DOF"/>
        <s v="Whisky Glass - Elegan"/>
        <s v="Water Juice Glass - Truva"/>
        <s v="Darjeeling Spring First Flush Black Tea"/>
        <s v="Organic Wild Forest Honey - NMR Tested, 100% Pure"/>
        <s v="Skimmer For Non Stick - Nylon, BB108 (Assorted colors)"/>
        <s v="Silicon Chocolate/Ice Mould - Circular, Assorted colors"/>
        <s v="Anti-Fatigue &amp; Anti-Pollution Glow Restore Face Pack"/>
        <s v="Max Moisturising Cream - Aloe Vera, Light &amp; Non Greasy, Paraben Free &amp; Phthalate Free"/>
        <s v="Wooden Pocket Handle Comb - W02"/>
        <s v="Ultima 2115 BP2 Alkaline Battery - AA"/>
        <s v="Rechargeable Battery AA 700 Mah BP2"/>
        <s v="Rechargeable Battery AAA 600 Mah BP2"/>
        <s v="LED Bulb - Cool Daylight White, Round, 5 Watts, B22D Base"/>
        <s v="LED Bulb - 12 Watt, Cool Day Light, Base B22D"/>
        <s v="LED Bulb - 14 Watt, Cool Day Light, Base B22D"/>
        <s v="LED Batten - Cool Daylight White, 10 Watts, 2 ft"/>
        <s v="Cat Treats - Salmon Rings, Purr-Fect"/>
        <s v="Cat Treats - Snapper Jerky Strips, Purr-Fect"/>
        <s v="Cat Treats - Sunfish &amp; Chicken Twirls, Purr-Fect"/>
        <s v="Shaving Brush - With Extra Long Bristles, Durable, Medium, Red, DP100144"/>
        <s v="Shaving Brush - With Natural Bristles, Durable, Medium, DP100147"/>
        <s v="Hair Styling Brush - With Rubber Handle, Durable, Medium, DP100149"/>
        <s v="Copper Glass Tumbler - Plain"/>
        <s v="Copper Bottle Jointless - Hammered"/>
        <s v="Copper Bottle With Tumbler - Hammered"/>
        <s v="Copper Glass Tumbler - Hammered"/>
        <s v="Printed Copper Bottle - Royal"/>
        <s v="Cleanance Cleansing Gel - For Oily, Blemish-Prone Skin, Soap Free"/>
        <s v="PhysioLift Day Smoothing Emulsion"/>
        <s v="PhysioLift Night Balm - Smoothing, Regenerating,  Reduces Wrinkles, For Radiant Skin"/>
        <s v="Swastik Moti Rakhi"/>
        <s v="Baby Kids Assoted Rakhi"/>
        <s v="Cute Doll Assoted Kids Rakhi"/>
        <s v="Designer Peacock Rakhi"/>
        <s v="Flower Designer Beads Rakhi"/>
        <s v="Ganesha Om Moti Rakhi"/>
        <s v="Veera Rakhi"/>
        <s v="Bhaiya Bhabhi With Tika Set Combo"/>
        <s v="Mayur Colourful Rakhi"/>
        <s v="Impatient Baker -  Eggless Vanilla Creme Muffin Mix, Easy To Bake"/>
        <s v="Impatient Baker - Eggless Chewy Chocolate Cookie Mix, Easy To Bake"/>
        <s v="Impatient Baker - Eggless Chewy Vanilla Cookie Mix, Easy To Bake"/>
        <s v="Toilet / Tile Brush - 2 In 1"/>
        <s v="Stainless Steel Multipurpose Fruit Basket - With Cover, 20 cm"/>
        <s v="Stainless Steel Multipurpose Fruit Basket - With Cover, 23 cm"/>
        <s v="Absolute Vitamin Syrup For Pets"/>
        <s v="Absolute - Nail Hardener"/>
        <s v="DentaPetâ„¢ Organic Dental Spray - For Fresh Breath, Dogs &amp; Cats"/>
        <s v="Director Coffee Mugs - Hilton 355"/>
        <s v="Anny Milk Mug - MW A303"/>
        <s v="Anny Milk Mug - MW A342"/>
        <s v="Anny Milk Mug - MW A402"/>
        <s v="Pineapple Green Tea - Helps To Detox"/>
        <s v="Insulated Hot Fresh Casserole For Roti/Chapati - White"/>
        <s v="Insulated Hot Fresh Plastic Casserole For Roti/Chapati - Pink"/>
        <s v="Aluminium Non-Stick Induction Base Bling Fry Pan with Glass Lid - Blue"/>
        <s v="Ultimate Aluminium Non-Stick Induction Base Fry Pan with Glass Lid-Orange"/>
        <s v="Aluminium Non-Stick Induction Base Fry Pan with Glass Lid - Purple"/>
        <s v="Red Stone Aluminium Non-Stick Induction Base Fry Pan with Glass Lid"/>
        <s v="Non-Stick Aluminium Non Induction Granite Fry Pan  with Glass Lid - Green"/>
        <s v="Coconut Milk Conditioner - Hydrates &amp; Nourishes The Hair, No Parabens &amp; Sulphate"/>
        <s v="Curcumin Tablets - With Inflammatory Properties, Helps In Liver Functions"/>
        <s v="Plant Based Zinc - With Vitamin C, Anti Inflammation Properties, Builds Immunity"/>
        <s v="Nuts &amp; Seeds Bar - Cranberry Almond"/>
        <s v="Nuts &amp; Seeds Bar - Cranberry &amp; Almond"/>
        <s v="Toasted Millet Muesli Cranberry &amp; Almond"/>
        <s v="Toasted Millet Muesli Fig &amp; Honey With Salted Pistachios"/>
        <s v="Toasted Millet Muesli - Fig &amp; Honey With Salted Pistachios"/>
        <s v="Toasted Millet Muesli Dark Chocolate &amp; Orange Peel"/>
        <s v="Toasted Millet Muesli - Dark Chocolate &amp; Orange Peel"/>
        <s v="SMART Mosquito Repellent, Combo Pack"/>
        <s v="Silicone Cake Mould Set - Assorted Colour, BB6454-5"/>
        <s v="Silicone Cake Mould Set - Assorted Colour, BB6454-7"/>
        <s v="Hair Conditioner - With Coconut Oil  Avocado Oil, For Thin, Damaged Hair"/>
        <s v="Gold Radiance &amp; Rejuvenation Facial Kit"/>
        <s v="Plaza Glass Set - Transparent New, B11007"/>
        <s v="Fine Line Glass - New, B01206"/>
        <s v="Sweet Bell Glass Set - Clear New, 5B0081206G0000"/>
        <s v="Rose Radiance Clean-Up Kit"/>
        <s v="Cleansing Wipes"/>
        <s v="Olive Leaf Infusion - Olive &amp; Lemongrass"/>
        <s v="Olive Leaf Infusion - Classic"/>
        <s v="Olive Leaf Infusion - Olive &amp; Mint Leaves"/>
        <s v="Matte As Hell Crayon Lipstick Mini Sets - Highly Pigmented"/>
        <s v="Spice Bottles - Metal, Nested With Stand, Black"/>
        <s v="Stainless Steel Desert Knife - Wednesde"/>
        <s v="Arctic Steel Insulated Vacuum Flask"/>
        <s v="Arctic Steel Insulated Vacuum Flask - Durable, Leak Proof"/>
        <s v="Pacific Steel Insulated Vacuum Flask"/>
        <s v="Soft Touch Handle Tawa - 27 cm, Aluminium, Black"/>
        <s v="Diamond Eyeshadow"/>
        <s v="Bamboo Sushi Mat, KL-67"/>
        <s v="Gold Beauty Oil - Elixir, With 24K Flakes, For Face, Lips, Neck, Promotes Peaceful Sleep"/>
        <s v="Glove &amp; Pad - Micro Fibre Fabric, Multi Colour"/>
        <s v="Suny Pencil Sharpener - Plastic, Assorted Shape &amp; Color, BB1289AST"/>
        <s v="Yellow Pencil Desktop Sharpener - Plastic, House Shaped, BB1290YLW"/>
        <s v="Suny Pencil Sharpener - Plastic, Assorted Shape &amp; Color, BB1290AST"/>
        <s v="Suny Pencil Sharpener - Plastic, Assorted Shape &amp; Color, BB1292AST"/>
        <s v="Suny Pencil Sharpener - Plastic, Assorted Shape &amp; Color, BB1293AST"/>
        <s v="Suny Pencil Sharpener - Plastic, Assorted Shape &amp; Color, BB1294AST"/>
        <s v="Multicoloured Cupcake Moulds - Paper, Printed, BB1325_4"/>
        <s v="Multicoloured Cupcake Moulds - Paper, Printed, BB1326"/>
        <s v="Multicoloured Cupcake Moulds - Paper, Printed, BB1327"/>
        <s v="Genda Phool/Mariegold Flower/Toran - Orange/Yellow"/>
        <s v="Himalayan Raw Apple Cider Vinegar"/>
        <s v="Roasted Coffee Beans"/>
        <s v="64% Mild Dark Chocolate With Amazon Pink Pepper"/>
        <s v="Premium Malabar Paratha"/>
        <s v="Dilliwali Dal Aloo Tikki"/>
        <s v="Spinach Cheese Pockets"/>
        <s v="Veg Seekh Kebab"/>
        <s v="Soya Shami Kebab"/>
        <s v="Beetroot &amp; Cheese Tikki"/>
        <s v="Oozy Cheesy - Corn Bite"/>
        <s v="Mac &amp; Cheese Pops"/>
        <s v="Quinoa Patty"/>
        <s v="Disposable Face Mask - Atmos Care KF94, Meltblown Filter"/>
        <s v="New York Man New Eau De Toilette"/>
        <s v="Envelope - White, 7 x 4 inches"/>
        <s v="Envelope - Brown, 7 x 4 inches"/>
        <s v="Spring File - Fullscape, Deluxe, 597"/>
        <s v="Artist Water Colour - Assorted Colour"/>
        <s v="Business Card Holder - 120 Cards"/>
        <s v="Visiting Card Holder - 480 Cards"/>
        <s v="3D Eyelashes M71"/>
        <s v="3D Eyelashes M75"/>
        <s v="Foot Powder Regular"/>
        <s v="Pure Colors Moisturising Lip Color"/>
        <s v="Jar/Container With Metal Lid -  Borosilicate Glass"/>
        <s v="Natural Hair Gel - For Studio Styling"/>
        <s v="Sweet As Sin Deodorant Spray For Men - Tea Tree Oil, Witch Hazel &amp; Aloe Vera"/>
        <s v="Face Wash - Aloe Vera &amp; Ginseng, For Acne &amp; Oil Control, Natural &amp; Toxin Free"/>
        <s v="3D Intense Revitaliser Serum"/>
        <s v="Anti-Ageing Cream"/>
        <s v="Skin Cream"/>
        <s v="Blueberry Clay Face Mask - Rich In Anti-Oxidants, Refreshing &amp; Hydrating"/>
        <s v="Mint Clay Face Mask - Refreshing &amp; Moisturising"/>
        <s v="Rose Clay Face Mask - For Glow, Hydration &amp; Revitalizing"/>
        <s v="Anti-Ageing Elixir Serum - Helps Restore Moisture In The Skin"/>
        <s v="Ultraglow Body Lotion - Intense Hydration, Moisturises &amp; Repairs Dry Skin, For Men"/>
        <s v="Hemp Lip Balm - Protects &amp; Restores Dry, Chapped Lips, Non Glossy Finish, For Men"/>
        <s v="Don - Perfumed Body Spray, No Gas, Long Lasting, For Men"/>
        <s v="Black Musk EDP Perfume - Musky, Woody, Long Lasting Fragrance, For Men"/>
        <s v="DeTan Face Scrub - Rejuvenates Skin, Removes Tan &amp; Dead Cells, Blackheads, For Men"/>
        <s v="Daily Repair Hemp Beard Oil - Non-Sticky, Softens, Nourishes, Reverses Skin Damage"/>
        <s v="Beauty Blender - Latex Free, For Makeup Application/Blending, Gives An Even Finish"/>
        <s v="Shot - Fragrant Body Spray, Black Noir"/>
        <s v="Wottagirl - Fine Fragrance,  Beauty Blush"/>
        <s v="Wottagirl - Fine Fragrance, Exotic Eclipse"/>
        <s v="Wottagirl - Fine Fragrance, Glamour Garden"/>
        <s v="Blusher Reloaded - Lightweight, Vegan &amp; Cruelty-Free, For All Skin Tones"/>
        <s v="Re-Loaded Eye Shadow Palette - 15 Rich Shades, Lightweight"/>
        <s v="Cheek Kit - Lightweight, Vegan, Gives Intense Pigmentenation"/>
        <s v="Reloaded Palette Affection - Eye Shadow, Lightweight, Easy To Blend"/>
        <s v="Loose Baking Powder - Lightweight, Smooth, For Fair Skin"/>
        <s v="Bullet Eau De Parfum - For A Long Lasting Impression, Feel Fresh"/>
        <s v="Rhymes Eau De Parfum - For A Long Lasting Impression, Feel Fresh"/>
        <s v="Cool Spark Eau De Parfum - For A Long Lasting Impression, Feel Fresh"/>
        <s v="Midnight Eau De Parfum - For A Long Lasting Impression, Feel Fresh"/>
        <s v="Perfume - Once More for Women"/>
        <s v="Secret Code Eau De Parfum - For A Long Lasting Impression, Feel Fresh"/>
        <s v="Evening Delight Eau De Parfum - For A Long Lasting Impression, Feel Fresh"/>
        <s v="Stainless Steel Kitchen Knife Set - Sturdy, Assorted"/>
        <s v="Chopping/Cutting Board - Brown, Bamboo Wood, Large, 9 inch x 13 inch"/>
        <s v="Disposable Bamboo Wood Skewers/Pickers- For Barbecue, 6 Inch"/>
        <s v="Bamboo Wood Square Basket - For Bread,Fruit or Flowers, 8x8 Inch"/>
        <s v="Bamboo Wood Square Basket - For Bread,Fruit Or Flowers, 10x10 Inch"/>
        <s v="Chopping/Cutting Board - Brown, Bamboo Wood, XL, 12 inch x 16 inch"/>
        <s v="Roasted Bajra Mixture - Spicy Masala"/>
        <s v="Matic Lintelligent Detergent Powder - Front Load"/>
        <s v="Disinfectant Multipurpose Spray - Infused with Neem Extract"/>
        <s v="Disinfectant Surface Cleaner"/>
        <s v="Desi Szechwan Chutney"/>
        <s v="Crunchy Dark Chocolate Peanut Butter - Sweet &amp; Salty, Protein-rich"/>
        <s v="Oral Hygiene Liquid - Water Additives, Eliminates Bad Breath, Fights Plaque, For Dogs &amp; Cats"/>
        <s v="Onion Black Seed Oil Shampoo - Strengthen, Soften, Restore Shine, For All Hair Types"/>
        <s v="Green Tea &amp; Tea Tree Shampoo - Clarify Scalp, Restore Hair Strength, For Dandruff-prone Hair"/>
        <s v="Red Onion Black Seed Oil Hair Mask - Helps Restores Natural Strength, Shine"/>
        <s v="10-in-1 Active Hair Oil - With Natural Actives, For All Hair Types,"/>
        <s v="Rice Water &amp; Lavender Shampoo - For Damaged, Dry, Frizzy Hair, No Sulphate, Parabens, Silicones, Synthetic Colour"/>
        <s v="Premium Pastel Colored Balloons With Strings For Birthday &amp; Decoration"/>
        <s v="Paper Pennant Triangle Banner - Multicolour"/>
        <s v="Pomace Olive Oil - For All Types Of Cooking"/>
        <s v="Cockroach Killer Spray with Deep Reach Nozzle, Fresh Fragrance"/>
        <s v="Disinfectant Surface &amp; Floor Cleaner Liquid - Jasmine"/>
        <s v="Pink Salt Grinder"/>
        <s v="Starlit Moisturising Lipcolor - Rose Nectar"/>
        <s v="Bamboo Shampoo - Strong &amp; Flexible, Advanced Hair Fall Solution, Protects Against Damages"/>
        <s v="My Prash - Chyawanprash, For Daily Health, Improves Digestion &amp; Metabolism"/>
        <s v="Bernard Scot Ice Bucket With Tong &amp; Glasses/Tumblers"/>
        <s v="Water/Juice/Chai Tumbler - 100% Melamine - Black"/>
        <s v="Norwegian Salmon - Portions Skin On"/>
        <s v="Turbo Bucket - Assorted Colour"/>
        <s v="Men Expert Hydra Energetic Cleanser"/>
        <s v="Tablets - Jointneed-RM, Glucosamine, Rose Hip, MSM"/>
        <s v="Tablets - Calvitan-GC, Calcium, Glucosamine &amp; Chondroitin"/>
        <s v="Magic Seal Rectangular Storage Plastic Container - Blue"/>
        <s v="Cheese Spread - Cream Cheese"/>
        <s v="Door/Floor Mats - Rubber Moulded, 9mm Thick,, Parquet Design, Dark Grey"/>
        <s v="Sukran No Alcohol No Gas Premium Body Spray - For Men, Enriched With Silver Ions"/>
        <s v="Wottagirl Face Wash - With Mulberry &amp; Liquorice, Moisturising"/>
        <s v="Reloaded Highlighter - Vegan, Cruelty-Free, Gives Intense Pigmentation"/>
        <s v="U R Sweet Pour Femme Eau De Parfum - For A Long Lasting Impression, Feel Fresh"/>
        <s v="Special Gulal Yellow"/>
        <s v="Lunch Set - Royal, 50002, Durable, Long-lasting"/>
        <s v="Organic-FennelSeeds"/>
        <s v="Roti/Chapati Casserole - Insulated Plastic, Cosmos, Green"/>
        <s v="Casserole - Used For Roti/Chapati, Dishwasher Safe, Mehandi Green"/>
        <s v="Nirosta Stainless Steel Softgrip Scissors 19.5 Cm for Fabric,Craft and Cardstock"/>
        <s v="Dust Free Broom - Deluxe"/>
        <s v="Magic Sponge - Big"/>
        <s v="Steel Cook &amp; Serve Set With Glass Lid (1.5L + 2L)"/>
        <s v="Stainless Steel Idli Maker"/>
        <s v="Stainless Steel Multi Kadai - With 2 Idli Plates, Induction Bottom, Makes 14 Idlis, Sturdy"/>
        <s v="Stainless Steel Dutch Oven - Cook &amp; Serve, With Glass Lid, Induction Bottom"/>
        <s v="Natural Moisturising Body Lotion - With Shea Butter, Cocoa Butter &amp; Coconut Oil, For Dry Skin"/>
        <s v="Cocoa Butter Body Lotion - With Caffeine, Deep Nourishes, Hydrates &amp; Improves Circulation"/>
        <s v="Magic Soil - Multi Purpose Potting Soil"/>
        <s v="POP-IT Turmeric Gummies/Lozenges - Mint Flavour, Curcumin Rich, For Skin Health, Immunity"/>
        <s v="POP-IT Vitamin D Gummies/Lozenges - Orange Flavour, Bones &amp; Muscle Health"/>
        <s v="Prebiotic Break Shake - Chocolate &amp; Oats Milkshake, 40% Less Sugar, Protein Rich"/>
        <s v="Police To Be Tattooart Man Eau de Toilette 125ml"/>
        <s v="Police To Be Exotic Jungle Eau de Toilette 125ml"/>
        <s v="Luscious Chocolate Bar - Rich with Roasted Almond"/>
        <s v="Salt &amp; Pepper Set With Stand - Plastic Lid, BB1532"/>
        <s v="Keto Fat Burner Capsules With Garcinia Cambogia"/>
        <s v="Women's Multivitamin Advanced Capsules"/>
        <s v="Testosterone Booster Capsules for Men"/>
        <s v="Ironsure - Folic Acid &amp; Iron Supplement Hemoglobin Booster Syrup"/>
        <s v="Shilajit Resin - Natural &amp; Pure, Ayurvedic Energy Booster &amp; Stamina Enhancer"/>
        <s v="Quickchek Digital Pregnancy Test Kit"/>
        <s v="Quickchek Advance Digital Pregnancy Test Kit - No Dropper Required"/>
        <s v="Toothbrush - Cool &amp; Fresh Soft"/>
        <s v="Basil Pure Essential Oil"/>
        <s v="Strawberry Face Scrub - Almond &amp; Amla, Removes Dirt Opens Clogged Pores, Softens &amp; Tones, Free from Paraben &amp; Sulphate"/>
        <s v="Strawberry Face Scrub - 6 Precious Herbs, Removes Dirt Opens Clogged Pores, Softens &amp; Tones, Free from Paraben &amp; Sulphate"/>
        <s v="Peppermint &amp; Black Seed Lip Polish"/>
        <s v="Cashew Brittle - With Jaggery"/>
        <s v="Peanut Brittle - With Jaggery"/>
        <s v="Moisturizing Liquid Make Up"/>
        <s v="Oil Control Compact Powder"/>
        <s v="2% Alpha Arbutin + Hyaluronic Acid - Skin Clarifying Serum"/>
        <s v="10% Mandelic Acid + Hyaluronic Acid Intensive Renewal Serum"/>
        <s v="Anti Fatigue Eye Cream &amp; Massager - Repairs Wrinkle, Paraben Free"/>
        <s v="Anti Ageing Face Oil - With Pomegranate Extract, Fast Absorption"/>
        <s v="Door/Floor Mats - 100% Rubber, 9-10mm Thick, Stone Design"/>
        <s v="Nail Filer - Durable, Rustproof, Large, Black, DP100105"/>
        <s v="Soft &amp; Shine -  Detangling &amp; Dematting, No Silicone, Fur Serum for Dogs"/>
        <s v="Mercurial Thunder Eau De Toilette Oriental Perfume - Party Wear, Unisex"/>
        <s v="Induction Base Non-Stick Flat Dosa Tawa - 28 Cm, Granite Coating, Maroon"/>
        <s v="Induction Base Non-Stick Kadhai With Glass Lid - 24 Cm, Big"/>
        <s v="100% Natural Healing Balm - Anti Itch, Repels Ticks &amp; Fleas, Soothes Skin, For Dogs"/>
        <s v="Tick Off Waterless Shampoo - Cruelty Free, Natural Formulation, Prevents Ticks &amp; Fleas, For Dogs"/>
        <s v="Neem Toothbrush - Naturally Anti-Bacterial &amp; Anti-Microbial"/>
        <s v="MyGlamm Superfoods Coconut &amp; Kiwi Sunscreen-NA-50ml"/>
        <s v="Nail Filer - Rough &amp; Fine, Durable, Rustproof, Large, Assorted Colour, DP100141"/>
        <s v="2 EDT Men XXX"/>
        <s v="2 EDT My Secret Love - Women"/>
        <s v="EDT Cigar Blue Lable"/>
        <s v="2 In 1 Shampoo + Conditioner - Strong &amp; Bouncy, For Smooth, Shiny Hair, Whey Protein, Almond"/>
        <s v="The Flowy Flora Mughal Hand-Painted Ceramic Oil Bottle With Ink Blue Decorations"/>
        <s v="Wooden Whisk - Durable, Eco Friendly, Non Toxic"/>
        <s v="Jumbo Container Combo Set - Pink, Plastic, Plain, Round"/>
        <s v="Jumbo Container Combo Set - Blue, Plastic, Plain, Round"/>
        <s v="Plastic Container Set Square - Airtight, 5657C1, Blue"/>
        <s v="Plastic Container Set Square - Airtight, 5657C1, Orange"/>
        <s v="Plastic Container Set Square - Airtight, 5657C1, Green"/>
        <s v="Dal Chana Plastic Storage Container/Dabba Set - Twister, BPA-Free, 9431, Blue"/>
        <s v="Roti/Chapati Casserole Insulated Plastic - Neo 1.5 L, 7353, Ivory"/>
        <s v="Regal Non-Stick Aluminium Induction Base Flat Tawa - Strong &amp; Durable, Purple, 26 Cm"/>
        <s v="Tile Brush - Heavy Duty Nylon Bathroom"/>
        <s v="Wet Mop - Micro Fiber Floor Round Refill, R130014"/>
        <s v="Floor &amp; Window Cleaner - Multi Function With Aluminium Stick"/>
        <s v="Blue Eau De Toilette"/>
        <s v="Grater - Cheese-Dryfruit-Ginger, Silicon Handle, Assorted color"/>
        <s v="Giloy Satwa - Ayurvedic Antioxidant Tablets"/>
        <s v="Mahanarayan Pain Oil - For Joint Pain Relief"/>
        <s v="Red Onion Hair Shampoo"/>
        <s v="Ginkgo Biloba With Brahmi"/>
        <s v="Wheat Grass Dietary Supplement"/>
        <s v="Hair Regain Natural Hair"/>
        <s v="Curcumin-95%, Joint Health Support"/>
        <s v="Safed Musli Dietary Supplement"/>
        <s v="Immunity Booster"/>
        <s v="Ayush Kwath"/>
        <s v="Safed Musli Herbal Supplement Capsule - Improves Digestion &amp; Immunity"/>
        <s v="Fat Burner 6X"/>
        <s v="Testosterone Booster Capsules"/>
        <s v="L-Arginine Dietary Supplement Capsule - With Vitamin C, Provides Energy"/>
        <s v="Hibiscus &amp; Rose Flower Red Tea"/>
        <s v="Spanish Saffron"/>
        <s v="Kashmiri Saffron"/>
        <s v="Kashmiri Bunch Saffron"/>
        <s v="Raw Shilajeet Black Drops"/>
        <s v="Pure Shilajeet Ras"/>
        <s v="Shilajit"/>
        <s v="Pollution Defence Sunscreen - With Green Tea &amp; Avocado, SPF 35 PA++, Protects From Sun &amp; Pollution"/>
        <s v="Excites Extra Dotted Condoms - With Benzocaine, Premium Quality, Safe &amp; Comfortable"/>
        <s v="Excites Ultra Thin Condoms - Premium Quality, Safe &amp; Comfortable, With Aloe Vera"/>
        <s v="Intimate Foaming Wash For Men - Tea Tree Oil, Aloe Vera Enriched, Soothing, Anti Inflammatory, pH Balanced"/>
        <s v="Steam Rice/Akki - Kolam"/>
        <s v="Antioxidant Boost Serum + Moisturizer - Vitamins &amp; Pure Extracts, Radiant Skin, No Parabens, No Sulfates"/>
        <s v="Bone China Tea/ Coffee/ Milk Mug Cloud"/>
        <s v="Bone China Tea/ Coffee/ Milk Mug Glorious"/>
        <s v="Plastic Bucket - Sturdy, For Bathing/Cleaning, Super Deluxe Pink"/>
        <s v="Twister Delight Flower Printed Plastic Container With Spoon - Blue"/>
        <s v="Twister Delight Flower Printed Plastic Container With Spoon - Pink"/>
        <s v="Essential Stainless Steel Tope - Long Lasting, 17.5 cm, Induction Base, Silver"/>
        <s v="H2O Unbreakable Water Bottle - Orange"/>
        <s v="Photo Focus Concealer - Fair Neutral"/>
        <s v="Megalast Matte Finish Lipstick - Skin-ny Dipping"/>
        <s v="Curcumin Extract 500 mg Vegetarian Capsules - Anti-infective &amp; Anti-inflammatory"/>
        <s v="Gymnema Sylvestre Extract 500 mg Vegetarian Capsules - Diabetes Care"/>
        <s v="Herbal Joint Support Capsules - For Rheumatic Disorders"/>
        <s v="Immunity Booster Supplement Tablets - Vitamin C, D3, &amp; Zinc, Defence From Infections"/>
        <s v="Instantized BCAA 5000 mg Powder - Muscle Recovery &amp; Buildup"/>
        <s v="Karela Extract 500 mg Vegetarian Capsules - Diabetes Care, Regulates Cholestrol"/>
        <s v="Shine O' Fur Massage Oil - Natural Essential Oils, Reduces Dryness, Repels Flea &amp; Ticks, For Dogs"/>
        <s v="Rub Your Pup Massage Oil - 100% Natural Actives, Strengthens Joints, Softens &amp; Makes Coat Shine"/>
        <s v="Itch No More Massage Oil - Reduces Itching, Soothes Flaky Skin, For Dogs"/>
        <s v="Shine O' Pup Tear-Free Shampoo With Conditioner - Imparts Sheen, Softens Coat"/>
        <s v="Soft Paws Cream - 100% Natural,  Moistiurising, For Dry Chapped Skin, Elbows, For Dogs"/>
        <s v="Shine On Waterless Shampoo - Cleanses &amp; Smoothens Fur Coat, Papaya &amp; Aloe Vera, For Dogs"/>
        <s v="Soft Kitty Shampoo With Conditioner - Natural Formulation, Plant Extracts, Cleanses &amp; Smoothens Fur, For Cats"/>
        <s v="Fresh Kitty - Waterless Shampoo, Detangles &amp; Smoothens Fur Coat, With Oat Protein &amp; Aloe Vera, For Cats"/>
        <s v="Smooth Kitty - Fur Detangling Serum With Argan Oil, Aloe Vera, For Cats"/>
        <s v="Deodorant Body Spray - One Winner Long Lasting Freshness, Dense Fragrance, For Men"/>
        <s v="Deodorant Body Spray - One Legend, Long Lasting Freshness, Dense Fragrance, For Men"/>
        <s v="Advanced Activs  Face Wash - Youth Preserve Vitamin C, Hyaluronic Acid &amp; Exfoliating Beads, Brightens Skin"/>
        <s v="Baby Scissor - Stainless Steel, Durable, Assorted Colour, DP100115"/>
        <s v="Eurogem Nylon Solid Turner - 13&quot;, 11504, Stainless Steel Handle, Easy To Use"/>
        <s v="Flash Mosquito Repellent Refill - Fits All Machines, Prevents Malaria &amp; Dengue"/>
        <s v="Oceana Foaming Face Scrub - Apricot Extract, Anti-Wrinkle, Exfoliating, For Glowing Skin"/>
        <s v="Duo Cookware Set - Silver, Handi with Glass Lid 16 cm + Sauce Pan 14 cm, Stainless Steel with Copper Bottom"/>
        <s v="Salted Butter - No Added Preservatives &amp; Chemicals"/>
        <s v="Ceramic Chai/Tea Cup - Gradient Design, Handcrafted, Assorted Colours"/>
        <s v="Roasted Namkeen - Flaxseed, Chili, Lime"/>
        <s v="Plastic Twisty Storage Printed Containers - Blue"/>
        <s v="HD Concealer Pen - Long Lasting, Crease-Resistant"/>
        <s v="SPT-05 Multi-Purpose Home Maintenance Kit - Multicolour"/>
        <s v="Silicone DIY 3D Moulds Set - Heart, Round &amp; Flower, For Chocolate, Jelly Making, Reusable Oven-Safe, Red"/>
        <s v="Spicy Peri Peri Soyabean Tempeh Cubes - Rich In Protein, Makes Rolls &amp; Salad"/>
        <s v="Marinade Sauce - Medium Peri Peri"/>
        <s v="Glass Oil/Vinegar Holder/Pourer - BB538"/>
        <s v="Daily Care Ayurvedic Hair Oil - With Aloe Vera, Vitamin E &amp; 6 Herbs, For Strong, Shiny Hair"/>
        <s v="Chipotle Dip Spread Dressing"/>
        <s v="Basil Hummus Dip &amp; Spread"/>
        <s v="LED Bulb - Cool Daylight White, Round, 12 Watts, B22 Base"/>
        <s v="Frost Stainless Steel Water Bottle With Steel Cap - Steel Matt Finish, PXP 1004 CV"/>
        <s v="Frost Stainless Steel Water Bottle With Sipper Cap - Steel Matt Finish, PXP 1004 DQ"/>
        <s v="Trendy Stainless Steel Water Bottle With Sipper Cap - Steel Mirror Finish, PXP 1002 CQ"/>
        <s v="Trendy Stainless-Steel Water Bottle With Steel Cap Steel Matt Finish Pxp 1002 DV"/>
        <s v="Aqua Stainless Steel Water Bottle With Sipper Cap - Steel Mirror Finish, PXP 1003 DQ"/>
        <s v="Organic Homestyle Ginger Pickle - North Style, No Added Preservatives"/>
        <s v="Kolkata Bat Fish - Curry Cut"/>
        <s v="Kolkata Bele Fish - Whole Cleaned"/>
        <s v="Kolkata/Bengali Foli Phouli Fish - Whole Cleaned"/>
        <s v="Kolkata/Bengali Galda Fish - Processed Small"/>
        <s v="Kolkata/Bengali Galda Fish - Processed, Small"/>
        <s v="USB Copper String Fairy Lights - 3 M. 30 LED, Heart Beads, Gold Chain, For Decoration"/>
        <s v="3 Burner Gas Stove - Magic Glass Tables, GTMC 03 (40184/401842)"/>
        <s v="Universal Multiplug Home/Travel Adapter With Built In Dual USB Charger Port - White"/>
        <s v="Blueberry Mousse"/>
        <s v="Corn Flakes Plus - Original &amp; Healthier"/>
        <s v="Dog Shampoo - Animology Puppy Love"/>
        <s v="Dog Shampoo - Animology White Wash"/>
        <s v="Multi Utility Plastic Basket - Black, Royal, 24010 A4 - Bl"/>
        <s v="Secret Schezwan Fried Rice Masala"/>
        <s v="Darjeeling Premium Summer Black Tea"/>
        <s v="Hydration &amp; Anti-Aging Youth Boost Lotus Cleanser pH: 6.4 - Removes Impurities"/>
        <s v="Classic Spin Mop With Wheels &amp; 2 Refills - Compact, Easy To Handle, Aqua Green"/>
        <s v="Plastic Container Set - Printed, Kitchen King Festival, Green"/>
        <s v="ShotÂ Body Perfume - Bullet, Bang"/>
        <s v="Baked Blusher"/>
        <s v="Brightening Foundation"/>
        <s v="Rosegel Face Mask - Refreshing &amp; Hydrating"/>
        <s v="Happy Kitchen Stainless Steel Rice Server, 1.15 mm for Serving Rice &amp; Stews"/>
        <s v="Happy Kitchen 100% Food-Grade Stainless Steel Ladle, 1.4 MM"/>
        <s v="Happy Kitchen Stainless Steel Oval Spoon, 1.1 mm for Serving, Tossing, Mixing"/>
        <s v="Biotin 10,000 mcg Tablet - For Healthy Skin, Hair &amp; Nails"/>
        <s v="Ashwagandha Energy Supplement Tablet - Boosts Immunity, Provides Stress Relief"/>
        <s v="Pyridoxine Hydrochloride Tablet - Boosts Immunity"/>
        <s v="Black Currant - IQF"/>
        <s v="Vitamin E Night Cream"/>
        <s v="Vitamin E Day Cream SPF30"/>
        <s v="Collagen Day Cream - SPF 30, UVA/UVB Sun Protection Broad Spectrum, No Paraben Artificial Chemicals &amp; Talc"/>
        <s v="Collagen Night Cream"/>
        <s v="Clarifying Face Wash - For Acne &amp; Pimples, Neem &amp; Tea Tree"/>
        <s v="Sketch Eyeliner - Draw Me, Water Proof, Firm Tip For Precision"/>
        <s v="Idli/ Noodles/Pasta Plate - 100% Melamine - Black"/>
        <s v="Aloe Vera Gel - For Young Radiant Skin &amp; Hair, For All Skin Types"/>
        <s v="Gold Face Lightening Gel - Gives A Radiant Glow, Fresh &amp; Bright Skin"/>
        <s v="Diamond Skin Polishing Gel - Removes Pigmentation &amp; Blemishes"/>
        <s v="De-tan Gel - For Skin Lightening, Brightening &amp; De-pigmentation"/>
        <s v="Gold Scrub - For Healthy, Glowing &amp; Radiant Skin"/>
        <s v="Diamond Exfoliating Scrub - For Skin Polishing, Refresh &amp; Regenerate The Skin"/>
        <s v="Fruit Cleasing &amp; Moisturizing Scrub - For Radiant &amp; Glowing Skin"/>
        <s v="De -Tan Lightening, Whitening, Detox Scrub - Deep Exfoliation Of Dead Skin Cells, Makes Skin Soft &amp; Supple"/>
        <s v="Diamond Skin Nourishing Cream - With Age Control Formula, Revitalizes The Skin"/>
        <s v="Fruit Total Nourishment &amp; Ultra Moisturizing Cream - For Soft &amp; Smooth Skin"/>
        <s v="Face Scrub - Olive &amp; Oat, For Women &amp; Men, Sensitive Skin Care, Free from Paraben &amp; Sulphate"/>
        <s v="Face Scrub - Olive, For Women &amp; Men, Sensitive Skin Care, Free from Paraben &amp; Sulphate"/>
        <s v="Surgical Face Mask 3-Layer - Disposable, Anti-Dust &amp; Anti-Pollution, With Earloop"/>
        <s v="Face Mask For Men &amp; Women - Washable, Black"/>
        <s v="Laser Ray LED Batten - Cool Daylight White, 20 Watts"/>
        <s v="Handrub - Alcohol Based, Kills 99.9% Germs"/>
        <s v="Foil Balloon - Heart, 18 Inch, Silver"/>
        <s v="Smoky Wood Non-Stick Cookware Pots and Pans Utensil Set with Glass Lid"/>
        <s v="Orchid Granite Aluminium Non-Stick Cookware Set with Glass Lid &amp; 3 Spoon - Pink"/>
        <s v="Ultra Soft Menstrual Cup - Reusable, Small"/>
        <s v="Hair Removing Cream For Intimate Skin"/>
        <s v="Natural Skincare Organic Lip Scrub - Gently Exfoliates"/>
        <s v="Square Serving Bowl Set - 100% Melamine, Black &amp; Firozi"/>
        <s v="Snack Bowl &amp; Tray Set - 100% Melamine, Orange &amp; Black, Waves"/>
        <s v="Snack Bowl &amp; Tray Set - 100% Melamine, Red &amp; Black, Round"/>
        <s v="Snack Bowl &amp; Tray Set - 100% Melamine, Firozi &amp; Orange, Octa"/>
        <s v="Snack Bowl &amp; Tray Set - 100% Melamine, Black &amp; Yellow, Square"/>
        <s v="Snack Bowl &amp; Tray Set - 100% Melamine, Black &amp; Red, Square"/>
        <s v="Amori Pasta - Goodness Of Chickpea, Red Lentil &amp; Brown Rice, High Protein &amp; Fibre"/>
        <s v="Peri Peri Cashews - Protein Rich, Spicy &amp; Flavourful Healthy Snack"/>
        <s v="Natural Chandan Kesar Incense Stick"/>
        <s v="Natural Jasmine Incense Stick"/>
        <s v="Oriental Incense Stick"/>
        <s v="Flower Design PVC Fridge Mats &amp; Top Cover - CTKTC33654, Strong, Durable, Maroon"/>
        <s v="Instant Drink Mix - Orange, With 4 Popsicle Moulds"/>
        <s v="Stainless Steel Tri-Ply Kadai - With Lid, 22 cm, 50071, Durable, Long-lasting"/>
        <s v="Stainless Steel Tri-Ply Kadai - With S.S.Lid, 24 cm, 50072, Durable, Long-lasting"/>
        <s v="Glass Glow Pre-Make Up Oil - Moisturising &amp; Hydrating Effect"/>
        <s v="Guess 1981 For Women Body Mist 250ml"/>
        <s v="Assorted Crispy Treats"/>
        <s v="Liquid Concealer - Absolute White, Intense"/>
        <s v="Phalasarpi - Uterine Disorders"/>
        <s v="Eyeshadow Palette - Eyepop, 4-In-1 Matte &amp; Metallic"/>
        <s v="Eyeliner - Intense Black"/>
        <s v="Door Mat - Red, Abstract, For Home Entrance, Living &amp; Kids Room, 24 x 16 Inches"/>
        <s v="Strawberry Milkshake - With Zinc, Vitamin A &amp; D Added, Supports Immunity"/>
        <s v="Urbane Nights - Eau De Toilette For Men"/>
        <s v="Padded Collar - 1 inch, Black Colour"/>
        <s v="Natural Raw Adivasi Honey - Boosts Immunity"/>
        <s v="Organic Neem Cake Powder - 100% Natural, Fertiliser, For Planting &amp; Gardening"/>
        <s v="Hand Weeding Fork - For Cultivating &amp; Blending Soils"/>
        <s v="Advanced Clear Skin+ Serum With 2% Hyaluronic Acid &amp; Clary Sage - Reduces Spots &amp; Blemishes"/>
        <s v="10% AHA Peeling Serum - Glycolic Acid &amp; Carrot Root Extract pH 5.25, Reduces Sebum Production"/>
        <s v="10% Niacinamide Blemish Serum With 1% Zinc &amp; Salicylic Acid pH,5.7 - Reduces Large Pores &amp; Improves Skin Texture"/>
        <s v="Daily Glow 12.5% Vitamin C Serum - I With Grapeseed Extract pH 5.4 - Reduces Sun Spots &amp; Dark Spots"/>
        <s v="Daily Glow Vitamin C Restoring Night Serum pH 5.5 - Naturally Radiant Skin"/>
        <s v="Daily Glow Vitamin C Exfoliating Cleanser pH 6.4 - Removes Excess Oil &amp; Makeup"/>
        <s v="Hydration &amp; Anti-Aging Double Action Collagen Serum pH 5.5 - Rejuvenates Skin"/>
        <s v="Hydration &amp; Anti-Aging Youth Boost Lotus Night Cream pH: 5 - Replineshes &amp; Restores Skin"/>
        <s v="Hydration &amp; Anti-Aging Youth Boost Lotus Eye Cream pH: 5.0 - Reduces Puffiness"/>
        <s v="Hydration &amp; Anti-Aging Youth Boost Lotus Face Mask pH: 5.5 - For Smoother, Brighter Complexion"/>
        <s v="Hydration &amp; Anti-Aging Youth Boost Lotus Moisturiser, pH 5.7 - Reduces Puffiness"/>
        <s v="Naturally Nourishing Superfood Overnight Clear Skin Mask pH: 5.5 - Reduces Scars &amp; Feel Refreshed"/>
        <s v="Naturally Nourishing Double Action Microdermabrasion Scrub pH: 4.6 - Boost Radiance &amp; Exfoliates"/>
        <s v="You Go Girl Lip Liner - Smudge, Budge &amp; Water-Proof"/>
        <s v="Ignite Luxury Eau De Toilette - Long-Lasting Fragrance"/>
        <s v="Mikkel Luxury Eau De Toilette - For Men, Long-Lasting Fragrance"/>
        <s v="Sheikh Al Shuyukh Luxe Edition Eau De Parfum - Imported, Long Lasting, Perfumed Body Spray, For Men &amp; Women"/>
        <s v="24 Carat Pure Gold Eau De Parfum - Imported, Long Lasting, Perfumed Body Spray, For Men &amp; Women"/>
        <s v="Adeeb Eau De Parfum - Imported, Long Lasting, Perfumed Body Spray, For Men &amp; Women"/>
        <s v="Ana Abiyedh Eau De Parfum - Imported, Long Lasting, Perfumed Body Spray, For Men &amp; Women"/>
        <s v="Ameer Al Oud Eau De Parfum - Imported, Long Lasting, Perfumed Body Spray, For Men &amp; Women"/>
        <s v="Blue Oud Eau De Parfum - Imported, Long Lasting, Perfumed Body Spray, For Men &amp; Women"/>
        <s v="Ekhtiari Eau De Parfum - Imported, Long Lasting, Perfumed Body Spray, For Men &amp; Women"/>
        <s v="Fakhar Black Eau De Parfum - Imported, Long Lasting, Perfumed Body Spray, For Men"/>
        <s v="Iconic Oud Eau De Parfum - Imported, Long Lasting, Perfumed Body Spray, For Men &amp; Women"/>
        <s v="Najdia Eau De Parfum - Imported, Long Lasting, Perfumed Body Spray, For Men &amp; Women"/>
        <s v="Oud Najdia Eau De Parfum - Imported, Long Lasting, Perfumed Body Spray, For Men &amp; Women"/>
        <s v="Pure Oudi Eau De Parfum - Imported, Long Lasting, Perfumed Body Spray, For Men &amp; Women"/>
        <s v="Qaaed Eau De Parfum - Imported, Long Lasting, Perfumed Body Spray, For Men &amp; Women"/>
        <s v="Rouat Al Musk Eau De Parfum - Imported, Long Lasting, Perfumed Body Spray, For Men &amp; Women"/>
        <s v="Rouat Al Oud Eau De Parfum - Imported, Long Lasting, Perfumed Body Spray, For Men &amp; Women"/>
        <s v="Ramz Gold Eau De Parfum - Imported, Long Lasting, Perfumed Body Spray, For Men &amp; Women"/>
        <s v="Ramz Silver Eau De Parfum - Imported, Long Lasting, Perfumed Body Spray, For Men &amp; Women"/>
        <s v="Ser Al Malik Eau De Parfum - Imported, Long Lasting, Perfumed Body Spray, For Men &amp; Women"/>
        <s v="Dalaa Al Arayes Gold Eau De Parfum - Imported, Long Lasting, Perfumed Body Spray, For Men &amp; Women"/>
        <s v="Khalis Ward Eau De Parfum - Imported, Long Lasting, Perfumed Body Spray, For Men &amp; Women"/>
        <s v="Rouat Ajial Eau De Parfum - Imported, Long Lasting, Perfumed Body Spray, For Men &amp; Women"/>
        <s v="Ana Abiyedh Leather Eau De Parfum - Imported, Long Lasting, Perfumed Body Spray, For Men &amp; Women"/>
        <s v="Hayati Black Eau De Parfum - Imported, Long Lasting, Perfumed Body Spray, For Men &amp; Women"/>
        <s v="Guinea Eau De Parfum - Imported, Long Lasting, Perfumed Body Spray, For Men &amp; Women"/>
        <s v="Raeed Gold Eau De Parfum - Imported, Long Lasting, Perfumed Body Spray, For Men &amp; Women"/>
        <s v="Raeed Silver Eau De Parfum - Imported, Long Lasting, Perfumed Body Spray, For Men &amp; Women"/>
        <s v="Opulent Musk Eau De Parfum - Imported, Long Lasting, Perfumed Body Spray, For Men &amp; Women"/>
        <s v="Rooh Al Rooh Silver Eau De Parfum - Imported, Long Lasting, Perfumed Body Spray, For Men &amp; Women"/>
        <s v="Opulent Oud Eau De Parfum - Imported, Long Lasting, Perfumed Body Spray, For Men &amp; Women"/>
        <s v="Chicken Bikkis - Baked, Nutritious, No Artificial Colours &amp; Flavours"/>
        <s v="Milk Drink - Strawberry, Chocolate, Jaggery, Double Toned, Low Fat"/>
        <s v="Bio Aloe Vera Sunscreen - SPF 30"/>
        <s v="Open Marvel Basket - 4 Sizes, Matte Brown"/>
        <s v="Berry Crunch Breakfast Cereal - Ragi Stars &amp; Moons, Healthy Millet, No Maida/Sugar"/>
        <s v="Stainless Steel Beeding Plate - Premium, Durable, Rustproof, Mirror Finish, Size 15"/>
        <s v="Real Man Deodorant Body Spray - Thrill, Intense Sensual Fragrance, Controls Odour, For Men"/>
        <s v="Face Scrub - Charcoal, Exfoliate, Cleanse, Brighten, Sulfate &amp; Paraben Free"/>
        <s v="Peel - Off Mask - Charcoal, Exfoliate, Cleanse, Nurture, Sulfate &amp; Paraben Free"/>
        <s v="Rice Water Brightening Facial Kit - Provides Glow"/>
        <s v="To Be Woman Eau De Parfum"/>
        <s v="Anti Viral Face Mask With 2 Filters - White With Smiley Print"/>
        <s v="Coated Nuts Almonds Covered With Milk Choco"/>
        <s v="Coloured Masala Dabba With With 7 Cups - 12 Inches, Black"/>
        <s v="Dishwasher Tablet - Degreasing Formula, Plant-Based, No Artificial Fragrance"/>
        <s v="Ashwagandha 1000 mg Capsules - Manages Stress, Anxiety &amp; Diabetes"/>
        <s v="Plant Based CLA Supplement Capsules - For Weight Management"/>
        <s v="Coconut Milk Face Cream - For Brightening &amp; Fine Lines"/>
        <s v="Modular Multi Utility Plastic Storage Drawer - 3 Tier, Assorted Colour"/>
        <s v="Oil - Gingelly"/>
        <s v="Glycerin"/>
        <s v="Cloth Clip"/>
        <s v="Stainless Steel Cloth Clip - Premium"/>
        <s v="Surakta - For Pimples &amp; Acne-Free Skin"/>
        <s v="Non-Alcoholic Beverage - Low Calorie, Healthy Drink With L-Theanine"/>
        <s v="Men Eau de Toilette Natural Spray"/>
        <s v="Eyeshadow Applicator - Sponge-Tip, Wooden Handle, Standard Size, DP100172"/>
        <s v="Classic Gulkand - Promotes Healthy Skin, Natural Cooling Property, Made From Damask Roses"/>
        <s v="Energy Pet Treats - Calcium"/>
        <s v="Loofah/Sponge Scrubber/Body Bath  - Hangable, Black, BH-035 BLK"/>
        <s v="Loofah/Sponge Scrubber/Body Bath - Hangable, Brown, Bh-035 Brn"/>
        <s v="Caffeine Face Mask - Enriched With Arabica Coffee, Exfoliate, Purify, Nourish"/>
        <s v="Apple Cider Vinegar Foaming Cleanser - With Built-In Brush, To Exfoliate &amp; Deep Cleanse, Ph Neutral, Paraben-Free"/>
        <s v="Barbeque Mayo Dip &amp; Spread"/>
        <s v="Pro Vitamin B5 Apple Cider Vinegar Glossing Shampoo - Cleans Hair Deeply"/>
        <s v="Floor/Door Mat - With Embroidery, Durable, Easy To Wash, Green"/>
        <s v="Plant Based Iron &amp; Folate Dietary Supplement Capsules - For Energy"/>
        <s v="Ageless Serum - Rose Water &amp; Dead Sea Minerals, Softens Fine Lines &amp; Wrinkles, Free of SLS, Parabens, Natural"/>
        <s v="Rose Absolute Essential Oil - 100% Pure &amp; Natural"/>
        <s v="Vertiver Essential Oil - 100% Pure &amp; Natural"/>
        <s v="Frankincense Essential Oil - 100% Pure &amp; Natural"/>
        <s v="Whiteglow Active Skin Whitening + Oil Control Facewash"/>
        <s v="Under The Ocean Light Body Lotion - Seaweed Extracts &amp; Jojoba Oil"/>
        <s v="LED/T -Bulb - Cool Daylight White, 10 Watts, B22 Base"/>
        <s v="Restora Gold"/>
        <s v="Mandir Bell With Wooden Stand - Red"/>
        <s v="Slay All Day Lip Kit Longwear Matte Liquid Lip &amp; Liner Kit"/>
        <s v="Chipotle Mayo - Light &amp; Creamy, Made With Fresh Ingredients"/>
        <s v="Fragrant Deo Soap - Good Morning"/>
        <s v="Roasted Multigrain Mixture - Chatpata Masala"/>
        <s v="Oatmeal Digestive Cookies"/>
        <s v="Hydrating Seaweed Pack - Moisturises &amp; Soothes, All Skin Types, 100% Free of Parabens, Harsh Chemicals &amp; Alcohol"/>
        <s v="Atlas Laundry Basket - With Wheels, Matte Brown"/>
        <s v="Eyebrow Growth Roll On - Thick, Black &amp; Bold"/>
        <s v="DREAMS - Perfume Spray, Long Lasting Fragrance"/>
        <s v="Wisal Dhahab EDP Woody Perfume For Men"/>
        <s v="Ashwagandha Extract 500 mg Vegetarian Capsules - Boosts Immunity"/>
        <s v="Naturally Soft Sanitary Napkins - For Heavy Flow, Ultra Thin, XL Plus"/>
        <s v="Naturally Soft Sanitary Napkins - For Heavy Flow, Ultra Thin, XL"/>
        <s v="Perfume Body Spray - Bleed Blue, Long Lasting Fragrance, For Men"/>
        <s v="Tea Bags - Peach Apricot"/>
        <s v="Storage Container with Pink Lid - Transparent, Plastic, Plain"/>
        <s v="Storewell Airtight Container with Purple Lid - Transparent, Plastic, Plain, Rectangle &amp; Square"/>
        <s v="Multipurpose Plastic Kitchen Rack/Kitchen Stand - 3 Steps, Assorted Colour"/>
        <s v="Reusable Eyebrow &amp; Face Razor For Women For Painless Facial Hair Removal - Orange"/>
        <s v="Whole Wheat Khakhra Rich in Ghee Chutney"/>
        <s v="Premium King Jumbo Steel Cloth Dryer Stand - Sturdy, Orange"/>
        <s v="S.S Skimmer Serving Tong - Durable, Easy To Use, Dishwasher Safe"/>
        <s v="Steel Chimta/Chipya/Tong - For Frying/Cooking/Serving, 22 cm"/>
        <s v="Steel Potato/Vegetable Masher - Round, 25.5 cm"/>
        <s v="Bottle Opener - Steel, 19.5 cm"/>
        <s v="Potato/Vegetable Masher - Steel, 24 cm"/>
        <s v="Slotted Turner/Spatula - Steel, 37 cm"/>
        <s v="Strainer Frying Jhara/Zara - Steel, 14 cm"/>
        <s v="Strainer Frying Jhara/Zara - Steel, 16 cm"/>
        <s v="Chimta/Chipya - Steel, 28.5 cm"/>
        <s v="Measuring Spoon Set - Plastic, Green"/>
        <s v="Steel Strainer For Deep Frying - Mesh, 14 cm"/>
        <s v="Vodka Water"/>
        <s v="Yo Pop Flavoured Yogurt Drink - Mango"/>
        <s v="Luxury Ayurvedic Soap - Neem &amp; Aloevara"/>
        <s v="Brightening Night Cream - Vitamin C, E &amp; Hyaluronic Acid with Argan Oil, Deeply Moisturizes &amp; Skin Hydrates, No Parabens, No Silicones"/>
        <s v="Hair Loss Control Therapy Shampoo - Repairing &amp; Reviving Care, pH Balanced"/>
        <s v="Relove Long Lash Lengthening Mascara - Lightweight, Easy To Use"/>
        <s v="Hair Removal Spray - With Kiwi Extract, For Silky Smooth Skin, All Hair Types"/>
        <s v="Hair Remover Wax Strips - Cherry Extract, Removes Very Short Hair, For Sensitive Skin"/>
        <s v="Paw Butter - Mango &amp; Shea Butter With Vanilla, Soothing, Repairs Rough Elbows, For Dogs, Cats"/>
        <s v="Anti Itch Oil Spray - Vitamin E, Calendula, Antibacterial, Antifungal, For Dogs &amp; Cats"/>
        <s v="Prince Dal/Rice/Poha Plastic Container - Pilot, Pink"/>
        <s v="Prince Pilot Plastic Container - Blue"/>
        <s v="Stainless Steel Tope - Flat Bottom"/>
        <s v="Stainless Steel Urli - Flat Bottom"/>
        <s v="Pomegranate Lip Balm"/>
        <s v="Chatpata Rajma Chips"/>
        <s v="Multigrain Puffs"/>
        <s v="Oats Bhujia - JalapeÃ±o"/>
        <s v="Oats Chips - Sour Cream &amp; Onion"/>
        <s v="Raagi Bhujia - Heeng Jeera"/>
        <s v="Multi Surface Creme Cleanser"/>
        <s v="Hard Surface &amp; Floor Disinfectant Cleaner"/>
        <s v="Combo - Non-Stick Flat Tawa &amp; Kadai, Red"/>
        <s v="Induction Base Non-Stick Cookware Set With Glass Lid - Blue"/>
        <s v="Unsweetened Peanut Butter"/>
        <s v="SSK-SRL-9W LED Bulb - Cool Daylight White, Round, 9 Watts, B22 Base"/>
        <s v="Dog Treats - Biscuit Twined With Chicken"/>
        <s v="Dog Treats - Sweet Potato Twined With Chicken"/>
        <s v="Copper Steel Glass Tumbler"/>
        <s v="Handmade Glass Snack Platter/Tray - Square, DP6308"/>
        <s v="Window Wiper/Glass Wiper- For Household Cleaning"/>
        <s v="Wipeout Body Wash - Germ Protection, Moisturising, Deep-Cleansing, For Men"/>
        <s v="Non-Stick Silicone Baking Mat, KL-29"/>
        <s v="Fruit Drink - Juicy Apple, With The Goodness Of Malt"/>
        <s v="Standard USB 2.0 Cable AM To AF Extension For Computer"/>
        <s v="Health Supplement Tablets - Melatonin, 5 mg"/>
        <s v="Veinneed - Varicose Vein Oil"/>
        <s v="Paulo Borosilicate Snacks Jar - High Quality, Dishwasher Safe"/>
        <s v="Super Food Millet Mexican Salsa Khichdi - Ready To Cook, Rich In Protein"/>
        <s v="Utility Fruit Loop Basket Set - Assorted Colour, Plastic, Plain, Round"/>
        <s v="Stainless Steel Storage/Lunch Food Container"/>
        <s v="Vegetable/Fruit String Chopper - Green, 3 Blades with 1 Lassi/Whisk Blade"/>
        <s v="Stainless Steel Lunch/Tiffin Box With 2 Containers - 7X2"/>
        <s v="Melatonin + Tagara Spray - Mint Flavour, Natural Sleep Support"/>
        <s v="MyGlamm Tinted Perfection Brightening Banana Primer-Banana-27gm"/>
        <s v="MyGlamm YOUTHfull- Hydrating Moisturising Cream With Water Bank Technology -50gm"/>
        <s v="MyGlamm YOUTHfull- Hydrating Moisturising Lotion With Water Bank Technology-100ml"/>
        <s v="MyGlamm Lip Volumizer Instant Mega Plumping Lip Gloss-2.9gm"/>
        <s v="MyGlamm Two Of Your Kind Nail Enamel Duo Glitter Collection"/>
        <s v="MyGlamm POPxo Makeup Collection -Mini Nail Kit-Queenin'-15ml"/>
        <s v="MyGlamm POPxo Makeup Collection -Mini Nail Kit-Thrivin'-15ml"/>
        <s v="MyGlamm Wipout Germ Killing Face Wash-Rose &amp; Honey-60gm"/>
        <s v="MyGlamm Wipeout Germ Killing Face Wash -Lavender &amp; Neem-60gm"/>
        <s v="MyGlamm Color Pop Lip Balm"/>
        <s v="Portable Stool - Regal Ultra Small, Brown, Durable &amp; Non Slip"/>
        <s v="Free Flow Pourer - With Cap, Durable, High Quality"/>
        <s v="Smoky Wood Non-Stick Aluminium Flat Tawa - Dishwasher Safe, Black, 26 Cm"/>
        <s v="Kurva Boiled Rice"/>
        <s v="Decorative T Light Candle Wax 3 To 4 Hrs Burning, Assorted BB1253"/>
        <s v="Decorative T Light Candle Wax 4 To 5 Hrs Burning, Red BB1254RED"/>
        <s v="Decorative Scented Candles - BB-1259-2, Assorted color"/>
        <s v="Decorative Wax Round Candles Assorted Colors"/>
        <s v="Scented Wax Candles &amp; Holder, Assorted - For Decoration Purposes"/>
        <s v="Bite &amp; Sip Flask And Lunch Box - Red Colour"/>
        <s v="Dynamic Storage Plastic Container - Airtight, Microwave Safe, Assorted"/>
        <s v="Rasna insta-promo-pack-mixed-fruit 500 g"/>
        <s v="Coconut Flour"/>
        <s v="Hair Brush Comb - Small Bristles, Golden, BB1203"/>
        <s v="Makeup Brush - Blue, BB1204"/>
        <s v="Makeup Brush - Blue, BB1205"/>
        <s v="Makeup Brush - Blue, BB1206"/>
        <s v="2-in-1 Makeup/Cosmetic Brush - Black, BB1210"/>
        <s v="Vedic Suraksha Green Tea"/>
        <s v="Shahi Garam Masala - With Exotic Spices"/>
        <s v="English Short Bread - Vanilla"/>
        <s v="Twist Shot Glass Tumbler"/>
        <s v="Penguen Tea/Coffee Mug - Evergreen"/>
        <s v="Pom-Pom AC Katori Set"/>
        <s v="Lapinue Square Medium Plate Set"/>
        <s v="Aluminium Small Round Mould - Assorted Colour"/>
        <s v="Aluminium Cake Mould - Sweet, Heart, Assorted Colour"/>
        <s v="Mould Combo Modak, Kachori, Samosa, Cutlet, Karanji, Ladoo, Prasad Scoop, Cutter  VR5018"/>
        <s v="Darjeeling Summer Second FlushBlack Tea"/>
        <s v="Organic Sweet Himalayan Long Leaf Green Tea"/>
        <s v="Organic Vanilla Spiced Long Leaf Chai"/>
        <s v="Glow Assorted Loose Leaf Tea"/>
        <s v="Silicone Cake Mould - Round, 6.0''"/>
        <s v="L Arginine HCL 1000mg Supplement Tablet - Supports Immunity &amp; Muscle Growth"/>
        <s v="Excel Solid Spoon - 11304, Stainless Steel, Easy To Use"/>
        <s v="Jolly Cheese Grater - 11606, Stainless Steel, Sturdy &amp; Long-lasting"/>
        <s v="Spin Mop - Jet"/>
        <s v="Desert Stash Hand-Painted Chapati Box In Mango Wood - Elegant Design"/>
        <s v="Whispers Of Warli Handcrafted Ceramic Salt &amp; Pepper Shakers - Elegant Design"/>
        <s v="Ceramic Gas Stove Brewing Aroma Diffuser - Helps To Feel Relaxed"/>
        <s v="Elegant Hand-Painted Ceramic Bathroom Accessory - Modern Design, Off White Colour"/>
        <s v="Elegant Hand-Painted Ceramic Bathroom Accessory - Modern Design, Brown &amp; Off White Colour"/>
        <s v="Hand-Painted Ceramic Bathroom Accessory - Elegant Design"/>
        <s v="Sea Green Sky Hand-Painted Ceramic Bathroom Accessory - Elegant Design"/>
        <s v="Imprinted Leaves Hand-Painted Ceramic Bathroom Accessory - Elegant Design"/>
        <s v="Ceramic Serving Bowls - Two Mediterranean Bowls, Hand-painted"/>
        <s v="Ceramic Serving Bowls - The Serving Hut Goblets, Hand-Painted"/>
        <s v="Ceramic Chutney &amp; Pickle Bowls - Blushing Lava, Hand Glazed Studio Pottery"/>
        <s v="Ceramic Dinner Set - Plates With Katoris, Moroccan Dining, Hand-painted"/>
        <s v="Spice Box - With Floral Burnt Design, In Sheeham Wood"/>
        <s v="Spice Box - With Spoon, In Sheesham Wood, Twelve Blends"/>
        <s v="Spice Box - With Spoon, In Sheesham Wood, Hand Engraved, Rectangular"/>
        <s v="Hand-Painted Nested Trays - In Sheesham Wood, Paints &amp; Planks Madhubani"/>
        <s v="Ceramic Plates - Moroccan Design, Handpainted, 10 Inch"/>
        <s v="Ceramic Dinner Plates - The Hut Couple, Hand-Painted, 10 Inch"/>
        <s v="Ceramic Dinner Plates - The Hut Family, Hand-Painted, 10 Inch"/>
        <s v="Ceramic Dinner Plates - Moroccan Platter Pair, Hand Painted, 10 Inch"/>
        <s v="Bounce Hair Recovery Complex, Biotin &amp; Selenium - Raspberry Flavour"/>
        <s v="Vitamin C Face Wash - Hyaluronic Acid, Skin Brightening &amp; Repair, Free from Harmful Chemicals &amp; Paraben"/>
        <s v="Vitamin C Face Serum"/>
        <s v="De-tan Whitening, Depigmentation &amp; Tan Removal Cream - Instant Brightness"/>
        <s v="Foot Spa Elbow, Knee &amp; Foot Cream - Dead Skin Cells, Hydrates The Skin"/>
        <s v="Charcoal Deep Cleasing Face Pack - Rich In Antioxidants, For Bright Skin"/>
        <s v="Gold Face Pack Revitalize Your Skin &amp; Restore The Glow - Improves Skin Texture"/>
        <s v="Sandal Ubtan Face Pack - With Haldi Chandan, Exfoliates The Skin, Removes Suntan"/>
        <s v="Cleasing Milk - Cucumber Aloe Vera, Removes Dirt, Refreshes Skin"/>
        <s v="Hand Cream - Milk &amp; Saffron With Shea Butter, Improves Skin Texture"/>
        <s v="Rose &amp; Aloe Vera Facial Massage Gel - For A Glowing Skin, Improves Complexion"/>
        <s v="Skin Toner - Cucumber Water, Clarifying &amp; Balancing"/>
        <s v="Papaya Gel - Acne Control, Reduce Wrinkles, Clears Pigmentation"/>
        <s v="Papaya Tan Removal Scrub - For Skin Whitening"/>
        <s v="Papaya Nourishing &amp; Smoothing Cream - Treats Dry &amp; Flaky Skin"/>
        <s v="Almond - Promotes Weight Loss, Rich In Vitamin E"/>
        <s v="Black Pepper Kali Mirch - 100% Natural"/>
        <s v="Cashew - Prevents Heart Problems"/>
        <s v="Chana Besan - Best For Indian Snacks &amp; Dishes"/>
        <s v="Chana Dal - Helps Lower Cholesterol"/>
        <s v="Organic Raw Virgin Coconut Oil - Healthiest Oil In The World"/>
        <s v="Cumin Whole Jeera Sabut - 100% Natural"/>
        <s v="Himalayan Pink Rock Salt - For Daily Use, No Chemicals"/>
        <s v="Kabuli Chana - Rich In Fibre, Reduces Cholesterol"/>
        <s v="Moong Whole - High Nutritional Value &amp; Rich In Protein"/>
        <s v="Mustard Seeds - Black, Rich In Omega 3"/>
        <s v="Mustard Oil - Cold Pressed, Pure Kachi Ghani, 100% Natural"/>
        <s v="Wheat Dalia - Low In Fat &amp; Calories"/>
        <s v="Eazo Squeegee - Long Handle, High-Quality Foam, For Cleaning, Multicolour"/>
        <s v="Eazo Wiper - With Comfortable Grip, Ergonomic Handle, Durable"/>
        <s v="Storage Container - Smart Design, Rectangle, Blue, BPA Free, Durable"/>
        <s v="Transparent Mug - High Quality, Durable"/>
        <s v="Senorita Pet Jar - Airtight, High Quality, Dishwasher Safe Assorted Colour"/>
        <s v="Silicone Flower Chocolate/ Candy/Jelly Pudding Baking Mould - 20 Slots,Oven-Safe, Reusable, Multi Design, Red"/>
        <s v="Aluminium Cake Mould  - Round, Teflon Non-Stick Coated, Removable Base Springform Cake Tin, 22 cm"/>
        <s v="Nail Scissor - Stainless Steel, Durable, DP100114"/>
        <s v="Hair Comb - Durable, Smooth, Medium, Black &amp; Pink, DP100139"/>
        <s v="Cuticle Knife - Stainless Steel, Durable, Small, White, DP100110"/>
        <s v="Hair Scissors With Plastic Handle - Ice Tempered, Stainless Steel, Medium, DP100116"/>
        <s v="Nail Clipper - Chromium-Plated, Rustproof, Small, DP100118"/>
        <s v="Styling Hair Brush With Clip - With Soft Bristles, Small, Black-Lilac, DP100130"/>
        <s v="Children's Mini Hair Brush - With Soft Bristles, Assorted Colour, DP100132"/>
        <s v="Handbag Hair Set - Comb, Brush &amp; Mirror, Lilac Glitter Look, Pink, DP100134"/>
        <s v="Hair Brush - With Silver Ring, Medium, Black, DP100136"/>
        <s v="Styling Hair Brush - With Silver Ring, Durable, Black, DP100137"/>
        <s v="Shaving Brush - With Natural Bristles, Durable, Small, Black, DP100145"/>
        <s v="Hair Detangling Brush - High Gloss Finish, Durable, Medium, Silver, DP100169"/>
        <s v="Party Glow Facial Kit - 5 Session"/>
        <s v="Party Glow Facial Kit"/>
        <s v="Fragrant Soap - Cool Blue"/>
        <s v="Belgian Chocolate Cake Mix"/>
        <s v="Steel Strainer For Deep Frying - Mesh, 16 cm"/>
        <s v="Butter Cashew Cookies - Mild, Nutty Flavour"/>
        <s v="Double Choco Chip Cookies - Soft Brownie-Like Centres &amp; Chewy Edges"/>
        <s v="Drop &amp; Glow Liquid Highlighter - SB-810"/>
        <s v="Headband/Hair Band - Sunflower Design, Lightweight, Green, DP100216"/>
        <s v="Loofah/Sponge Scrubber/Body Bath - Dual Side, Cream, Bh-070 Crm"/>
        <s v="Loofah/Sponge Scrubber/Body Bath - Dual Side, Hangable, Blue, Bh-070"/>
        <s v="Ultra Eco Sanitary Napkin - XL, Day Use"/>
        <s v="Stainless Steel Fruit Knife - 9 Inch, Silver"/>
        <s v="Long Lasting Matt Lipstick"/>
        <s v="Face Scrub - Apricot, Moisturises &amp; Nourishes, Free from Paraben &amp; Sulphate"/>
        <s v="Face Scrub - Apricot, Blackhead &amp; Blemish Control, Free from Paraben &amp; Sulphate"/>
        <s v="Charcoal Face Mask"/>
        <s v="Premium Wafer Bites - Tiramisu"/>
        <s v="Strawberry Green Tea"/>
        <s v="Apple Cinnamon Green Tea - Boosts Immunity"/>
        <s v="Melatonin Tablets, 3 mg"/>
        <s v="HealthVit Flaxseed Oil Softgels 1000 mg 60 Softgels For Natural Source of OMEGA 3, 6, 9"/>
        <s v="KID-C Vitamin-C Tablets - Chewable, For Kids"/>
        <s v="C- Vitan-N - Vitamin C and Zinc Tablets, 1000 mg"/>
        <s v="E-VITAN - Vitamin E Hair Oil"/>
        <s v="Health Supplement Capsules - L-Arginine, 500 mg"/>
        <s v="Health Supplement - Ginseng &amp; Ashwagandha Capsules"/>
        <s v="L-Glutathione Capsules - 50 mg"/>
        <s v="Fitness BCAA 5200 mg, Watermelon Flavour"/>
        <s v="Fitness Instantized BCAA 5200 mg, Fruit Punch Flavour"/>
        <s v="Multivitamin Effervescent Tablets - For Men &amp; Women, Orange Flavour"/>
        <s v="Fitness Health Supplement - Micronised Creatine Monohydrate Powder"/>
        <s v="Fitness L-Arginine Amino Acid Powder, Unflavoured"/>
        <s v="Biotin Powder - Smart Greens Plant Based Wholefood"/>
        <s v="Noni Juice Concentrate - Gold, With Aloe Vera, Amla &amp; Ashwagandha"/>
        <s v="Nail Polish - Periwinkle Blue, Dusty Coral, Thunder Sky, Icy Pink, Teddy Brown,  Zero-chip, Heavily Pigmented"/>
        <s v="Organic Barley"/>
        <s v="Christmas-Xmas Hangable Decorative Tree - Paper, Multicolour, BB1124-2"/>
        <s v="Great Gut Probiotics Powder - Instant-2B, Promotes Immunity, Helps Detox Body, Vanilla"/>
        <s v="Great Gut Probiotics Powder - Instant-5B, Promotes Immunity, Helps Detox Body Vanilla"/>
        <s v="Natural Vitamin C With Zinc Tablets - Amla Extract, Strengthens Immunity, Promotes Glowing Skin"/>
        <s v="Krilliq Krill Oil Softgels Capsules - 1000mg, With CoenZyme Q10, For Healthy Heart, Brain, Liver &amp; Skin"/>
        <s v="Processed Cheese Cubes - Made from Cow's Milk"/>
        <s v="Awadhi Kadhai Chicken Masala"/>
        <s v="Santiago Borosilicate Mixing Bowl - High Quality, Dishwasher Safe"/>
        <s v="Mouth Freshener/ Mukhwas - Nukkad Kesar Saunf Mix, Aromatic, After Meal Digestive"/>
        <s v="DHT Blocker Shampoo With Biotin, ACV, Onion Oil - Removes Dryness &amp; Itchiness"/>
        <s v="Advanced Hair Growth Tonic With Multi Peptides - Promotes Density"/>
        <s v="Instant Dry Yeast Powder - Used Or Bread &amp; Pizza"/>
        <s v="Gourmet Popcorn Kernels - Gluten Free, Fresh &amp; Crunchy"/>
        <s v="Eyeshadow Palette - 12 Colours, Highly Pigmented, Long Lasting, Blends Well"/>
        <s v="Ayurvedic Cold Pressed Oil - With Moringa &amp; Curry Leaves, For Skin &amp; Hair"/>
        <s v="Ayurvedic Beard Oil - Nourishes &amp; Improves Circulation, Promotes Hair Health &amp; Growth"/>
        <s v="Happy Eau De Perfume - Natural Spray, Long Lasting Fragrance"/>
        <s v="Airtight Tea, Coffee &amp; Sugar Container - Blue, Plastic, Plain, Round"/>
        <s v="Plastic Cloth Hangers - Brown, Elegance"/>
        <s v="Pedal Plastic Dustbin / Garbage Bin - Blue"/>
        <s v="Storewell Airtight Container with Blue Lid - Transparent, Plastic, Plain, Rectangle &amp; Square"/>
        <s v="Health Drink - Millet Vita"/>
        <s v="Little Millet Kesari Bath"/>
        <s v="Oats Pongal"/>
        <s v="Breakfast Mix - Kodo Millet Bisibele Bhath"/>
        <s v="Little Millet Pongal"/>
        <s v="Little Millet Upma"/>
        <s v="Pizarro - Pistachios, Roasted &amp; Salted"/>
        <s v="Hydration &amp; Anti-Aging Retinol Youth Serum pH 5.5 - Reduces Hyperpigmentation &amp; Age Spots"/>
        <s v="Bright Star SS Casserole"/>
        <s v="Snack Plate Set - 5 Inch"/>
        <s v="MyGlamm YOUTHfull- Hydrating Foam Cleanser With Water Bank Technology -95ml"/>
        <s v="Tritan Carat Bottle"/>
        <s v="Mosquito Repellent Lotion"/>
        <s v="4 Cookie Presser Set - For Boys, High Quality, Durable"/>
        <s v="Hyaluronic Acid Face Serum - With Vitamin C &amp; E, Anti-Wrinkle, Brightens Skin"/>
        <s v="Sharbat - Paan, Syrup"/>
        <s v="Nail Polish - Coral Sunset-292, Golden Orange-249, Firey Red - 208, Zero-chip, Heavily Pigmented"/>
        <s v="55% Dark Chocolate - Signature Blend Multi-Origin"/>
        <s v="Polyset Ultra Plastic Lunch Box/Tiffin Box - Red"/>
        <s v="Reusable Ice Cubes - Made Up Of Food-Grade Plastic, Ready To Use"/>
        <s v="Gold Rush Non-Stick Aluminium Fry Pan - With Glass Lid, Soft Touch Handle, 24 Cm"/>
        <s v="Lemolate Nasal Adult Spray - For Blocked Nose, Dry Nose &amp; Allergy"/>
        <s v="Wiggles Instant Pet Sanitizer - Dogs &amp; Cats"/>
        <s v="Mama Cica Dark Spot Correcting Ampoule - Korean Ginseng, Fast Absorbing Formula, For Irritated Skin"/>
        <s v="Chialeader Zit Fix Serum - Cactus Water, Reduces Excess Oil &amp; Soothes Damaged Skin"/>
        <s v="Bravocado Intense Brightening Serum - Avocado, Boosts Radiance &amp; Makes Skin Supple"/>
        <s v="Mama Cica Oil Fix Exfoliating Gel Mask - Korean Ginseng, Helps Detoxify Skin &amp; Clear Pores"/>
        <s v="Mon Cherry Intense Brightening Essence - Cherry Blossom, Restores Hydration &amp; Preps Skin"/>
        <s v="Mon Cherry Brightening Foam Cleanser - Cherry Blossom, Removes Makeup &amp; Impurities"/>
        <s v="Mama Cica Pore Clearing Exfoliating Face Wash - Korean Ginseng, Gentle Cleanser"/>
        <s v="Chialeader Oil Control Moisturizer - Cactus Water, Restores Hydration &amp; Soothes Skin"/>
        <s v="Bravocado Deep Cleansing Clay Mask - Controls Excess Oil, Blackheads &amp; Acne, Soothes Skin"/>
        <s v="Mon Cherry Brightening Pink Clay Mask - Boosts Skin Radiance &amp; Deep Cleanses"/>
        <s v="Mama Cica Instabright Peel Pads - Fights Acne, Blemishes, Provides Exfoliation &amp; Brightens Skin"/>
        <s v="Mon Cherry Ultra Light Moisturizing Gel - Nourishes Skin &amp; Gives Radiance Glow"/>
        <s v="Bright &amp; Shine Sheet Mask Combo - Mon Cherry &amp; Mama Cica Mud Dipping, For Skin Care"/>
        <s v="Way To Glow Kit - Cleansing Balm, Peel Pads, Pink Clay Mask, Brightening Serum &amp; Moisturizing Gel"/>
        <s v="Glow Up Essentials Kit - Mon Cherry Overnight Peeling Mask, Brightening Pink Clay Mask &amp; Face Mist"/>
        <s v="Odour Remover Spray - Plant Based, Alcohol Free, Deodorising, For All Dogs &amp; Cats"/>
        <s v="Kittibles Cat Dry Cat Food - Chicken &amp; Tuna , 1+ Year, Aids Vision &amp; Healthy Skin - Coat"/>
        <s v="Kittibles Kitten Dry Food - Chicken &amp; Tuna , Under 1 Year, Aids Vision &amp; Healthy Skin - Coat"/>
        <s v="Kolkata/Bengali Bhola Fish -Â Small Whole, Uncleaned"/>
        <s v="Kolkata/Bengali Foli Phouli Fish - Whole, Uncleaned"/>
        <s v="Kolkata/Bengali Japani Puti Fish - Whole, Uncleaned"/>
        <s v="Kolkata/Bengali Pakal Fish - Whole, Uncleaned"/>
        <s v="Ecostay Long Lasting Compact SPF 20"/>
        <s v="Flora Plastic Deep Tub - Assorted Color"/>
        <s v="Absolute Salmon Oil Syrup - Dog Supplement"/>
        <s v="Absolute Salmon Oil Syrup - For Pets, -"/>
        <s v="Pure Chocolate - Creamy White"/>
        <s v="Stainless Steel Arcadania Pizza Cutter"/>
        <s v="Stainless Steel Tea Infuser, 5 Cm | Sturdy, Durable &amp; BPA Free"/>
        <s v="Toasted Millet Muesli - Cranberry &amp; Almond"/>
        <s v="Basting Brush Kitchen Oil Cooking Tool - Silicon Wooden, Assorted colors , BB1151"/>
        <s v="Silicon Spatula - Wooden Handle, Assorted colors - For Kitchen Use"/>
        <s v="Silicon Spatula - Wooden Handle, Blue/Grey Assorted - For Kitchen Use"/>
        <s v="Honey"/>
        <s v="Crunchy Muesli - Amaranth"/>
        <s v="Naturals - Milk &amp; Honey Hand &amp; Body Lotion"/>
        <s v="Little Black Dress Lace Body Spray"/>
        <s v="Little Black Dress Lace Eau De Parfum"/>
        <s v="Imari Corset Eau De Toilette"/>
        <s v="Naturals - Hydration Mask, Aloe Vera"/>
        <s v="Organic Steelcut Oats - Gluten Free"/>
        <s v="Idli Stand/Maker - With 3 Plates &amp; 3 Cavities, Perfect For Big Pressure Cooker"/>
        <s v="Aluminium Round Shaped Cake Mould Set - Microwave, Oven &amp; Cooker Safe"/>
        <s v="Squeeze Bottle/Sauce Dispenser With Cap - Easy To Use, Leakproof"/>
        <s v="Blender - Power Free"/>
        <s v="Ceramic Plate With Serving Bowl - Moroccan Platter Pack, Hand-painted"/>
        <s v="Yo Pop Flavoured Yoghurt Drink - Banana"/>
        <s v="Yo Pop Flavoured Yogurt Drink - Pinna Colada"/>
        <s v="Yo Pop Flavoured Yogurt Drink - Vanilla"/>
        <s v="Ayurvedic Onion Oil - With 21 Herbs, Reduces Hairfall &amp; Grows New Hair, Treats Dry Scalp/Dandruff"/>
        <s v="Ayurvedic Juice For Men - Hair &amp; Vitality Booster, Improves Vigour, No Added Sugar"/>
        <s v="Ayurvedic Medicinal Shampoo - Hair Fall Control In 15 Days"/>
        <s v="Ayurvedic Medicinal Shampoo - Hair Fall Control In 15 days &amp; Curbs Dandruff, 17 Herbs, No Parabens"/>
        <s v="Natural Hair Colour Kit For High Grey% - Natural Black, 4 Steps, 100% Organic &amp; Ayurvedic, No Ammonia, PPD, Peroxide,"/>
        <s v="Rice Water Conditioner With Biotin &amp; Shea Butter For Smooth &amp; Shiny Hair - No Sulphates, Parabens &amp; Silicones"/>
        <s v="Gas Stove-2 Burner Royale Plus Schott Glass, Black (40081)"/>
        <s v="Wooden Spoon - 110 MM"/>
        <s v="Wooden Knife - 160 MM"/>
        <s v="Water Bucket - Square, Pink, Floral Printed, Sturdy, Long Lasting &amp; Durable"/>
        <s v="Water Bucket - Square, Ivory, Floral Printed, Sturdy, Long Lasting &amp; Durable"/>
        <s v="Plastic No Spill Glass - With Airtight Lid, For Chaas/Lassi, Assorted Colour"/>
        <s v="Water Mug - Square, Ivory, Floral Printed"/>
        <s v="Haiko - Plastic Dustbin, Open, Green, Sturdy, Durable"/>
        <s v="Haiko - Plastic Dustbin, Open, Blue, Sturdy, Durable"/>
        <s v="Square Storage Jar Set - Clear Glass , Transparent With Silver Lids, Multipurpose"/>
        <s v="Square Storage Jars - Clear Glass, Transparent, Multipurpose , For Kitchen Use"/>
        <s v="White Wire Stand With Matka Jars - Red Tin Lids, Elegant Organiser/Storage, For Spices, Dry Fruits"/>
        <s v="White Wire Stand With Matka Jars -  Elegant Organiser/Storage, For Spices, Dry Fruits"/>
        <s v="Book Fold Wooden Stand With Matka Jars - Golden Lids, Elegant Multipurpose Storage, For Decor, Kitchen Use"/>
        <s v="Primer - Make Up Base, Perfect Glow"/>
        <s v="Poha Instant Mix"/>
        <s v="Powder - Food Supplement"/>
        <s v="Dinning Combo - Stylish Designer Jacquard Table Mats, 13 x18 Inches, &amp; Table Runner, 13 x 54 Inches, Multicolour, Vegetable Design"/>
        <s v="Salted Almonds -  Protein &amp; Dietary Fibre Rich, Healthy Snack"/>
        <s v="Special Salted Cashews -  Protein Rich, Gluten Free, Healthy Snack"/>
        <s v="Masala Almonds - Spiced &amp; Salted, Protein Rich, Healthy Snack"/>
        <s v="Hand Weeder - For Gardening, Cultivating &amp; Weeding"/>
        <s v="Passi Type Cutter - Garden Hand Tool"/>
        <s v="Trigger Head - Adjustable Nozzle, High Quality Plastic"/>
        <s v="Bonsai Tool Set - For Gardening, Cultivating &amp; Weeding"/>
        <s v="Gardening Tool Set - Trowel, Hand 3 Pong, Khurpi &amp; Weeder, Lightweight Grip"/>
        <s v="Hair Vitalizer Shampoo - For Stronger Roots, Provides Nourishment"/>
        <s v="Fabric Conditioner - Lavender, Lilac &amp; Bergamot, 0% Dyes, Sulphates, Cholrine, Keeps Clothes Clean"/>
        <s v="Laundry Liquid Detergent - Lavender, Lilac &amp; Bergamot, 0% Dyes, Bleach Formaldehyde, Keeps Clothes Clean"/>
        <s v="Disinfectant Floor Cleaner - Jasmine &amp; Rose, 0% Phosphates, Ammonia, Chlorine, For Germ-free Surface"/>
        <s v="Disinfectant Floor Cleaner - Lime &amp; Lemongrass, 0% Phosphates, Ammonia, Chlorine, For Germ-free Surface"/>
        <s v="Coffee Delight"/>
        <s v="Kitchen Multiutility Plastic Tray No. 2 - Mango Yellow, L1662-LT"/>
        <s v="Ramona - Eau De Parfum, For Her"/>
        <s v="Grey Stone - Eau De Parfum,  For Him"/>
        <s v="Nail Filer - Lux, For Men &amp; Women"/>
        <s v="Nail Filer - For Men &amp; Women, Small"/>
        <s v="0.5MM Derma Roller - 540 Micro Needles, For Face Acne, Green"/>
        <s v="0.5MM Derma Roller - 540 Micro Needles, Pink, For Skin Ageing,Scars"/>
        <s v="Topaz Dish Drainer - Brown, For Keeping Utensils"/>
        <s v="Atlas Laundry Basket - With Wheels, White"/>
        <s v="Atlas Laundry Basket - With Wheels, Silver"/>
        <s v="Stainless Steel Idli Cooker With 3 Plate Stand &amp; Bakelite Handle - Blue"/>
        <s v="Anti-Acne Treatment Facial - With Eugenol"/>
        <s v="ColorStay Brow Fiber Filler Gel"/>
        <s v="So Fierce - Chrome Ink Liquid Liner"/>
        <s v="Acno Fight Facewash - With Salicyclic Actives, For Pimple &amp; Acne-Prone Skin"/>
        <s v="Pro Vitamin B5 1% Apple Cider Vinegar ph Balancing Conditioner - For Nourishment"/>
        <s v="Floor/Door Mat - With Embroidery, Durable, Easy To Wash, Pink"/>
        <s v="Soft Touch Door Floor Mat/Rug - Durable, Easy To Wash, Bottle Green"/>
        <s v="Soft Touch Door Floor Mat/Rug - Durable, Easy To Wash, Nightingale"/>
        <s v="Soft Touch Door Floor Mat/Rug - Durable, Easy To Wash, Brown"/>
        <s v="Soft Touch Door Floor Mat/Rug - Durable, Easy To Wash, Aquarium"/>
        <s v="Living Area Rug/Mat - Durable, Easy To Wash, Beige"/>
        <s v="Soft Touch Door Floor Mat/Rug - Durable, Easy To Wash, Fushia"/>
        <s v="Designer Plastic Planter Pot - Assorted Color"/>
        <s v="Designer Plastic Planter Pot - Assorted Colour"/>
        <s v="Pine Plastic Planter Pot With Tray - Assorted Colour"/>
        <s v="Golden Tinsel Glossy Foil Fringe Curtain Frills For Party Photo Backdrop Decoration"/>
        <s v="Nirosta  Nirosta 16 P1 Vegetable KnifeÂ -Â Large Serration"/>
        <s v="Tandoori Pomfret Whole - Pre Marinated, Ready To Cook"/>
        <s v="Center Filled Dark Chocolate Cookies"/>
        <s v="Enrobed Cinnamon Milk Chocolate Dipped Cookies"/>
        <s v="Red Velvet Cake"/>
        <s v="Blueberry Cheese Cake"/>
        <s v="New York Cheese Cake"/>
        <s v="Chocolate Cheese Cake - Eggless"/>
        <s v="Assorted French Macarons"/>
        <s v="Samosa Dough Sheet"/>
        <s v="Dry Comfort Sanitary Napkins - Ultra Thin XL+, For Heavy Flow, Prevents Odour, Long Lasting Protection"/>
        <s v="Metallic Foil Curtains - Pink, For Decorations"/>
        <s v="Metallic Foil Curtains - Rose Gold, For Decorations"/>
        <s v="Disposable Biodegradable Bagasse Bowl - Square, Eco-Friendly, Light Weight"/>
        <s v="Beauty Booster Capsules - Hair, Skin &amp; Nails"/>
        <s v="Floor Duster - White"/>
        <s v="Floor Duster - Super, White"/>
        <s v="Cleaning Cloth Combo - Assorted Colour"/>
        <s v="Cleaning Cloth - White"/>
        <s v="Cleaning Cloth Combo - Black"/>
        <s v="Olive Oil - Pure, Classic"/>
        <s v="Long Grain Rice"/>
        <s v="Hair Roller - HR-01"/>
        <s v="Door/Floor Mats - Rubber Coco Moulded Coir, Rustic Painted Grill Design Bordered, 9mm Thick"/>
        <s v="Door/Floor Mats - 100% Rubber, 9-10mm Thick, Decorative Design H/M With Border"/>
        <s v="Absolute Milk For Newborn Puppies"/>
        <s v="Stainless Steel Hole Ciba - Premium, Strong, Rustproof, Kitchen Essentials, 10x12"/>
        <s v="LED Bulb - Blue, Round, 0.5 Watts, Deco Mini Base B22"/>
        <s v="LED Bulb - Orange, Round, 0.5 Watts, Deco Mini Base B22"/>
        <s v="LED Lamp/T-Bulb - 10 Watt, Cool Daylight, Base B22"/>
        <s v="LED Lamp/T-Bulb - 14 Watt, Cool Daylight White, B22 Base"/>
        <s v="Lip Bomb"/>
        <s v="Duo Coconut 12 Pralines Pack"/>
        <s v="Activated Charcoal Face Scrub - Deep Pore Cleaning, Removes Dirt, Impurities, For Men"/>
        <s v="Tangy Spice Box - Stainless Steel, 50130, For Kitchen Use, Durable, Long-lasting"/>
        <s v="Tangy Spice Box - See Thru Lid, 50131, Stainless Steel,  Durable, Long-lasting"/>
        <s v="Aloe Vera &amp; Cucumber Mist - 100% Natural Skin Toner"/>
        <s v="Aloe Vera Cucumber Water/Toner/Mist - 100% Natural &amp; Pure, Nourishes Skin"/>
        <s v="Organic Green Banana Flour - Gluten Free, Healthy"/>
        <s v="Organic Sweet Potato Flour - Good For Digestive Health &amp; Blood Sugar Management"/>
        <s v="Ultra-Thin Delay Condoms - Skin-Friendly, No Toxins, Safe &amp; Comfortable"/>
        <s v="Procapil Hair Serum - With Caffeine, Reduces Hair-Fall, Promotes Growth, For Men"/>
        <s v="Intimate Lube &amp; Massage Gel - Water-Based, Gentle On Skin, No Chemicals"/>
        <s v="Multi-Textured Condoms - Dotted, Skin-Friendly, No Toxins, Safe &amp; Comfortable"/>
        <s v="Anti-Hair Fall Shampoo - DHT Blocker, Improves Hair Growth, For Men"/>
        <s v="Minoxidil Topical Solution USP 5% - No Alcohol, Promotes Growth, For Men"/>
        <s v="Hair Growth Oil - With 5 Essential Oils, Reduces Split Ends"/>
        <s v="Anti-Dandruff Shampoo - Nourishes Scalp, Reduces Dandruff, For Men"/>
        <s v="Intimate Wash For Men - With Tea Tree Oil &amp; Aloe Vera Extract, pH Balanced, Prevents Itching, Irritation &amp; Odour"/>
        <s v="Intimate Wipes - pH Balanced, Anti-Bacterial, No Parabens, Controls Odour &amp; Allergies"/>
        <s v="Organic Turmeric Latte"/>
        <s v="Stainless Steel Container With Lid - Apple Shape"/>
        <s v="Stainless Steel Container With Lid - Matka Shape"/>
        <s v="Heavy Grip 3 Blade Women's Disposable Razor - With Aloe &amp; Vitamin E, For Hair Removal"/>
        <s v="Premium Hair Tonik - Revives Hair Growth"/>
        <s v="FF2400 P2 Mask - Without Valve Disposable Respirator"/>
        <s v="Rose Glow Black Tea Make Brew Iced Tea or Hot Tea"/>
        <s v="Cocoa Matcha Green Tea Powder - 100% Pure Japanese Ground"/>
        <s v="Curved Pedicure Foot File - For Smooth Heels"/>
        <s v="Choco Spread - Healthy &amp; Delicious"/>
        <s v="Plant Based Calcium Whole Food Supplement Capsules - For Bone Health"/>
        <s v="Plant Based D3 &amp; K2 Capsules - Whole Food, Rich In Nutrition"/>
        <s v="Cocoa Nut Hazelnut Chocolatey Spread"/>
        <s v="Lifestyle Stainless Steel Flask"/>
        <s v="No Added Sugar Protein Bar With Whey &amp; Almond - Hazelnut, Provides Energy"/>
        <s v="No Added Sugar Protein Bar - Hazelnut, Provides Energy"/>
        <s v="Capsules - Jointneed-GB, Glucosamine with Ginkgo Biloba"/>
        <s v="Face Mask For Adults - 2 Ply, Cotton, Assorted"/>
        <s v="Debut Eau De Parfum"/>
        <s v="Natural Honey - Multiflora"/>
        <s v="Effervescent Tablets - Apple Cider Vinegar, Vitamins &amp; Antioxidants Rich, For Immunity, Gut Health, Green Apple Flavour"/>
        <s v="Cute Solid Spoon - 11405, Stainless Steel, Easy To Use"/>
        <s v="Regular Plain Bucket - Sturdy &amp; Durable, Pink, For Home Use"/>
        <s v="Regular Plain Bucket - Sturdy &amp; Durable, Silver, For Home Use"/>
        <s v="SP Bucket - Durable &amp; Sturdy, For Home Use, Transparent"/>
        <s v="Stool - Comfi, Sandy Brown, Durable &amp; Non- Slip"/>
        <s v="Space Saver Basket -  Blue+Red+Green, Multipurpose"/>
        <s v="Cenvitan Multivitamin &amp; Multimineral Tablets - For Men"/>
        <s v="Health Supplement - Vitamin B12 Tablets, 500 mcg"/>
        <s v="Menstrual Cup - With Cotton Carry Pouch, Reusable, Up To 10 Hours Protection, XS"/>
        <s v="Whole Grain Mustard Sauce"/>
        <s v="Szechwan Original Sauce"/>
        <s v="Wet Mop - Micro Fiber Floor With Steel Stick"/>
        <s v="Radiant Liquid Foundation"/>
        <s v="Eye Definer - Brown, No.02"/>
        <s v="Kolkata/Bengali Hilsa Fish - Medium"/>
        <s v="Kolkata/Bengali Bhola Small - Whole Cleaned"/>
        <s v="Kolkata/Bengali Bhola Small - Whole Cleaned, 2-4 pcs"/>
        <s v="Bele Fish Whole-B"/>
        <s v="Kolkata/Bengali Bele Fish - Whole Cleaned"/>
        <s v="Japani Puti Fish Whole-B"/>
        <s v="Triply Stainless Steel Kadai - With Glass Lid, 24 cm"/>
        <s v="Extreme Stay Liquid Eyeliner - Intense Colour, Waterproof &amp; Smudge Proof"/>
        <s v="Roasted Multigrain - Minty"/>
        <s v="Roasted Nutri Mixture - Lime"/>
        <s v="Roasted Mixture - Lime"/>
        <s v="Roasted Sprouted Mixture - Plain"/>
        <s v="Roasted Quinoa Puff Plain"/>
        <s v="Roasted Quinoa Puff - Jalapeno"/>
        <s v="Premium Wafer Bites - Cappuccino"/>
        <s v="Slicker Brush - Medium, Suitable For All Pets, Easy To Clean"/>
        <s v="Steel Cloth Clip - Easy To Use, High Quality, Durable, Silver"/>
        <s v="Steel Round Clip - For Drying Clothes, Easy To Use, Durable, Silver"/>
        <s v="Steel Square Hanger - With Clips, For Drying Clothes, Easy To Use, Durable, Silver"/>
        <s v="Steel Rectangle Cloth Hanger - With Clips, For Kids, Easy To Use, Durable"/>
        <s v="Steel Cloth Hanger - With Clips, High Quality, Easy To Use, Durable"/>
        <s v="Solid Wood &amp; Steel Cloth Hangers Set - High Quality, Lightweight, Durable"/>
        <s v="Retro Solid Wood &amp; Steel Cloth Hangers Set - High Quality, Lightweight, Durable"/>
        <s v="Retro Solid Wood &amp; Steel Cloth Hangers Set - High Quality, Lightweight, Durable, Black"/>
        <s v="Solid Steel Hangers &amp; Hooks - Lightweight, Durable, For Belts, Caps, Scarfs"/>
        <s v="Stainless Steel Hangers - High-Quality Material, Lightweight, Durable"/>
        <s v="Casserole - Non-Stick  - Stainless Steel Lid - 240 mm"/>
        <s v="Spatula Set - Black, Heat Resistant, Non Stick"/>
        <s v="Tic Tac Sprinkler - Big, For Condiments &amp; Seasonings Storage"/>
        <s v="Tic Tac Sprinkler - For Seasonings  &amp; Condiments Storage"/>
        <s v="Portable Crush Juicer - Red, Perfect For Outdoor &amp; Kitchen Use"/>
        <s v="Portable Crush Juicer - Yellow, Perfect For Outings,Kitchen Use"/>
        <s v="Led Batten Cool Day Light - Saves Energy, 5 Watt, Provides Spot-Free Illumination, White"/>
        <s v="Nilgiri Green Tea - Yakuso Tulsi, May Help In Weight Management"/>
        <s v="Kimaya White Tea - Provides Glow"/>
        <s v="Dot Design PVC Food Mat/Bed Server - Reversible &amp; Waterproof, Blue, Standard"/>
        <s v="Horse Design PVC Place Mat Set With Tea Coasters - CTKTC032183, For Dining Table, Brown, Standard"/>
        <s v="Wooden Design PVC Place Mat Set With Tea Coasters - CTKTC032190, For Dining Table, Brown, Standard"/>
        <s v="Heart Design PVC Food Mat/Bed Server - Reversible, Waterproof, Red &amp; Cream"/>
        <s v="Door Mat - Cotton Blend, For Living Room, Bedroom, Front Door, Bathroom, 16x24 Inch, Maroon"/>
        <s v="Stainless Steel Turner/Spatula - HS_37_KUBMART020562, For Dosa, Roti &amp; Paratha, Silver, Standard"/>
        <s v="Stainless Steel Pakkad/Sansi/Tong - Kitchen Tool, Utility Holder, Silver"/>
        <s v="Flower Printed PVC Place Mats With Tea Coaster Set - Stain Resistant, Anti-Skid, Waterproof, Yellow"/>
        <s v="Bone China Tea Cup Set - Indian Ceramic, Fine Quality, Handcrafted, Multicolour, Small Serving"/>
        <s v="Borosilicate Glass Food Storage Container - Rectangle,  Microwave Safe, For Kitchen &amp; Office Use"/>
        <s v="Precision Brush Oval Flat Eye"/>
        <s v="Apple Cider Vinegar with Mother"/>
        <s v="Apple Cider Vinegar with Mother &amp; Honey"/>
        <s v="Filtered Apple Cider Vinegar"/>
        <s v="LED Night Bulb Deco - 0.5W, Yellow"/>
        <s v="Stainless Steel Transparent See Through Container - Silver"/>
        <s v="Stainless Steel Hammered Finish Transparent Glossy See Through Container - Silver"/>
        <s v="Stainless Steel Hammered Finish Glossy See Through Container - Silver"/>
        <s v="Marble Chakla - Pol Pat Joint-Less"/>
        <s v="Green Coconut Opener-Driller, Stainless Steel"/>
        <s v="1 Burner Eco Standard Stainless Steel Cook Top Gas Stove - Manual Ignition"/>
        <s v="2 Burner Eco Delux Stainless Steel Cook Top Gas Stove - Manual Ignition"/>
        <s v="3 Burner Glaze MS Cook Top Gas Stove - Manual Ignition"/>
        <s v="4 Burner Glaze MS Cook Top Gas Stove - Manual Ignition"/>
        <s v="3 Burner Crystal MS Cook Top Gas Stove - Manual Ignition"/>
        <s v="Momo Maker / Vegetable Steamer - Steel"/>
        <s v="CrispyÂ Chicken Pops - Crunchy Outside, Juicy Inside, With Natural Ingredients, No Preservatives"/>
        <s v="Crispy Chicken Supreme - Juicy Texture, With Natural Ingredients, No Preservatives"/>
        <s v="Crispy Chicken Wings - Juicy Texture, With Natural Ingredients, No Preservatives"/>
        <s v="Coffee/Chai Mug Set - Smart - 100% Melamine - Red"/>
        <s v="Street Wear Matte Nail Enamel"/>
        <s v="Ashwagandha Churna"/>
        <s v="Gentleman Stellar Spice Body Perfume - The Elite Collection, Inspired By English Fragrance"/>
        <s v="Yara Eau De Parfum - Imported, Long Lasting, Perfumed Body Spray, For Men &amp; Women"/>
        <s v="Washwashah Eau De Parfum - Imported, Long Lasting, Perfumed Body Spray, For Men &amp; Women"/>
        <s v="Stainless Steel Cookware Set - Saucepan &amp; Tope, Induction Base, Heat-Resistant, Silver"/>
        <s v="Sugarless Multigrain Protein Cookies - Crispy, Crunchy"/>
        <s v="Caffeine Foaming Face Wash - With Built-In Brush, Gently Exfoliates &amp; Cleanses Skin"/>
        <s v="Intense Care Hand Serum - Enriched With Vitamin E, Almond Oil &amp; Shea Butter, For Soft, Supple Hands, Prevents Dryness"/>
        <s v="Arise No Alcohol Body Spray - For Men, Long Lasting Fragrance"/>
        <s v="Dawn No Alcohol Body Spray - For Men, Long Lasting Fragrance"/>
        <s v="Massage Cream - Aloevera"/>
        <s v="Massage Cream - Badam"/>
        <s v="Styling Hair Brush With Clip - With Soft Bristles, Medium, Black-Lilac, DP100131"/>
        <s v="Sauce - Teriyaki With Garlic"/>
        <s v="Combo - Steel Copper Bottom Milk Sauce Pan 14 cm &amp; Tope-Patila 16 cm"/>
        <s v="Contour Micro Vibrating Facial Jade Roller &amp; Massager - Reduce Puffiness &amp; Dark Circles"/>
        <s v="Pet Sanitizer - Vitamin E &amp; Essential Oil, Alcohol-Free, Kills 99.9% Germs, For Dogs, Cats"/>
        <s v="Natural Waterless Spray Shampoo - Plant Based, No Rinse Formula, For Dogs &amp; Cats"/>
        <s v="Oatmeal Waterless Dry Shampoo Mousse - Plant Based, No Rinse Formula, Vegan, For Dogs &amp; Cats"/>
        <s v="Tick Repellent Oil Spray - Oatmeal, Tea Tree &amp; Essential Oil, Vegan, For Dogs, Cats"/>
        <s v="Face Gloss Illuminating Face Serum - High Gloss, Low Tack, &amp; Smudge Resistant"/>
        <s v="Body Deodorant - Hydra Energy"/>
        <s v="French Heart"/>
        <s v="Cookies - Honey &amp; Corn Flakes"/>
        <s v="Rooibos Herbal Tea - Helps To Detox The System"/>
        <s v="Bon Bon Insulated Lunch Box - Air Tight, Leak Proof"/>
        <s v="Steelex Insulated Lunch Box - Leak Proof, Air Tight, Microwave Safe"/>
        <s v="Chicken - Mixed Boneless, Without Skin"/>
        <s v="Chicken - Drumstick, With Skin"/>
        <s v="Professional Fan Wooden Brush"/>
        <s v="False Eyelashes Set With Glue - Party Style"/>
        <s v="Flat Tip Tweezer"/>
        <s v="Rajwadi Kadak Masala Chai/Tea - Immunity Booster"/>
        <s v="Plastic Hook/Hanger Self Adhesive/Stickable - BH 050"/>
        <s v="Pointed Tweezer - For Eyebrows, Upper Lip, Facial Hair"/>
        <s v="Prisma Serving Tray - Transparent, Square, Plastic Material, Strong &amp; Durable, Small"/>
        <s v="Pet Solitaire Premium water Bottle - Turkish Blue"/>
        <s v="Cotton Mop With Telescopic Handle 150 Cm"/>
        <s v="Chicken &amp; Lamb Gourmet Loaf With Turmeric - Super Food"/>
        <s v="Kadha Green Tea - Boosts Immunity"/>
        <s v="Snow Spray - For New Year Party &amp; Birthday Celebrations"/>
        <s v="Office Insulated Lunch Box Set - Air Tight, Leak Proof, Durable"/>
        <s v="Office Insulated Lunch - Air Tight, Leak Proof"/>
        <s v="Trendy Insulated Lunch Box - Air Tight, Leak Proof"/>
        <s v="Office Plus Insulated Lunch Box Set - Air Tight, Leak Proof"/>
        <s v="Plastic &amp; Stainless Steel Lunch Box - Green, BB1380GRN"/>
        <s v="Plastic &amp; Stainless Steel Lunch Box - Red, BB1380RED"/>
        <s v="Silicone Chocolate Mould Set - Smiley + Shell"/>
        <s v="Beauty Blender/Makeup Sponge - Purple, High Softness, Toughness"/>
        <s v="Body Bath Loofah/Sponge/Scrubber With Support Band - Brown, BH033"/>
        <s v="2 Way Window Cleaner - B130040"/>
        <s v="Dustpan With Broom - Plastic With Steel Stick"/>
        <s v="Stainless Steel Scourer Set"/>
        <s v="Floor Squeegee - K130051"/>
        <s v="Silver Tinsel Glossy Foil Fringe Curtain Frills For Party Photo Backdrop Decoration"/>
        <s v="Blue Tinsel Glossy Foil Fringe Curtain Frills For Party Photo Backdrop Decoration"/>
        <s v="Plastic Frosty Square Carrying Basket - Brown"/>
        <s v="Plastic Ovio Oval Carrying Basket - Brown"/>
        <s v="Plastic Ovio Oval Carrying Basket - Light Ivory"/>
        <s v="Plastic Ovio Oval Carrying Basket - Beige"/>
        <s v="Spanish Orange Milk Chocolate - Rich Flavour &amp; Taste"/>
        <s v="Anti-Oxidant Boost Eye Gel"/>
        <s v="Steel Coffee Filter &amp; Glass/Vati Set"/>
        <s v="Wooden Curry Spoon &amp; Turner - With Long Handle, Biodegradable, Chemical Free"/>
        <s v="Raga Concave Non-Stick Frying Pan - Long Lasting &amp; Easy To Clean, 240 mm"/>
        <s v="Kroma Deluxe Non-Stick Frying Pan 240 mm - Induction Base, Maroon(NSKDFP240001)"/>
        <s v="Curve Stainless Steel Pressure Cooker - With Induction Bottom &amp; Outer Lid, Durable"/>
        <s v="Royale Tri-Ply Stainless Steel Kadai 240 mm - With Glass Lid, Long-Lasting"/>
        <s v="Deo Spray - Speed for Men"/>
        <s v="Wash Sponge - Micro Fiber Chenille"/>
        <s v="Wet Mop - Microfiber Floor Mop with Steel Stick"/>
        <s v="Sponge Wiper - Window &amp; Glass Clean, Small, With Plastic Stick"/>
        <s v="Toilet Brush - Double Sided"/>
        <s v="Wet Mop - Micro Fiber Floor Square Refill"/>
        <s v="Floor Brush - With Dustpan"/>
        <s v="Chenille Glove - Cleaning &amp; Wiping Multipurpose"/>
        <s v="Toilet Cleaning - Plunger Small"/>
        <s v="Sponge Scrubber - Kitchen, Double Sided"/>
        <s v="Kitchen Scrubber - Pad Large"/>
        <s v="Scented Wax Candles - Assorted Colours- For Decorative Purposes"/>
        <s v="Pout Matte Lipgloss"/>
        <s v="Sparkling White Toothpaste - Gum Expert"/>
        <s v="Sparkle Invigorating Skin Radiance Scrub - Apricot, Normal to Dry Skin, No Parabens &amp; Mineral Oil"/>
        <s v="Pure Mint Handmade Herbal Soap"/>
        <s v="Perfect Radiance Intense Brightening Face Wash"/>
        <s v="Green Mukhwas Mouth Freshener - Helps Boost Immunity &amp; Digestion"/>
        <s v="Red Mukhwas Mouth Freshener - Helps Boost Immunity &amp; Digestion"/>
        <s v="Ice Cream Mukhwas Mouth Freshener - Helps Boost Immunity &amp; Digestion"/>
        <s v="Rashili Mukhwas Mouth Freshener - Helps Boost Immunity &amp; Digestion"/>
        <s v="Tini Mini Mouth Freshener - Helps Boost Immunity &amp; Digestion"/>
        <s v="Rasbhari Saunf Mouth Freshener - Helps Boost Immunity &amp; Digestion"/>
        <s v="Herbal Aloe Vera Moisturiser"/>
        <s v="Skin Naturals - Pure Active Neem Face Wash"/>
        <s v="Body Wash, Deep Impact, 3-In-1 Shower Gel For Body, Face &amp; Hair, With Microfine Clay"/>
        <s v="Deep Impact Smooth Shaving Foam - With Black Carbon"/>
        <s v="Mini Mints Mouth Freshener"/>
        <s v="Mitha Pan Mouth Freshener"/>
        <s v="Green Magic Mouth Freshener"/>
        <s v="Body Lotion - Natural Sensation"/>
        <s v="Moroccan Argan Oil Firming &amp; Illuminating Under Eye Serum - For Dark Circles, Puffiness, Wrinkles"/>
        <s v="Coffee Addiction Lip Gift Kit - Scrub, Mask, Lip Polishing Oil, Sleeping Mask"/>
        <s v="Choco Kissed Lip Gift Kit - Choco Lip Scrub, Balm, Sleeping Butter"/>
        <s v="Perfumed Deodorant - Blue Bounce, 24 Hours Protection, Long Lasting Freshness"/>
        <s v="Moisturizing Shaving Soap - With Shea Butter &amp; Coconut Oil, Hydrates Skin"/>
        <s v="Shilajit - For Men"/>
        <s v="Refreshing Baby Wash"/>
        <s v="Almond Moisturising Lotion"/>
        <s v="Classic Deodorant Spray - For Men"/>
        <s v="Brightening Sleeping Mask - Moisturises &amp; Nourishes The Skin"/>
        <s v="SPF 50 PA+++ UVA &amp; UVB Sun Screen Lotion - All Skin Types, With Certified Organic Ingredients"/>
        <s v="Chamomile Romantic Floral Hand Cream - With Shea Butter, Moisturises Deeply"/>
        <s v="Moisturizing Aloe Vera Facial Wipes"/>
        <s v="Moisturizing Facial Wipes - Aloe Vera, Extra Soft, No Alcohol"/>
        <s v="Carbon EDP Citrus Perfume For Men"/>
        <s v="Friction EDP Citrus Perfume For Men"/>
        <s v="Neutron EDP Citrus Perfume For Men"/>
        <s v="Zeal EDP Spicy Perfume For Men"/>
        <s v="Majmua Concentrated Oriental Perfume Free From Alcohol For Unisex"/>
        <s v="Showstopper Eyelash Curler"/>
        <s v="Baby Care Collection Baby Gift Set - with Organic Cotton Baby One-Piece Romper &amp; Baby Milestone Book"/>
        <s v="Jasmine Heart Bath Personal Care Gift Set"/>
        <s v="Lavender Heart Bath Gift Set For Skin &amp; Hair"/>
        <s v="Festive Rose Try Me Bath Gift Set For Skin &amp; Hair Care"/>
        <s v="Superstar Bombay Sandwich Chutney - Tangy &amp; Spicy"/>
        <s v="Bombay Sandwich Chutney"/>
        <s v="Colorstay Eye Palette"/>
        <s v="Combo Perfume - Hydra Eau De Parfum, For Men"/>
        <s v="Pore Clarifying &amp; Pollution Defense Green Clay Face Mask"/>
        <s v="Vitamin C 15%, E &amp; Ferulic Acid Professional Face Serum"/>
        <s v="Caffeine 1% Under Eye Cream Roller - With Ceramides &amp; Peptides, No Parabens, Silicones, Mineral Oils, SLS/SLES"/>
        <s v="Cream - Anti Hair Loss"/>
        <s v="Cashew - Whole, Nano, W400"/>
        <s v="Masala Chicken Momos, 20 pcs + Chicken Darjeeling Momos, 20 pcs"/>
        <s v="Raisins/Ona Drakshi - Afghan"/>
        <s v="Deodorant Roll-On, Silver Protect, Antibacterial Odour Protection"/>
        <s v="Deodorant Roll On, Silver Protect, Antibacterial Odour Protection For 48h Freshness"/>
        <s v="Pomegranate Shine Lip Balm - 24h Moisture With Natural Oils, Dark Red Shine &amp; Pomegrenate Aroma"/>
        <s v="Advance Anti Ageing Facial Kit - Red Wine, Free from Harmful Chemicals &amp; Paraben"/>
        <s v="9 To 5 - Vitamin C+ Night Cream, Light On Skin"/>
        <s v="Dairy Milk Bites - Almonds, Roasted &amp; Chocolate Coated, Rich &amp; Luscious Dessert"/>
        <s v="Frankincense Essential Oil - Soothes Dry Skin, Hydrates &amp; Moisturises"/>
        <s v="Pure Tea Tree Glycerine Soap"/>
        <s v="Cocktail Candy"/>
        <s v="Olympic Mukhwas"/>
        <s v="Mazedar Mango"/>
        <s v="Shilajit Gold - for Strength, Stamina &amp; Power"/>
        <s v="Capsules - Shilajit Gold for Strength, Stamina &amp; Power"/>
        <s v="Bodylovin Lychee Cuddle Smoothie Creme Lotion"/>
        <s v="7X Beard Oil - The Woods, 7 Premium Oils Blend Supports Beard Growth &amp; Nourishment"/>
        <s v="Silksplash Rehydrant Face Wash - Neem Orange, All Skin Types, Paraben Free"/>
        <s v="Facial Massage Gel - with Sweet Almond Oil &amp; Honey, All Skin Types, No Parabens &amp; Mineral Oil"/>
        <s v="Wine Face Mask - With Rice &amp; Oats Extract, For Glow, Cruelty &amp; Paraben Free"/>
        <s v="Gentle Exfoliating Gel - Dead Cell Remover, Paraben Free"/>
        <s v="Rusk - Suji &amp; Elaichi, 200 g + TGL Co.Kadak Masala Chai Tea Bag, 64 g"/>
        <s v="Aloe Vera Juice, 500 ml + Amla Juice, 500 ml"/>
        <s v="Chocolate Hazelnut Spread"/>
        <s v="Radiant Pearl Cellular Lightening 4 Facial Kit"/>
        <s v="Radiant Pearl Cellular Lightening 1 Facial Kit"/>
        <s v="Indian Snack Box - Authentic &amp; Traditional Style"/>
        <s v="All-Matte Eyeliner"/>
        <s v="Keshar Chandan Natural Fairness Face Wash"/>
        <s v="Turmeric Yogue - Immunity Boosting Golden Latte, High In Antioxidants"/>
        <s v="HD PRO Setting Matte Finish Spray"/>
        <s v="Soft Rose Lip Balm - 24h Moisture With Natural Oils, Delicate Rose Shine"/>
        <s v="Sweet Rose Soap"/>
        <s v="Vitamin C Face Serum - For Glowing Skin,Anti-Ageing, Boosts Collagen"/>
        <s v="Derma Roller 0.5MM - For Face Scars, Micro Needles, Golden"/>
        <s v="Malai Fresh Paneer"/>
        <s v="Regrowth Hair Oil"/>
        <s v="Natural Jasmine Flora Dhoop"/>
        <s v="Whole Chana"/>
        <s v="Choco Nut Cookies"/>
        <s v="Keto Fat Burner Capsules With Garcinia, Green Tea, Green Coffee &amp; CLA"/>
        <s v="Organic Himalayan Long Leaf Green Tea Bags - Slim Tea"/>
        <s v="Pink Tear Drop Beauty Blender Makeup Sponge"/>
        <s v="Organic Tulsi Ginger Herbal Infusion Tea Bag"/>
        <s v="Cold Pressed Bhringraj Cooling Oil 225 ml + Herbal Black Seed Kalonji Oil 120 ml"/>
        <s v="Sensitive Precision Trimmer - For Face, Underarms, Bikini Line &amp; Eyebrow Trimmer"/>
        <s v="Cold Pressed Bhringraj Cooling Oil, 225ml + Herbal Black Seed Kalonji Oil, 120ml"/>
        <s v="Breathable Argan Oil Enriched Top Coat"/>
        <s v="Chef Chilli Chinese Gravy"/>
        <s v="Faces Canada Magneteyes Eyeliner &amp; Natural Weightless Matte Compact Combo"/>
        <s v="The Colossal Kajal &amp; Bold Eye Liner - Eye Essential Kit, Water Proof, Long Lasting"/>
        <s v="Nature land Groundnut Oil, 1 L"/>
        <s v="Back &amp; Bum Anti-Cellulite Cream - With Coconut &amp; Peach Extracts, Firms The Skin"/>
        <s v="Kashmiri Mirch Powder - Traditionally Sundried &amp; Cleaned"/>
        <s v="Superfine Sugar - Ideal For Making Sweets &amp; Baking"/>
        <s v="Radiance Pro SPF 30 Sun Screen Gel - Saxifraga &amp; Grape Fruit Extracts, Oil Control, Paraben Free"/>
        <s v="Fruit Power Mixed Fruit Juice - Vitamin Boost, Refreshing Drink, No Preservatives"/>
        <s v="Soybean Flour"/>
        <s v="Schezwan Stir Fry Sauce"/>
        <s v="Dishwashing Liquid - Lime &amp; Basil, 0% Phosphates, Parabens, EDTA, Removes Tough Grease Stains"/>
        <s v="Absolute - Nourishing Nail Oil"/>
        <s v="Cheeseful Naan"/>
        <s v="Biryani Basamti Rice/Akki"/>
        <s v="Turmeric Powder/Arisina Pudi"/>
        <s v="Snigdha Skin Whitening Night Cream"/>
        <s v="Organic Recover Turmeric Elixir - Improves Overall Health"/>
        <s v="Premium Nail Enamel - Top Coat, Non-Toxic"/>
        <s v="Super Pedal Bin - 7 Plain, Silver, For Office &amp; Home Use"/>
        <s v="Beer Shampoo - Anti Dandruff"/>
        <s v="Om Rakhi - Elegant Design, For Beloved Brother"/>
        <s v="SS RICE SERVER, REGULAR"/>
        <s v="Pet Food - For Giant Junior Dogs, -"/>
        <s v="SS SPATULA/TURNER SLOTTED, REGULAR"/>
        <s v="SS LADLE, REGULAR"/>
        <s v="Ritu fruit-vegetable-juicer-with-steel-handle 1 pc"/>
        <s v="Ritu plastic-cylinder-trolley-hexa-red 1 pc"/>
        <s v="Pet Food - Liver Stix"/>
        <s v="Top Gummy - Vitamin C + Zinc, Orange"/>
        <s v="Skin Whitening Soap - Bath &amp; Body Glutathione"/>
        <s v="Swarn Malni Vasant Ras(Brihant) 12 Tablets - Helps Improve Immunity, Cardiac Health."/>
        <s v="Swarn Malni Vasant Ras(Brihant) Tablets - Helps Improving Immunity, Cardiac Health."/>
        <s v="Swarn Malni Vasant Ras(Brihant) Tablets - Helps Improving the Immunity, Fights Diseases"/>
        <s v="Wooden Chandan Rakhi"/>
        <s v="Peacock Stylish Rakhi"/>
        <s v="Beetroot Training Treat"/>
        <s v="Green Tea Extract - Antioxidant Powder With EGCG"/>
        <s v="Tea Tree Shampoo - With Aloe Vera, Bhringraj, Anti Dandruff, No Parabens"/>
        <s v="The Labrador Groom Box"/>
        <s v="LED T-Bulb - 18 Watt, Cool Daylight, B22"/>
        <s v="Embassy Dustbin - Durable &amp; Elegant, Silver"/>
        <s v="Embassy Dustbin - Durable &amp; Elegant, Pink"/>
        <s v="Ceramic Coated Non-Stick Induction Aluminium Kadhai 26 cm - Orange"/>
        <s v="6-In-1 Sensitive Trimmer For Women"/>
        <s v="Professional Salon Series Diamond Facial Kit - For Young &amp; Flawless Skin Tone, Paraben Free"/>
        <s v="Ceramic Coated Aluminium Induction Compatible Frying Pan With Glass Lid - Orange"/>
        <s v="Aluminium Non-Stick Ceramic Coated Magic Pan - Brown"/>
        <s v="Polkadot Non-Stick Cookware Kitchen Accessories Aluminium Flat Tawa"/>
        <s v="Brass Kuber Deepam - No.1"/>
        <s v="English Breakfast Black Tea Bag"/>
        <s v="Shadang Juice - Organic, Increases Platelets, Helpful in Heartburn"/>
        <s v="Wimmuno+ - Immunity Booster, For Dogs &amp; Cats"/>
        <s v="YKibble Dry Food For Adult Dogs - Oven Baked"/>
        <s v="Bava Sutra Capsules - For Bleeding Piles &amp; Non Bleeding Management"/>
        <s v="Slim Scale - 12&quot;"/>
        <s v="Broad Scale - 12&quot;"/>
        <s v="LED Bulb - Yellow, Round, 0.5 Watts, Deco Mini Base B22"/>
        <s v="Sports Eau De Perfume - Natural Spray, Long Lasting Fragrance"/>
        <s v="Fitkari After Shave Gel - Musk Antiseptic Formula, Fights Acne &amp; Calms Irritation"/>
        <s v="Disposable Bowl - 180 ml"/>
        <s v="Seer Fish Large Fillet - 6-8 pcs"/>
        <s v="Yellofin Tuna Steaks"/>
        <s v="King Fish/Cobia Cubes"/>
        <s v="King Fish/Cobia Steaks"/>
        <s v="Fish Chettinad Cubes - Fresh &amp; Juicy, Marinated, Ready To Cook"/>
        <s v="Prisma Slim Line Serving Tray - Transparent, Rectangle, Plastic Material, Strong &amp; Durable"/>
        <s v="Palazio 2500 Casserole - Durable, Long-Lasting, White"/>
        <s v="Glasserol 1700 Casserole â€“ Durable, Long Lasting, Black"/>
        <s v="Disinfecting Wipes - Crisp Lemon, Safe on Finished Wood, Sealed Granite &amp; Stainless Steel"/>
        <s v="Non-stick Roti/Chapati Tawa - 275 mm , Diamond Series"/>
        <s v="Non-stick Dosa/Flat Tawa - Diamond Series"/>
        <s v="Sephra Fruit Center Filled Choco Assortments."/>
        <s v="Aluminium Hammered Finish Kadhai Handi - Silver"/>
        <s v="Tres Nuit Lyric - Pour Homme, Eau De Parfum, For Men, Long-lasting Fragrance"/>
        <s v="LEDz Plus Led Lamp 9W - Cool Day Light, B22"/>
        <s v="Ivora LED Batten 20W - Cool Day Light"/>
        <s v="Milk Cookies"/>
        <s v="Green Tea - Ikusei, Cardamom"/>
        <s v="Dog Treats - Chicken Chips"/>
        <s v="Dog Treats - Chicken Tenders"/>
        <s v="Wave Mop Bucket With 360 Degree Rotating Inbuilt Spinner - Used For Deep Cleaning, Pink"/>
        <s v="Ceramic Stoneware Sparkle 1110 Single Tea/Coffee Mug - Lightweight, Durable, Blue"/>
        <s v="Ceramic Stoneware Sparkle 1110 Single Tea/Coffee Mug - Lightweight, Durable, Yellow"/>
        <s v="Lite - Sugar Free Drinking Chocolate, Swiss Vanilla, Serve Hot &amp; Cold, With Stevia, Keto Friendly, Makes Smoothies &amp; Shakes"/>
        <s v="Swastik Gold Stone Rakhi With Tika Set"/>
        <s v="Classic Lead - Fully Adjustable, Nylon, 4-6 ft./15 mm, XS-S, Red"/>
        <s v="Hair Remover Wax Strips - With Coconut Milk Extract, For Sensitive Skin"/>
        <s v="Brihat Kasturi Bhairav Ras Tablets - Relieves Chronic Fever, Malaria, Cough &amp; Cold"/>
        <s v="Brihat Kasturi Bhairav Ras Tablets  - Relieves Chronic Fever, Malaria,  Cough &amp; Cold"/>
        <s v="Brihat Somnath Ras Tablets - For Women, Improves Gonorrhoea, Relieves Weakness"/>
        <s v="Brihat Somnath Ras Tablets - General weakness &amp; Improving Energy Level | Internal problem in female | Fatigue | Gonorrhoea."/>
        <s v="Brihat Vat Chintamani Ras Tablets - Cell Regeneration, Treats Anaemia &amp; Lungs Issues"/>
        <s v="Tea Tree Shampoo - Patchouli &amp; Aloe Vera, For Dandruff"/>
        <s v="Chaturbhuj Ras Tablets - Helpful In Neurological Disorders, Tuberculosis,Chronic Fever"/>
        <s v="Chaturbhuj Ras Tablets - Helpful In Neurological Disorders, Tuberculosis, Chronic Fever"/>
        <s v="Chaturbhuj Ras Tablets - Helpful In Neurological Disorders,Tuberculosis,Chronic Fever"/>
        <s v="Lunch Box/Tiffin Set - Green BB 570 2"/>
        <s v="Wellness Tea Assortment Tea Bags Box"/>
        <s v="Kadak Masala Chai Tea CTC"/>
        <s v="Rouge Plump ++ Lipstick SPF 10 - #732"/>
        <s v="Wheat Grass 500 mg Capsules - Boosts Immune System"/>
        <s v="Repellent - Cat &amp; Dog"/>
        <s v="Lunch Box-Tiffin Set - Stainless Steel,Blue - BlueÃ‚Â BB 578 1"/>
        <s v="Matka Shaped Glass Container - With Lid, High Quality, Durable"/>
        <s v="Mastana Lep - Ayurvedic Remedy For Men, For Stamina &amp; Muscles Strength"/>
        <s v="Impatient Baker - Eggless Fudge Brownie Mix, Easy To Bake"/>
        <s v="Hand &amp; Nail Cream - 4 Precious Herbs"/>
        <s v="Squid - Medium"/>
        <s v="Squid - Medium, Without Head, 15-20 pcs"/>
        <s v="Cat Treats - Chicken Jerky Strips, Purr-Fect"/>
        <s v="Non-Stick Biryani Pot/Handi With Glass Lid - Durable, Maroon"/>
        <s v="Bobby Pins/Hair Clips - Lightweight, Durable, For Women, Black, DP100210"/>
        <s v="OMega3 Capsules - Pure Veg, No Burp"/>
        <s v="Nail Clipper/Cutter- Chromium-Plated Metal, Rustproof, Medium, DP100123"/>
        <s v="Wild Set for Women"/>
        <s v="Stainless Steel Storage Container - Mirror Finish, Apple"/>
        <s v="Stainless Steel Storage Container - Mirror Finish, Ribbed"/>
        <s v="Stainless Steel Tea/Sugar Container - Mirror Finish"/>
        <s v="Fusion Food Storage Stainless Steel Container With See Through Lid - Assorted"/>
        <s v="Eye Mask - Polka Dotted, Assorted Colour"/>
        <s v="Turmeric Shaving Foam - Home &amp; Salon Use"/>
        <s v="Dog Care - Classic Steel Bowl, GIb1005"/>
        <s v="Onion Oil Shampoo - Promotes Hair Growth, No Parabens &amp; No Sulphate"/>
        <s v="Ceramic Jelly/Pudding Bowl - Handcrafted, Pastel Pink &amp; Purple"/>
        <s v="100% Whole Grain Oats"/>
        <s v="Swas Kas Chintamani Ras Tablets - Respiratory Disease Relief, Balance Vata and Kapha"/>
        <s v="Diamond Lipgloss"/>
        <s v="Skin Oil - Acne"/>
        <s v="Very High Protection SPF 50+ Cleanance - Mattifying, For Oily, Blemish-Prone Skin, Paraben Free"/>
        <s v="Beautiful Swastik Pearl Studded Rakhi - UAKR28"/>
        <s v="Delicious Fresh Dog Food - Chicken &amp; Pumpkin Recipe, For Adult &amp; Puppy"/>
        <s v="Non Stick Cookware Set - Tawa, Kadai, Fry Pan With Glass Lid, Red"/>
        <s v="Double Side Fix Pin Handle Comb - Removes Tangles Easily"/>
        <s v="Kundan Rakhi"/>
        <s v="Bhaiya Bhabhi Rakhi Combo"/>
        <s v="Polyset Premium Ultra Lunch Box/Tiffin Box - Red"/>
        <s v="Oxy Meal Syrup - For Heartburn, Gastric Issues, Stomach Pain"/>
        <s v="Disney Multipurpose Portable Table/Desk/Rack/Stool/Shelf - Sturdy, Durable"/>
        <s v="Trilokya Chintamanin Ras Tablets - Promotes Strength, Stamina, Digestive Strength"/>
        <s v="Trilokya Chintamanin Ras Tablets -  Promotes Strength Digestive Strength, Respiratory System"/>
        <s v="Maha Yograj Guggulu Tablets - Regulates Serotonin Levels, Reduces Inflammation"/>
        <s v="Assam Masala Chai/Tea - Provides Energy"/>
        <s v="Stainless Steel Lunch Box With Steel Containers - Elite, Insulated, Air Tight, Leakproof, Blue"/>
        <s v="Stainless Steel Lunch Box With 2 Steel Containers - Executive, Insulated, Air Tight, Leakproof, Blue"/>
        <s v="Stainless Steel Lunch Box With Plastic Containers - Elite , Insulated, Air Tight, Leakproof, Blue"/>
        <s v="Stainless Steel Lunch Box With 2 Plastic Containers - Classic , Insulated, Air Tight, Leakproof, Blue"/>
        <s v="Stainless Steel Lunch Box With 2 Plastic Containers - Classic, Insulated, Air Tight, Leakproof, Red"/>
        <s v="Copper Surahi Jug Bottle - Tabletop, Increases Immunity, Kills Germs"/>
        <s v="Diamond Lock Round Plastic Container - Printed, Assorted Colour"/>
        <s v="Diamond Lock Container - Assorted Colour, Plastic, Printed, Round"/>
        <s v="Diamond Lock Container - Assorted Colour, Plastic, Printed, Square"/>
        <s v="Better Home Super Tight Container - Assorted Colour, Plastic, Printed, Round"/>
        <s v="Darjeeling Black Tea - Bodh Second Flush, Provides Energy"/>
        <s v="Feeding Kit - For Small Animals, Reusable, Washable"/>
        <s v="9 Color Matte &amp; Glitter Eyeshadow Palette - Highly Pigmented"/>
        <s v="21 Color Eyeshadow Palette - Highly Pigmented"/>
        <s v="Non-Stick Aluminium Cookware Set - Fry Pan &amp; Kadhai, Strong, Durable, Black, 19 Cm"/>
        <s v="Birthday Decoration Combo - Star Foil Balloons, 12&quot;, Blue &amp; Silver, More Shiny, Premium Quality, Durable"/>
        <s v="Lemon Face &amp; Body Scrub  For Tan Removal &amp; Exfoliation"/>
        <s v="Tea Tree Essential Oil - Durable &amp; Pronounced Smell, For Bath &amp; Massage"/>
        <s v="Rosemary Essential Oil - Durable &amp; Pronounced Smell, For Bath &amp; Massage"/>
        <s v="Eucalyptus Essential Oil - Durable &amp; Pronounced Smell, For Bath &amp; Massage"/>
        <s v="Digestion Pack"/>
        <s v="Trio Set - Knife,Lighter &amp; Blender, Tools For Kitchen Use"/>
        <s v="1981 Eau De Toilette Pour Homme"/>
        <s v="NutriOne Baked Nuts &amp; Dried Fruits - Berry Mix"/>
        <s v="Dog Bath Glove"/>
        <s v="Ganesha Golden Beads Rakhi"/>
        <s v="Designer Om Stone Rakhi With Tika Set"/>
        <s v="Beardo Beard Activator - 0.5 mm"/>
        <s v="Neem &amp; Tulsi Fabric Conditioner"/>
        <s v="Fabric Conditioner"/>
        <s v="Rose Glycerine Soap"/>
        <s v="Numbers Chocolate Mould"/>
        <s v="Tranquillity Ylang Ylang, Rosewood &amp; Rose"/>
        <s v="Rosemary Pure Essential Oil"/>
        <s v="Makardhwaj Bati - Restores Stamina &amp; Immunity, Helpful In Depression"/>
        <s v="Bentonite Clay Powder - Removes Toxins From Skin"/>
        <s v="Hair/Rubber/Tie/Elastic/Pony Bands - Easy To Use, Medium, Brown, DP100202"/>
        <s v="Diamond Dustbin With Inner - Home &amp; Office Use, Silver"/>
        <s v="Multigrain Atta - 100% Natural, Goodness Of 5 Grains, Chakki Ground, Healthy"/>
        <s v="Missi Atta - 100% Natural, Chakki Ground, Authentic Taste, Healthy"/>
        <s v="Rolled Oats - 100% Natural, Whole Grain, Rich In Protein &amp; Fibre"/>
        <s v="Oats Dalia - 100% Natural, Whole Grain, Rich In Protein &amp; Fibre, Healthy"/>
        <s v="Organic White Quinoa - 100% Natural, Rich In Protein, Gluten-Free"/>
        <s v="Organic Tricolor Quinoa - 100% Natural, Rich In Protein, Gluten-Free"/>
        <s v="Organic Chia Seeds - 100% Natural, Rich In Omega 3 &amp; Antioxidants, Superfood"/>
        <s v="Organic Chia Seeds -  100% Natural, Rich In Omega 3 &amp; Antioxidants, Superfood"/>
        <s v="Organic Flax Seeds - 100% Natural, Rich In Omega 3 &amp; Protein, Superfood"/>
        <s v="Chews - For Dogs &amp; Pups of All Breeds, -"/>
        <s v="Heavy Flow Pads Day &amp; Night Sanitary Pads - Eco Conscious Certified Organic Top Sheet"/>
        <s v="Excuse Me, Fleas! Anti-Tick &amp; Flea Dog Shampoo"/>
        <s v="Nail Polish - Sun Kissed - 111, Dusty Coral -102, Camel - 251, Zero-chip, Heavily Pigmented"/>
        <s v="Pet Care - Cat Bowl, GIb1014C"/>
        <s v="Orange &amp; Mango Oolong Tea Bags Make Brew Iced Tea or Hot Tea"/>
        <s v="Herbal Holi Gulal - Green, Organic, Skin Friendly, Non-Toxic, For Festive Use"/>
        <s v="San Marino Hi Ball Glass Set - Transparent, B00410"/>
        <s v="Mahajwarankush Ras Tablets - For Body Ache Relief"/>
        <s v="Plastic Masala Storage Dabba/Containers Set - Turn &amp; Lock, Multipurpose, Pink"/>
        <s v="Garlic Mayo Dip &amp; Spread - Aioli"/>
        <s v="Floor/Door Mat - With Embroidery, Durable, Easy To Wash, Aqua"/>
        <s v="Bridal Face Scrub"/>
        <s v="Flower Multicolor Stone Rakhi"/>
        <s v="Om Metal Moti Rakhi"/>
        <s v="Saw Palmetto Capsule - Promotes Hair Growth"/>
        <s v="Frost Stainless Steel Water Bottle With Steel Cap - Metallic Green Finish, PXP 1009 BK"/>
        <s v="Frost Stainless Steel Water Bottle With Steel Cap - Steel Mirror Finish, PXP 1004 CV"/>
        <s v="Trendy Stainless Steel Water Bottle With Steel Cap - Steel Mirror Finish, PXP 1002 CV"/>
        <s v="Skin Perfect 30+ Anti-Fine Lines Cream"/>
        <s v="Tulsi Drops Natural Drops"/>
        <s v="Slim &amp; Detox - Natural Weight Loss Formula"/>
        <s v="Protein Meal Replacement Shake - Nutritious &amp; Delicious"/>
        <s v="SuperFood Green &amp; Fruits - Immunity Booster Advanced Multi-Supplement"/>
        <s v="Daily Defense - Curcumin Extract With Piperine"/>
        <s v="Durum Wheat Pasta - Elbow Macaroni"/>
        <s v="Caperberries in Brine"/>
        <s v="Vegetable/Fruit Easy Mini Chopper with Lassi Blade - Green &amp; Grey, Plastic"/>
        <s v="Aster Series Melamine Dinner Set - Firozi Design, Lightweight, Durable"/>
        <s v="Ceramic Stoneware Sparkle 1110 Single Tea/Coffee Mug - Lightweight, Durable, Sky Blue"/>
        <s v="Ceramic Stoneware Sparkle 1116 Single Tea/Coffee Mug - Lightweight, Durable, Sky Blue"/>
        <s v="Bourbon - More Crunchy &amp; More Chocolaty Sandwich Biscuits"/>
        <s v="Plastic Dustbin - Grey"/>
        <s v="Kitchen Multiutility Plastic Tray - Pink, Maharaja"/>
        <s v="Garbage/Dustbin With Plastic Pedal - Durable, Mini, Blue"/>
        <s v="Microwaveable Plastic Multiutility Bowl - Pink, New Coral, L2272 PK"/>
        <s v="Microwaveable Plastic Multiutility Bowl - Pink, New Coral, L2273 PK"/>
        <s v="Plastic Dustbin / Garbage Bin - Small, Multicolour, Deluxe"/>
        <s v="Plastic Printed Bucket - Assorted Colour"/>
        <s v="Silicon Ice/Chocolate Mould For Baking - Orange BB131"/>
        <s v="Tea Light Candle - White"/>
        <s v="A2 Ghee - Desi Gir Cow, Handmade, Traditional Bilona Method, Pure, Natural &amp; Healthy"/>
        <s v="Plastic Bucket - For Bathing/Cleaning, With Handle, Super Deluxe Ivory"/>
        <s v="Pro 6 Advance Shaving Trial Kit For Men"/>
        <s v="Fancy Floral Moti Rakhi"/>
        <s v="Belly Flat Stainless Steel Container"/>
        <s v="Stainless Steel Frying Ladle - No. 11, Silvera"/>
        <s v="Stainless Steel Frying Ladle - No. 9, Silvera"/>
        <s v="Stainless Steel Serving Spoon - No. 9, Silvera"/>
        <s v="Stainless Steel Serving Spoon - No. 11, Silvera"/>
        <s v="Classic Lead - Fully Adjustable, Nylon, M-L, Red"/>
        <s v="Adult Diapers - Super Breathable, Small"/>
        <s v="Stackable Plastic Storage Containers - Modustack, Maroon"/>
        <s v="Organic Apple Cider Vinegar With Amla, Turmeric, Cinnamon &amp; Black Pepper, USDA Certified"/>
        <s v="Green Mask Stick - PL107G, Provides, Deep Cleansing, Exfoliation, Blackhead Removal"/>
        <s v="Wassup Pup Sulphate Free Puppy Shampoo"/>
        <s v="Barking Up The Tea Tree Anti-Itch Dog Shampoo"/>
        <s v="Poornachandra Ras  Tablets - For Sexual Disorders &amp; Premature Ejaculation"/>
        <s v="Poornachandra Ras Tablets - For Sexual Disorders &amp; Premature Ejaculation"/>
        <s v="Tick Repellent Powder - Herbal Extract, Eliminates Bacteria From Coat, For Dogs &amp; Cats, Sandalwood"/>
        <s v="Plastic Magic Twist &amp; Clean Mop Set - Standard, 360 Degree Rotation, Pink"/>
        <s v="Papaya Face Cream - With Turmeric &amp; Aloevera Extract, Anti Blemish"/>
        <s v="Cellulose Wipes - Biodegradable &amp; Dries Quickly"/>
        <s v="Lotus Tealight Holder"/>
        <s v="Gluten Free Raw Steelcut Oats"/>
        <s v="Perfume Spray - Night"/>
        <s v="Grater With Peeler - Pink, Stainless Steel"/>
        <s v="Scale - Plastic"/>
        <s v="Eye Care - Vision For Digital Age"/>
        <s v="Biotin For Healthy Hair, Skin &amp; Nail"/>
        <s v="Anti Bacterial Disinfectant Sanitising Wipes - Alcohol Free"/>
        <s v="Stainless Steel Lunch Box With 3 Containers - Elite , Insulated, Air Tight, Leakproof, Red"/>
        <s v="Stainless Steel Curry Ladle - No. 9, Silvera"/>
        <s v="Magic Cleaning Duster With detachable handle"/>
        <s v="Open Marvel Basket - 4 Sizes, Black"/>
        <s v="Men Turbo Bright Facewash - 2 In 1, Anti Pollution &amp; Skin Brightening With Charcoal"/>
        <s v="Steel Cut Oats - 100% Natural, Whole Grain, Rich In Protein &amp; Fibre, Healthy"/>
        <s v="Stainless Steel Water Bottle Elfin Fridge Bottle - SILVER"/>
        <s v="Baby Diapers - Mega Pack, Medium"/>
        <s v="N95 Face Mask - Reusable, Protects From Pollution"/>
        <s v="Defining Brow Shaper - Brown"/>
        <s v="Mesh Desk Organiser"/>
        <s v="Supergrain Oats -  Homestyle Masala With 3 Ayurvedic Herbs &amp; 4 Whole Grains"/>
        <s v="Steelix Plus Stainless Steel Saucepan - With Bakelite Handle, Induction Base, 16 Cm, Silver"/>
        <s v="Stainless Steel Kitchen Tool Set - Ladle, Skimmer &amp; Spatula, Heat-Resistant, Silver"/>
        <s v="Stainless Steel Masala Dabba/Spice Box - With Lid, 7 Compartments, 1 Spoon, Medium, Silver"/>
        <s v="Olive Oil"/>
        <s v="Glass Water Bottle With Plastic Outer - Ice Green, BB1313"/>
        <s v="Foil Alphabet Balloon - Letter V, Party Decor, For Birthday, Anniversary"/>
        <s v="Decoration Balls - Used For Parties, Unique Design, Good Quality"/>
        <s v="Foundation Blending Brush - 230"/>
        <s v="One Week Immunity Booster"/>
        <s v="Blush &amp; Glow - Green Apple Apricot Gel Scrub, Gentle On Skin, Deep Cleansing"/>
      </sharedItems>
    </cacheField>
    <cacheField name="Brand" numFmtId="0">
      <sharedItems count="842">
        <s v="Fresho"/>
        <s v="Aashirvaad"/>
        <s v="Harpic"/>
        <s v="Red Label"/>
        <s v="Milky Mist"/>
        <s v="Maggi"/>
        <s v="Id Fresho"/>
        <s v="Dettol"/>
        <s v="Colgate"/>
        <s v="Bb Royal"/>
        <s v="Borges"/>
        <s v="Eveready"/>
        <s v="Taj Mahal"/>
        <s v="Pedigree"/>
        <s v="Nandini"/>
        <s v="Tata Tea Gold"/>
        <s v="Fortune"/>
        <s v="Dove"/>
        <s v="Nescafe"/>
        <s v="Dabur"/>
        <s v="Amul"/>
        <s v="Pepsi"/>
        <s v="Pampers"/>
        <s v="Bb Popular"/>
        <s v="Cello"/>
        <s v="Quaker"/>
        <s v="Bb Home"/>
        <s v="Vaseline"/>
        <s v="Polyset"/>
        <s v="Mountain Dew"/>
        <s v="Bb Combo"/>
        <s v="Del Monte"/>
        <s v="Happilo"/>
        <s v="Saffola"/>
        <s v="Ponds"/>
        <s v="Maybelline New York"/>
        <s v="Tasties"/>
        <s v="Nivea"/>
        <s v="Tresemme"/>
        <s v="Raw Pressery"/>
        <s v="Tata Sampann"/>
        <s v="Gillette"/>
        <s v="Godrej Protekt"/>
        <s v="Kelloggs"/>
        <s v="Yummiez"/>
        <s v="Whisper"/>
        <s v="Ariel"/>
        <s v="Real"/>
        <s v="Happychef"/>
        <s v="Fresho Organic"/>
        <s v="Himalaya Baby"/>
        <s v="Axe"/>
        <s v="Lakme"/>
        <s v="Laplast"/>
        <s v="Asian"/>
        <s v="Cadbury Dairy Milk"/>
        <s v="Daawat"/>
        <s v="Himalaya"/>
        <s v="Sunsilk"/>
        <s v="Kitchen Essentials"/>
        <s v="Akar"/>
        <s v="Tata Coffee"/>
        <s v="Energizer"/>
        <s v="Surf Excel"/>
        <s v="Bb Home Earth"/>
        <s v="Head &amp; Shoulders"/>
        <s v="Epigamia"/>
        <s v="Palmolive"/>
        <s v="Nirlon"/>
        <s v="Nivea Men"/>
        <s v="Closeup"/>
        <s v="Close Up"/>
        <s v="Sunfeast"/>
        <s v="Green Kivvi"/>
        <s v="Clinic Plus"/>
        <s v="Elephant"/>
        <s v="Parachute"/>
        <s v="Cadbury"/>
        <s v="Princeware"/>
        <s v="Mamypoko"/>
        <s v="Rexona"/>
        <s v="Mtr"/>
        <s v="Super Saver"/>
        <s v="Engage"/>
        <s v="Octus"/>
        <s v="Cavins"/>
        <s v="Top Ramen"/>
        <s v="Lotus Herbals"/>
        <s v="Pantene"/>
        <s v="Loreal Paris"/>
        <s v="Godrej Nupur"/>
        <s v="Sofit"/>
        <s v="Fiona"/>
        <s v="Akshayakalpa"/>
        <s v="Bingo"/>
        <s v="Wingreens Farms"/>
        <s v="Gooddiet"/>
        <s v="Hersheys"/>
        <s v="Peppy"/>
        <s v="Fresho Signature"/>
        <s v="Piknik"/>
        <s v="Unibic"/>
        <s v="Emperia"/>
        <s v="Olay"/>
        <s v="Huggies"/>
        <s v="24 Mantra"/>
        <s v="Lindberg"/>
        <s v="Domex"/>
        <s v="Stayfree"/>
        <s v="Clean &amp; Clear"/>
        <s v="Mr. Gold"/>
        <s v="Meera"/>
        <s v="Gowardhan"/>
        <s v="Go"/>
        <s v="Srushti Gold"/>
        <s v="Set Wet"/>
        <s v="Bb Royal Organic"/>
        <s v="Tang"/>
        <s v="Fiama"/>
        <s v="Sugarlite"/>
        <s v="Parachute Advansed"/>
        <s v="Mother'S Recipe"/>
        <s v="Eastern"/>
        <s v="Vinayak"/>
        <s v="Mamaearth"/>
        <s v="Disano"/>
        <s v="Syska"/>
        <s v="Britannia"/>
        <s v="Dukes"/>
        <s v="Organic Tattva"/>
        <s v="Garnier Men"/>
        <s v="Glenand"/>
        <s v="Tedemi"/>
        <s v="Keya"/>
        <s v="Livon Serum"/>
        <s v="Park Avenue"/>
        <s v="Herbal Essence"/>
        <s v="Herbal Essences"/>
        <s v="Lifebuoy"/>
        <s v="Garnier"/>
        <s v="Catch"/>
        <s v="Fair And Handsome"/>
        <s v="Too Yumm!"/>
        <s v="Dabur Vatika"/>
        <s v="Mee Mee"/>
        <s v="Lever Ayush"/>
        <s v="Sanjay"/>
        <s v="Yardley London"/>
        <s v="Mirabelle"/>
        <s v="Kvg"/>
        <s v="Cadbury Oreo"/>
        <s v="Fendo"/>
        <s v="Hazel"/>
        <s v="Savlon"/>
        <s v="Pears"/>
        <s v="Klassic"/>
        <s v="Nakoda"/>
        <s v="Macclite"/>
        <s v="Paper Boat"/>
        <s v="Fogg"/>
        <s v="Storehaus"/>
        <s v="Santoor"/>
        <s v="Biotique"/>
        <s v="Hygienix"/>
        <s v="Bauli"/>
        <s v="Liril"/>
        <s v="Elite"/>
        <s v="Bio-Oil"/>
        <s v="Slurrp Farm"/>
        <s v="Layerr"/>
        <s v="Nippo"/>
        <s v="Moov"/>
        <s v="Mastercook"/>
        <s v="Lizol"/>
        <s v="Indisecrets"/>
        <s v="Durex"/>
        <s v="Open Secret"/>
        <s v="Khadi Natural"/>
        <s v="Unroll"/>
        <s v="Iveo"/>
        <s v="Rise N Shine"/>
        <s v="Kesh King"/>
        <s v="Everyuth Naturals"/>
        <s v="Joy"/>
        <s v="Mamie Yova"/>
        <s v="Steelo"/>
        <s v="India Gate"/>
        <s v="Himalayan Natives"/>
        <s v="Britannia Treat"/>
        <s v="Pigeon Steel"/>
        <s v="Wow Skin Science"/>
        <s v="Vlcc"/>
        <s v="Neutrogena"/>
        <s v="La Girl"/>
        <s v="Soulflower"/>
        <s v="Sensodyne"/>
        <s v="Philips"/>
        <s v="Dp"/>
        <s v="Fairkraft Creations"/>
        <s v="Heritage"/>
        <s v="Wild Stone"/>
        <s v="Faces"/>
        <s v="Spartan"/>
        <s v="Halonix"/>
        <s v="Manna"/>
        <s v="Hello Tempayy"/>
        <s v="Kuber Industries"/>
        <s v="I-Can"/>
        <s v="Swiss Beauty"/>
        <s v="Kwality Walls"/>
        <s v="Blue Heaven"/>
        <s v="Plum"/>
        <s v="Liao"/>
        <s v="Sri Sri Tattva"/>
        <s v="Coconut"/>
        <s v="Flair Plastics"/>
        <s v="Tree Secrets"/>
        <s v="Magix"/>
        <s v="Himalaya Men"/>
        <s v="Lacto Calamine"/>
        <s v="Emami 7 Oils"/>
        <s v="Spinz"/>
        <s v="Bodyguard"/>
        <s v="Tasties Origins"/>
        <s v="Clove"/>
        <s v="Sirona"/>
        <s v="Kamasutra"/>
        <s v="Miss Claire"/>
        <s v="Myglamm"/>
        <s v="Masterchow"/>
        <s v="Eyetex Dazller"/>
        <s v="Miss Rose"/>
        <s v="Phalada Pure &amp; Sure"/>
        <s v="Elle 18"/>
        <s v="Lomani"/>
        <s v="Colorbar"/>
        <s v="Lotus Professional"/>
        <s v="Sln"/>
        <s v="Goeld"/>
        <s v="Swastik"/>
        <s v="Eva"/>
        <s v="Secret Temptation"/>
        <s v="One8 By Virat Kohli"/>
        <s v="Itch Guard"/>
        <s v="Pasabahce"/>
        <s v="Ds"/>
        <s v="Lotus Organics+"/>
        <s v="Friends"/>
        <s v="Lifree"/>
        <s v="Glow &amp; Handsome"/>
        <s v="Gala"/>
        <s v="Lotus Makeup"/>
        <s v="Kaya Clinic"/>
        <s v="Gala Of London"/>
        <s v="Daadis"/>
        <s v="Ajmal"/>
        <s v="Iba"/>
        <s v="Wet N Wild"/>
        <s v="Aroma Magic"/>
        <s v="Jaguar"/>
        <s v="Biotique Natural Makeup"/>
        <s v="Police"/>
        <s v="Ustraa"/>
        <s v="Kapiva"/>
        <s v="Victorpro"/>
        <s v="Charmis"/>
        <s v="Mcaffeine"/>
        <s v="Vega"/>
        <s v="Beardo"/>
        <s v="Keratone"/>
        <s v="David Beckham"/>
        <s v="Gubb"/>
        <s v="Strive"/>
        <s v="Monsoon Harvest"/>
        <s v="The Baker'S Dozen"/>
        <s v="Bella Voste"/>
        <s v="Eyetex"/>
        <s v="Befikar"/>
        <s v="Nourish Organics"/>
        <s v="Revlon"/>
        <s v="Nicka K"/>
        <s v="Nyassa"/>
        <s v="Letsshave"/>
        <s v="Fizzy Fern"/>
        <s v="Skinn By Titan"/>
        <s v="Old Spice"/>
        <s v="Sundrop"/>
        <s v="Brut"/>
        <s v="Pink Line"/>
        <s v="Stbotanica"/>
        <s v="Chicco"/>
        <s v="Faber Castell"/>
        <s v="Frsh"/>
        <s v="Stonesoup"/>
        <s v="Love Beauty &amp; Planet"/>
        <s v="Street Wear"/>
        <s v="Goodnessme"/>
        <s v="St. D'Vence"/>
        <s v="Be Soulfull"/>
        <s v="Spice Story"/>
        <s v="Chakaa Chak"/>
        <s v="The Man Company"/>
        <s v="Titania"/>
        <s v="Glamveda"/>
        <s v="Siddhayu"/>
        <s v="Glamgals"/>
        <s v="Jensons"/>
        <s v="Cartini By Godrej"/>
        <s v="Unique Arts &amp; Interiors"/>
        <s v="Le Kaviraj"/>
        <s v="Organic Harvest"/>
        <s v="Lotus Botanicals"/>
        <s v="Ziofit"/>
        <s v="Natural Vibes"/>
        <s v="Chambor"/>
        <s v="Delight Nuts"/>
        <s v="Coloressence"/>
        <s v="Villain"/>
        <s v="Justhuman"/>
        <s v="Shubhkart"/>
        <s v="Dr. Morepen"/>
        <s v="Juice"/>
        <s v="Arata"/>
        <s v="Boroplus"/>
        <s v="Natureland Organics"/>
        <s v="Ego"/>
        <s v="Enchanteur"/>
        <s v="Inatur"/>
        <s v="Jeva"/>
        <s v="Qraa Men"/>
        <s v="Sanfe"/>
        <s v="Sesa"/>
        <s v="Skin Fx"/>
        <s v="Namyaa"/>
        <s v="King C. Gillette"/>
        <s v="Vcare"/>
        <s v="Himalayan Organics"/>
        <s v="Deborah"/>
        <s v="Organic India"/>
        <s v="Swastik Housewares"/>
        <s v="Mortein"/>
        <s v="Bronson Professional"/>
        <s v="Urban Gabru"/>
        <s v="Pidilite"/>
        <s v="Fevicol Mr"/>
        <s v="Henfruit"/>
        <s v="Muyi"/>
        <s v="Mancode"/>
        <s v="Baidyanath Nagpur"/>
        <s v="Beautiliss Professional"/>
        <s v="Vitress"/>
        <s v="Evecare"/>
        <s v="Smart Collection"/>
        <s v="Hajamat"/>
        <s v="Chandrika"/>
        <s v="Jovees"/>
        <s v="Spruce Shave Club"/>
        <s v="Bombay Shaving Company"/>
        <s v="Pigeon Baby"/>
        <s v="Oriental Botanics"/>
        <s v="Qraa"/>
        <s v="Teamonk"/>
        <s v="Natures Velvet"/>
        <s v="Doggos"/>
        <s v="Healthvit"/>
        <s v="Jaypee Plus"/>
        <s v="Niine"/>
        <s v="Cfs"/>
        <s v="Joyo"/>
        <s v="La' French"/>
        <s v="Prestige"/>
        <s v="Aerofil"/>
        <s v="Groom Tools"/>
        <s v="Lalique"/>
        <s v="Tibros"/>
        <s v="Margo"/>
        <s v="Exo"/>
        <s v="Biker'S"/>
        <s v="Dkny"/>
        <s v="Maryaj"/>
        <s v="Edw Essenza"/>
        <s v="Oral-B"/>
        <s v="Leafy Tales"/>
        <s v="Carbamide Forte"/>
        <s v="Tommy Hilfiger"/>
        <s v="Mr.Copper King"/>
        <s v="Panasonic"/>
        <s v="Mercedes-Benz"/>
        <s v="Nutriment"/>
        <s v="And"/>
        <s v="L.A. Colors"/>
        <s v="The Aroma Factory"/>
        <s v="Jus Amazin"/>
        <s v="Tia"/>
        <s v="Nutraj"/>
        <s v="Flawless"/>
        <s v="Super Smelly"/>
        <s v="Dentoshine"/>
        <s v="Regal Essence"/>
        <s v="Just Herbs"/>
        <s v="Patanjali Nutrela"/>
        <s v="Nautica"/>
        <s v="Athom Trendz"/>
        <s v="Turn Organic"/>
        <s v="York"/>
        <s v="Armaf"/>
        <s v="Casasunco"/>
        <s v="Athom Living"/>
        <s v="Indigifts"/>
        <s v="Ramsons"/>
        <s v="Weiman"/>
        <s v="Ks"/>
        <s v="Swad"/>
        <s v="Cal Losangeles"/>
        <s v="Makeup Revolution"/>
        <s v="Ants-Duraprot"/>
        <s v="Natures Essence"/>
        <s v="Nandi"/>
        <s v="Fackelmann"/>
        <s v="Nair"/>
        <s v="Spantra"/>
        <s v="Benny'S Bowl"/>
        <s v="Digeplex"/>
        <s v="Lottie London"/>
        <s v="Pure Chief"/>
        <s v="Aigner"/>
        <s v="Jiva Ayurveda"/>
        <s v="Beverly Hills Polo Club"/>
        <s v="Furr By Pee Safe"/>
        <s v="Vedaearth"/>
        <s v="Livon"/>
        <s v="Bella Vita Organic"/>
        <s v="Globus Naturals"/>
        <s v="The Face Shop"/>
        <s v="Richfeel"/>
        <s v="Dash Pro"/>
        <s v="Pillsbury"/>
        <s v="Figaro"/>
        <s v="Fruittreat"/>
        <s v="Upakarma"/>
        <s v="Ciate London"/>
        <s v="Svish On The Go"/>
        <s v="Saba"/>
        <s v="Wiggles.In"/>
        <s v="Dr.Oetker"/>
        <s v="Ski"/>
        <s v="Conscious Food"/>
        <s v="Mentholatum Acnes"/>
        <s v="Snickers"/>
        <s v="Lemmebe"/>
        <s v="Itc Master Chef"/>
        <s v="Avon"/>
        <s v="Pahal"/>
        <s v="Milton"/>
        <s v="Anjali"/>
        <s v="Trm"/>
        <s v="Cookieman"/>
        <s v="Mojocare"/>
        <s v="Yujing"/>
        <s v="Blinkmax"/>
        <s v="Deli"/>
        <s v="Delisoga"/>
        <s v="Green Apple"/>
        <s v="Nutrinorm"/>
        <s v="Renee"/>
        <s v="Catche"/>
        <s v="Nike"/>
        <s v="Wipro"/>
        <s v="Saaj"/>
        <s v="Rooted Peepul"/>
        <s v="Zodak"/>
        <s v="Mrs.Food Rite"/>
        <s v="Chefboss"/>
        <s v="Balasa"/>
        <s v="Men Deserve"/>
        <s v="Airwick"/>
        <s v="Greenwood"/>
        <s v="Cook4U"/>
        <s v="Yongsheng"/>
        <s v="Cerbiatto"/>
        <s v="H&amp;B"/>
        <s v="Petvit"/>
        <s v="Allegro"/>
        <s v="Ocean"/>
        <s v="Fevicreate"/>
        <s v="Eatopia"/>
        <s v="Vhealth"/>
        <s v="Kingfisher"/>
        <s v="Solano"/>
        <s v="Muscleblaze"/>
        <s v="Trueware"/>
        <s v="Nanonine"/>
        <s v="Jerhigh"/>
        <s v="Ganesh Papad"/>
        <s v="American Pancake Co."/>
        <s v="Femora"/>
        <s v="Cock"/>
        <s v="Savera"/>
        <s v="Habit"/>
        <s v="Milton - Spotzero"/>
        <s v="5:15Pm"/>
        <s v="Aroma Treasures"/>
        <s v="Duracell"/>
        <s v="Bajaj"/>
        <s v="Bamboooz"/>
        <s v="Segovia"/>
        <s v="Nugel"/>
        <s v="Mr. Copper King"/>
        <s v="Bella"/>
        <s v="Cocotuft"/>
        <s v="Cambay Tiger"/>
        <s v="Parry'S"/>
        <s v="Rafael"/>
        <s v="Hankley"/>
        <s v="Purecult"/>
        <s v="Exclusivelane"/>
        <s v="Nature Life Nutrition"/>
        <s v="Flair"/>
        <s v="Vaadi"/>
        <s v="Minimalist"/>
        <s v="Yera"/>
        <s v="Winkies"/>
        <s v="Crystal"/>
        <s v="Bobs Red Mill"/>
        <s v="Minute Maid"/>
        <s v="Swastik Steel"/>
        <s v="Zlade"/>
        <s v="Essence"/>
        <s v="Zuii Organic"/>
        <s v="Basic Ayurveda"/>
        <s v="Glysolid"/>
        <s v="Nosh By Neelam"/>
        <s v="Koparo Clean"/>
        <s v="Alaspan"/>
        <s v="Bayer'S"/>
        <s v="Frut"/>
        <s v="Dine Time"/>
        <s v="Trisa"/>
        <s v="Claycraft"/>
        <s v="Born Good"/>
        <s v="Oleev"/>
        <s v="Pddfalcon"/>
        <s v="Asap"/>
        <s v="Rolex"/>
        <s v="Kohinoor Condoms"/>
        <s v="Decan"/>
        <s v="Dogsee Chew"/>
        <s v="Dogsee Crunch"/>
        <s v="Klassi Kichen"/>
        <s v="Nutriorg"/>
        <s v="Shalimar"/>
        <s v="Johnson'S Baby"/>
        <s v="Petzorama"/>
        <s v="Nature'S Eco"/>
        <s v="Bergner"/>
        <s v="Unibic Foods"/>
        <s v="Flavour Drum"/>
        <s v="Lattafa"/>
        <s v="Havoc"/>
        <s v="Nature Protect"/>
        <s v="Goodies"/>
        <s v="Burlyfield"/>
        <s v="Arya Organic"/>
        <s v="Softsens"/>
        <s v="Lyra"/>
        <s v="Nutty Yogi"/>
        <s v="Littloo"/>
        <s v="Don Monte"/>
        <s v="Puresense"/>
        <s v="Rawrx"/>
        <s v="Pigeon By Stovekraft"/>
        <s v="Fuschia"/>
        <s v="Saffola Fittify Gourmet"/>
        <s v="Merakisan"/>
        <s v="Steel Lock"/>
        <s v="Color Fx"/>
        <s v="Ferplast"/>
        <s v="Timios"/>
        <s v="Pringles"/>
        <s v="Fem"/>
        <s v="Samourai"/>
        <s v="Chik"/>
        <s v="Rafael Salgado"/>
        <s v="Tgl Co."/>
        <s v="Pure Nutrition"/>
        <s v="S.Oliver"/>
        <s v="All Good Scents"/>
        <s v="For Me"/>
        <s v="Alvizia"/>
        <s v="Sol"/>
        <s v="Safe Harvest"/>
        <s v="Companion Pets"/>
        <s v="Creme 21"/>
        <s v="Foco"/>
        <s v="Vahdam"/>
        <s v="Nutralite"/>
        <s v="Suprfit"/>
        <s v="Jbg Home Store"/>
        <s v="Dnv"/>
        <s v="Sumeru"/>
        <s v="Continental"/>
        <s v="Craftel"/>
        <s v="Unica"/>
        <s v="Fairy"/>
        <s v="Omega"/>
        <s v="Naturali"/>
        <s v="Neelam"/>
        <s v="Max Collection"/>
        <s v="Pietro Coricelli"/>
        <s v="Baidyanath"/>
        <s v="Sleepy Owl"/>
        <s v="Leonardo"/>
        <s v="Oxy Life"/>
        <s v="Saffola Fittify"/>
        <s v="Himalaya Wellness"/>
        <s v="Noor"/>
        <s v="Suny"/>
        <s v="Dr. Octo"/>
        <s v="Pure &amp; Sure"/>
        <s v="Kitchens Of India"/>
        <s v="Blue Bird"/>
        <s v="Zerobeli"/>
        <s v="Equal"/>
        <s v="Freshee"/>
        <s v="Goli Soda"/>
        <s v="Koric"/>
        <s v="Basik"/>
        <s v="Lil'Goodness"/>
        <s v="Essen"/>
        <s v="San Vito"/>
        <s v="Old El Paso"/>
        <s v="Sanjeev Kapoor"/>
        <s v="Oxiclean"/>
        <s v="Homio"/>
        <s v="Sunty"/>
        <s v="Tedemei"/>
        <s v="Xishifeng"/>
        <s v="Abilities"/>
        <s v="Amplifyu"/>
        <s v="A-1 Chips"/>
        <s v="Hot Muggs"/>
        <s v="Guess"/>
        <s v="Petals"/>
        <s v="Kittos"/>
        <s v="Daawat Cuppa Rice"/>
        <s v="Playboy"/>
        <s v="Ritu"/>
        <s v="Panasonic Led"/>
        <s v="Miracleherbsindia"/>
        <s v="Km"/>
        <s v="Nsh"/>
        <s v="Marvel"/>
        <s v="Skore"/>
        <s v="Glass Ideas"/>
        <s v="Valley Spice"/>
        <s v="Dnd"/>
        <s v="Aramusk"/>
        <s v="Spine"/>
        <s v="Ironium"/>
        <s v="Quencha"/>
        <s v="Teamonk Global"/>
        <s v="Kesari"/>
        <s v="Luvit"/>
        <s v="Lexton"/>
        <s v="Chicnutrix"/>
        <s v="Vedapure"/>
        <s v="Qualinut Gourment"/>
        <s v="Frestol"/>
        <s v="Bb Home Herbal"/>
        <s v="Brimune"/>
        <s v="Cookstyle"/>
        <s v="Mansaa"/>
        <s v="Salon"/>
        <s v="Choostix"/>
        <s v="Fast&amp;Up"/>
        <s v="Life Vitals"/>
        <s v="True Elements"/>
        <s v="Karthika"/>
        <s v="Ratan"/>
        <s v="Aagam"/>
        <s v="Gm"/>
        <s v="The Beauty Co."/>
        <s v="Omnisun"/>
        <s v="Morton"/>
        <s v="Canine Creek"/>
        <s v="Super Cute'S"/>
        <s v="Happy Panda"/>
        <s v="Tagz"/>
        <s v="Sugar Free"/>
        <s v="Renberg"/>
        <s v="Bark Out Loud"/>
        <s v="Wild Ideas"/>
        <s v="Aristo"/>
        <s v="Detoxie"/>
        <s v="Gaia"/>
        <s v="Drools"/>
        <s v="Tnw-The Natural Wash"/>
        <s v="Kingsta"/>
        <s v="Diamond'S"/>
        <s v="Azafran"/>
        <s v="Dell"/>
        <s v="Laopala"/>
        <s v="Jai Veer"/>
        <s v="Appitas"/>
        <s v="Monini"/>
        <s v="Kari Kari"/>
        <s v="Care"/>
        <s v="Cherry Blossom"/>
        <s v="Milltec"/>
        <s v="Beautiful Show"/>
        <s v="D'Lecta"/>
        <s v="Hell Energy"/>
        <s v="Pantai"/>
        <s v="Aloederm"/>
        <s v="Filone"/>
        <s v="Avene"/>
        <s v="Creative Space"/>
        <s v="Sugar Cosmetics"/>
        <s v="Home Puff"/>
        <s v="Diamond Little Genius"/>
        <s v="Sbe"/>
        <s v="Blv Fine Blend"/>
        <s v="Paul And Mike"/>
        <s v="Ravi"/>
        <s v="Srs"/>
        <s v="Fredora"/>
        <s v="Botanica"/>
        <s v="Henko"/>
        <s v="Yoga Bar"/>
        <s v="On1Y"/>
        <s v="Dr. Vaidya'S"/>
        <s v="Treo"/>
        <s v="Lafz"/>
        <s v="Gebi"/>
        <s v="Iffco Urban Gardens"/>
        <s v="Biotevia"/>
        <s v="Earth Rhythm"/>
        <s v="Papa Pawsome"/>
        <s v="Origami Good Karma"/>
        <s v="Suvidha"/>
        <s v="Healthmeds"/>
        <s v="Rock Gold"/>
        <s v="Mama Meow"/>
        <s v="Nandos"/>
        <s v="Bagrrys"/>
        <s v="Animology"/>
        <s v="Ching'S Secret"/>
        <s v="Ourdaily"/>
        <s v="Benadon"/>
        <s v="Style Homez"/>
        <s v="109Â°F"/>
        <s v="Crompton"/>
        <s v="Wickedgud"/>
        <s v="Urbantray"/>
        <s v="Ava"/>
        <s v="Praakritik"/>
        <s v="Again"/>
        <s v="Realman"/>
        <s v="Smiley-Quick Dry"/>
        <s v="Sapphire"/>
        <s v="Moti'S"/>
        <s v="Reliance"/>
        <s v="Maruti"/>
        <s v="Booch"/>
        <s v="Food Circle"/>
        <s v="Veriza"/>
        <s v="Makino"/>
        <s v="Mlesna"/>
        <s v="Ciplaplast"/>
        <s v="Estuary"/>
        <s v="Evolve"/>
        <s v="Crew"/>
        <s v="Chip Chops"/>
        <s v="Sante"/>
        <s v="Kcl"/>
        <s v="Master"/>
        <s v="Rasna"/>
        <s v="Cute Girl"/>
        <s v="Corelle"/>
        <s v="Boldfit"/>
        <s v="Colleen"/>
        <s v="Tummy Pops"/>
        <s v="Gulabs"/>
        <s v="Ambriona"/>
        <s v="Swaha"/>
        <s v="Quench Botanics"/>
        <s v="Heidi"/>
        <s v="Nabhas"/>
        <s v="Motherss Recipe"/>
        <s v="Ferradol"/>
        <s v="Bayars"/>
        <s v="Cherishx"/>
        <s v="Elina"/>
        <s v="Bold Care"/>
        <s v="Supermax"/>
        <s v="Honeywell"/>
        <s v="The August Co."/>
        <s v="Diving Duck"/>
        <s v="Plush"/>
        <s v="Wipro Garnet"/>
        <s v="Stoneware"/>
        <s v="Superr Ezzy"/>
        <s v="Surya Flame"/>
        <s v="Tallboy"/>
        <s v="Wellberg"/>
        <s v="Zm Zayn &amp; Myza"/>
        <s v="Khadi Manav"/>
        <s v="Jawai"/>
        <s v="Kennel Kitchen"/>
        <s v="Didier &amp; Frank"/>
        <s v="Butterfly"/>
        <s v="Dhanalakshmi"/>
        <s v="Wow Momo"/>
        <s v="Man Arden"/>
        <s v="Veeba"/>
        <s v="Inchi"/>
        <s v="Royal Canin"/>
        <s v="Arham"/>
        <s v="Goyng"/>
        <s v="Captain Zack"/>
        <s v="Chuk"/>
        <s v="Jaypee"/>
        <s v="Clorox"/>
        <s v="Kokoleka"/>
        <s v="Cocosutra"/>
        <s v="Trixie"/>
        <s v="Get Off"/>
        <s v="Joyo Steel"/>
        <s v="B Vishal"/>
        <s v="Tong Garden"/>
        <s v="Tropical Dew"/>
        <s v="Jiwa"/>
        <s v="Ascension"/>
        <s v="Abbies"/>
        <s v="Cremica"/>
        <s v="Seni"/>
        <s v="Wellbeing Nutrition"/>
        <s v="Royal Mirage"/>
        <s v="Se7En"/>
        <s v="Pac"/>
        <s v="Bvishal"/>
        <s v="The Healthy Company"/>
      </sharedItems>
    </cacheField>
    <cacheField name="Brand Count" numFmtId="0">
      <sharedItems containsSemiMixedTypes="0" containsString="0" containsNumber="1" containsInteger="1" minValue="1" maxValue="477"/>
    </cacheField>
    <cacheField name="Price" numFmtId="164">
      <sharedItems containsSemiMixedTypes="0" containsString="0" containsNumber="1" minValue="5" maxValue="10140"/>
    </cacheField>
    <cacheField name="Discount Price" numFmtId="164">
      <sharedItems containsSemiMixedTypes="0" containsString="0" containsNumber="1" minValue="3" maxValue="7605"/>
    </cacheField>
    <cacheField name="Discount %" numFmtId="10">
      <sharedItems containsSemiMixedTypes="0" containsString="0" containsNumber="1" minValue="0" maxValue="0.8"/>
    </cacheField>
    <cacheField name="Savings" numFmtId="164">
      <sharedItems containsSemiMixedTypes="0" containsString="0" containsNumber="1" minValue="0" maxValue="5146"/>
    </cacheField>
    <cacheField name="Deal Tag" numFmtId="164">
      <sharedItems count="2">
        <s v="Good Deal"/>
        <s v="Regular"/>
      </sharedItems>
    </cacheField>
    <cacheField name="Quantity" numFmtId="0">
      <sharedItems/>
    </cacheField>
    <cacheField name="Category" numFmtId="0">
      <sharedItems count="11">
        <s v="Fruits &amp; Vegetables"/>
        <s v="Eggs, Meat &amp; Fish"/>
        <s v="Foodgrains, Oil &amp; Masala"/>
        <s v="Cleaning &amp; Household"/>
        <s v="Beverages"/>
        <s v="Bakery, Cakes &amp; Dairy"/>
        <s v="Snacks &amp; Branded Foods"/>
        <s v="Beauty &amp; Hygiene"/>
        <s v="Gourmet &amp; World Food"/>
        <s v="Kitchen, Garden &amp; Pets"/>
        <s v="Baby Care"/>
      </sharedItems>
    </cacheField>
    <cacheField name="Sub Category" numFmtId="0">
      <sharedItems/>
    </cacheField>
  </cacheFields>
  <extLst>
    <ext xmlns:x14="http://schemas.microsoft.com/office/spreadsheetml/2009/9/main" uri="{725AE2AE-9491-48be-B2B4-4EB974FC3084}">
      <x14:pivotCacheDefinition pivotCacheId="1857341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55">
  <r>
    <x v="0"/>
    <x v="0"/>
    <n v="477"/>
    <n v="69.75"/>
    <n v="52"/>
    <n v="0.25448028673835127"/>
    <n v="17.75"/>
    <x v="0"/>
    <s v="2 kg"/>
    <x v="0"/>
    <s v="Potato, Onion &amp; Tomato"/>
  </r>
  <r>
    <x v="1"/>
    <x v="0"/>
    <n v="477"/>
    <n v="174.35"/>
    <n v="130"/>
    <n v="0.25437338686550043"/>
    <n v="44.349999999999994"/>
    <x v="0"/>
    <s v="5 kg"/>
    <x v="0"/>
    <s v="Potato, Onion &amp; Tomato"/>
  </r>
  <r>
    <x v="0"/>
    <x v="0"/>
    <n v="477"/>
    <n v="34.869999999999997"/>
    <n v="26"/>
    <n v="0.25437338686550037"/>
    <n v="8.8699999999999974"/>
    <x v="0"/>
    <s v="1 kg"/>
    <x v="0"/>
    <s v="Potato, Onion &amp; Tomato"/>
  </r>
  <r>
    <x v="1"/>
    <x v="0"/>
    <n v="477"/>
    <n v="69.739999999999995"/>
    <n v="52"/>
    <n v="0.25437338686550037"/>
    <n v="17.739999999999995"/>
    <x v="0"/>
    <s v="2 kg"/>
    <x v="0"/>
    <s v="Potato, Onion &amp; Tomato"/>
  </r>
  <r>
    <x v="0"/>
    <x v="0"/>
    <n v="477"/>
    <n v="174.37"/>
    <n v="129"/>
    <n v="0.26019384068360385"/>
    <n v="45.370000000000005"/>
    <x v="0"/>
    <s v="5 kg"/>
    <x v="0"/>
    <s v="Potato, Onion &amp; Tomato"/>
  </r>
  <r>
    <x v="2"/>
    <x v="0"/>
    <n v="477"/>
    <n v="110"/>
    <n v="78"/>
    <n v="0.29090909090909089"/>
    <n v="32"/>
    <x v="0"/>
    <s v="12 pcs"/>
    <x v="1"/>
    <s v="Farm Eggs"/>
  </r>
  <r>
    <x v="2"/>
    <x v="0"/>
    <n v="477"/>
    <n v="210"/>
    <n v="181"/>
    <n v="0.1380952380952381"/>
    <n v="29"/>
    <x v="1"/>
    <s v="30 pcs"/>
    <x v="1"/>
    <s v="Farm Eggs"/>
  </r>
  <r>
    <x v="3"/>
    <x v="0"/>
    <n v="477"/>
    <n v="50.32"/>
    <n v="38.75"/>
    <n v="0.22992845786963434"/>
    <n v="11.57"/>
    <x v="0"/>
    <s v="1 kg"/>
    <x v="0"/>
    <s v="Potato, Onion &amp; Tomato"/>
  </r>
  <r>
    <x v="4"/>
    <x v="0"/>
    <n v="477"/>
    <n v="100.65"/>
    <n v="77.5"/>
    <n v="0.23000496770988579"/>
    <n v="23.150000000000006"/>
    <x v="0"/>
    <s v="2 kg"/>
    <x v="0"/>
    <s v="Potato, Onion &amp; Tomato"/>
  </r>
  <r>
    <x v="5"/>
    <x v="0"/>
    <n v="477"/>
    <n v="250"/>
    <n v="250"/>
    <n v="0"/>
    <n v="0"/>
    <x v="1"/>
    <s v="5x6 pcs"/>
    <x v="1"/>
    <s v="Farm Eggs"/>
  </r>
  <r>
    <x v="6"/>
    <x v="0"/>
    <n v="477"/>
    <n v="50"/>
    <n v="38"/>
    <n v="0.24"/>
    <n v="12"/>
    <x v="0"/>
    <s v="6 pcs"/>
    <x v="1"/>
    <s v="Farm Eggs"/>
  </r>
  <r>
    <x v="5"/>
    <x v="0"/>
    <n v="477"/>
    <n v="100"/>
    <n v="76"/>
    <n v="0.24"/>
    <n v="24"/>
    <x v="0"/>
    <s v="2x6 pcs"/>
    <x v="1"/>
    <s v="Farm Eggs"/>
  </r>
  <r>
    <x v="5"/>
    <x v="0"/>
    <n v="477"/>
    <n v="200"/>
    <n v="200"/>
    <n v="0"/>
    <n v="0"/>
    <x v="1"/>
    <s v="4x6 pcs"/>
    <x v="1"/>
    <s v="Farm Eggs"/>
  </r>
  <r>
    <x v="7"/>
    <x v="1"/>
    <n v="19"/>
    <n v="119"/>
    <n v="118"/>
    <n v="8.4033613445378148E-3"/>
    <n v="1"/>
    <x v="1"/>
    <s v="2 kg"/>
    <x v="2"/>
    <s v="Atta Whole Wheat"/>
  </r>
  <r>
    <x v="7"/>
    <x v="1"/>
    <n v="19"/>
    <n v="301"/>
    <n v="292"/>
    <n v="2.9900332225913623E-2"/>
    <n v="9"/>
    <x v="1"/>
    <s v="5 kg"/>
    <x v="2"/>
    <s v="Atta Whole Wheat"/>
  </r>
  <r>
    <x v="7"/>
    <x v="1"/>
    <n v="19"/>
    <n v="65"/>
    <n v="63"/>
    <n v="3.0769230769230771E-2"/>
    <n v="2"/>
    <x v="1"/>
    <s v="1 kg"/>
    <x v="2"/>
    <s v="Atta Whole Wheat"/>
  </r>
  <r>
    <x v="8"/>
    <x v="2"/>
    <n v="7"/>
    <n v="93"/>
    <n v="93"/>
    <n v="0"/>
    <n v="0"/>
    <x v="1"/>
    <s v="500 ml"/>
    <x v="3"/>
    <s v="Toilet Cleaners"/>
  </r>
  <r>
    <x v="9"/>
    <x v="2"/>
    <n v="7"/>
    <n v="186"/>
    <n v="182.28"/>
    <n v="1.9999999999999993E-2"/>
    <n v="3.7199999999999989"/>
    <x v="1"/>
    <s v="500 ml"/>
    <x v="3"/>
    <s v="Toilet Cleaners"/>
  </r>
  <r>
    <x v="8"/>
    <x v="2"/>
    <n v="7"/>
    <n v="195"/>
    <n v="181"/>
    <n v="7.179487179487179E-2"/>
    <n v="14"/>
    <x v="1"/>
    <s v="1 L"/>
    <x v="3"/>
    <s v="Toilet Cleaners"/>
  </r>
  <r>
    <x v="9"/>
    <x v="2"/>
    <n v="7"/>
    <n v="390"/>
    <n v="360.15"/>
    <n v="7.6538461538461597E-2"/>
    <n v="29.850000000000023"/>
    <x v="1"/>
    <s v="1 L"/>
    <x v="3"/>
    <s v="Toilet Cleaners"/>
  </r>
  <r>
    <x v="9"/>
    <x v="2"/>
    <n v="7"/>
    <n v="585"/>
    <n v="543"/>
    <n v="7.179487179487179E-2"/>
    <n v="42"/>
    <x v="1"/>
    <s v="1 L each"/>
    <x v="3"/>
    <s v="Toilet Cleaners"/>
  </r>
  <r>
    <x v="8"/>
    <x v="2"/>
    <n v="7"/>
    <n v="40"/>
    <n v="40"/>
    <n v="0"/>
    <n v="0"/>
    <x v="1"/>
    <s v="200 ml"/>
    <x v="3"/>
    <s v="Toilet Cleaners"/>
  </r>
  <r>
    <x v="8"/>
    <x v="2"/>
    <n v="7"/>
    <n v="390"/>
    <n v="390"/>
    <n v="0"/>
    <n v="0"/>
    <x v="1"/>
    <s v="1 L each"/>
    <x v="3"/>
    <s v="Toilet Cleaners"/>
  </r>
  <r>
    <x v="10"/>
    <x v="0"/>
    <n v="477"/>
    <n v="26.9"/>
    <n v="17.5"/>
    <n v="0.34944237918215609"/>
    <n v="9.3999999999999986"/>
    <x v="0"/>
    <s v="1 kg"/>
    <x v="0"/>
    <s v="Potato, Onion &amp; Tomato"/>
  </r>
  <r>
    <x v="10"/>
    <x v="0"/>
    <n v="477"/>
    <n v="13.45"/>
    <n v="9"/>
    <n v="0.33085501858736055"/>
    <n v="4.4499999999999993"/>
    <x v="0"/>
    <s v="500 g"/>
    <x v="0"/>
    <s v="Potato, Onion &amp; Tomato"/>
  </r>
  <r>
    <x v="11"/>
    <x v="3"/>
    <n v="8"/>
    <n v="40"/>
    <n v="40"/>
    <n v="0"/>
    <n v="0"/>
    <x v="1"/>
    <s v="100 g"/>
    <x v="4"/>
    <s v="Leaf &amp; Dust Tea"/>
  </r>
  <r>
    <x v="11"/>
    <x v="3"/>
    <n v="8"/>
    <n v="285"/>
    <n v="285"/>
    <n v="0"/>
    <n v="0"/>
    <x v="1"/>
    <s v="500 g"/>
    <x v="4"/>
    <s v="Leaf &amp; Dust Tea"/>
  </r>
  <r>
    <x v="11"/>
    <x v="3"/>
    <n v="8"/>
    <n v="145"/>
    <n v="132"/>
    <n v="8.9655172413793102E-2"/>
    <n v="13"/>
    <x v="1"/>
    <s v="250 g"/>
    <x v="4"/>
    <s v="Leaf &amp; Dust Tea"/>
  </r>
  <r>
    <x v="11"/>
    <x v="3"/>
    <n v="8"/>
    <n v="570"/>
    <n v="526"/>
    <n v="7.7192982456140355E-2"/>
    <n v="44"/>
    <x v="1"/>
    <s v="1 kg"/>
    <x v="4"/>
    <s v="Leaf &amp; Dust Tea"/>
  </r>
  <r>
    <x v="12"/>
    <x v="4"/>
    <n v="6"/>
    <n v="470"/>
    <n v="440"/>
    <n v="6.3829787234042548E-2"/>
    <n v="30"/>
    <x v="1"/>
    <s v="1 kg"/>
    <x v="5"/>
    <s v="Paneer, Tofu &amp; Cream"/>
  </r>
  <r>
    <x v="12"/>
    <x v="4"/>
    <n v="6"/>
    <n v="224"/>
    <n v="224"/>
    <n v="0"/>
    <n v="0"/>
    <x v="1"/>
    <s v="2x200 g"/>
    <x v="5"/>
    <s v="Paneer, Tofu &amp; Cream"/>
  </r>
  <r>
    <x v="12"/>
    <x v="4"/>
    <n v="6"/>
    <n v="275"/>
    <n v="255"/>
    <n v="7.2727272727272724E-2"/>
    <n v="20"/>
    <x v="1"/>
    <s v="500 g"/>
    <x v="5"/>
    <s v="Paneer, Tofu &amp; Cream"/>
  </r>
  <r>
    <x v="12"/>
    <x v="4"/>
    <n v="6"/>
    <n v="112"/>
    <n v="112"/>
    <n v="0"/>
    <n v="0"/>
    <x v="1"/>
    <s v="200 g"/>
    <x v="5"/>
    <s v="Paneer, Tofu &amp; Cream"/>
  </r>
  <r>
    <x v="13"/>
    <x v="0"/>
    <n v="477"/>
    <n v="25.97"/>
    <n v="17.5"/>
    <n v="0.32614555256064687"/>
    <n v="8.4699999999999989"/>
    <x v="0"/>
    <s v="1 kg"/>
    <x v="0"/>
    <s v="Potato, Onion &amp; Tomato"/>
  </r>
  <r>
    <x v="13"/>
    <x v="0"/>
    <n v="477"/>
    <n v="12.99"/>
    <n v="9"/>
    <n v="0.30715935334872979"/>
    <n v="3.99"/>
    <x v="0"/>
    <s v="500 g"/>
    <x v="0"/>
    <s v="Potato, Onion &amp; Tomato"/>
  </r>
  <r>
    <x v="14"/>
    <x v="0"/>
    <n v="477"/>
    <n v="50.65"/>
    <n v="39"/>
    <n v="0.23000987166831191"/>
    <n v="11.649999999999999"/>
    <x v="0"/>
    <s v="500 g"/>
    <x v="0"/>
    <s v="Root Vegetables"/>
  </r>
  <r>
    <x v="14"/>
    <x v="0"/>
    <n v="477"/>
    <n v="101.3"/>
    <n v="78"/>
    <n v="0.23000987166831191"/>
    <n v="23.299999999999997"/>
    <x v="0"/>
    <s v="1 kg"/>
    <x v="0"/>
    <s v="Root Vegetables"/>
  </r>
  <r>
    <x v="14"/>
    <x v="0"/>
    <n v="477"/>
    <n v="25.32"/>
    <n v="19.5"/>
    <n v="0.22985781990521328"/>
    <n v="5.82"/>
    <x v="0"/>
    <s v="250 g"/>
    <x v="0"/>
    <s v="Root Vegetables"/>
  </r>
  <r>
    <x v="15"/>
    <x v="5"/>
    <n v="6"/>
    <n v="82"/>
    <n v="72"/>
    <n v="0.12195121951219512"/>
    <n v="10"/>
    <x v="1"/>
    <s v="420 g"/>
    <x v="6"/>
    <s v="Instant Noodles"/>
  </r>
  <r>
    <x v="16"/>
    <x v="5"/>
    <n v="6"/>
    <n v="14"/>
    <n v="14"/>
    <n v="0"/>
    <n v="0"/>
    <x v="1"/>
    <s v="70 g"/>
    <x v="6"/>
    <s v="Instant Noodles"/>
  </r>
  <r>
    <x v="17"/>
    <x v="5"/>
    <n v="6"/>
    <n v="168"/>
    <n v="156"/>
    <n v="7.1428571428571425E-2"/>
    <n v="12"/>
    <x v="1"/>
    <s v="70 g"/>
    <x v="6"/>
    <s v="Instant Noodles"/>
  </r>
  <r>
    <x v="18"/>
    <x v="5"/>
    <n v="6"/>
    <n v="55"/>
    <n v="52.5"/>
    <n v="4.5454545454545456E-2"/>
    <n v="2.5"/>
    <x v="1"/>
    <s v="280 g"/>
    <x v="6"/>
    <s v="Instant Noodles"/>
  </r>
  <r>
    <x v="19"/>
    <x v="5"/>
    <n v="6"/>
    <n v="28"/>
    <n v="28"/>
    <n v="0"/>
    <n v="0"/>
    <x v="1"/>
    <s v="140 g"/>
    <x v="6"/>
    <s v="Instant Noodles"/>
  </r>
  <r>
    <x v="20"/>
    <x v="5"/>
    <n v="6"/>
    <n v="109"/>
    <n v="109"/>
    <n v="0"/>
    <n v="0"/>
    <x v="1"/>
    <s v="560 g"/>
    <x v="6"/>
    <s v="Instant Noodles"/>
  </r>
  <r>
    <x v="21"/>
    <x v="6"/>
    <n v="2"/>
    <n v="158"/>
    <n v="145"/>
    <n v="8.2278481012658222E-2"/>
    <n v="13"/>
    <x v="1"/>
    <s v="2x1 kg"/>
    <x v="6"/>
    <s v="Breakfast &amp; Snack Mixes"/>
  </r>
  <r>
    <x v="22"/>
    <x v="6"/>
    <n v="2"/>
    <n v="79"/>
    <n v="72.5"/>
    <n v="8.2278481012658222E-2"/>
    <n v="6.5"/>
    <x v="1"/>
    <s v="1 kg"/>
    <x v="6"/>
    <s v="Breakfast &amp; Snack Mixes"/>
  </r>
  <r>
    <x v="23"/>
    <x v="7"/>
    <n v="32"/>
    <n v="600"/>
    <n v="456"/>
    <n v="0.24"/>
    <n v="144"/>
    <x v="0"/>
    <s v="8x125 g"/>
    <x v="7"/>
    <s v="Bathing Bars &amp; Soaps"/>
  </r>
  <r>
    <x v="24"/>
    <x v="7"/>
    <n v="32"/>
    <n v="240"/>
    <n v="225.6"/>
    <n v="6.0000000000000026E-2"/>
    <n v="14.400000000000006"/>
    <x v="1"/>
    <s v="6x75 g"/>
    <x v="7"/>
    <s v="Bathing Bars &amp; Soaps"/>
  </r>
  <r>
    <x v="25"/>
    <x v="7"/>
    <n v="32"/>
    <n v="75"/>
    <n v="75"/>
    <n v="0"/>
    <n v="0"/>
    <x v="1"/>
    <s v="125 g"/>
    <x v="7"/>
    <s v="Bathing Bars &amp; Soaps"/>
  </r>
  <r>
    <x v="26"/>
    <x v="7"/>
    <n v="32"/>
    <n v="300"/>
    <n v="249"/>
    <n v="0.17"/>
    <n v="51"/>
    <x v="1"/>
    <s v="4x125 g"/>
    <x v="7"/>
    <s v="Bathing Bars &amp; Soaps"/>
  </r>
  <r>
    <x v="26"/>
    <x v="7"/>
    <n v="32"/>
    <n v="150"/>
    <n v="132"/>
    <n v="0.12"/>
    <n v="18"/>
    <x v="1"/>
    <s v="2x125 g"/>
    <x v="7"/>
    <s v="Bathing Bars &amp; Soaps"/>
  </r>
  <r>
    <x v="23"/>
    <x v="7"/>
    <n v="32"/>
    <n v="450"/>
    <n v="360"/>
    <n v="0.2"/>
    <n v="90"/>
    <x v="1"/>
    <s v="6x125 g"/>
    <x v="7"/>
    <s v="Bathing Bars &amp; Soaps"/>
  </r>
  <r>
    <x v="27"/>
    <x v="8"/>
    <n v="37"/>
    <n v="85"/>
    <n v="85"/>
    <n v="0"/>
    <n v="0"/>
    <x v="1"/>
    <s v="150 g"/>
    <x v="7"/>
    <s v="Toothpaste"/>
  </r>
  <r>
    <x v="28"/>
    <x v="8"/>
    <n v="37"/>
    <n v="244"/>
    <n v="219.6"/>
    <n v="0.10000000000000002"/>
    <n v="24.400000000000006"/>
    <x v="1"/>
    <s v="500 g"/>
    <x v="7"/>
    <s v="Toothpaste"/>
  </r>
  <r>
    <x v="29"/>
    <x v="8"/>
    <n v="37"/>
    <n v="346"/>
    <n v="325.36"/>
    <n v="5.9653179190751408E-2"/>
    <n v="20.639999999999986"/>
    <x v="1"/>
    <s v="2x300 g"/>
    <x v="7"/>
    <s v="Toothpaste"/>
  </r>
  <r>
    <x v="30"/>
    <x v="8"/>
    <n v="37"/>
    <n v="63"/>
    <n v="63"/>
    <n v="0"/>
    <n v="0"/>
    <x v="1"/>
    <s v="100 g"/>
    <x v="7"/>
    <s v="Toothpaste"/>
  </r>
  <r>
    <x v="31"/>
    <x v="8"/>
    <n v="37"/>
    <n v="173"/>
    <n v="166"/>
    <n v="4.046242774566474E-2"/>
    <n v="7"/>
    <x v="1"/>
    <s v="3 pcs"/>
    <x v="7"/>
    <s v="Toothpaste"/>
  </r>
  <r>
    <x v="32"/>
    <x v="8"/>
    <n v="37"/>
    <n v="488"/>
    <n v="429.45"/>
    <n v="0.11997950819672133"/>
    <n v="58.550000000000011"/>
    <x v="1"/>
    <s v="2x500 g"/>
    <x v="7"/>
    <s v="Toothpaste"/>
  </r>
  <r>
    <x v="33"/>
    <x v="9"/>
    <n v="410"/>
    <n v="70"/>
    <n v="57"/>
    <n v="0.18571428571428572"/>
    <n v="13"/>
    <x v="1"/>
    <s v="1 kg"/>
    <x v="2"/>
    <s v="Raw Rice"/>
  </r>
  <r>
    <x v="34"/>
    <x v="9"/>
    <n v="410"/>
    <n v="700"/>
    <n v="545"/>
    <n v="0.22142857142857142"/>
    <n v="155"/>
    <x v="0"/>
    <s v="10 kg"/>
    <x v="2"/>
    <s v="Raw Rice"/>
  </r>
  <r>
    <x v="35"/>
    <x v="9"/>
    <n v="410"/>
    <n v="1750"/>
    <n v="1245"/>
    <n v="0.28857142857142859"/>
    <n v="505"/>
    <x v="0"/>
    <s v="25 kg"/>
    <x v="2"/>
    <s v="Raw Rice"/>
  </r>
  <r>
    <x v="33"/>
    <x v="9"/>
    <n v="410"/>
    <n v="350"/>
    <n v="280"/>
    <n v="0.2"/>
    <n v="70"/>
    <x v="1"/>
    <s v="5 kg"/>
    <x v="2"/>
    <s v="Raw Rice"/>
  </r>
  <r>
    <x v="36"/>
    <x v="0"/>
    <n v="477"/>
    <n v="50"/>
    <n v="39"/>
    <n v="0.22"/>
    <n v="11"/>
    <x v="0"/>
    <s v="200 ml"/>
    <x v="4"/>
    <s v="Juices"/>
  </r>
  <r>
    <x v="36"/>
    <x v="0"/>
    <n v="477"/>
    <n v="200"/>
    <n v="151"/>
    <n v="0.245"/>
    <n v="49"/>
    <x v="0"/>
    <s v="4x200 ml"/>
    <x v="4"/>
    <s v="Juices"/>
  </r>
  <r>
    <x v="36"/>
    <x v="0"/>
    <n v="477"/>
    <n v="300"/>
    <n v="219"/>
    <n v="0.27"/>
    <n v="81"/>
    <x v="0"/>
    <s v="6x200 ml"/>
    <x v="4"/>
    <s v="Juices"/>
  </r>
  <r>
    <x v="36"/>
    <x v="0"/>
    <n v="477"/>
    <n v="400"/>
    <n v="288"/>
    <n v="0.28000000000000003"/>
    <n v="112"/>
    <x v="0"/>
    <s v="8x200 ml"/>
    <x v="4"/>
    <s v="Juices"/>
  </r>
  <r>
    <x v="36"/>
    <x v="0"/>
    <n v="477"/>
    <n v="600"/>
    <n v="417.6"/>
    <n v="0.30399999999999994"/>
    <n v="182.39999999999998"/>
    <x v="0"/>
    <s v="12x200 ml"/>
    <x v="4"/>
    <s v="Juices"/>
  </r>
  <r>
    <x v="36"/>
    <x v="0"/>
    <n v="477"/>
    <n v="1200"/>
    <n v="806.4"/>
    <n v="0.32800000000000001"/>
    <n v="393.6"/>
    <x v="0"/>
    <s v="24x200 ml"/>
    <x v="4"/>
    <s v="Juices"/>
  </r>
  <r>
    <x v="37"/>
    <x v="10"/>
    <n v="18"/>
    <n v="1400"/>
    <n v="728"/>
    <n v="0.48"/>
    <n v="672"/>
    <x v="0"/>
    <s v="1 L"/>
    <x v="8"/>
    <s v="Extra Virgin Olive Oil"/>
  </r>
  <r>
    <x v="38"/>
    <x v="10"/>
    <n v="18"/>
    <n v="6000"/>
    <n v="3060"/>
    <n v="0.49"/>
    <n v="2940"/>
    <x v="0"/>
    <s v="5 L"/>
    <x v="8"/>
    <s v="Extra Virgin Olive Oil"/>
  </r>
  <r>
    <x v="37"/>
    <x v="10"/>
    <n v="18"/>
    <n v="2700"/>
    <n v="1377"/>
    <n v="0.49"/>
    <n v="1323"/>
    <x v="0"/>
    <s v="2 L"/>
    <x v="8"/>
    <s v="Extra Virgin Olive Oil"/>
  </r>
  <r>
    <x v="39"/>
    <x v="0"/>
    <n v="477"/>
    <n v="135"/>
    <n v="99"/>
    <n v="0.26666666666666666"/>
    <n v="36"/>
    <x v="0"/>
    <s v="500 g"/>
    <x v="6"/>
    <s v="Frozen Vegetables"/>
  </r>
  <r>
    <x v="39"/>
    <x v="0"/>
    <n v="477"/>
    <n v="480"/>
    <n v="378"/>
    <n v="0.21249999999999999"/>
    <n v="102"/>
    <x v="0"/>
    <s v="2x1 kg"/>
    <x v="6"/>
    <s v="Frozen Vegetables"/>
  </r>
  <r>
    <x v="39"/>
    <x v="0"/>
    <n v="477"/>
    <n v="240"/>
    <n v="189"/>
    <n v="0.21249999999999999"/>
    <n v="51"/>
    <x v="0"/>
    <s v="1 kg"/>
    <x v="6"/>
    <s v="Frozen Vegetables"/>
  </r>
  <r>
    <x v="39"/>
    <x v="0"/>
    <n v="477"/>
    <n v="270"/>
    <n v="198"/>
    <n v="0.26666666666666666"/>
    <n v="72"/>
    <x v="0"/>
    <s v="2x500 g"/>
    <x v="6"/>
    <s v="Frozen Vegetables"/>
  </r>
  <r>
    <x v="40"/>
    <x v="3"/>
    <n v="8"/>
    <n v="650"/>
    <n v="567"/>
    <n v="0.12769230769230769"/>
    <n v="83"/>
    <x v="1"/>
    <s v="1 kg"/>
    <x v="4"/>
    <s v="Leaf &amp; Dust Tea"/>
  </r>
  <r>
    <x v="40"/>
    <x v="3"/>
    <n v="8"/>
    <n v="170"/>
    <n v="151"/>
    <n v="0.11176470588235295"/>
    <n v="19"/>
    <x v="1"/>
    <s v="250 g"/>
    <x v="4"/>
    <s v="Leaf &amp; Dust Tea"/>
  </r>
  <r>
    <x v="40"/>
    <x v="3"/>
    <n v="8"/>
    <n v="330"/>
    <n v="296"/>
    <n v="0.10303030303030303"/>
    <n v="34"/>
    <x v="1"/>
    <s v="500 g"/>
    <x v="4"/>
    <s v="Leaf &amp; Dust Tea"/>
  </r>
  <r>
    <x v="40"/>
    <x v="3"/>
    <n v="8"/>
    <n v="65"/>
    <n v="65"/>
    <n v="0"/>
    <n v="0"/>
    <x v="1"/>
    <s v="100 g"/>
    <x v="4"/>
    <s v="Leaf &amp; Dust Tea"/>
  </r>
  <r>
    <x v="41"/>
    <x v="11"/>
    <n v="21"/>
    <n v="360"/>
    <n v="261.89999999999998"/>
    <n v="0.27250000000000008"/>
    <n v="98.100000000000023"/>
    <x v="0"/>
    <s v="2 x 10 pcs"/>
    <x v="9"/>
    <s v="Battery &amp; Electrical"/>
  </r>
  <r>
    <x v="41"/>
    <x v="11"/>
    <n v="21"/>
    <n v="180"/>
    <n v="135"/>
    <n v="0.25"/>
    <n v="45"/>
    <x v="0"/>
    <s v="10 pcs"/>
    <x v="9"/>
    <s v="Battery &amp; Electrical"/>
  </r>
  <r>
    <x v="11"/>
    <x v="12"/>
    <n v="4"/>
    <n v="800"/>
    <n v="730"/>
    <n v="8.7499999999999994E-2"/>
    <n v="70"/>
    <x v="1"/>
    <s v="1 kg"/>
    <x v="4"/>
    <s v="Leaf &amp; Dust Tea"/>
  </r>
  <r>
    <x v="11"/>
    <x v="12"/>
    <n v="4"/>
    <n v="410"/>
    <n v="391"/>
    <n v="4.6341463414634146E-2"/>
    <n v="19"/>
    <x v="1"/>
    <s v="500 g"/>
    <x v="4"/>
    <s v="Leaf &amp; Dust Tea"/>
  </r>
  <r>
    <x v="42"/>
    <x v="12"/>
    <n v="4"/>
    <n v="90"/>
    <n v="90"/>
    <n v="0"/>
    <n v="0"/>
    <x v="1"/>
    <s v="100 g"/>
    <x v="4"/>
    <s v="Leaf &amp; Dust Tea"/>
  </r>
  <r>
    <x v="11"/>
    <x v="12"/>
    <n v="4"/>
    <n v="220"/>
    <n v="220"/>
    <n v="0"/>
    <n v="0"/>
    <x v="1"/>
    <s v="250 g"/>
    <x v="4"/>
    <s v="Leaf &amp; Dust Tea"/>
  </r>
  <r>
    <x v="43"/>
    <x v="0"/>
    <n v="477"/>
    <n v="31.82"/>
    <n v="24.5"/>
    <n v="0.23004399748585797"/>
    <n v="7.32"/>
    <x v="0"/>
    <s v="500 g"/>
    <x v="0"/>
    <s v="Beans, Brinjals &amp; Okra"/>
  </r>
  <r>
    <x v="43"/>
    <x v="0"/>
    <n v="477"/>
    <n v="63.64"/>
    <n v="49"/>
    <n v="0.23004399748585797"/>
    <n v="14.64"/>
    <x v="0"/>
    <s v="1 kg"/>
    <x v="0"/>
    <s v="Beans, Brinjals &amp; Okra"/>
  </r>
  <r>
    <x v="43"/>
    <x v="0"/>
    <n v="477"/>
    <n v="15.91"/>
    <n v="12.25"/>
    <n v="0.23004399748585797"/>
    <n v="3.66"/>
    <x v="0"/>
    <s v="250 g"/>
    <x v="0"/>
    <s v="Beans, Brinjals &amp; Okra"/>
  </r>
  <r>
    <x v="44"/>
    <x v="13"/>
    <n v="7"/>
    <n v="105"/>
    <n v="105"/>
    <n v="0"/>
    <n v="0"/>
    <x v="1"/>
    <s v="400 g"/>
    <x v="9"/>
    <s v="Pet Meals &amp; Treats"/>
  </r>
  <r>
    <x v="45"/>
    <x v="13"/>
    <n v="7"/>
    <n v="285"/>
    <n v="256.5"/>
    <n v="0.1"/>
    <n v="28.5"/>
    <x v="1"/>
    <s v="1.2 kg"/>
    <x v="9"/>
    <s v="Pet Meals &amp; Treats"/>
  </r>
  <r>
    <x v="44"/>
    <x v="13"/>
    <n v="7"/>
    <n v="1390"/>
    <n v="1223.2"/>
    <n v="0.11999999999999997"/>
    <n v="166.79999999999995"/>
    <x v="1"/>
    <s v="6 kg"/>
    <x v="9"/>
    <s v="Pet Meals &amp; Treats"/>
  </r>
  <r>
    <x v="44"/>
    <x v="13"/>
    <n v="7"/>
    <n v="725"/>
    <n v="562"/>
    <n v="0.22482758620689655"/>
    <n v="163"/>
    <x v="0"/>
    <s v="3 kg"/>
    <x v="9"/>
    <s v="Pet Meals &amp; Treats"/>
  </r>
  <r>
    <x v="44"/>
    <x v="13"/>
    <n v="7"/>
    <n v="3160"/>
    <n v="2686"/>
    <n v="0.15"/>
    <n v="474"/>
    <x v="1"/>
    <s v="15 kg"/>
    <x v="9"/>
    <s v="Pet Meals &amp; Treats"/>
  </r>
  <r>
    <x v="44"/>
    <x v="13"/>
    <n v="7"/>
    <n v="2220"/>
    <n v="1887"/>
    <n v="0.15"/>
    <n v="333"/>
    <x v="1"/>
    <s v="10 kg"/>
    <x v="9"/>
    <s v="Pet Meals &amp; Treats"/>
  </r>
  <r>
    <x v="46"/>
    <x v="7"/>
    <n v="32"/>
    <n v="66.55"/>
    <n v="66.55"/>
    <n v="0"/>
    <n v="0"/>
    <x v="1"/>
    <s v="125 ml"/>
    <x v="7"/>
    <s v="Antiseptics &amp; Bandages"/>
  </r>
  <r>
    <x v="46"/>
    <x v="7"/>
    <n v="32"/>
    <n v="127.77"/>
    <n v="127.77"/>
    <n v="0"/>
    <n v="0"/>
    <x v="1"/>
    <s v="250 ml"/>
    <x v="7"/>
    <s v="Antiseptics &amp; Bandages"/>
  </r>
  <r>
    <x v="46"/>
    <x v="7"/>
    <n v="32"/>
    <n v="214.06"/>
    <n v="214.06"/>
    <n v="0"/>
    <n v="0"/>
    <x v="1"/>
    <s v="550 ml"/>
    <x v="7"/>
    <s v="Antiseptics &amp; Bandages"/>
  </r>
  <r>
    <x v="46"/>
    <x v="7"/>
    <n v="32"/>
    <n v="1641.59"/>
    <n v="1641.59"/>
    <n v="0"/>
    <n v="0"/>
    <x v="1"/>
    <s v="5 L"/>
    <x v="7"/>
    <s v="Antiseptics &amp; Bandages"/>
  </r>
  <r>
    <x v="46"/>
    <x v="7"/>
    <n v="32"/>
    <n v="331.41"/>
    <n v="331.41"/>
    <n v="0"/>
    <n v="0"/>
    <x v="1"/>
    <s v="1 L"/>
    <x v="7"/>
    <s v="Antiseptics &amp; Bandages"/>
  </r>
  <r>
    <x v="46"/>
    <x v="7"/>
    <n v="32"/>
    <n v="33.270000000000003"/>
    <n v="33.270000000000003"/>
    <n v="0"/>
    <n v="0"/>
    <x v="1"/>
    <s v="60 ml"/>
    <x v="7"/>
    <s v="Antiseptics &amp; Bandages"/>
  </r>
  <r>
    <x v="47"/>
    <x v="9"/>
    <n v="410"/>
    <n v="600"/>
    <n v="380"/>
    <n v="0.36666666666666664"/>
    <n v="220"/>
    <x v="0"/>
    <s v="1 kg"/>
    <x v="2"/>
    <s v="Whole Spices"/>
  </r>
  <r>
    <x v="47"/>
    <x v="9"/>
    <n v="410"/>
    <n v="300"/>
    <n v="192"/>
    <n v="0.36"/>
    <n v="108"/>
    <x v="0"/>
    <s v="500 g"/>
    <x v="2"/>
    <s v="Whole Spices"/>
  </r>
  <r>
    <x v="47"/>
    <x v="9"/>
    <n v="410"/>
    <n v="30"/>
    <n v="20"/>
    <n v="0.33333333333333331"/>
    <n v="10"/>
    <x v="0"/>
    <s v="50 g"/>
    <x v="2"/>
    <s v="Whole Spices"/>
  </r>
  <r>
    <x v="47"/>
    <x v="9"/>
    <n v="410"/>
    <n v="120"/>
    <n v="78"/>
    <n v="0.35"/>
    <n v="42"/>
    <x v="0"/>
    <s v="200 g"/>
    <x v="2"/>
    <s v="Whole Spices"/>
  </r>
  <r>
    <x v="47"/>
    <x v="9"/>
    <n v="410"/>
    <n v="60"/>
    <n v="40"/>
    <n v="0.33333333333333331"/>
    <n v="20"/>
    <x v="0"/>
    <s v="100 g"/>
    <x v="2"/>
    <s v="Whole Spices"/>
  </r>
  <r>
    <x v="48"/>
    <x v="14"/>
    <n v="2"/>
    <n v="28"/>
    <n v="28"/>
    <n v="0"/>
    <n v="0"/>
    <x v="1"/>
    <s v="500 ml"/>
    <x v="5"/>
    <s v="Milk"/>
  </r>
  <r>
    <x v="49"/>
    <x v="13"/>
    <n v="7"/>
    <n v="600"/>
    <n v="494"/>
    <n v="0.17666666666666667"/>
    <n v="106"/>
    <x v="1"/>
    <s v="70 g"/>
    <x v="9"/>
    <s v="Pet Meals &amp; Treats"/>
  </r>
  <r>
    <x v="48"/>
    <x v="14"/>
    <n v="2"/>
    <n v="60"/>
    <n v="60"/>
    <n v="0"/>
    <n v="0"/>
    <x v="1"/>
    <s v="1 L"/>
    <x v="5"/>
    <s v="Milk"/>
  </r>
  <r>
    <x v="50"/>
    <x v="15"/>
    <n v="5"/>
    <n v="620"/>
    <n v="527"/>
    <n v="0.15"/>
    <n v="93"/>
    <x v="1"/>
    <s v="1 kg"/>
    <x v="4"/>
    <s v="Leaf &amp; Dust Tea"/>
  </r>
  <r>
    <x v="11"/>
    <x v="15"/>
    <n v="5"/>
    <n v="145"/>
    <n v="145"/>
    <n v="0"/>
    <n v="0"/>
    <x v="1"/>
    <s v="250 g"/>
    <x v="4"/>
    <s v="Leaf &amp; Dust Tea"/>
  </r>
  <r>
    <x v="50"/>
    <x v="15"/>
    <n v="5"/>
    <n v="285"/>
    <n v="232"/>
    <n v="0.18596491228070175"/>
    <n v="53"/>
    <x v="1"/>
    <s v="500 g"/>
    <x v="4"/>
    <s v="Leaf &amp; Dust Tea"/>
  </r>
  <r>
    <x v="11"/>
    <x v="15"/>
    <n v="5"/>
    <n v="40"/>
    <n v="40"/>
    <n v="0"/>
    <n v="0"/>
    <x v="1"/>
    <s v="100 g"/>
    <x v="4"/>
    <s v="Leaf &amp; Dust Tea"/>
  </r>
  <r>
    <x v="11"/>
    <x v="15"/>
    <n v="5"/>
    <n v="885"/>
    <n v="708"/>
    <n v="0.2"/>
    <n v="177"/>
    <x v="1"/>
    <s v="1.5 Kg"/>
    <x v="4"/>
    <s v="Leaf &amp; Dust Tea"/>
  </r>
  <r>
    <x v="51"/>
    <x v="16"/>
    <n v="5"/>
    <n v="189"/>
    <n v="181"/>
    <n v="4.2328042328042326E-2"/>
    <n v="8"/>
    <x v="1"/>
    <s v="1 L"/>
    <x v="2"/>
    <s v="Sunflower, Rice Bran Oil"/>
  </r>
  <r>
    <x v="52"/>
    <x v="16"/>
    <n v="5"/>
    <n v="567"/>
    <n v="534"/>
    <n v="5.8201058201058198E-2"/>
    <n v="33"/>
    <x v="1"/>
    <s v="3x910 g"/>
    <x v="2"/>
    <s v="Sunflower, Rice Bran Oil"/>
  </r>
  <r>
    <x v="53"/>
    <x v="17"/>
    <n v="44"/>
    <n v="128"/>
    <n v="128"/>
    <n v="0"/>
    <n v="0"/>
    <x v="1"/>
    <s v="2x75 g"/>
    <x v="7"/>
    <s v="Bathing Bars &amp; Soaps"/>
  </r>
  <r>
    <x v="53"/>
    <x v="17"/>
    <n v="44"/>
    <n v="840"/>
    <n v="651.64"/>
    <n v="0.22423809523809526"/>
    <n v="188.36"/>
    <x v="0"/>
    <s v="3x(3x125 g)"/>
    <x v="7"/>
    <s v="Bathing Bars &amp; Soaps"/>
  </r>
  <r>
    <x v="54"/>
    <x v="17"/>
    <n v="44"/>
    <n v="64"/>
    <n v="64"/>
    <n v="0"/>
    <n v="0"/>
    <x v="1"/>
    <s v="100 g"/>
    <x v="7"/>
    <s v="Bathing Bars &amp; Soaps"/>
  </r>
  <r>
    <x v="53"/>
    <x v="17"/>
    <n v="44"/>
    <n v="944"/>
    <n v="802"/>
    <n v="0.15042372881355931"/>
    <n v="142"/>
    <x v="1"/>
    <s v="5x100 g"/>
    <x v="7"/>
    <s v="Bathing Bars &amp; Soaps"/>
  </r>
  <r>
    <x v="55"/>
    <x v="17"/>
    <n v="44"/>
    <n v="870"/>
    <n v="696"/>
    <n v="0.2"/>
    <n v="174"/>
    <x v="1"/>
    <s v="100 g"/>
    <x v="7"/>
    <s v="Bathing Bars &amp; Soaps"/>
  </r>
  <r>
    <x v="54"/>
    <x v="17"/>
    <n v="44"/>
    <n v="472"/>
    <n v="401"/>
    <n v="0.15042372881355931"/>
    <n v="71"/>
    <x v="1"/>
    <s v="125 g"/>
    <x v="7"/>
    <s v="Bathing Bars &amp; Soaps"/>
  </r>
  <r>
    <x v="53"/>
    <x v="17"/>
    <n v="44"/>
    <n v="384"/>
    <n v="345.6"/>
    <n v="9.9999999999999936E-2"/>
    <n v="38.399999999999977"/>
    <x v="1"/>
    <s v="6x100 g"/>
    <x v="7"/>
    <s v="Bathing Bars &amp; Soaps"/>
  </r>
  <r>
    <x v="54"/>
    <x v="17"/>
    <n v="44"/>
    <n v="280"/>
    <n v="230"/>
    <n v="0.17857142857142858"/>
    <n v="50"/>
    <x v="1"/>
    <s v="125 g"/>
    <x v="7"/>
    <s v="Bathing Bars &amp; Soaps"/>
  </r>
  <r>
    <x v="56"/>
    <x v="17"/>
    <n v="44"/>
    <n v="512"/>
    <n v="512"/>
    <n v="0"/>
    <n v="0"/>
    <x v="1"/>
    <s v="8x75 g"/>
    <x v="7"/>
    <s v="Bathing Bars &amp; Soaps"/>
  </r>
  <r>
    <x v="57"/>
    <x v="18"/>
    <n v="7"/>
    <n v="95"/>
    <n v="90"/>
    <n v="5.2631578947368418E-2"/>
    <n v="5"/>
    <x v="1"/>
    <s v="50 g"/>
    <x v="4"/>
    <s v="Instant Coffee"/>
  </r>
  <r>
    <x v="58"/>
    <x v="18"/>
    <n v="7"/>
    <n v="795"/>
    <n v="795"/>
    <n v="0"/>
    <n v="0"/>
    <x v="1"/>
    <s v="500 g"/>
    <x v="4"/>
    <s v="Instant Coffee"/>
  </r>
  <r>
    <x v="59"/>
    <x v="18"/>
    <n v="7"/>
    <n v="785"/>
    <n v="785"/>
    <n v="0"/>
    <n v="0"/>
    <x v="1"/>
    <s v="1 kg"/>
    <x v="4"/>
    <s v="Instant Coffee"/>
  </r>
  <r>
    <x v="60"/>
    <x v="18"/>
    <n v="7"/>
    <n v="190"/>
    <n v="190"/>
    <n v="0"/>
    <n v="0"/>
    <x v="1"/>
    <s v="100 g"/>
    <x v="4"/>
    <s v="Instant Coffee"/>
  </r>
  <r>
    <x v="61"/>
    <x v="18"/>
    <n v="7"/>
    <n v="10"/>
    <n v="10"/>
    <n v="0"/>
    <n v="0"/>
    <x v="1"/>
    <s v="10 g"/>
    <x v="4"/>
    <s v="Instant Coffee"/>
  </r>
  <r>
    <x v="62"/>
    <x v="18"/>
    <n v="7"/>
    <n v="5"/>
    <n v="5"/>
    <n v="0"/>
    <n v="0"/>
    <x v="1"/>
    <s v="5.5 g"/>
    <x v="4"/>
    <s v="Instant Coffee"/>
  </r>
  <r>
    <x v="60"/>
    <x v="18"/>
    <n v="7"/>
    <n v="380"/>
    <n v="338"/>
    <n v="0.11052631578947368"/>
    <n v="42"/>
    <x v="1"/>
    <s v="200 g"/>
    <x v="4"/>
    <s v="Instant Coffee"/>
  </r>
  <r>
    <x v="63"/>
    <x v="19"/>
    <n v="18"/>
    <n v="170"/>
    <n v="134.4"/>
    <n v="0.20941176470588233"/>
    <n v="35.599999999999994"/>
    <x v="0"/>
    <s v="2x250 ml"/>
    <x v="7"/>
    <s v="Face Care"/>
  </r>
  <r>
    <x v="64"/>
    <x v="19"/>
    <n v="18"/>
    <n v="85"/>
    <n v="72"/>
    <n v="0.15294117647058825"/>
    <n v="13"/>
    <x v="1"/>
    <s v="250 ml"/>
    <x v="7"/>
    <s v="Face Care"/>
  </r>
  <r>
    <x v="64"/>
    <x v="19"/>
    <n v="18"/>
    <n v="50"/>
    <n v="45"/>
    <n v="0.1"/>
    <n v="5"/>
    <x v="1"/>
    <s v="120 ml"/>
    <x v="7"/>
    <s v="Face Care"/>
  </r>
  <r>
    <x v="65"/>
    <x v="20"/>
    <n v="8"/>
    <n v="255"/>
    <n v="251"/>
    <n v="1.5686274509803921E-2"/>
    <n v="4"/>
    <x v="1"/>
    <s v="500 g"/>
    <x v="5"/>
    <s v="Butter &amp; Margarine"/>
  </r>
  <r>
    <x v="66"/>
    <x v="20"/>
    <n v="8"/>
    <n v="104"/>
    <n v="99.96"/>
    <n v="3.8846153846153905E-2"/>
    <n v="4.0400000000000063"/>
    <x v="1"/>
    <s v="2x100 g"/>
    <x v="5"/>
    <s v="Butter &amp; Margarine"/>
  </r>
  <r>
    <x v="66"/>
    <x v="20"/>
    <n v="8"/>
    <n v="510"/>
    <n v="502"/>
    <n v="1.5686274509803921E-2"/>
    <n v="8"/>
    <x v="1"/>
    <s v="2x500 g"/>
    <x v="5"/>
    <s v="Butter &amp; Margarine"/>
  </r>
  <r>
    <x v="67"/>
    <x v="20"/>
    <n v="8"/>
    <n v="156"/>
    <n v="149.94"/>
    <n v="3.8846153846153864E-2"/>
    <n v="6.0600000000000023"/>
    <x v="1"/>
    <s v="3x100 g"/>
    <x v="5"/>
    <s v="Butter &amp; Margarine"/>
  </r>
  <r>
    <x v="65"/>
    <x v="20"/>
    <n v="8"/>
    <n v="52"/>
    <n v="51"/>
    <n v="1.9230769230769232E-2"/>
    <n v="1"/>
    <x v="1"/>
    <s v="100 g"/>
    <x v="5"/>
    <s v="Butter &amp; Margarine"/>
  </r>
  <r>
    <x v="66"/>
    <x v="20"/>
    <n v="8"/>
    <n v="208"/>
    <n v="204"/>
    <n v="1.9230769230769232E-2"/>
    <n v="4"/>
    <x v="1"/>
    <s v="4x100 g"/>
    <x v="5"/>
    <s v="Butter &amp; Margarine"/>
  </r>
  <r>
    <x v="68"/>
    <x v="4"/>
    <n v="6"/>
    <n v="46"/>
    <n v="45"/>
    <n v="2.1739130434782608E-2"/>
    <n v="1"/>
    <x v="1"/>
    <s v="500 g"/>
    <x v="5"/>
    <s v="Curd"/>
  </r>
  <r>
    <x v="68"/>
    <x v="4"/>
    <n v="6"/>
    <n v="92"/>
    <n v="89"/>
    <n v="3.2608695652173912E-2"/>
    <n v="3"/>
    <x v="1"/>
    <s v="2x500 g"/>
    <x v="5"/>
    <s v="Curd"/>
  </r>
  <r>
    <x v="69"/>
    <x v="9"/>
    <n v="410"/>
    <n v="160"/>
    <n v="99"/>
    <n v="0.38124999999999998"/>
    <n v="61"/>
    <x v="0"/>
    <s v="1 kg"/>
    <x v="2"/>
    <s v="Toor, Channa &amp; Moong Dal"/>
  </r>
  <r>
    <x v="69"/>
    <x v="9"/>
    <n v="410"/>
    <n v="320"/>
    <n v="194"/>
    <n v="0.39374999999999999"/>
    <n v="126"/>
    <x v="0"/>
    <s v="2 kg"/>
    <x v="2"/>
    <s v="Toor, Channa &amp; Moong Dal"/>
  </r>
  <r>
    <x v="69"/>
    <x v="9"/>
    <n v="410"/>
    <n v="80"/>
    <n v="51"/>
    <n v="0.36249999999999999"/>
    <n v="29"/>
    <x v="0"/>
    <s v="500 g"/>
    <x v="2"/>
    <s v="Toor, Channa &amp; Moong Dal"/>
  </r>
  <r>
    <x v="70"/>
    <x v="9"/>
    <n v="410"/>
    <n v="60"/>
    <n v="45"/>
    <n v="0.25"/>
    <n v="15"/>
    <x v="0"/>
    <s v="1 kg"/>
    <x v="2"/>
    <s v="Sooji, Maida &amp; Besan"/>
  </r>
  <r>
    <x v="70"/>
    <x v="9"/>
    <n v="410"/>
    <n v="120"/>
    <n v="86"/>
    <n v="0.28333333333333333"/>
    <n v="34"/>
    <x v="0"/>
    <s v="2 kg"/>
    <x v="2"/>
    <s v="Sooji, Maida &amp; Besan"/>
  </r>
  <r>
    <x v="70"/>
    <x v="9"/>
    <n v="410"/>
    <n v="30"/>
    <n v="24"/>
    <n v="0.2"/>
    <n v="6"/>
    <x v="1"/>
    <s v="500 g"/>
    <x v="2"/>
    <s v="Sooji, Maida &amp; Besan"/>
  </r>
  <r>
    <x v="70"/>
    <x v="9"/>
    <n v="410"/>
    <n v="300"/>
    <n v="225"/>
    <n v="0.25"/>
    <n v="75"/>
    <x v="0"/>
    <s v="5x1 kg"/>
    <x v="2"/>
    <s v="Sooji, Maida &amp; Besan"/>
  </r>
  <r>
    <x v="71"/>
    <x v="9"/>
    <n v="410"/>
    <n v="90"/>
    <n v="69"/>
    <n v="0.23333333333333334"/>
    <n v="21"/>
    <x v="0"/>
    <s v="500 g"/>
    <x v="2"/>
    <s v="Toor, Channa &amp; Moong Dal"/>
  </r>
  <r>
    <x v="72"/>
    <x v="9"/>
    <n v="410"/>
    <n v="180"/>
    <n v="135"/>
    <n v="0.25"/>
    <n v="45"/>
    <x v="0"/>
    <s v="1 kg"/>
    <x v="2"/>
    <s v="Toor, Channa &amp; Moong Dal"/>
  </r>
  <r>
    <x v="73"/>
    <x v="21"/>
    <n v="1"/>
    <n v="35"/>
    <n v="33.25"/>
    <n v="0.05"/>
    <n v="1.75"/>
    <x v="1"/>
    <s v="250 ml"/>
    <x v="4"/>
    <s v="Cold Drinks"/>
  </r>
  <r>
    <x v="74"/>
    <x v="9"/>
    <n v="410"/>
    <n v="40"/>
    <n v="35"/>
    <n v="0.125"/>
    <n v="5"/>
    <x v="1"/>
    <s v="500 g"/>
    <x v="2"/>
    <s v="Poha, Sabudana &amp; Murmura"/>
  </r>
  <r>
    <x v="75"/>
    <x v="9"/>
    <n v="410"/>
    <n v="80"/>
    <n v="58"/>
    <n v="0.27500000000000002"/>
    <n v="22"/>
    <x v="0"/>
    <s v="1 kg"/>
    <x v="2"/>
    <s v="Poha, Sabudana &amp; Murmura"/>
  </r>
  <r>
    <x v="76"/>
    <x v="22"/>
    <n v="33"/>
    <n v="399"/>
    <n v="361"/>
    <n v="9.5238095238095233E-2"/>
    <n v="38"/>
    <x v="1"/>
    <s v="16 pcs"/>
    <x v="10"/>
    <s v="Diapers"/>
  </r>
  <r>
    <x v="77"/>
    <x v="22"/>
    <n v="33"/>
    <n v="1199"/>
    <n v="841.5"/>
    <n v="0.29816513761467889"/>
    <n v="357.5"/>
    <x v="0"/>
    <s v="42 pcs"/>
    <x v="10"/>
    <s v="Diapers"/>
  </r>
  <r>
    <x v="78"/>
    <x v="23"/>
    <n v="71"/>
    <n v="200"/>
    <n v="139"/>
    <n v="0.30499999999999999"/>
    <n v="61"/>
    <x v="0"/>
    <s v="1 kg"/>
    <x v="2"/>
    <s v="Urad &amp; Other Dals"/>
  </r>
  <r>
    <x v="78"/>
    <x v="23"/>
    <n v="71"/>
    <n v="100"/>
    <n v="71"/>
    <n v="0.28999999999999998"/>
    <n v="29"/>
    <x v="0"/>
    <s v="500 g"/>
    <x v="2"/>
    <s v="Urad &amp; Other Dals"/>
  </r>
  <r>
    <x v="79"/>
    <x v="9"/>
    <n v="410"/>
    <n v="150"/>
    <n v="80"/>
    <n v="0.46666666666666667"/>
    <n v="70"/>
    <x v="0"/>
    <s v="500 g"/>
    <x v="2"/>
    <s v="Whole Spices"/>
  </r>
  <r>
    <x v="79"/>
    <x v="9"/>
    <n v="410"/>
    <n v="30"/>
    <n v="17"/>
    <n v="0.43333333333333335"/>
    <n v="13"/>
    <x v="0"/>
    <s v="100 g"/>
    <x v="2"/>
    <s v="Whole Spices"/>
  </r>
  <r>
    <x v="79"/>
    <x v="9"/>
    <n v="410"/>
    <n v="300"/>
    <n v="158"/>
    <n v="0.47333333333333333"/>
    <n v="142"/>
    <x v="0"/>
    <s v="1 kg"/>
    <x v="2"/>
    <s v="Whole Spices"/>
  </r>
  <r>
    <x v="79"/>
    <x v="9"/>
    <n v="410"/>
    <n v="60"/>
    <n v="32"/>
    <n v="0.46666666666666667"/>
    <n v="28"/>
    <x v="0"/>
    <s v="200 g"/>
    <x v="2"/>
    <s v="Whole Spices"/>
  </r>
  <r>
    <x v="80"/>
    <x v="9"/>
    <n v="410"/>
    <n v="675"/>
    <n v="549"/>
    <n v="0.18666666666666668"/>
    <n v="126"/>
    <x v="1"/>
    <s v="500 g"/>
    <x v="2"/>
    <s v="Organic Dry Fruits"/>
  </r>
  <r>
    <x v="80"/>
    <x v="9"/>
    <n v="410"/>
    <n v="1299"/>
    <n v="1089"/>
    <n v="0.16166281755196305"/>
    <n v="210"/>
    <x v="1"/>
    <s v="1 kg"/>
    <x v="2"/>
    <s v="Organic Dry Fruits"/>
  </r>
  <r>
    <x v="80"/>
    <x v="9"/>
    <n v="410"/>
    <n v="140"/>
    <n v="125"/>
    <n v="0.10714285714285714"/>
    <n v="15"/>
    <x v="1"/>
    <s v="100 g"/>
    <x v="2"/>
    <s v="Organic Dry Fruits"/>
  </r>
  <r>
    <x v="80"/>
    <x v="9"/>
    <n v="410"/>
    <n v="375"/>
    <n v="235"/>
    <n v="0.37333333333333335"/>
    <n v="140"/>
    <x v="0"/>
    <s v="200 g"/>
    <x v="2"/>
    <s v="Organic Dry Fruits"/>
  </r>
  <r>
    <x v="81"/>
    <x v="0"/>
    <n v="477"/>
    <n v="45.45"/>
    <n v="21.5"/>
    <n v="0.52695269526952693"/>
    <n v="23.950000000000003"/>
    <x v="0"/>
    <s v="500 g"/>
    <x v="0"/>
    <s v="Gourd, Pumpkin, Drumstick"/>
  </r>
  <r>
    <x v="81"/>
    <x v="0"/>
    <n v="477"/>
    <n v="90.91"/>
    <n v="43"/>
    <n v="0.52700472995270042"/>
    <n v="47.91"/>
    <x v="0"/>
    <s v="1 kg"/>
    <x v="0"/>
    <s v="Gourd, Pumpkin, Drumstick"/>
  </r>
  <r>
    <x v="82"/>
    <x v="24"/>
    <n v="35"/>
    <n v="1236"/>
    <n v="714"/>
    <n v="0.42233009708737862"/>
    <n v="522"/>
    <x v="0"/>
    <s v="6x1 L"/>
    <x v="9"/>
    <s v="Water &amp; Fridge Bottles"/>
  </r>
  <r>
    <x v="82"/>
    <x v="24"/>
    <n v="35"/>
    <n v="206"/>
    <n v="119"/>
    <n v="0.42233009708737862"/>
    <n v="87"/>
    <x v="0"/>
    <s v="1 L"/>
    <x v="9"/>
    <s v="Water &amp; Fridge Bottles"/>
  </r>
  <r>
    <x v="82"/>
    <x v="24"/>
    <n v="35"/>
    <n v="618"/>
    <n v="267"/>
    <n v="0.56796116504854366"/>
    <n v="351"/>
    <x v="0"/>
    <s v="3x1 L"/>
    <x v="9"/>
    <s v="Water &amp; Fridge Bottles"/>
  </r>
  <r>
    <x v="82"/>
    <x v="24"/>
    <n v="35"/>
    <n v="412"/>
    <n v="178"/>
    <n v="0.56796116504854366"/>
    <n v="234"/>
    <x v="0"/>
    <s v="2x1 L"/>
    <x v="9"/>
    <s v="Water &amp; Fridge Bottles"/>
  </r>
  <r>
    <x v="83"/>
    <x v="0"/>
    <n v="477"/>
    <n v="87.66"/>
    <n v="58.5"/>
    <n v="0.3326488706365503"/>
    <n v="29.159999999999997"/>
    <x v="0"/>
    <s v="1 kg"/>
    <x v="0"/>
    <s v="Cucumber &amp; Capsicum"/>
  </r>
  <r>
    <x v="83"/>
    <x v="0"/>
    <n v="477"/>
    <n v="21.92"/>
    <n v="15"/>
    <n v="0.31569343065693434"/>
    <n v="6.9200000000000017"/>
    <x v="0"/>
    <s v="250 g"/>
    <x v="0"/>
    <s v="Cucumber &amp; Capsicum"/>
  </r>
  <r>
    <x v="83"/>
    <x v="0"/>
    <n v="477"/>
    <n v="43.83"/>
    <n v="29.5"/>
    <n v="0.32694501483002508"/>
    <n v="14.329999999999998"/>
    <x v="0"/>
    <s v="500 g"/>
    <x v="0"/>
    <s v="Cucumber &amp; Capsicum"/>
  </r>
  <r>
    <x v="84"/>
    <x v="25"/>
    <n v="5"/>
    <n v="199"/>
    <n v="179"/>
    <n v="0.10050251256281408"/>
    <n v="20"/>
    <x v="1"/>
    <s v="1 kg"/>
    <x v="6"/>
    <s v="Oats &amp; Porridge"/>
  </r>
  <r>
    <x v="84"/>
    <x v="25"/>
    <n v="5"/>
    <n v="79"/>
    <n v="72.5"/>
    <n v="8.2278481012658222E-2"/>
    <n v="6.5"/>
    <x v="1"/>
    <s v="400 g"/>
    <x v="6"/>
    <s v="Oats &amp; Porridge"/>
  </r>
  <r>
    <x v="85"/>
    <x v="25"/>
    <n v="5"/>
    <n v="175"/>
    <n v="130"/>
    <n v="0.25714285714285712"/>
    <n v="45"/>
    <x v="0"/>
    <s v="600 g"/>
    <x v="6"/>
    <s v="Oats &amp; Porridge"/>
  </r>
  <r>
    <x v="84"/>
    <x v="25"/>
    <n v="5"/>
    <n v="292"/>
    <n v="229"/>
    <n v="0.21575342465753425"/>
    <n v="63"/>
    <x v="0"/>
    <s v="1.5 Kg"/>
    <x v="6"/>
    <s v="Oats &amp; Porridge"/>
  </r>
  <r>
    <x v="86"/>
    <x v="25"/>
    <n v="5"/>
    <n v="338"/>
    <n v="338"/>
    <n v="0"/>
    <n v="0"/>
    <x v="1"/>
    <s v="2 kg"/>
    <x v="6"/>
    <s v="Oats &amp; Porridge"/>
  </r>
  <r>
    <x v="87"/>
    <x v="26"/>
    <n v="183"/>
    <n v="210"/>
    <n v="99"/>
    <n v="0.52857142857142858"/>
    <n v="111"/>
    <x v="0"/>
    <s v="1 pc"/>
    <x v="9"/>
    <s v="Knives &amp; Peelers"/>
  </r>
  <r>
    <x v="88"/>
    <x v="9"/>
    <n v="410"/>
    <n v="38"/>
    <n v="26"/>
    <n v="0.31578947368421051"/>
    <n v="12"/>
    <x v="0"/>
    <s v="500 g"/>
    <x v="2"/>
    <s v="Sooji, Maida &amp; Besan"/>
  </r>
  <r>
    <x v="89"/>
    <x v="9"/>
    <n v="410"/>
    <n v="75"/>
    <n v="49"/>
    <n v="0.34666666666666668"/>
    <n v="26"/>
    <x v="0"/>
    <s v="1 kg"/>
    <x v="2"/>
    <s v="Sooji, Maida &amp; Besan"/>
  </r>
  <r>
    <x v="90"/>
    <x v="0"/>
    <n v="477"/>
    <n v="228.26"/>
    <n v="160.5"/>
    <n v="0.29685446420748268"/>
    <n v="67.759999999999991"/>
    <x v="0"/>
    <s v="Combo"/>
    <x v="0"/>
    <s v="Leafy Vegetables"/>
  </r>
  <r>
    <x v="91"/>
    <x v="27"/>
    <n v="19"/>
    <n v="399"/>
    <n v="219.45"/>
    <n v="0.45"/>
    <n v="179.55"/>
    <x v="0"/>
    <s v="400 ml"/>
    <x v="7"/>
    <s v="Body Care"/>
  </r>
  <r>
    <x v="92"/>
    <x v="0"/>
    <n v="477"/>
    <n v="37.659999999999997"/>
    <n v="24.5"/>
    <n v="0.34944237918215609"/>
    <n v="13.159999999999997"/>
    <x v="0"/>
    <s v="1 kg"/>
    <x v="0"/>
    <s v="Root Vegetables"/>
  </r>
  <r>
    <x v="92"/>
    <x v="0"/>
    <n v="477"/>
    <n v="18.829999999999998"/>
    <n v="12.5"/>
    <n v="0.33616569304301641"/>
    <n v="6.3299999999999983"/>
    <x v="0"/>
    <s v="500 g"/>
    <x v="0"/>
    <s v="Root Vegetables"/>
  </r>
  <r>
    <x v="93"/>
    <x v="9"/>
    <n v="410"/>
    <n v="499"/>
    <n v="375"/>
    <n v="0.24849699398797595"/>
    <n v="124"/>
    <x v="0"/>
    <s v="5 kg"/>
    <x v="2"/>
    <s v="Organic Sugar, Jaggery"/>
  </r>
  <r>
    <x v="93"/>
    <x v="9"/>
    <n v="410"/>
    <n v="60"/>
    <n v="43"/>
    <n v="0.28333333333333333"/>
    <n v="17"/>
    <x v="0"/>
    <s v="500 g"/>
    <x v="2"/>
    <s v="Organic Sugar, Jaggery"/>
  </r>
  <r>
    <x v="93"/>
    <x v="9"/>
    <n v="410"/>
    <n v="119"/>
    <n v="83"/>
    <n v="0.30252100840336132"/>
    <n v="36"/>
    <x v="0"/>
    <s v="1 kg"/>
    <x v="2"/>
    <s v="Organic Sugar, Jaggery"/>
  </r>
  <r>
    <x v="93"/>
    <x v="9"/>
    <n v="410"/>
    <n v="229"/>
    <n v="155"/>
    <n v="0.32314410480349343"/>
    <n v="74"/>
    <x v="0"/>
    <s v="2 kg"/>
    <x v="2"/>
    <s v="Organic Sugar, Jaggery"/>
  </r>
  <r>
    <x v="94"/>
    <x v="9"/>
    <n v="410"/>
    <n v="75"/>
    <n v="45"/>
    <n v="0.4"/>
    <n v="30"/>
    <x v="0"/>
    <s v="500 g"/>
    <x v="2"/>
    <s v="Sooji, Maida &amp; Besan"/>
  </r>
  <r>
    <x v="94"/>
    <x v="9"/>
    <n v="410"/>
    <n v="150"/>
    <n v="89"/>
    <n v="0.40666666666666668"/>
    <n v="61"/>
    <x v="0"/>
    <s v="1 kg"/>
    <x v="2"/>
    <s v="Sooji, Maida &amp; Besan"/>
  </r>
  <r>
    <x v="95"/>
    <x v="9"/>
    <n v="410"/>
    <n v="60"/>
    <n v="41"/>
    <n v="0.31666666666666665"/>
    <n v="19"/>
    <x v="0"/>
    <s v="1 kg"/>
    <x v="2"/>
    <s v="Rice &amp; Other Flours"/>
  </r>
  <r>
    <x v="95"/>
    <x v="9"/>
    <n v="410"/>
    <n v="30"/>
    <n v="22"/>
    <n v="0.26666666666666666"/>
    <n v="8"/>
    <x v="0"/>
    <s v="500 g"/>
    <x v="2"/>
    <s v="Rice &amp; Other Flours"/>
  </r>
  <r>
    <x v="96"/>
    <x v="22"/>
    <n v="33"/>
    <n v="2299"/>
    <n v="1559.5"/>
    <n v="0.32166159199652022"/>
    <n v="739.5"/>
    <x v="0"/>
    <s v="88 pcs"/>
    <x v="10"/>
    <s v="Diapers"/>
  </r>
  <r>
    <x v="96"/>
    <x v="22"/>
    <n v="33"/>
    <n v="320"/>
    <n v="290.5"/>
    <n v="9.2187500000000006E-2"/>
    <n v="29.5"/>
    <x v="1"/>
    <s v="13 pcs"/>
    <x v="10"/>
    <s v="Diapers"/>
  </r>
  <r>
    <x v="97"/>
    <x v="22"/>
    <n v="33"/>
    <n v="799"/>
    <n v="610"/>
    <n v="0.23654568210262827"/>
    <n v="189"/>
    <x v="0"/>
    <s v="30 pcs"/>
    <x v="10"/>
    <s v="Diapers"/>
  </r>
  <r>
    <x v="98"/>
    <x v="22"/>
    <n v="33"/>
    <n v="3597"/>
    <n v="2311"/>
    <n v="0.35752015568529327"/>
    <n v="1286"/>
    <x v="0"/>
    <s v="132 pcs"/>
    <x v="10"/>
    <s v="Diapers"/>
  </r>
  <r>
    <x v="96"/>
    <x v="22"/>
    <n v="33"/>
    <n v="1199"/>
    <n v="862"/>
    <n v="0.2810675562969141"/>
    <n v="337"/>
    <x v="0"/>
    <s v="44 pcs"/>
    <x v="10"/>
    <s v="Diapers"/>
  </r>
  <r>
    <x v="99"/>
    <x v="28"/>
    <n v="50"/>
    <n v="139"/>
    <n v="99"/>
    <n v="0.28776978417266186"/>
    <n v="40"/>
    <x v="0"/>
    <s v="4.5 L"/>
    <x v="9"/>
    <s v="Containers Sets"/>
  </r>
  <r>
    <x v="100"/>
    <x v="9"/>
    <n v="410"/>
    <n v="100"/>
    <n v="71"/>
    <n v="0.28999999999999998"/>
    <n v="29"/>
    <x v="0"/>
    <s v="500 g"/>
    <x v="2"/>
    <s v="Toor, Channa &amp; Moong Dal"/>
  </r>
  <r>
    <x v="100"/>
    <x v="9"/>
    <n v="410"/>
    <n v="200"/>
    <n v="139"/>
    <n v="0.30499999999999999"/>
    <n v="61"/>
    <x v="0"/>
    <s v="1 kg"/>
    <x v="2"/>
    <s v="Toor, Channa &amp; Moong Dal"/>
  </r>
  <r>
    <x v="100"/>
    <x v="9"/>
    <n v="410"/>
    <n v="400"/>
    <n v="274"/>
    <n v="0.315"/>
    <n v="126"/>
    <x v="0"/>
    <s v="2 kg"/>
    <x v="2"/>
    <s v="Toor, Channa &amp; Moong Dal"/>
  </r>
  <r>
    <x v="101"/>
    <x v="29"/>
    <n v="1"/>
    <n v="35"/>
    <n v="33.25"/>
    <n v="0.05"/>
    <n v="1.75"/>
    <x v="1"/>
    <s v="250 ml"/>
    <x v="4"/>
    <s v="Cold Drinks"/>
  </r>
  <r>
    <x v="102"/>
    <x v="0"/>
    <n v="477"/>
    <n v="96.1"/>
    <n v="74"/>
    <n v="0.22996878251821015"/>
    <n v="22.099999999999994"/>
    <x v="0"/>
    <s v="1 kg"/>
    <x v="0"/>
    <s v="Beans, Brinjals &amp; Okra"/>
  </r>
  <r>
    <x v="102"/>
    <x v="0"/>
    <n v="477"/>
    <n v="48.05"/>
    <n v="37"/>
    <n v="0.22996878251821015"/>
    <n v="11.049999999999997"/>
    <x v="0"/>
    <s v="500 g"/>
    <x v="0"/>
    <s v="Beans, Brinjals &amp; Okra"/>
  </r>
  <r>
    <x v="103"/>
    <x v="7"/>
    <n v="32"/>
    <n v="80"/>
    <n v="70.400000000000006"/>
    <n v="0.11999999999999993"/>
    <n v="9.5999999999999943"/>
    <x v="1"/>
    <s v="2x75 g"/>
    <x v="7"/>
    <s v="Bathing Bars &amp; Soaps"/>
  </r>
  <r>
    <x v="104"/>
    <x v="7"/>
    <n v="32"/>
    <n v="402"/>
    <n v="302.39999999999998"/>
    <n v="0.24776119402985081"/>
    <n v="99.600000000000023"/>
    <x v="0"/>
    <s v="6x125 gm"/>
    <x v="7"/>
    <s v="Bathing Bars &amp; Soaps"/>
  </r>
  <r>
    <x v="105"/>
    <x v="7"/>
    <n v="32"/>
    <n v="536"/>
    <n v="383.04"/>
    <n v="0.28537313432835815"/>
    <n v="152.95999999999998"/>
    <x v="0"/>
    <s v="8x125 g"/>
    <x v="7"/>
    <s v="Bathing Bars &amp; Soaps"/>
  </r>
  <r>
    <x v="104"/>
    <x v="7"/>
    <n v="32"/>
    <n v="240"/>
    <n v="225.6"/>
    <n v="6.0000000000000026E-2"/>
    <n v="14.400000000000006"/>
    <x v="1"/>
    <s v="6x75 g"/>
    <x v="7"/>
    <s v="Bathing Bars &amp; Soaps"/>
  </r>
  <r>
    <x v="103"/>
    <x v="7"/>
    <n v="32"/>
    <n v="134"/>
    <n v="110.88"/>
    <n v="0.17253731343283585"/>
    <n v="23.120000000000005"/>
    <x v="1"/>
    <s v="2x125 g"/>
    <x v="7"/>
    <s v="Bathing Bars &amp; Soaps"/>
  </r>
  <r>
    <x v="105"/>
    <x v="7"/>
    <n v="32"/>
    <n v="268"/>
    <n v="209.16"/>
    <n v="0.21955223880597016"/>
    <n v="58.84"/>
    <x v="0"/>
    <s v="4x125 g"/>
    <x v="7"/>
    <s v="Bathing Bars &amp; Soaps"/>
  </r>
  <r>
    <x v="106"/>
    <x v="7"/>
    <n v="32"/>
    <n v="40"/>
    <n v="40"/>
    <n v="0"/>
    <n v="0"/>
    <x v="1"/>
    <s v="75 g"/>
    <x v="7"/>
    <s v="Bathing Bars &amp; Soaps"/>
  </r>
  <r>
    <x v="106"/>
    <x v="7"/>
    <n v="32"/>
    <n v="67"/>
    <n v="63"/>
    <n v="5.9701492537313432E-2"/>
    <n v="4"/>
    <x v="1"/>
    <s v="125 g"/>
    <x v="7"/>
    <s v="Bathing Bars &amp; Soaps"/>
  </r>
  <r>
    <x v="107"/>
    <x v="9"/>
    <n v="410"/>
    <n v="65"/>
    <n v="48"/>
    <n v="0.26153846153846155"/>
    <n v="17"/>
    <x v="0"/>
    <s v="1 kg"/>
    <x v="2"/>
    <s v="Boiled &amp; Steam Rice"/>
  </r>
  <r>
    <x v="107"/>
    <x v="9"/>
    <n v="410"/>
    <n v="325"/>
    <n v="240"/>
    <n v="0.26153846153846155"/>
    <n v="85"/>
    <x v="0"/>
    <s v="5 kg"/>
    <x v="2"/>
    <s v="Boiled &amp; Steam Rice"/>
  </r>
  <r>
    <x v="107"/>
    <x v="9"/>
    <n v="410"/>
    <n v="600"/>
    <n v="440"/>
    <n v="0.26666666666666666"/>
    <n v="160"/>
    <x v="0"/>
    <s v="10 kg"/>
    <x v="2"/>
    <s v="Boiled &amp; Steam Rice"/>
  </r>
  <r>
    <x v="107"/>
    <x v="9"/>
    <n v="410"/>
    <n v="130"/>
    <n v="93"/>
    <n v="0.2846153846153846"/>
    <n v="37"/>
    <x v="0"/>
    <s v="2 kg"/>
    <x v="2"/>
    <s v="Boiled &amp; Steam Rice"/>
  </r>
  <r>
    <x v="108"/>
    <x v="9"/>
    <n v="410"/>
    <n v="68"/>
    <n v="59"/>
    <n v="0.13235294117647059"/>
    <n v="9"/>
    <x v="1"/>
    <s v="1 kg"/>
    <x v="2"/>
    <s v="Atta Whole Wheat"/>
  </r>
  <r>
    <x v="109"/>
    <x v="9"/>
    <n v="410"/>
    <n v="330"/>
    <n v="245"/>
    <n v="0.25757575757575757"/>
    <n v="85"/>
    <x v="0"/>
    <s v="5 kg"/>
    <x v="2"/>
    <s v="Atta Whole Wheat"/>
  </r>
  <r>
    <x v="110"/>
    <x v="9"/>
    <n v="410"/>
    <n v="35"/>
    <n v="35"/>
    <n v="0"/>
    <n v="0"/>
    <x v="1"/>
    <s v="500 g"/>
    <x v="2"/>
    <s v="Atta Whole Wheat"/>
  </r>
  <r>
    <x v="111"/>
    <x v="9"/>
    <n v="410"/>
    <n v="136"/>
    <n v="114"/>
    <n v="0.16176470588235295"/>
    <n v="22"/>
    <x v="1"/>
    <s v="2x1 kg"/>
    <x v="2"/>
    <s v="Atta Whole Wheat"/>
  </r>
  <r>
    <x v="108"/>
    <x v="9"/>
    <n v="410"/>
    <n v="650"/>
    <n v="448"/>
    <n v="0.31076923076923074"/>
    <n v="202"/>
    <x v="0"/>
    <s v="10 kg"/>
    <x v="2"/>
    <s v="Atta Whole Wheat"/>
  </r>
  <r>
    <x v="112"/>
    <x v="0"/>
    <n v="477"/>
    <n v="69.48"/>
    <n v="28"/>
    <n v="0.59700633275762816"/>
    <n v="41.480000000000004"/>
    <x v="0"/>
    <s v="250 g"/>
    <x v="0"/>
    <s v="Leafy Vegetables"/>
  </r>
  <r>
    <x v="112"/>
    <x v="0"/>
    <n v="477"/>
    <n v="138.96"/>
    <n v="55.5"/>
    <n v="0.60060449050086362"/>
    <n v="83.460000000000008"/>
    <x v="0"/>
    <s v="500 g"/>
    <x v="0"/>
    <s v="Leafy Vegetables"/>
  </r>
  <r>
    <x v="113"/>
    <x v="0"/>
    <n v="477"/>
    <n v="57.14"/>
    <n v="22.5"/>
    <n v="0.60623031151557583"/>
    <n v="34.64"/>
    <x v="0"/>
    <s v="200 g"/>
    <x v="0"/>
    <s v="Leafy Vegetables"/>
  </r>
  <r>
    <x v="112"/>
    <x v="0"/>
    <n v="477"/>
    <n v="27.79"/>
    <n v="11.5"/>
    <n v="0.5861820798848506"/>
    <n v="16.29"/>
    <x v="0"/>
    <s v="100 g"/>
    <x v="0"/>
    <s v="Leafy Vegetables"/>
  </r>
  <r>
    <x v="112"/>
    <x v="0"/>
    <n v="477"/>
    <n v="277.92"/>
    <n v="110.5"/>
    <n v="0.6024035693724813"/>
    <n v="167.42000000000002"/>
    <x v="0"/>
    <s v="1 kg"/>
    <x v="0"/>
    <s v="Leafy Vegetables"/>
  </r>
  <r>
    <x v="114"/>
    <x v="10"/>
    <n v="18"/>
    <n v="299"/>
    <n v="149.5"/>
    <n v="0.5"/>
    <n v="149.5"/>
    <x v="0"/>
    <s v="500 g"/>
    <x v="8"/>
    <s v="Pastas &amp; Spaghetti"/>
  </r>
  <r>
    <x v="115"/>
    <x v="30"/>
    <n v="47"/>
    <n v="508"/>
    <n v="331.5"/>
    <n v="0.34744094488188976"/>
    <n v="176.5"/>
    <x v="0"/>
    <s v="Combo"/>
    <x v="6"/>
    <s v="Honey"/>
  </r>
  <r>
    <x v="38"/>
    <x v="31"/>
    <n v="7"/>
    <n v="1600"/>
    <n v="736"/>
    <n v="0.54"/>
    <n v="864"/>
    <x v="0"/>
    <s v="1 L"/>
    <x v="8"/>
    <s v="Extra Virgin Olive Oil"/>
  </r>
  <r>
    <x v="116"/>
    <x v="0"/>
    <n v="477"/>
    <n v="605"/>
    <n v="429"/>
    <n v="0.29090909090909089"/>
    <n v="176"/>
    <x v="0"/>
    <s v="1 kg"/>
    <x v="1"/>
    <s v="Fresh Chicken"/>
  </r>
  <r>
    <x v="117"/>
    <x v="0"/>
    <n v="477"/>
    <n v="360"/>
    <n v="211"/>
    <n v="0.41388888888888886"/>
    <n v="149"/>
    <x v="0"/>
    <s v="500 g"/>
    <x v="1"/>
    <s v="Fresh Chicken"/>
  </r>
  <r>
    <x v="118"/>
    <x v="0"/>
    <n v="477"/>
    <n v="207"/>
    <n v="149"/>
    <n v="0.28019323671497587"/>
    <n v="58"/>
    <x v="0"/>
    <s v="250 g"/>
    <x v="1"/>
    <s v="Fresh Chicken"/>
  </r>
  <r>
    <x v="119"/>
    <x v="0"/>
    <n v="477"/>
    <n v="141.56"/>
    <n v="82"/>
    <n v="0.42074032212489404"/>
    <n v="59.56"/>
    <x v="0"/>
    <s v="1 kg"/>
    <x v="0"/>
    <s v="Lemon, Ginger &amp; Garlic"/>
  </r>
  <r>
    <x v="119"/>
    <x v="0"/>
    <n v="477"/>
    <n v="35.39"/>
    <n v="20.5"/>
    <n v="0.42074032212489404"/>
    <n v="14.89"/>
    <x v="0"/>
    <s v="250 g"/>
    <x v="0"/>
    <s v="Lemon, Ginger &amp; Garlic"/>
  </r>
  <r>
    <x v="120"/>
    <x v="9"/>
    <n v="410"/>
    <n v="210"/>
    <n v="155"/>
    <n v="0.26190476190476192"/>
    <n v="55"/>
    <x v="0"/>
    <s v="1 kg"/>
    <x v="2"/>
    <s v="Urad &amp; Other Dals"/>
  </r>
  <r>
    <x v="120"/>
    <x v="9"/>
    <n v="410"/>
    <n v="105"/>
    <n v="79"/>
    <n v="0.24761904761904763"/>
    <n v="26"/>
    <x v="0"/>
    <s v="500 g"/>
    <x v="2"/>
    <s v="Urad &amp; Other Dals"/>
  </r>
  <r>
    <x v="121"/>
    <x v="9"/>
    <n v="410"/>
    <n v="420"/>
    <n v="306"/>
    <n v="0.27142857142857141"/>
    <n v="114"/>
    <x v="0"/>
    <s v="2 kg"/>
    <x v="2"/>
    <s v="Urad &amp; Other Dals"/>
  </r>
  <r>
    <x v="122"/>
    <x v="0"/>
    <n v="477"/>
    <n v="124.68"/>
    <n v="71.5"/>
    <n v="0.42653192171960219"/>
    <n v="53.180000000000007"/>
    <x v="0"/>
    <s v="1 kg"/>
    <x v="0"/>
    <s v="Lemon, Ginger &amp; Garlic"/>
  </r>
  <r>
    <x v="122"/>
    <x v="0"/>
    <n v="477"/>
    <n v="12.47"/>
    <n v="7.5"/>
    <n v="0.39855653568564559"/>
    <n v="4.9700000000000006"/>
    <x v="0"/>
    <s v="100 g"/>
    <x v="0"/>
    <s v="Lemon, Ginger &amp; Garlic"/>
  </r>
  <r>
    <x v="122"/>
    <x v="0"/>
    <n v="477"/>
    <n v="31.17"/>
    <n v="18"/>
    <n v="0.42252165543792108"/>
    <n v="13.170000000000002"/>
    <x v="0"/>
    <s v="250 g"/>
    <x v="0"/>
    <s v="Lemon, Ginger &amp; Garlic"/>
  </r>
  <r>
    <x v="122"/>
    <x v="0"/>
    <n v="477"/>
    <n v="62.34"/>
    <n v="36"/>
    <n v="0.42252165543792108"/>
    <n v="26.340000000000003"/>
    <x v="0"/>
    <s v="500 g"/>
    <x v="0"/>
    <s v="Lemon, Ginger &amp; Garlic"/>
  </r>
  <r>
    <x v="123"/>
    <x v="32"/>
    <n v="17"/>
    <n v="550"/>
    <n v="334.5"/>
    <n v="0.39181818181818184"/>
    <n v="215.5"/>
    <x v="0"/>
    <s v="2x200 g"/>
    <x v="8"/>
    <s v="Dry Fruits &amp; Berries"/>
  </r>
  <r>
    <x v="124"/>
    <x v="32"/>
    <n v="17"/>
    <n v="275"/>
    <n v="181"/>
    <n v="0.3418181818181818"/>
    <n v="94"/>
    <x v="0"/>
    <s v="200 g"/>
    <x v="8"/>
    <s v="Dry Fruits &amp; Berries"/>
  </r>
  <r>
    <x v="125"/>
    <x v="0"/>
    <n v="477"/>
    <n v="101.3"/>
    <n v="68.5"/>
    <n v="0.32379072063178677"/>
    <n v="32.799999999999997"/>
    <x v="0"/>
    <s v="Combo"/>
    <x v="0"/>
    <s v="Beans, Brinjals &amp; Okra"/>
  </r>
  <r>
    <x v="126"/>
    <x v="33"/>
    <n v="12"/>
    <n v="750"/>
    <n v="555"/>
    <n v="0.26"/>
    <n v="195"/>
    <x v="0"/>
    <s v="3X1 L"/>
    <x v="2"/>
    <s v="Blended Cooking Oils"/>
  </r>
  <r>
    <x v="127"/>
    <x v="33"/>
    <n v="12"/>
    <n v="250"/>
    <n v="185"/>
    <n v="0.26"/>
    <n v="65"/>
    <x v="0"/>
    <s v="1 L"/>
    <x v="2"/>
    <s v="Blended Cooking Oils"/>
  </r>
  <r>
    <x v="128"/>
    <x v="0"/>
    <n v="477"/>
    <n v="203.9"/>
    <n v="94"/>
    <n v="0.53898970083374209"/>
    <n v="109.9"/>
    <x v="0"/>
    <s v="1 kg"/>
    <x v="0"/>
    <s v="Root Vegetables"/>
  </r>
  <r>
    <x v="128"/>
    <x v="0"/>
    <n v="477"/>
    <n v="50.97"/>
    <n v="23.5"/>
    <n v="0.53894447714341764"/>
    <n v="27.47"/>
    <x v="0"/>
    <s v="250 g"/>
    <x v="0"/>
    <s v="Root Vegetables"/>
  </r>
  <r>
    <x v="128"/>
    <x v="0"/>
    <n v="477"/>
    <n v="101.95"/>
    <n v="47"/>
    <n v="0.53898970083374209"/>
    <n v="54.95"/>
    <x v="0"/>
    <s v="500 g"/>
    <x v="0"/>
    <s v="Root Vegetables"/>
  </r>
  <r>
    <x v="129"/>
    <x v="26"/>
    <n v="183"/>
    <n v="409"/>
    <n v="279"/>
    <n v="0.31784841075794623"/>
    <n v="130"/>
    <x v="0"/>
    <s v="370 ml"/>
    <x v="9"/>
    <s v="Containers Sets"/>
  </r>
  <r>
    <x v="129"/>
    <x v="26"/>
    <n v="183"/>
    <n v="529"/>
    <n v="349"/>
    <n v="0.34026465028355385"/>
    <n v="180"/>
    <x v="0"/>
    <s v="640 ml"/>
    <x v="9"/>
    <s v="Containers Sets"/>
  </r>
  <r>
    <x v="130"/>
    <x v="26"/>
    <n v="183"/>
    <n v="409"/>
    <n v="279"/>
    <n v="0.31784841075794623"/>
    <n v="130"/>
    <x v="0"/>
    <s v="370 ml"/>
    <x v="9"/>
    <s v="Containers Sets"/>
  </r>
  <r>
    <x v="129"/>
    <x v="26"/>
    <n v="183"/>
    <n v="719"/>
    <n v="449"/>
    <n v="0.37552155771905427"/>
    <n v="270"/>
    <x v="0"/>
    <s v="1.05 L"/>
    <x v="9"/>
    <s v="Containers Sets"/>
  </r>
  <r>
    <x v="131"/>
    <x v="9"/>
    <n v="410"/>
    <n v="60"/>
    <n v="37"/>
    <n v="0.38333333333333336"/>
    <n v="23"/>
    <x v="0"/>
    <s v="200 g"/>
    <x v="2"/>
    <s v="Whole Spices"/>
  </r>
  <r>
    <x v="131"/>
    <x v="9"/>
    <n v="410"/>
    <n v="150"/>
    <n v="89"/>
    <n v="0.40666666666666668"/>
    <n v="61"/>
    <x v="0"/>
    <s v="500 g"/>
    <x v="2"/>
    <s v="Whole Spices"/>
  </r>
  <r>
    <x v="131"/>
    <x v="9"/>
    <n v="410"/>
    <n v="300"/>
    <n v="175"/>
    <n v="0.41666666666666669"/>
    <n v="125"/>
    <x v="0"/>
    <s v="1 kg"/>
    <x v="2"/>
    <s v="Whole Spices"/>
  </r>
  <r>
    <x v="131"/>
    <x v="9"/>
    <n v="410"/>
    <n v="30"/>
    <n v="19"/>
    <n v="0.36666666666666664"/>
    <n v="11"/>
    <x v="0"/>
    <s v="100 g"/>
    <x v="2"/>
    <s v="Whole Spices"/>
  </r>
  <r>
    <x v="132"/>
    <x v="9"/>
    <n v="410"/>
    <n v="80"/>
    <n v="60"/>
    <n v="0.25"/>
    <n v="20"/>
    <x v="0"/>
    <s v="1 kg"/>
    <x v="2"/>
    <s v="Poha, Sabudana &amp; Murmura"/>
  </r>
  <r>
    <x v="133"/>
    <x v="9"/>
    <n v="410"/>
    <n v="40"/>
    <n v="34"/>
    <n v="0.15"/>
    <n v="6"/>
    <x v="1"/>
    <s v="500 g"/>
    <x v="2"/>
    <s v="Poha, Sabudana &amp; Murmura"/>
  </r>
  <r>
    <x v="134"/>
    <x v="34"/>
    <n v="33"/>
    <n v="175"/>
    <n v="122.5"/>
    <n v="0.3"/>
    <n v="52.5"/>
    <x v="0"/>
    <s v="100 g"/>
    <x v="7"/>
    <s v="Face Care"/>
  </r>
  <r>
    <x v="135"/>
    <x v="34"/>
    <n v="33"/>
    <n v="630"/>
    <n v="409.5"/>
    <n v="0.35"/>
    <n v="220.5"/>
    <x v="0"/>
    <s v="3x150 g"/>
    <x v="7"/>
    <s v="Face Care"/>
  </r>
  <r>
    <x v="135"/>
    <x v="34"/>
    <n v="33"/>
    <n v="349"/>
    <n v="226.85"/>
    <n v="0.35000000000000003"/>
    <n v="122.15"/>
    <x v="0"/>
    <s v="200 g"/>
    <x v="7"/>
    <s v="Face Care"/>
  </r>
  <r>
    <x v="135"/>
    <x v="34"/>
    <n v="33"/>
    <n v="79"/>
    <n v="75.84"/>
    <n v="3.9999999999999959E-2"/>
    <n v="3.1599999999999966"/>
    <x v="1"/>
    <s v="50 g"/>
    <x v="7"/>
    <s v="Face Care"/>
  </r>
  <r>
    <x v="135"/>
    <x v="34"/>
    <n v="33"/>
    <n v="210"/>
    <n v="136.5"/>
    <n v="0.35"/>
    <n v="73.5"/>
    <x v="0"/>
    <s v="150 g"/>
    <x v="7"/>
    <s v="Face Care"/>
  </r>
  <r>
    <x v="136"/>
    <x v="9"/>
    <n v="410"/>
    <n v="270"/>
    <n v="181"/>
    <n v="0.32962962962962961"/>
    <n v="89"/>
    <x v="0"/>
    <s v="Combo"/>
    <x v="2"/>
    <s v="Sooji, Maida &amp; Besan"/>
  </r>
  <r>
    <x v="137"/>
    <x v="9"/>
    <n v="410"/>
    <n v="135"/>
    <n v="94"/>
    <n v="0.3037037037037037"/>
    <n v="41"/>
    <x v="0"/>
    <s v="Combo"/>
    <x v="2"/>
    <s v="Sooji, Maida &amp; Besan"/>
  </r>
  <r>
    <x v="138"/>
    <x v="9"/>
    <n v="410"/>
    <n v="270"/>
    <n v="181"/>
    <n v="0.32962962962962961"/>
    <n v="89"/>
    <x v="0"/>
    <s v="Combo"/>
    <x v="2"/>
    <s v="Sooji, Maida &amp; Besan"/>
  </r>
  <r>
    <x v="139"/>
    <x v="9"/>
    <n v="410"/>
    <n v="430"/>
    <n v="238"/>
    <n v="0.44651162790697674"/>
    <n v="192"/>
    <x v="0"/>
    <s v="2x2 kg"/>
    <x v="2"/>
    <s v="Organic Sugar, Jaggery"/>
  </r>
  <r>
    <x v="140"/>
    <x v="9"/>
    <n v="410"/>
    <n v="215"/>
    <n v="119"/>
    <n v="0.44651162790697674"/>
    <n v="96"/>
    <x v="0"/>
    <s v="2 kg"/>
    <x v="2"/>
    <s v="Organic Sugar, Jaggery"/>
  </r>
  <r>
    <x v="140"/>
    <x v="9"/>
    <n v="410"/>
    <n v="110"/>
    <n v="69"/>
    <n v="0.37272727272727274"/>
    <n v="41"/>
    <x v="0"/>
    <s v="1 kg"/>
    <x v="2"/>
    <s v="Organic Sugar, Jaggery"/>
  </r>
  <r>
    <x v="140"/>
    <x v="9"/>
    <n v="410"/>
    <n v="499"/>
    <n v="299"/>
    <n v="0.40080160320641284"/>
    <n v="200"/>
    <x v="0"/>
    <s v="5 kg"/>
    <x v="2"/>
    <s v="Organic Sugar, Jaggery"/>
  </r>
  <r>
    <x v="141"/>
    <x v="0"/>
    <n v="477"/>
    <n v="623"/>
    <n v="400"/>
    <n v="0.3579454253611557"/>
    <n v="223"/>
    <x v="0"/>
    <s v="Combo"/>
    <x v="1"/>
    <s v="Fresh Chicken"/>
  </r>
  <r>
    <x v="142"/>
    <x v="23"/>
    <n v="71"/>
    <n v="140"/>
    <n v="97"/>
    <n v="0.30714285714285716"/>
    <n v="43"/>
    <x v="0"/>
    <s v="1 kg"/>
    <x v="2"/>
    <s v="Toor, Channa &amp; Moong Dal"/>
  </r>
  <r>
    <x v="142"/>
    <x v="23"/>
    <n v="71"/>
    <n v="70"/>
    <n v="50"/>
    <n v="0.2857142857142857"/>
    <n v="20"/>
    <x v="0"/>
    <s v="500 g"/>
    <x v="2"/>
    <s v="Toor, Channa &amp; Moong Dal"/>
  </r>
  <r>
    <x v="143"/>
    <x v="9"/>
    <n v="410"/>
    <n v="355"/>
    <n v="260"/>
    <n v="0.26760563380281688"/>
    <n v="95"/>
    <x v="0"/>
    <s v="Combo"/>
    <x v="2"/>
    <s v="Sooji, Maida &amp; Besan"/>
  </r>
  <r>
    <x v="144"/>
    <x v="22"/>
    <n v="33"/>
    <n v="3597"/>
    <n v="2345.5"/>
    <n v="0.34792882958020571"/>
    <n v="1251.5"/>
    <x v="0"/>
    <s v="108 pcs"/>
    <x v="10"/>
    <s v="Diapers"/>
  </r>
  <r>
    <x v="145"/>
    <x v="22"/>
    <n v="33"/>
    <n v="2299"/>
    <n v="1612"/>
    <n v="0.29882557633753803"/>
    <n v="687"/>
    <x v="0"/>
    <s v="72 pcs"/>
    <x v="10"/>
    <s v="Diapers"/>
  </r>
  <r>
    <x v="146"/>
    <x v="22"/>
    <n v="33"/>
    <n v="299"/>
    <n v="258"/>
    <n v="0.13712374581939799"/>
    <n v="41"/>
    <x v="1"/>
    <s v="11 pcs"/>
    <x v="10"/>
    <s v="Diapers"/>
  </r>
  <r>
    <x v="146"/>
    <x v="22"/>
    <n v="33"/>
    <n v="799"/>
    <n v="626.5"/>
    <n v="0.21589486858573217"/>
    <n v="172.5"/>
    <x v="0"/>
    <s v="24 pcs"/>
    <x v="10"/>
    <s v="Diapers"/>
  </r>
  <r>
    <x v="145"/>
    <x v="22"/>
    <n v="33"/>
    <n v="1199"/>
    <n v="867.5"/>
    <n v="0.27648040033361132"/>
    <n v="331.5"/>
    <x v="0"/>
    <s v="36 pcs"/>
    <x v="10"/>
    <s v="Diapers"/>
  </r>
  <r>
    <x v="147"/>
    <x v="9"/>
    <n v="410"/>
    <n v="95"/>
    <n v="52"/>
    <n v="0.45263157894736844"/>
    <n v="43"/>
    <x v="0"/>
    <s v="500 g"/>
    <x v="2"/>
    <s v="Organic Sugar, Jaggery"/>
  </r>
  <r>
    <x v="147"/>
    <x v="9"/>
    <n v="410"/>
    <n v="189"/>
    <n v="99"/>
    <n v="0.47619047619047616"/>
    <n v="90"/>
    <x v="0"/>
    <s v="1 kg"/>
    <x v="2"/>
    <s v="Organic Sugar, Jaggery"/>
  </r>
  <r>
    <x v="148"/>
    <x v="30"/>
    <n v="47"/>
    <n v="149.21"/>
    <n v="108.5"/>
    <n v="0.27283694122377861"/>
    <n v="40.710000000000008"/>
    <x v="0"/>
    <s v="Combo"/>
    <x v="0"/>
    <s v="Leafy Vegetables"/>
  </r>
  <r>
    <x v="149"/>
    <x v="35"/>
    <n v="16"/>
    <n v="199"/>
    <n v="175"/>
    <n v="0.12060301507537688"/>
    <n v="24"/>
    <x v="1"/>
    <s v="4 g"/>
    <x v="7"/>
    <s v="Lips"/>
  </r>
  <r>
    <x v="150"/>
    <x v="32"/>
    <n v="17"/>
    <n v="335"/>
    <n v="220"/>
    <n v="0.34328358208955223"/>
    <n v="115"/>
    <x v="0"/>
    <s v="200 g"/>
    <x v="8"/>
    <s v="Roasted Seeds &amp; Nuts"/>
  </r>
  <r>
    <x v="151"/>
    <x v="32"/>
    <n v="17"/>
    <n v="670"/>
    <n v="406.5"/>
    <n v="0.39328358208955222"/>
    <n v="263.5"/>
    <x v="0"/>
    <s v="2x200 g"/>
    <x v="8"/>
    <s v="Roasted Seeds &amp; Nuts"/>
  </r>
  <r>
    <x v="152"/>
    <x v="9"/>
    <n v="410"/>
    <n v="560"/>
    <n v="400.5"/>
    <n v="0.28482142857142856"/>
    <n v="159.5"/>
    <x v="0"/>
    <s v="Combo"/>
    <x v="2"/>
    <s v="Whole Spices"/>
  </r>
  <r>
    <x v="153"/>
    <x v="9"/>
    <n v="410"/>
    <n v="320"/>
    <n v="231"/>
    <n v="0.27812500000000001"/>
    <n v="89"/>
    <x v="0"/>
    <s v="Combo"/>
    <x v="2"/>
    <s v="Whole Spices"/>
  </r>
  <r>
    <x v="154"/>
    <x v="36"/>
    <n v="74"/>
    <n v="90"/>
    <n v="65"/>
    <n v="0.27777777777777779"/>
    <n v="25"/>
    <x v="0"/>
    <s v="150 g"/>
    <x v="8"/>
    <s v="Nachos &amp; Chips"/>
  </r>
  <r>
    <x v="154"/>
    <x v="36"/>
    <n v="74"/>
    <n v="80"/>
    <n v="58.67"/>
    <n v="0.266625"/>
    <n v="21.33"/>
    <x v="0"/>
    <s v="2x60 g"/>
    <x v="8"/>
    <s v="Nachos &amp; Chips"/>
  </r>
  <r>
    <x v="154"/>
    <x v="36"/>
    <n v="74"/>
    <n v="180"/>
    <n v="125"/>
    <n v="0.30555555555555558"/>
    <n v="55"/>
    <x v="0"/>
    <s v="2x150 g"/>
    <x v="8"/>
    <s v="Nachos &amp; Chips"/>
  </r>
  <r>
    <x v="154"/>
    <x v="36"/>
    <n v="74"/>
    <n v="40"/>
    <n v="32"/>
    <n v="0.2"/>
    <n v="8"/>
    <x v="1"/>
    <s v="60 g"/>
    <x v="8"/>
    <s v="Nachos &amp; Chips"/>
  </r>
  <r>
    <x v="155"/>
    <x v="11"/>
    <n v="21"/>
    <n v="360"/>
    <n v="261.89999999999998"/>
    <n v="0.27250000000000008"/>
    <n v="98.100000000000023"/>
    <x v="0"/>
    <s v="2 x 10 pcs"/>
    <x v="9"/>
    <s v="Battery &amp; Electrical"/>
  </r>
  <r>
    <x v="156"/>
    <x v="11"/>
    <n v="21"/>
    <n v="180"/>
    <n v="135"/>
    <n v="0.25"/>
    <n v="45"/>
    <x v="0"/>
    <s v="10 pcs"/>
    <x v="9"/>
    <s v="Battery &amp; Electrical"/>
  </r>
  <r>
    <x v="157"/>
    <x v="9"/>
    <n v="410"/>
    <n v="100"/>
    <n v="60"/>
    <n v="0.4"/>
    <n v="40"/>
    <x v="0"/>
    <s v="200 g"/>
    <x v="2"/>
    <s v="Whole Spices"/>
  </r>
  <r>
    <x v="157"/>
    <x v="9"/>
    <n v="410"/>
    <n v="50"/>
    <n v="30"/>
    <n v="0.4"/>
    <n v="20"/>
    <x v="0"/>
    <s v="100 g"/>
    <x v="2"/>
    <s v="Whole Spices"/>
  </r>
  <r>
    <x v="158"/>
    <x v="9"/>
    <n v="410"/>
    <n v="25"/>
    <n v="16"/>
    <n v="0.36"/>
    <n v="9"/>
    <x v="0"/>
    <s v="50 g"/>
    <x v="2"/>
    <s v="Whole Spices"/>
  </r>
  <r>
    <x v="157"/>
    <x v="9"/>
    <n v="410"/>
    <n v="250"/>
    <n v="148"/>
    <n v="0.40799999999999997"/>
    <n v="102"/>
    <x v="0"/>
    <s v="500 g"/>
    <x v="2"/>
    <s v="Whole Spices"/>
  </r>
  <r>
    <x v="159"/>
    <x v="0"/>
    <n v="477"/>
    <n v="11.56"/>
    <n v="7.5"/>
    <n v="0.35121107266435991"/>
    <n v="4.0600000000000005"/>
    <x v="0"/>
    <s v="100 g"/>
    <x v="0"/>
    <s v="Lemon, Ginger &amp; Garlic"/>
  </r>
  <r>
    <x v="159"/>
    <x v="0"/>
    <n v="477"/>
    <n v="28.9"/>
    <n v="18"/>
    <n v="0.37716262975778542"/>
    <n v="10.899999999999999"/>
    <x v="0"/>
    <s v="250 g"/>
    <x v="0"/>
    <s v="Lemon, Ginger &amp; Garlic"/>
  </r>
  <r>
    <x v="159"/>
    <x v="0"/>
    <n v="477"/>
    <n v="57.79"/>
    <n v="36"/>
    <n v="0.37705485378093095"/>
    <n v="21.79"/>
    <x v="0"/>
    <s v="500 g"/>
    <x v="0"/>
    <s v="Lemon, Ginger &amp; Garlic"/>
  </r>
  <r>
    <x v="159"/>
    <x v="0"/>
    <n v="477"/>
    <n v="115.58"/>
    <n v="71.5"/>
    <n v="0.38138086174078561"/>
    <n v="44.08"/>
    <x v="0"/>
    <s v="1 kg"/>
    <x v="0"/>
    <s v="Lemon, Ginger &amp; Garlic"/>
  </r>
  <r>
    <x v="160"/>
    <x v="37"/>
    <n v="83"/>
    <n v="99"/>
    <n v="84"/>
    <n v="0.15151515151515152"/>
    <n v="15"/>
    <x v="1"/>
    <s v="120 ml"/>
    <x v="7"/>
    <s v="Body Care"/>
  </r>
  <r>
    <x v="161"/>
    <x v="37"/>
    <n v="83"/>
    <n v="1197"/>
    <n v="796"/>
    <n v="0.33500417710944025"/>
    <n v="401"/>
    <x v="0"/>
    <s v="3x400 ml"/>
    <x v="7"/>
    <s v="Body Care"/>
  </r>
  <r>
    <x v="162"/>
    <x v="37"/>
    <n v="83"/>
    <n v="399"/>
    <n v="279.3"/>
    <n v="0.3"/>
    <n v="119.69999999999999"/>
    <x v="0"/>
    <s v="400 ml"/>
    <x v="7"/>
    <s v="Body Care"/>
  </r>
  <r>
    <x v="163"/>
    <x v="9"/>
    <n v="410"/>
    <n v="195"/>
    <n v="143"/>
    <n v="0.26666666666666666"/>
    <n v="52"/>
    <x v="0"/>
    <s v="Combo"/>
    <x v="2"/>
    <s v="Sooji, Maida &amp; Besan"/>
  </r>
  <r>
    <x v="164"/>
    <x v="38"/>
    <n v="19"/>
    <n v="180"/>
    <n v="164"/>
    <n v="8.8888888888888892E-2"/>
    <n v="16"/>
    <x v="1"/>
    <s v="180 ml"/>
    <x v="7"/>
    <s v="Shampoo &amp; Conditioner"/>
  </r>
  <r>
    <x v="164"/>
    <x v="38"/>
    <n v="19"/>
    <n v="75"/>
    <n v="75"/>
    <n v="0"/>
    <n v="0"/>
    <x v="1"/>
    <s v="80 ml"/>
    <x v="7"/>
    <s v="Shampoo &amp; Conditioner"/>
  </r>
  <r>
    <x v="164"/>
    <x v="38"/>
    <n v="19"/>
    <n v="1035"/>
    <n v="649"/>
    <n v="0.37294685990338167"/>
    <n v="386"/>
    <x v="0"/>
    <s v="1 L"/>
    <x v="7"/>
    <s v="Shampoo &amp; Conditioner"/>
  </r>
  <r>
    <x v="164"/>
    <x v="38"/>
    <n v="19"/>
    <n v="335"/>
    <n v="285"/>
    <n v="0.14925373134328357"/>
    <n v="50"/>
    <x v="1"/>
    <s v="340 ml"/>
    <x v="7"/>
    <s v="Shampoo &amp; Conditioner"/>
  </r>
  <r>
    <x v="165"/>
    <x v="38"/>
    <n v="19"/>
    <n v="670"/>
    <n v="496"/>
    <n v="0.25970149253731345"/>
    <n v="174"/>
    <x v="0"/>
    <s v="580 ml"/>
    <x v="7"/>
    <s v="Shampoo &amp; Conditioner"/>
  </r>
  <r>
    <x v="166"/>
    <x v="9"/>
    <n v="410"/>
    <n v="450"/>
    <n v="254"/>
    <n v="0.43555555555555553"/>
    <n v="196"/>
    <x v="0"/>
    <s v="2x50 g"/>
    <x v="2"/>
    <s v="Organic Masalas &amp; Spices"/>
  </r>
  <r>
    <x v="167"/>
    <x v="9"/>
    <n v="410"/>
    <n v="225"/>
    <n v="127"/>
    <n v="0.43555555555555553"/>
    <n v="98"/>
    <x v="0"/>
    <s v="50 g"/>
    <x v="2"/>
    <s v="Organic Masalas &amp; Spices"/>
  </r>
  <r>
    <x v="168"/>
    <x v="9"/>
    <n v="410"/>
    <n v="449"/>
    <n v="249"/>
    <n v="0.44543429844097998"/>
    <n v="200"/>
    <x v="0"/>
    <s v="100 g"/>
    <x v="2"/>
    <s v="Organic Masalas &amp; Spices"/>
  </r>
  <r>
    <x v="168"/>
    <x v="9"/>
    <n v="410"/>
    <n v="130"/>
    <n v="53"/>
    <n v="0.59230769230769231"/>
    <n v="77"/>
    <x v="0"/>
    <s v="20 g"/>
    <x v="2"/>
    <s v="Organic Masalas &amp; Spices"/>
  </r>
  <r>
    <x v="169"/>
    <x v="0"/>
    <n v="477"/>
    <n v="15.71"/>
    <n v="5.5"/>
    <n v="0.64990451941438576"/>
    <n v="10.210000000000001"/>
    <x v="0"/>
    <s v="100 g"/>
    <x v="0"/>
    <s v="Indian &amp; Exotic Herbs"/>
  </r>
  <r>
    <x v="169"/>
    <x v="0"/>
    <n v="477"/>
    <n v="39.29"/>
    <n v="13"/>
    <n v="0.66912700432680072"/>
    <n v="26.29"/>
    <x v="0"/>
    <s v="250 g"/>
    <x v="0"/>
    <s v="Indian &amp; Exotic Herbs"/>
  </r>
  <r>
    <x v="169"/>
    <x v="0"/>
    <n v="477"/>
    <n v="157.13999999999999"/>
    <n v="51"/>
    <n v="0.67544864452080944"/>
    <n v="106.13999999999999"/>
    <x v="0"/>
    <s v="1 kg"/>
    <x v="0"/>
    <s v="Indian &amp; Exotic Herbs"/>
  </r>
  <r>
    <x v="170"/>
    <x v="0"/>
    <n v="477"/>
    <n v="79.22"/>
    <n v="47"/>
    <n v="0.40671547588992679"/>
    <n v="32.22"/>
    <x v="0"/>
    <s v="1 kg"/>
    <x v="0"/>
    <s v="Gourd, Pumpkin, Drumstick"/>
  </r>
  <r>
    <x v="170"/>
    <x v="0"/>
    <n v="477"/>
    <n v="39.61"/>
    <n v="23.5"/>
    <n v="0.40671547588992679"/>
    <n v="16.11"/>
    <x v="0"/>
    <s v="500 g"/>
    <x v="0"/>
    <s v="Gourd, Pumpkin, Drumstick"/>
  </r>
  <r>
    <x v="171"/>
    <x v="37"/>
    <n v="83"/>
    <n v="1197"/>
    <n v="796"/>
    <n v="0.33500417710944025"/>
    <n v="401"/>
    <x v="0"/>
    <s v="3x300 ml"/>
    <x v="7"/>
    <s v="Body Care"/>
  </r>
  <r>
    <x v="172"/>
    <x v="37"/>
    <n v="83"/>
    <n v="90"/>
    <n v="75"/>
    <n v="0.16666666666666666"/>
    <n v="15"/>
    <x v="1"/>
    <s v="50 ml"/>
    <x v="7"/>
    <s v="Face Care"/>
  </r>
  <r>
    <x v="172"/>
    <x v="37"/>
    <n v="83"/>
    <n v="399"/>
    <n v="279.3"/>
    <n v="0.3"/>
    <n v="119.69999999999999"/>
    <x v="0"/>
    <s v="300 ml"/>
    <x v="7"/>
    <s v="Face Care"/>
  </r>
  <r>
    <x v="173"/>
    <x v="37"/>
    <n v="83"/>
    <n v="310"/>
    <n v="217"/>
    <n v="0.3"/>
    <n v="93"/>
    <x v="0"/>
    <s v="200 ml"/>
    <x v="7"/>
    <s v="Face Care"/>
  </r>
  <r>
    <x v="172"/>
    <x v="37"/>
    <n v="83"/>
    <n v="185"/>
    <n v="148"/>
    <n v="0.2"/>
    <n v="37"/>
    <x v="1"/>
    <s v="100 ml"/>
    <x v="7"/>
    <s v="Face Care"/>
  </r>
  <r>
    <x v="174"/>
    <x v="0"/>
    <n v="477"/>
    <n v="13.51"/>
    <n v="6.5"/>
    <n v="0.51887490747594378"/>
    <n v="7.01"/>
    <x v="0"/>
    <s v="100 g"/>
    <x v="0"/>
    <s v="Leafy Vegetables"/>
  </r>
  <r>
    <x v="174"/>
    <x v="0"/>
    <n v="477"/>
    <n v="135.06"/>
    <n v="61.5"/>
    <n v="0.54464682363394046"/>
    <n v="73.56"/>
    <x v="0"/>
    <s v="1 kg"/>
    <x v="0"/>
    <s v="Leafy Vegetables"/>
  </r>
  <r>
    <x v="175"/>
    <x v="23"/>
    <n v="71"/>
    <n v="280"/>
    <n v="188"/>
    <n v="0.32857142857142857"/>
    <n v="92"/>
    <x v="0"/>
    <s v="200 g"/>
    <x v="2"/>
    <s v="Whole Spices"/>
  </r>
  <r>
    <x v="175"/>
    <x v="23"/>
    <n v="71"/>
    <n v="70"/>
    <n v="48"/>
    <n v="0.31428571428571428"/>
    <n v="22"/>
    <x v="0"/>
    <s v="50 g"/>
    <x v="2"/>
    <s v="Whole Spices"/>
  </r>
  <r>
    <x v="175"/>
    <x v="23"/>
    <n v="71"/>
    <n v="140"/>
    <n v="95"/>
    <n v="0.32142857142857145"/>
    <n v="45"/>
    <x v="0"/>
    <s v="100 g"/>
    <x v="2"/>
    <s v="Whole Spices"/>
  </r>
  <r>
    <x v="176"/>
    <x v="0"/>
    <n v="477"/>
    <n v="71.430000000000007"/>
    <n v="39"/>
    <n v="0.45401091978160441"/>
    <n v="32.430000000000007"/>
    <x v="0"/>
    <s v="1 kg"/>
    <x v="0"/>
    <s v="Beans, Brinjals &amp; Okra"/>
  </r>
  <r>
    <x v="176"/>
    <x v="0"/>
    <n v="477"/>
    <n v="17.86"/>
    <n v="10"/>
    <n v="0.44008958566629336"/>
    <n v="7.8599999999999994"/>
    <x v="0"/>
    <s v="250 g"/>
    <x v="0"/>
    <s v="Beans, Brinjals &amp; Okra"/>
  </r>
  <r>
    <x v="176"/>
    <x v="0"/>
    <n v="477"/>
    <n v="35.71"/>
    <n v="19.5"/>
    <n v="0.45393447213665639"/>
    <n v="16.21"/>
    <x v="0"/>
    <s v="500 g"/>
    <x v="0"/>
    <s v="Beans, Brinjals &amp; Okra"/>
  </r>
  <r>
    <x v="177"/>
    <x v="9"/>
    <n v="410"/>
    <n v="80"/>
    <n v="50"/>
    <n v="0.375"/>
    <n v="30"/>
    <x v="0"/>
    <s v="200 g"/>
    <x v="2"/>
    <s v="Whole Spices"/>
  </r>
  <r>
    <x v="177"/>
    <x v="9"/>
    <n v="410"/>
    <n v="400"/>
    <n v="232"/>
    <n v="0.42"/>
    <n v="168"/>
    <x v="0"/>
    <s v="1 kg"/>
    <x v="2"/>
    <s v="Whole Spices"/>
  </r>
  <r>
    <x v="177"/>
    <x v="9"/>
    <n v="410"/>
    <n v="200"/>
    <n v="120"/>
    <n v="0.4"/>
    <n v="80"/>
    <x v="0"/>
    <s v="500 g"/>
    <x v="2"/>
    <s v="Whole Spices"/>
  </r>
  <r>
    <x v="178"/>
    <x v="9"/>
    <n v="410"/>
    <n v="400"/>
    <n v="225"/>
    <n v="0.4375"/>
    <n v="175"/>
    <x v="0"/>
    <s v="200 g"/>
    <x v="2"/>
    <s v="Whole Spices"/>
  </r>
  <r>
    <x v="178"/>
    <x v="9"/>
    <n v="410"/>
    <n v="200"/>
    <n v="115"/>
    <n v="0.42499999999999999"/>
    <n v="85"/>
    <x v="0"/>
    <s v="100 g"/>
    <x v="2"/>
    <s v="Whole Spices"/>
  </r>
  <r>
    <x v="179"/>
    <x v="22"/>
    <n v="33"/>
    <n v="1199"/>
    <n v="821"/>
    <n v="0.31526271893244373"/>
    <n v="378"/>
    <x v="0"/>
    <s v="76 pcs"/>
    <x v="10"/>
    <s v="Diapers"/>
  </r>
  <r>
    <x v="180"/>
    <x v="22"/>
    <n v="33"/>
    <n v="3149"/>
    <n v="1858"/>
    <n v="0.40997141949825339"/>
    <n v="1291"/>
    <x v="0"/>
    <s v="200 pcs"/>
    <x v="10"/>
    <s v="Diapers"/>
  </r>
  <r>
    <x v="181"/>
    <x v="22"/>
    <n v="33"/>
    <n v="2399"/>
    <n v="1455.5"/>
    <n v="0.39328887036265109"/>
    <n v="943.5"/>
    <x v="0"/>
    <s v="152 pcs"/>
    <x v="10"/>
    <s v="Diapers"/>
  </r>
  <r>
    <x v="179"/>
    <x v="22"/>
    <n v="33"/>
    <n v="399"/>
    <n v="361"/>
    <n v="9.5238095238095233E-2"/>
    <n v="38"/>
    <x v="1"/>
    <s v="26 pcs"/>
    <x v="10"/>
    <s v="Diapers"/>
  </r>
  <r>
    <x v="182"/>
    <x v="22"/>
    <n v="33"/>
    <n v="799"/>
    <n v="609.5"/>
    <n v="0.23717146433041303"/>
    <n v="189.5"/>
    <x v="0"/>
    <s v="50 pcs"/>
    <x v="10"/>
    <s v="Diapers"/>
  </r>
  <r>
    <x v="183"/>
    <x v="17"/>
    <n v="44"/>
    <n v="170"/>
    <n v="170"/>
    <n v="0"/>
    <n v="0"/>
    <x v="1"/>
    <s v="180 ml"/>
    <x v="7"/>
    <s v="Shampoo &amp; Conditioner"/>
  </r>
  <r>
    <x v="183"/>
    <x v="17"/>
    <n v="44"/>
    <n v="740"/>
    <n v="524"/>
    <n v="0.29189189189189191"/>
    <n v="216"/>
    <x v="0"/>
    <s v="650 ml"/>
    <x v="7"/>
    <s v="Shampoo &amp; Conditioner"/>
  </r>
  <r>
    <x v="183"/>
    <x v="17"/>
    <n v="44"/>
    <n v="345"/>
    <n v="281"/>
    <n v="0.1855072463768116"/>
    <n v="64"/>
    <x v="1"/>
    <s v="340 ml"/>
    <x v="7"/>
    <s v="Shampoo &amp; Conditioner"/>
  </r>
  <r>
    <x v="184"/>
    <x v="17"/>
    <n v="44"/>
    <n v="999"/>
    <n v="607.5"/>
    <n v="0.39189189189189189"/>
    <n v="391.5"/>
    <x v="0"/>
    <s v="1 L"/>
    <x v="7"/>
    <s v="Shampoo &amp; Conditioner"/>
  </r>
  <r>
    <x v="183"/>
    <x v="17"/>
    <n v="44"/>
    <n v="72"/>
    <n v="72"/>
    <n v="0"/>
    <n v="0"/>
    <x v="1"/>
    <s v="80 ml"/>
    <x v="7"/>
    <s v="Shampoo &amp; Conditioner"/>
  </r>
  <r>
    <x v="185"/>
    <x v="0"/>
    <n v="477"/>
    <n v="1041"/>
    <n v="667.5"/>
    <n v="0.35878962536023057"/>
    <n v="373.5"/>
    <x v="0"/>
    <s v="Combo"/>
    <x v="1"/>
    <s v="Fresh Chicken"/>
  </r>
  <r>
    <x v="186"/>
    <x v="30"/>
    <n v="47"/>
    <n v="650"/>
    <n v="481"/>
    <n v="0.26"/>
    <n v="169"/>
    <x v="0"/>
    <s v="Combo"/>
    <x v="2"/>
    <s v="Raw Rice"/>
  </r>
  <r>
    <x v="187"/>
    <x v="32"/>
    <n v="17"/>
    <n v="455"/>
    <n v="320"/>
    <n v="0.2967032967032967"/>
    <n v="135"/>
    <x v="0"/>
    <s v="200 g"/>
    <x v="8"/>
    <s v="Dry Fruits &amp; Berries"/>
  </r>
  <r>
    <x v="178"/>
    <x v="23"/>
    <n v="71"/>
    <n v="150"/>
    <n v="95"/>
    <n v="0.36666666666666664"/>
    <n v="55"/>
    <x v="0"/>
    <s v="100 g"/>
    <x v="2"/>
    <s v="Whole Spices"/>
  </r>
  <r>
    <x v="188"/>
    <x v="0"/>
    <n v="477"/>
    <n v="135.06"/>
    <n v="82"/>
    <n v="0.39286243151192063"/>
    <n v="53.06"/>
    <x v="0"/>
    <s v="1 kg"/>
    <x v="0"/>
    <s v="Organic Vegetables"/>
  </r>
  <r>
    <x v="188"/>
    <x v="0"/>
    <n v="477"/>
    <n v="33.770000000000003"/>
    <n v="20.5"/>
    <n v="0.39295232454841583"/>
    <n v="13.270000000000003"/>
    <x v="0"/>
    <s v="250 g"/>
    <x v="0"/>
    <s v="Specialty"/>
  </r>
  <r>
    <x v="188"/>
    <x v="0"/>
    <n v="477"/>
    <n v="67.53"/>
    <n v="41"/>
    <n v="0.39286243151192063"/>
    <n v="26.53"/>
    <x v="0"/>
    <s v="500 g"/>
    <x v="0"/>
    <s v="Organic Vegetables"/>
  </r>
  <r>
    <x v="188"/>
    <x v="0"/>
    <n v="477"/>
    <n v="13.51"/>
    <n v="8.5"/>
    <n v="0.37083641746854179"/>
    <n v="5.01"/>
    <x v="0"/>
    <s v="100 g"/>
    <x v="0"/>
    <s v="Organic Vegetables"/>
  </r>
  <r>
    <x v="189"/>
    <x v="39"/>
    <n v="34"/>
    <n v="400"/>
    <n v="368"/>
    <n v="0.08"/>
    <n v="32"/>
    <x v="1"/>
    <s v="4x250 ml"/>
    <x v="4"/>
    <s v="Unsweetened, Cold Press"/>
  </r>
  <r>
    <x v="189"/>
    <x v="39"/>
    <n v="34"/>
    <n v="200"/>
    <n v="144"/>
    <n v="0.28000000000000003"/>
    <n v="56"/>
    <x v="0"/>
    <s v="2x250 ml"/>
    <x v="4"/>
    <s v="Unsweetened, Cold Press"/>
  </r>
  <r>
    <x v="189"/>
    <x v="39"/>
    <n v="34"/>
    <n v="330"/>
    <n v="228"/>
    <n v="0.30909090909090908"/>
    <n v="102"/>
    <x v="0"/>
    <s v="1 L"/>
    <x v="4"/>
    <s v="Unsweetened, Cold Press"/>
  </r>
  <r>
    <x v="189"/>
    <x v="39"/>
    <n v="34"/>
    <n v="100"/>
    <n v="92"/>
    <n v="0.08"/>
    <n v="8"/>
    <x v="1"/>
    <s v="250 ml"/>
    <x v="4"/>
    <s v="Unsweetened, Cold Press"/>
  </r>
  <r>
    <x v="189"/>
    <x v="39"/>
    <n v="34"/>
    <n v="660"/>
    <n v="390"/>
    <n v="0.40909090909090912"/>
    <n v="270"/>
    <x v="0"/>
    <s v="2x1 L"/>
    <x v="4"/>
    <s v="Unsweetened, Cold Press"/>
  </r>
  <r>
    <x v="190"/>
    <x v="39"/>
    <n v="34"/>
    <n v="300"/>
    <n v="276"/>
    <n v="0.08"/>
    <n v="24"/>
    <x v="1"/>
    <s v="3x250 ml"/>
    <x v="4"/>
    <s v="Unsweetened, Cold Press"/>
  </r>
  <r>
    <x v="189"/>
    <x v="39"/>
    <n v="34"/>
    <n v="990"/>
    <n v="535.5"/>
    <n v="0.45909090909090911"/>
    <n v="454.5"/>
    <x v="0"/>
    <s v="3x1 L"/>
    <x v="4"/>
    <s v="Unsweetened, Cold Press"/>
  </r>
  <r>
    <x v="191"/>
    <x v="39"/>
    <n v="34"/>
    <n v="500"/>
    <n v="460"/>
    <n v="0.08"/>
    <n v="40"/>
    <x v="1"/>
    <s v="5x250 ml"/>
    <x v="4"/>
    <s v="Unsweetened, Cold Press"/>
  </r>
  <r>
    <x v="192"/>
    <x v="40"/>
    <n v="2"/>
    <n v="44"/>
    <n v="33"/>
    <n v="0.25"/>
    <n v="11"/>
    <x v="0"/>
    <s v="500 g"/>
    <x v="2"/>
    <s v="Poha, Sabudana &amp; Murmura"/>
  </r>
  <r>
    <x v="193"/>
    <x v="40"/>
    <n v="2"/>
    <n v="88"/>
    <n v="82"/>
    <n v="6.8181818181818177E-2"/>
    <n v="6"/>
    <x v="1"/>
    <s v="1 kg"/>
    <x v="2"/>
    <s v="Poha, Sabudana &amp; Murmura"/>
  </r>
  <r>
    <x v="194"/>
    <x v="0"/>
    <n v="477"/>
    <n v="609"/>
    <n v="438"/>
    <n v="0.28078817733990147"/>
    <n v="171"/>
    <x v="0"/>
    <s v="Combo"/>
    <x v="1"/>
    <s v="Fresh Chicken"/>
  </r>
  <r>
    <x v="195"/>
    <x v="9"/>
    <n v="410"/>
    <n v="925"/>
    <n v="619"/>
    <n v="0.33081081081081082"/>
    <n v="306"/>
    <x v="0"/>
    <s v="10 kg"/>
    <x v="2"/>
    <s v="Organic Rice, Other Rice"/>
  </r>
  <r>
    <x v="195"/>
    <x v="9"/>
    <n v="410"/>
    <n v="95"/>
    <n v="75"/>
    <n v="0.21052631578947367"/>
    <n v="20"/>
    <x v="0"/>
    <s v="1 kg"/>
    <x v="2"/>
    <s v="Organic Rice, Other Rice"/>
  </r>
  <r>
    <x v="195"/>
    <x v="9"/>
    <n v="410"/>
    <n v="470"/>
    <n v="349"/>
    <n v="0.25744680851063828"/>
    <n v="121"/>
    <x v="0"/>
    <s v="5 kg"/>
    <x v="2"/>
    <s v="Organic Rice, Other Rice"/>
  </r>
  <r>
    <x v="196"/>
    <x v="9"/>
    <n v="410"/>
    <n v="940"/>
    <n v="698"/>
    <n v="0.25744680851063828"/>
    <n v="242"/>
    <x v="0"/>
    <s v="2x5 kg"/>
    <x v="2"/>
    <s v="Organic Rice, Other Rice"/>
  </r>
  <r>
    <x v="196"/>
    <x v="9"/>
    <n v="410"/>
    <n v="1850"/>
    <n v="1238"/>
    <n v="0.33081081081081082"/>
    <n v="612"/>
    <x v="0"/>
    <s v="2x10 kg"/>
    <x v="2"/>
    <s v="Organic Rice, Other Rice"/>
  </r>
  <r>
    <x v="195"/>
    <x v="9"/>
    <n v="410"/>
    <n v="190"/>
    <n v="149"/>
    <n v="0.21578947368421053"/>
    <n v="41"/>
    <x v="0"/>
    <s v="2 kg"/>
    <x v="2"/>
    <s v="Organic Rice, Other Rice"/>
  </r>
  <r>
    <x v="197"/>
    <x v="0"/>
    <n v="477"/>
    <n v="540"/>
    <n v="388"/>
    <n v="0.2814814814814815"/>
    <n v="152"/>
    <x v="0"/>
    <s v="Combo"/>
    <x v="1"/>
    <s v="Fresh Chicken"/>
  </r>
  <r>
    <x v="198"/>
    <x v="0"/>
    <n v="477"/>
    <n v="763"/>
    <n v="548"/>
    <n v="0.28178243774574052"/>
    <n v="215"/>
    <x v="0"/>
    <s v="Combo"/>
    <x v="1"/>
    <s v="Fresh Chicken"/>
  </r>
  <r>
    <x v="199"/>
    <x v="8"/>
    <n v="37"/>
    <n v="350"/>
    <n v="205.34"/>
    <n v="0.41331428571428569"/>
    <n v="144.66"/>
    <x v="0"/>
    <s v="Combo"/>
    <x v="7"/>
    <s v="Toothpaste"/>
  </r>
  <r>
    <x v="200"/>
    <x v="9"/>
    <n v="410"/>
    <n v="120"/>
    <n v="90"/>
    <n v="0.25"/>
    <n v="30"/>
    <x v="0"/>
    <s v="2 kg"/>
    <x v="2"/>
    <s v="Raw Rice"/>
  </r>
  <r>
    <x v="200"/>
    <x v="9"/>
    <n v="410"/>
    <n v="300"/>
    <n v="210"/>
    <n v="0.3"/>
    <n v="90"/>
    <x v="0"/>
    <s v="5 kg"/>
    <x v="2"/>
    <s v="Raw Rice"/>
  </r>
  <r>
    <x v="200"/>
    <x v="9"/>
    <n v="410"/>
    <n v="60"/>
    <n v="45"/>
    <n v="0.25"/>
    <n v="15"/>
    <x v="0"/>
    <s v="1 kg"/>
    <x v="2"/>
    <s v="Raw Rice"/>
  </r>
  <r>
    <x v="201"/>
    <x v="0"/>
    <n v="477"/>
    <n v="14.29"/>
    <n v="8.5"/>
    <n v="0.40517844646606016"/>
    <n v="5.7899999999999991"/>
    <x v="0"/>
    <s v="100 g"/>
    <x v="0"/>
    <s v="Leafy Vegetables"/>
  </r>
  <r>
    <x v="202"/>
    <x v="0"/>
    <n v="477"/>
    <n v="639"/>
    <n v="408"/>
    <n v="0.36150234741784038"/>
    <n v="231"/>
    <x v="0"/>
    <s v="Combo"/>
    <x v="1"/>
    <s v="Fresh Chicken"/>
  </r>
  <r>
    <x v="203"/>
    <x v="9"/>
    <n v="410"/>
    <n v="120"/>
    <n v="78"/>
    <n v="0.35"/>
    <n v="42"/>
    <x v="0"/>
    <s v="2 kg"/>
    <x v="2"/>
    <s v="Sooji, Maida &amp; Besan"/>
  </r>
  <r>
    <x v="204"/>
    <x v="9"/>
    <n v="410"/>
    <n v="30"/>
    <n v="22"/>
    <n v="0.26666666666666666"/>
    <n v="8"/>
    <x v="0"/>
    <s v="500 g"/>
    <x v="2"/>
    <s v="Sooji, Maida &amp; Besan"/>
  </r>
  <r>
    <x v="204"/>
    <x v="9"/>
    <n v="410"/>
    <n v="60"/>
    <n v="41"/>
    <n v="0.31666666666666665"/>
    <n v="19"/>
    <x v="0"/>
    <s v="1 kg"/>
    <x v="2"/>
    <s v="Sooji, Maida &amp; Besan"/>
  </r>
  <r>
    <x v="205"/>
    <x v="0"/>
    <n v="477"/>
    <n v="140.26"/>
    <n v="73.5"/>
    <n v="0.47597319264223581"/>
    <n v="66.759999999999991"/>
    <x v="0"/>
    <s v="1 kg"/>
    <x v="0"/>
    <s v="Beans, Brinjals &amp; Okra"/>
  </r>
  <r>
    <x v="205"/>
    <x v="0"/>
    <n v="477"/>
    <n v="35.06"/>
    <n v="18.5"/>
    <n v="0.4723331431831147"/>
    <n v="16.560000000000002"/>
    <x v="0"/>
    <s v="250 g"/>
    <x v="0"/>
    <s v="Beans, Brinjals &amp; Okra"/>
  </r>
  <r>
    <x v="205"/>
    <x v="0"/>
    <n v="477"/>
    <n v="70.13"/>
    <n v="37"/>
    <n v="0.47240838442891769"/>
    <n v="33.129999999999995"/>
    <x v="0"/>
    <s v="500 g"/>
    <x v="0"/>
    <s v="Beans, Brinjals &amp; Okra"/>
  </r>
  <r>
    <x v="206"/>
    <x v="41"/>
    <n v="22"/>
    <n v="1299"/>
    <n v="1234"/>
    <n v="5.0038491147036179E-2"/>
    <n v="65"/>
    <x v="1"/>
    <s v="12 pcs"/>
    <x v="7"/>
    <s v="Shaving Care"/>
  </r>
  <r>
    <x v="206"/>
    <x v="41"/>
    <n v="22"/>
    <n v="899"/>
    <n v="854.05"/>
    <n v="5.0000000000000051E-2"/>
    <n v="44.950000000000045"/>
    <x v="1"/>
    <s v="8 pcs"/>
    <x v="7"/>
    <s v="Shaving Care"/>
  </r>
  <r>
    <x v="207"/>
    <x v="41"/>
    <n v="22"/>
    <n v="1560"/>
    <n v="1152.17"/>
    <n v="0.26142948717948711"/>
    <n v="407.82999999999993"/>
    <x v="0"/>
    <s v="2x6 pcs"/>
    <x v="7"/>
    <s v="Shaving Care"/>
  </r>
  <r>
    <x v="206"/>
    <x v="41"/>
    <n v="22"/>
    <n v="260"/>
    <n v="216.5"/>
    <n v="0.1673076923076923"/>
    <n v="43.5"/>
    <x v="1"/>
    <s v="2 pcs"/>
    <x v="7"/>
    <s v="Shaving Care"/>
  </r>
  <r>
    <x v="208"/>
    <x v="41"/>
    <n v="22"/>
    <n v="499"/>
    <n v="415"/>
    <n v="0.16833667334669339"/>
    <n v="84"/>
    <x v="1"/>
    <s v="4 pcs"/>
    <x v="7"/>
    <s v="Shaving Care"/>
  </r>
  <r>
    <x v="209"/>
    <x v="41"/>
    <n v="22"/>
    <n v="1840"/>
    <n v="1472"/>
    <n v="0.2"/>
    <n v="368"/>
    <x v="1"/>
    <s v="16 pcs"/>
    <x v="7"/>
    <s v="Shaving Care"/>
  </r>
  <r>
    <x v="209"/>
    <x v="41"/>
    <n v="22"/>
    <n v="1260"/>
    <n v="907.2"/>
    <n v="0.27999999999999997"/>
    <n v="352.79999999999995"/>
    <x v="0"/>
    <s v="10 pcs"/>
    <x v="7"/>
    <s v="Shaving Care"/>
  </r>
  <r>
    <x v="209"/>
    <x v="41"/>
    <n v="22"/>
    <n v="780"/>
    <n v="610"/>
    <n v="0.21794871794871795"/>
    <n v="170"/>
    <x v="0"/>
    <s v="6 pcs"/>
    <x v="7"/>
    <s v="Shaving Care"/>
  </r>
  <r>
    <x v="210"/>
    <x v="0"/>
    <n v="477"/>
    <n v="679"/>
    <n v="488"/>
    <n v="0.2812960235640648"/>
    <n v="191"/>
    <x v="0"/>
    <s v="Combo"/>
    <x v="1"/>
    <s v="Fresh Chicken"/>
  </r>
  <r>
    <x v="211"/>
    <x v="30"/>
    <n v="47"/>
    <n v="526"/>
    <n v="356"/>
    <n v="0.32319391634980987"/>
    <n v="170"/>
    <x v="0"/>
    <s v="Combo"/>
    <x v="1"/>
    <s v="Fresh Chicken"/>
  </r>
  <r>
    <x v="69"/>
    <x v="23"/>
    <n v="71"/>
    <n v="150"/>
    <n v="93"/>
    <n v="0.38"/>
    <n v="57"/>
    <x v="0"/>
    <s v="1 kg"/>
    <x v="2"/>
    <s v="Toor, Channa &amp; Moong Dal"/>
  </r>
  <r>
    <x v="69"/>
    <x v="23"/>
    <n v="71"/>
    <n v="75"/>
    <n v="48"/>
    <n v="0.36"/>
    <n v="27"/>
    <x v="0"/>
    <s v="500 g"/>
    <x v="2"/>
    <s v="Toor, Channa &amp; Moong Dal"/>
  </r>
  <r>
    <x v="69"/>
    <x v="23"/>
    <n v="71"/>
    <n v="300"/>
    <n v="182"/>
    <n v="0.39333333333333331"/>
    <n v="118"/>
    <x v="0"/>
    <s v="2 kg"/>
    <x v="2"/>
    <s v="Toor, Channa &amp; Moong Dal"/>
  </r>
  <r>
    <x v="212"/>
    <x v="9"/>
    <n v="410"/>
    <n v="835"/>
    <n v="612"/>
    <n v="0.26706586826347306"/>
    <n v="223"/>
    <x v="0"/>
    <s v="Combo"/>
    <x v="2"/>
    <s v="Boiled &amp; Steam Rice"/>
  </r>
  <r>
    <x v="213"/>
    <x v="9"/>
    <n v="410"/>
    <n v="465"/>
    <n v="314"/>
    <n v="0.3247311827956989"/>
    <n v="151"/>
    <x v="0"/>
    <s v="Combo"/>
    <x v="2"/>
    <s v="Toor, Channa &amp; Moong Dal"/>
  </r>
  <r>
    <x v="214"/>
    <x v="8"/>
    <n v="37"/>
    <n v="299"/>
    <n v="203.78"/>
    <n v="0.31846153846153846"/>
    <n v="95.22"/>
    <x v="0"/>
    <s v="Combo"/>
    <x v="7"/>
    <s v="Toothpaste"/>
  </r>
  <r>
    <x v="215"/>
    <x v="0"/>
    <n v="477"/>
    <n v="748"/>
    <n v="538"/>
    <n v="0.28074866310160429"/>
    <n v="210"/>
    <x v="0"/>
    <s v="Combo"/>
    <x v="1"/>
    <s v="Fresh Chicken"/>
  </r>
  <r>
    <x v="216"/>
    <x v="9"/>
    <n v="410"/>
    <n v="40"/>
    <n v="29"/>
    <n v="0.27500000000000002"/>
    <n v="11"/>
    <x v="0"/>
    <s v="500 g"/>
    <x v="2"/>
    <s v="Sooji, Maida &amp; Besan"/>
  </r>
  <r>
    <x v="216"/>
    <x v="9"/>
    <n v="410"/>
    <n v="80"/>
    <n v="55"/>
    <n v="0.3125"/>
    <n v="25"/>
    <x v="0"/>
    <s v="1 kg"/>
    <x v="2"/>
    <s v="Sooji, Maida &amp; Besan"/>
  </r>
  <r>
    <x v="217"/>
    <x v="27"/>
    <n v="19"/>
    <n v="335"/>
    <n v="201"/>
    <n v="0.4"/>
    <n v="134"/>
    <x v="0"/>
    <s v="400 ml"/>
    <x v="7"/>
    <s v="Body Care"/>
  </r>
  <r>
    <x v="218"/>
    <x v="27"/>
    <n v="19"/>
    <n v="37"/>
    <n v="27.75"/>
    <n v="0.25"/>
    <n v="9.25"/>
    <x v="0"/>
    <s v="40 ml"/>
    <x v="7"/>
    <s v="Body Care"/>
  </r>
  <r>
    <x v="219"/>
    <x v="27"/>
    <n v="19"/>
    <n v="10"/>
    <n v="9.6"/>
    <n v="4.0000000000000036E-2"/>
    <n v="0.40000000000000036"/>
    <x v="1"/>
    <s v="20 ml"/>
    <x v="7"/>
    <s v="Body Care"/>
  </r>
  <r>
    <x v="220"/>
    <x v="30"/>
    <n v="47"/>
    <n v="594"/>
    <n v="424"/>
    <n v="0.28619528619528617"/>
    <n v="170"/>
    <x v="0"/>
    <s v="Combo"/>
    <x v="1"/>
    <s v="Fresh Chicken"/>
  </r>
  <r>
    <x v="221"/>
    <x v="0"/>
    <n v="477"/>
    <n v="553"/>
    <n v="398"/>
    <n v="0.28028933092224234"/>
    <n v="155"/>
    <x v="0"/>
    <s v="Combo"/>
    <x v="1"/>
    <s v="Fresh Chicken"/>
  </r>
  <r>
    <x v="222"/>
    <x v="30"/>
    <n v="47"/>
    <n v="509"/>
    <n v="268.99"/>
    <n v="0.47153241650294692"/>
    <n v="240.01"/>
    <x v="0"/>
    <s v="Combo"/>
    <x v="7"/>
    <s v="Makeup Accessories"/>
  </r>
  <r>
    <x v="223"/>
    <x v="0"/>
    <n v="477"/>
    <n v="663"/>
    <n v="469"/>
    <n v="0.29260935143288086"/>
    <n v="194"/>
    <x v="0"/>
    <s v="Combo"/>
    <x v="1"/>
    <s v="Fresh Chicken"/>
  </r>
  <r>
    <x v="224"/>
    <x v="0"/>
    <n v="477"/>
    <n v="608"/>
    <n v="430.5"/>
    <n v="0.29194078947368424"/>
    <n v="177.5"/>
    <x v="0"/>
    <s v="Combo"/>
    <x v="1"/>
    <s v="Fresh Chicken"/>
  </r>
  <r>
    <x v="225"/>
    <x v="0"/>
    <n v="477"/>
    <n v="609"/>
    <n v="438"/>
    <n v="0.28078817733990147"/>
    <n v="171"/>
    <x v="0"/>
    <s v="Combo"/>
    <x v="1"/>
    <s v="Fresh Chicken"/>
  </r>
  <r>
    <x v="226"/>
    <x v="36"/>
    <n v="74"/>
    <n v="40"/>
    <n v="32"/>
    <n v="0.2"/>
    <n v="8"/>
    <x v="1"/>
    <s v="60 g"/>
    <x v="8"/>
    <s v="Nachos &amp; Chips"/>
  </r>
  <r>
    <x v="226"/>
    <x v="36"/>
    <n v="74"/>
    <n v="90"/>
    <n v="65"/>
    <n v="0.27777777777777779"/>
    <n v="25"/>
    <x v="0"/>
    <s v="150 g"/>
    <x v="8"/>
    <s v="Nachos &amp; Chips"/>
  </r>
  <r>
    <x v="226"/>
    <x v="36"/>
    <n v="74"/>
    <n v="180"/>
    <n v="125"/>
    <n v="0.30555555555555558"/>
    <n v="55"/>
    <x v="0"/>
    <s v="2x150 g"/>
    <x v="8"/>
    <s v="Nachos &amp; Chips"/>
  </r>
  <r>
    <x v="226"/>
    <x v="36"/>
    <n v="74"/>
    <n v="80"/>
    <n v="58.67"/>
    <n v="0.266625"/>
    <n v="21.33"/>
    <x v="0"/>
    <s v="2x60 g"/>
    <x v="8"/>
    <s v="Nachos &amp; Chips"/>
  </r>
  <r>
    <x v="227"/>
    <x v="0"/>
    <n v="477"/>
    <n v="618"/>
    <n v="437.5"/>
    <n v="0.29207119741100324"/>
    <n v="180.5"/>
    <x v="0"/>
    <s v="Combo"/>
    <x v="1"/>
    <s v="Fresh Chicken"/>
  </r>
  <r>
    <x v="228"/>
    <x v="0"/>
    <n v="477"/>
    <n v="618"/>
    <n v="437.5"/>
    <n v="0.29207119741100324"/>
    <n v="180.5"/>
    <x v="0"/>
    <s v="Combo"/>
    <x v="1"/>
    <s v="Fresh Chicken"/>
  </r>
  <r>
    <x v="229"/>
    <x v="0"/>
    <n v="477"/>
    <n v="2342"/>
    <n v="555"/>
    <n v="0.76302305721605468"/>
    <n v="1787"/>
    <x v="0"/>
    <s v="Combo"/>
    <x v="1"/>
    <s v="Fresh Chicken"/>
  </r>
  <r>
    <x v="230"/>
    <x v="0"/>
    <n v="477"/>
    <n v="798"/>
    <n v="563.5"/>
    <n v="0.29385964912280704"/>
    <n v="234.5"/>
    <x v="0"/>
    <s v="Combo"/>
    <x v="1"/>
    <s v="Fresh Chicken"/>
  </r>
  <r>
    <x v="231"/>
    <x v="0"/>
    <n v="477"/>
    <n v="743"/>
    <n v="525"/>
    <n v="0.29340511440107669"/>
    <n v="218"/>
    <x v="0"/>
    <s v="Combo"/>
    <x v="1"/>
    <s v="Fresh Chicken"/>
  </r>
  <r>
    <x v="232"/>
    <x v="9"/>
    <n v="410"/>
    <n v="1500"/>
    <n v="1050"/>
    <n v="0.3"/>
    <n v="450"/>
    <x v="0"/>
    <s v="1 kg"/>
    <x v="2"/>
    <s v="Almonds"/>
  </r>
  <r>
    <x v="232"/>
    <x v="9"/>
    <n v="410"/>
    <n v="150"/>
    <n v="108"/>
    <n v="0.28000000000000003"/>
    <n v="42"/>
    <x v="0"/>
    <s v="100 g"/>
    <x v="2"/>
    <s v="Almonds"/>
  </r>
  <r>
    <x v="232"/>
    <x v="9"/>
    <n v="410"/>
    <n v="750"/>
    <n v="530"/>
    <n v="0.29333333333333333"/>
    <n v="220"/>
    <x v="0"/>
    <s v="500 g"/>
    <x v="2"/>
    <s v="Almonds"/>
  </r>
  <r>
    <x v="232"/>
    <x v="9"/>
    <n v="410"/>
    <n v="300"/>
    <n v="214"/>
    <n v="0.28666666666666668"/>
    <n v="86"/>
    <x v="0"/>
    <s v="200 g"/>
    <x v="2"/>
    <s v="Almonds"/>
  </r>
  <r>
    <x v="233"/>
    <x v="42"/>
    <n v="5"/>
    <n v="199"/>
    <n v="183.08"/>
    <n v="7.9999999999999932E-2"/>
    <n v="15.919999999999987"/>
    <x v="1"/>
    <s v="1.5 L"/>
    <x v="7"/>
    <s v="Hand Wash &amp; Sanitizers"/>
  </r>
  <r>
    <x v="234"/>
    <x v="42"/>
    <n v="5"/>
    <n v="99"/>
    <n v="74"/>
    <n v="0.25252525252525254"/>
    <n v="25"/>
    <x v="0"/>
    <s v="750 ml"/>
    <x v="7"/>
    <s v="Hand Wash &amp; Sanitizers"/>
  </r>
  <r>
    <x v="235"/>
    <x v="9"/>
    <n v="410"/>
    <n v="789"/>
    <n v="591"/>
    <n v="0.2509505703422053"/>
    <n v="198"/>
    <x v="0"/>
    <s v="Combo"/>
    <x v="2"/>
    <s v="Organic Rice, Other Rice"/>
  </r>
  <r>
    <x v="236"/>
    <x v="0"/>
    <n v="477"/>
    <n v="76.62"/>
    <n v="39"/>
    <n v="0.49099451840250591"/>
    <n v="37.620000000000005"/>
    <x v="0"/>
    <s v="200 g"/>
    <x v="0"/>
    <s v="Cut &amp; Peeled Veggies"/>
  </r>
  <r>
    <x v="236"/>
    <x v="0"/>
    <n v="477"/>
    <n v="101.31"/>
    <n v="81.05"/>
    <n v="0.19998025861218049"/>
    <n v="20.260000000000005"/>
    <x v="1"/>
    <s v="3x100 g"/>
    <x v="0"/>
    <s v="Cut &amp; Peeled Veggies"/>
  </r>
  <r>
    <x v="236"/>
    <x v="0"/>
    <n v="477"/>
    <n v="33.770000000000003"/>
    <n v="27.02"/>
    <n v="0.19988155167308269"/>
    <n v="6.7500000000000036"/>
    <x v="1"/>
    <s v="100 g"/>
    <x v="0"/>
    <s v="Cut &amp; Peeled Veggies"/>
  </r>
  <r>
    <x v="237"/>
    <x v="37"/>
    <n v="83"/>
    <n v="398"/>
    <n v="218.9"/>
    <n v="0.45"/>
    <n v="179.1"/>
    <x v="0"/>
    <s v="2x50 ml"/>
    <x v="7"/>
    <s v="Women'S Deodorants"/>
  </r>
  <r>
    <x v="238"/>
    <x v="37"/>
    <n v="83"/>
    <n v="199"/>
    <n v="159.19999999999999"/>
    <n v="0.20000000000000007"/>
    <n v="39.800000000000011"/>
    <x v="1"/>
    <s v="50 ml"/>
    <x v="7"/>
    <s v="Women'S Deodorants"/>
  </r>
  <r>
    <x v="239"/>
    <x v="0"/>
    <n v="477"/>
    <n v="36.36"/>
    <n v="22.5"/>
    <n v="0.38118811881188119"/>
    <n v="13.86"/>
    <x v="0"/>
    <s v="1 pc"/>
    <x v="0"/>
    <s v="Seasonal Fruits"/>
  </r>
  <r>
    <x v="240"/>
    <x v="8"/>
    <n v="37"/>
    <n v="580"/>
    <n v="393.6"/>
    <n v="0.32137931034482753"/>
    <n v="186.39999999999998"/>
    <x v="0"/>
    <s v="4x100 g"/>
    <x v="7"/>
    <s v="Toothpaste"/>
  </r>
  <r>
    <x v="241"/>
    <x v="8"/>
    <n v="37"/>
    <n v="560"/>
    <n v="385"/>
    <n v="0.3125"/>
    <n v="175"/>
    <x v="0"/>
    <s v="2x200 g"/>
    <x v="7"/>
    <s v="Toothpaste"/>
  </r>
  <r>
    <x v="240"/>
    <x v="8"/>
    <n v="37"/>
    <n v="290"/>
    <n v="221.4"/>
    <n v="0.23655172413793102"/>
    <n v="68.599999999999994"/>
    <x v="0"/>
    <s v="2x100 g"/>
    <x v="7"/>
    <s v="Toothpaste"/>
  </r>
  <r>
    <x v="242"/>
    <x v="8"/>
    <n v="37"/>
    <n v="145"/>
    <n v="123"/>
    <n v="0.15172413793103448"/>
    <n v="22"/>
    <x v="1"/>
    <s v="100 g"/>
    <x v="7"/>
    <s v="Toothpaste"/>
  </r>
  <r>
    <x v="243"/>
    <x v="8"/>
    <n v="37"/>
    <n v="88"/>
    <n v="88"/>
    <n v="0"/>
    <n v="0"/>
    <x v="1"/>
    <s v="50 g"/>
    <x v="7"/>
    <s v="Toothpaste"/>
  </r>
  <r>
    <x v="244"/>
    <x v="8"/>
    <n v="37"/>
    <n v="580"/>
    <n v="464"/>
    <n v="0.2"/>
    <n v="116"/>
    <x v="1"/>
    <s v="100 g"/>
    <x v="7"/>
    <s v="Toothpaste"/>
  </r>
  <r>
    <x v="245"/>
    <x v="8"/>
    <n v="37"/>
    <n v="280"/>
    <n v="192.5"/>
    <n v="0.3125"/>
    <n v="87.5"/>
    <x v="0"/>
    <s v="200 g"/>
    <x v="7"/>
    <s v="Toothpaste"/>
  </r>
  <r>
    <x v="246"/>
    <x v="9"/>
    <n v="410"/>
    <n v="70"/>
    <n v="49"/>
    <n v="0.3"/>
    <n v="21"/>
    <x v="0"/>
    <s v="500 g"/>
    <x v="2"/>
    <s v="Poha, Sabudana &amp; Murmura"/>
  </r>
  <r>
    <x v="246"/>
    <x v="9"/>
    <n v="410"/>
    <n v="140"/>
    <n v="89"/>
    <n v="0.36428571428571427"/>
    <n v="51"/>
    <x v="0"/>
    <s v="1 kg"/>
    <x v="2"/>
    <s v="Poha, Sabudana &amp; Murmura"/>
  </r>
  <r>
    <x v="247"/>
    <x v="43"/>
    <n v="6"/>
    <n v="190"/>
    <n v="190"/>
    <n v="0"/>
    <n v="0"/>
    <x v="1"/>
    <s v="375 g"/>
    <x v="6"/>
    <s v="Kids Cereal"/>
  </r>
  <r>
    <x v="247"/>
    <x v="43"/>
    <n v="6"/>
    <n v="674"/>
    <n v="370.7"/>
    <n v="0.45"/>
    <n v="303.3"/>
    <x v="0"/>
    <s v="1.2 Kg"/>
    <x v="6"/>
    <s v="Kids Cereal"/>
  </r>
  <r>
    <x v="247"/>
    <x v="43"/>
    <n v="6"/>
    <n v="5"/>
    <n v="5"/>
    <n v="0"/>
    <n v="0"/>
    <x v="1"/>
    <s v="11 g"/>
    <x v="6"/>
    <s v="Kids Cereal"/>
  </r>
  <r>
    <x v="248"/>
    <x v="27"/>
    <n v="19"/>
    <n v="210"/>
    <n v="178.5"/>
    <n v="0.15"/>
    <n v="31.5"/>
    <x v="1"/>
    <s v="200 ml"/>
    <x v="7"/>
    <s v="Body Care"/>
  </r>
  <r>
    <x v="249"/>
    <x v="27"/>
    <n v="19"/>
    <n v="112"/>
    <n v="107"/>
    <n v="4.4642857142857144E-2"/>
    <n v="5"/>
    <x v="1"/>
    <s v="100 ml"/>
    <x v="7"/>
    <s v="Body Care"/>
  </r>
  <r>
    <x v="249"/>
    <x v="27"/>
    <n v="19"/>
    <n v="435"/>
    <n v="239.25"/>
    <n v="0.45"/>
    <n v="195.75"/>
    <x v="0"/>
    <s v="400 ml"/>
    <x v="7"/>
    <s v="Body Care"/>
  </r>
  <r>
    <x v="250"/>
    <x v="44"/>
    <n v="3"/>
    <n v="65"/>
    <n v="48.75"/>
    <n v="0.25"/>
    <n v="16.25"/>
    <x v="0"/>
    <s v="200 g"/>
    <x v="6"/>
    <s v="Frozen Vegetables"/>
  </r>
  <r>
    <x v="250"/>
    <x v="44"/>
    <n v="3"/>
    <n v="150"/>
    <n v="112.5"/>
    <n v="0.25"/>
    <n v="37.5"/>
    <x v="0"/>
    <s v="500 g"/>
    <x v="6"/>
    <s v="Frozen Vegetables"/>
  </r>
  <r>
    <x v="250"/>
    <x v="44"/>
    <n v="3"/>
    <n v="260"/>
    <n v="194"/>
    <n v="0.25384615384615383"/>
    <n v="66"/>
    <x v="0"/>
    <s v="1 kg"/>
    <x v="6"/>
    <s v="Frozen Vegetables"/>
  </r>
  <r>
    <x v="251"/>
    <x v="10"/>
    <n v="18"/>
    <n v="2600"/>
    <n v="1172"/>
    <n v="0.54923076923076919"/>
    <n v="1428"/>
    <x v="0"/>
    <s v="2 L"/>
    <x v="2"/>
    <s v="Olive &amp; Canola Oils"/>
  </r>
  <r>
    <x v="251"/>
    <x v="10"/>
    <n v="18"/>
    <n v="1350"/>
    <n v="675"/>
    <n v="0.5"/>
    <n v="675"/>
    <x v="0"/>
    <s v="1 L"/>
    <x v="2"/>
    <s v="Olive &amp; Canola Oils"/>
  </r>
  <r>
    <x v="252"/>
    <x v="30"/>
    <n v="47"/>
    <n v="745"/>
    <n v="515"/>
    <n v="0.3087248322147651"/>
    <n v="230"/>
    <x v="0"/>
    <s v="Combo"/>
    <x v="4"/>
    <s v="Leaf &amp; Dust Tea"/>
  </r>
  <r>
    <x v="253"/>
    <x v="30"/>
    <n v="47"/>
    <n v="375"/>
    <n v="277"/>
    <n v="0.26133333333333331"/>
    <n v="98"/>
    <x v="0"/>
    <s v="Combo"/>
    <x v="4"/>
    <s v="Leaf &amp; Dust Tea"/>
  </r>
  <r>
    <x v="254"/>
    <x v="9"/>
    <n v="410"/>
    <n v="270"/>
    <n v="175"/>
    <n v="0.35185185185185186"/>
    <n v="95"/>
    <x v="0"/>
    <s v="Combo"/>
    <x v="2"/>
    <s v="Sooji, Maida &amp; Besan"/>
  </r>
  <r>
    <x v="255"/>
    <x v="9"/>
    <n v="410"/>
    <n v="1235"/>
    <n v="847"/>
    <n v="0.31417004048582997"/>
    <n v="388"/>
    <x v="0"/>
    <s v="Combo"/>
    <x v="2"/>
    <s v="Organic Dals &amp; Pulses"/>
  </r>
  <r>
    <x v="256"/>
    <x v="37"/>
    <n v="83"/>
    <n v="519"/>
    <n v="363.3"/>
    <n v="0.3"/>
    <n v="155.69999999999999"/>
    <x v="0"/>
    <s v="400 ml"/>
    <x v="7"/>
    <s v="Body Care"/>
  </r>
  <r>
    <x v="257"/>
    <x v="37"/>
    <n v="83"/>
    <n v="1038"/>
    <n v="690.27"/>
    <n v="0.33500000000000002"/>
    <n v="347.73"/>
    <x v="0"/>
    <s v="2x400 ml"/>
    <x v="7"/>
    <s v="Body Care"/>
  </r>
  <r>
    <x v="258"/>
    <x v="37"/>
    <n v="83"/>
    <n v="1557"/>
    <n v="1035.4100000000001"/>
    <n v="0.33499678869621063"/>
    <n v="521.58999999999992"/>
    <x v="0"/>
    <s v="3x400 ml"/>
    <x v="7"/>
    <s v="Body Care"/>
  </r>
  <r>
    <x v="259"/>
    <x v="0"/>
    <n v="477"/>
    <n v="100"/>
    <n v="85"/>
    <n v="0.15"/>
    <n v="15"/>
    <x v="1"/>
    <s v="500 g"/>
    <x v="6"/>
    <s v="Frozen Vegetables"/>
  </r>
  <r>
    <x v="260"/>
    <x v="0"/>
    <n v="477"/>
    <n v="200"/>
    <n v="139"/>
    <n v="0.30499999999999999"/>
    <n v="61"/>
    <x v="0"/>
    <s v="1 kg"/>
    <x v="6"/>
    <s v="Frozen Vegetables"/>
  </r>
  <r>
    <x v="261"/>
    <x v="23"/>
    <n v="71"/>
    <n v="320"/>
    <n v="218"/>
    <n v="0.31874999999999998"/>
    <n v="102"/>
    <x v="0"/>
    <s v="Combo"/>
    <x v="8"/>
    <s v="Dry Fruits &amp; Berries"/>
  </r>
  <r>
    <x v="262"/>
    <x v="30"/>
    <n v="47"/>
    <n v="1450"/>
    <n v="973"/>
    <n v="0.32896551724137929"/>
    <n v="477"/>
    <x v="0"/>
    <s v="Combo"/>
    <x v="2"/>
    <s v="Other Dry Fruits"/>
  </r>
  <r>
    <x v="263"/>
    <x v="23"/>
    <n v="71"/>
    <n v="1600"/>
    <n v="1087"/>
    <n v="0.32062499999999999"/>
    <n v="513"/>
    <x v="0"/>
    <s v="Combo"/>
    <x v="2"/>
    <s v="Cashews"/>
  </r>
  <r>
    <x v="264"/>
    <x v="23"/>
    <n v="71"/>
    <n v="640"/>
    <n v="440"/>
    <n v="0.3125"/>
    <n v="200"/>
    <x v="0"/>
    <s v="Combo"/>
    <x v="2"/>
    <s v="Almonds"/>
  </r>
  <r>
    <x v="265"/>
    <x v="37"/>
    <n v="83"/>
    <n v="398"/>
    <n v="218.9"/>
    <n v="0.45"/>
    <n v="179.1"/>
    <x v="0"/>
    <s v="2x50 ml"/>
    <x v="7"/>
    <s v="Women'S Deodorants"/>
  </r>
  <r>
    <x v="266"/>
    <x v="37"/>
    <n v="83"/>
    <n v="199"/>
    <n v="159.19999999999999"/>
    <n v="0.20000000000000007"/>
    <n v="39.800000000000011"/>
    <x v="1"/>
    <s v="50 ml"/>
    <x v="7"/>
    <s v="Women'S Deodorants"/>
  </r>
  <r>
    <x v="267"/>
    <x v="24"/>
    <n v="35"/>
    <n v="412"/>
    <n v="178"/>
    <n v="0.56796116504854366"/>
    <n v="234"/>
    <x v="0"/>
    <s v="2x1 L"/>
    <x v="9"/>
    <s v="Water &amp; Fridge Bottles"/>
  </r>
  <r>
    <x v="268"/>
    <x v="24"/>
    <n v="35"/>
    <n v="206"/>
    <n v="119"/>
    <n v="0.42233009708737862"/>
    <n v="87"/>
    <x v="0"/>
    <s v="1 L"/>
    <x v="9"/>
    <s v="Water &amp; Fridge Bottles"/>
  </r>
  <r>
    <x v="267"/>
    <x v="24"/>
    <n v="35"/>
    <n v="206"/>
    <n v="119"/>
    <n v="0.42233009708737862"/>
    <n v="87"/>
    <x v="0"/>
    <s v="1 L"/>
    <x v="9"/>
    <s v="Water &amp; Fridge Bottles"/>
  </r>
  <r>
    <x v="268"/>
    <x v="24"/>
    <n v="35"/>
    <n v="1236"/>
    <n v="714"/>
    <n v="0.42233009708737862"/>
    <n v="522"/>
    <x v="0"/>
    <s v="6x1 L"/>
    <x v="9"/>
    <s v="Water &amp; Fridge Bottles"/>
  </r>
  <r>
    <x v="267"/>
    <x v="24"/>
    <n v="35"/>
    <n v="1236"/>
    <n v="714"/>
    <n v="0.42233009708737862"/>
    <n v="522"/>
    <x v="0"/>
    <s v="6x1 L"/>
    <x v="9"/>
    <s v="Water &amp; Fridge Bottles"/>
  </r>
  <r>
    <x v="268"/>
    <x v="24"/>
    <n v="35"/>
    <n v="618"/>
    <n v="267"/>
    <n v="0.56796116504854366"/>
    <n v="351"/>
    <x v="0"/>
    <s v="3x1 L"/>
    <x v="9"/>
    <s v="Water &amp; Fridge Bottles"/>
  </r>
  <r>
    <x v="267"/>
    <x v="24"/>
    <n v="35"/>
    <n v="618"/>
    <n v="267"/>
    <n v="0.56796116504854366"/>
    <n v="351"/>
    <x v="0"/>
    <s v="3x1 L"/>
    <x v="9"/>
    <s v="Water &amp; Fridge Bottles"/>
  </r>
  <r>
    <x v="269"/>
    <x v="9"/>
    <n v="410"/>
    <n v="180"/>
    <n v="97"/>
    <n v="0.46111111111111114"/>
    <n v="83"/>
    <x v="0"/>
    <s v="100 g"/>
    <x v="2"/>
    <s v="Cashews"/>
  </r>
  <r>
    <x v="269"/>
    <x v="9"/>
    <n v="410"/>
    <n v="360"/>
    <n v="192"/>
    <n v="0.46666666666666667"/>
    <n v="168"/>
    <x v="0"/>
    <s v="200 g"/>
    <x v="2"/>
    <s v="Cashews"/>
  </r>
  <r>
    <x v="269"/>
    <x v="9"/>
    <n v="410"/>
    <n v="900"/>
    <n v="480"/>
    <n v="0.46666666666666667"/>
    <n v="420"/>
    <x v="0"/>
    <s v="500 g"/>
    <x v="2"/>
    <s v="Cashews"/>
  </r>
  <r>
    <x v="269"/>
    <x v="9"/>
    <n v="410"/>
    <n v="1800"/>
    <n v="955"/>
    <n v="0.46944444444444444"/>
    <n v="845"/>
    <x v="0"/>
    <s v="1 kg"/>
    <x v="2"/>
    <s v="Cashews"/>
  </r>
  <r>
    <x v="270"/>
    <x v="9"/>
    <n v="410"/>
    <n v="50"/>
    <n v="36"/>
    <n v="0.28000000000000003"/>
    <n v="14"/>
    <x v="0"/>
    <s v="500 g"/>
    <x v="2"/>
    <s v="Sugar &amp; Jaggery"/>
  </r>
  <r>
    <x v="270"/>
    <x v="9"/>
    <n v="410"/>
    <n v="100"/>
    <n v="70"/>
    <n v="0.3"/>
    <n v="30"/>
    <x v="0"/>
    <s v="1 kg"/>
    <x v="2"/>
    <s v="Sugar &amp; Jaggery"/>
  </r>
  <r>
    <x v="271"/>
    <x v="45"/>
    <n v="5"/>
    <n v="190"/>
    <n v="177"/>
    <n v="6.8421052631578952E-2"/>
    <n v="13"/>
    <x v="1"/>
    <s v="15 pcs"/>
    <x v="7"/>
    <s v="Sanitary Napkins"/>
  </r>
  <r>
    <x v="272"/>
    <x v="45"/>
    <n v="5"/>
    <n v="90"/>
    <n v="88"/>
    <n v="2.2222222222222223E-2"/>
    <n v="2"/>
    <x v="1"/>
    <s v="7 pcs"/>
    <x v="7"/>
    <s v="Sanitary Napkins"/>
  </r>
  <r>
    <x v="273"/>
    <x v="45"/>
    <n v="5"/>
    <n v="400"/>
    <n v="400"/>
    <n v="0"/>
    <n v="0"/>
    <x v="1"/>
    <s v="15 pcs"/>
    <x v="7"/>
    <s v="Sanitary Napkins"/>
  </r>
  <r>
    <x v="274"/>
    <x v="45"/>
    <n v="5"/>
    <n v="570"/>
    <n v="422"/>
    <n v="0.25964912280701752"/>
    <n v="148"/>
    <x v="0"/>
    <s v="44 pcs"/>
    <x v="7"/>
    <s v="Sanitary Napkins"/>
  </r>
  <r>
    <x v="275"/>
    <x v="45"/>
    <n v="5"/>
    <n v="350"/>
    <n v="333"/>
    <n v="4.8571428571428571E-2"/>
    <n v="17"/>
    <x v="1"/>
    <s v="27 pcs"/>
    <x v="7"/>
    <s v="Sanitary Napkins"/>
  </r>
  <r>
    <x v="276"/>
    <x v="46"/>
    <n v="14"/>
    <n v="309"/>
    <n v="309"/>
    <n v="0"/>
    <n v="0"/>
    <x v="1"/>
    <s v="1 kg"/>
    <x v="3"/>
    <s v="Detergent Powder, Liquid"/>
  </r>
  <r>
    <x v="277"/>
    <x v="46"/>
    <n v="14"/>
    <n v="605"/>
    <n v="406"/>
    <n v="0.32892561983471075"/>
    <n v="199"/>
    <x v="0"/>
    <s v="2 kg"/>
    <x v="3"/>
    <s v="Detergent Powder, Liquid"/>
  </r>
  <r>
    <x v="278"/>
    <x v="46"/>
    <n v="14"/>
    <n v="160"/>
    <n v="160"/>
    <n v="0"/>
    <n v="0"/>
    <x v="1"/>
    <s v="500 g"/>
    <x v="3"/>
    <s v="Detergent Powder, Liquid"/>
  </r>
  <r>
    <x v="279"/>
    <x v="46"/>
    <n v="14"/>
    <n v="1380"/>
    <n v="1269.5999999999999"/>
    <n v="8.0000000000000071E-2"/>
    <n v="110.40000000000009"/>
    <x v="1"/>
    <s v="4 kg"/>
    <x v="3"/>
    <s v="Detergent Powder, Liquid"/>
  </r>
  <r>
    <x v="280"/>
    <x v="47"/>
    <n v="5"/>
    <n v="115"/>
    <n v="99"/>
    <n v="0.1391304347826087"/>
    <n v="16"/>
    <x v="1"/>
    <s v="1 L"/>
    <x v="4"/>
    <s v="Juices"/>
  </r>
  <r>
    <x v="281"/>
    <x v="47"/>
    <n v="5"/>
    <n v="20"/>
    <n v="16"/>
    <n v="0.2"/>
    <n v="4"/>
    <x v="1"/>
    <s v="180 ml"/>
    <x v="4"/>
    <s v="Juices"/>
  </r>
  <r>
    <x v="282"/>
    <x v="47"/>
    <n v="5"/>
    <n v="230"/>
    <n v="194.04"/>
    <n v="0.15634782608695655"/>
    <n v="35.960000000000008"/>
    <x v="1"/>
    <s v="2x1 L"/>
    <x v="4"/>
    <s v="Juices"/>
  </r>
  <r>
    <x v="280"/>
    <x v="47"/>
    <n v="5"/>
    <n v="345"/>
    <n v="291.06"/>
    <n v="0.15634782608695652"/>
    <n v="53.94"/>
    <x v="1"/>
    <s v="3x1 L"/>
    <x v="4"/>
    <s v="Juices"/>
  </r>
  <r>
    <x v="283"/>
    <x v="9"/>
    <n v="410"/>
    <n v="1000"/>
    <n v="545"/>
    <n v="0.45500000000000002"/>
    <n v="455"/>
    <x v="0"/>
    <s v="500 g"/>
    <x v="2"/>
    <s v="Cashews"/>
  </r>
  <r>
    <x v="283"/>
    <x v="9"/>
    <n v="410"/>
    <n v="200"/>
    <n v="115"/>
    <n v="0.42499999999999999"/>
    <n v="85"/>
    <x v="0"/>
    <s v="100 g"/>
    <x v="2"/>
    <s v="Cashews"/>
  </r>
  <r>
    <x v="283"/>
    <x v="9"/>
    <n v="410"/>
    <n v="400"/>
    <n v="220"/>
    <n v="0.45"/>
    <n v="180"/>
    <x v="0"/>
    <s v="200 g"/>
    <x v="2"/>
    <s v="Cashews"/>
  </r>
  <r>
    <x v="283"/>
    <x v="9"/>
    <n v="410"/>
    <n v="2000"/>
    <n v="1085"/>
    <n v="0.45750000000000002"/>
    <n v="915"/>
    <x v="0"/>
    <s v="1 kg"/>
    <x v="2"/>
    <s v="Cashews"/>
  </r>
  <r>
    <x v="284"/>
    <x v="41"/>
    <n v="22"/>
    <n v="1570"/>
    <n v="1334.5"/>
    <n v="0.15"/>
    <n v="235.5"/>
    <x v="1"/>
    <s v="6 pcs"/>
    <x v="7"/>
    <s v="Shaving Care"/>
  </r>
  <r>
    <x v="285"/>
    <x v="41"/>
    <n v="22"/>
    <n v="2150"/>
    <n v="1548"/>
    <n v="0.28000000000000003"/>
    <n v="602"/>
    <x v="0"/>
    <s v="10 pcs"/>
    <x v="7"/>
    <s v="Shaving Care"/>
  </r>
  <r>
    <x v="286"/>
    <x v="41"/>
    <n v="22"/>
    <n v="1649"/>
    <n v="1566"/>
    <n v="5.033353547604609E-2"/>
    <n v="83"/>
    <x v="1"/>
    <s v="8 pcs"/>
    <x v="7"/>
    <s v="Shaving Care"/>
  </r>
  <r>
    <x v="286"/>
    <x v="41"/>
    <n v="22"/>
    <n v="1000"/>
    <n v="950"/>
    <n v="0.05"/>
    <n v="50"/>
    <x v="1"/>
    <s v="4 pcs"/>
    <x v="7"/>
    <s v="Shaving Care"/>
  </r>
  <r>
    <x v="286"/>
    <x v="41"/>
    <n v="22"/>
    <n v="550"/>
    <n v="522.5"/>
    <n v="0.05"/>
    <n v="27.5"/>
    <x v="1"/>
    <s v="2 pcs"/>
    <x v="7"/>
    <s v="Shaving Care"/>
  </r>
  <r>
    <x v="287"/>
    <x v="32"/>
    <n v="17"/>
    <n v="425"/>
    <n v="318.75"/>
    <n v="0.25"/>
    <n v="106.25"/>
    <x v="0"/>
    <s v="200 g"/>
    <x v="8"/>
    <s v="Dry Fruits &amp; Berries"/>
  </r>
  <r>
    <x v="288"/>
    <x v="9"/>
    <n v="410"/>
    <n v="139"/>
    <n v="99"/>
    <n v="0.28776978417266186"/>
    <n v="40"/>
    <x v="0"/>
    <s v="1 kg"/>
    <x v="2"/>
    <s v="Organic Dals &amp; Pulses"/>
  </r>
  <r>
    <x v="288"/>
    <x v="9"/>
    <n v="410"/>
    <n v="73"/>
    <n v="55"/>
    <n v="0.24657534246575341"/>
    <n v="18"/>
    <x v="0"/>
    <s v="500 g"/>
    <x v="2"/>
    <s v="Organic Dals &amp; Pulses"/>
  </r>
  <r>
    <x v="288"/>
    <x v="9"/>
    <n v="410"/>
    <n v="33"/>
    <n v="24"/>
    <n v="0.27272727272727271"/>
    <n v="9"/>
    <x v="0"/>
    <s v="200 g"/>
    <x v="2"/>
    <s v="Organic Dals &amp; Pulses"/>
  </r>
  <r>
    <x v="288"/>
    <x v="9"/>
    <n v="410"/>
    <n v="275"/>
    <n v="199"/>
    <n v="0.27636363636363637"/>
    <n v="76"/>
    <x v="0"/>
    <s v="2 kg"/>
    <x v="2"/>
    <s v="Organic Dals &amp; Pulses"/>
  </r>
  <r>
    <x v="289"/>
    <x v="11"/>
    <n v="21"/>
    <n v="495"/>
    <n v="332.3"/>
    <n v="0.32868686868686864"/>
    <n v="162.69999999999999"/>
    <x v="0"/>
    <s v="Combo"/>
    <x v="9"/>
    <s v="Cfl &amp; Led Bulbs"/>
  </r>
  <r>
    <x v="290"/>
    <x v="0"/>
    <n v="477"/>
    <n v="22.4"/>
    <n v="12.5"/>
    <n v="0.4419642857142857"/>
    <n v="9.8999999999999986"/>
    <x v="0"/>
    <s v="250 g"/>
    <x v="0"/>
    <s v="Gourd, Pumpkin, Drumstick"/>
  </r>
  <r>
    <x v="290"/>
    <x v="0"/>
    <n v="477"/>
    <n v="89.61"/>
    <n v="69"/>
    <n v="0.22999665215935722"/>
    <n v="20.61"/>
    <x v="0"/>
    <s v="1 kg"/>
    <x v="0"/>
    <s v="Gourd, Pumpkin, Drumstick"/>
  </r>
  <r>
    <x v="291"/>
    <x v="9"/>
    <n v="410"/>
    <n v="40"/>
    <n v="26"/>
    <n v="0.35"/>
    <n v="14"/>
    <x v="0"/>
    <s v="500 g"/>
    <x v="2"/>
    <s v="Sooji, Maida &amp; Besan"/>
  </r>
  <r>
    <x v="291"/>
    <x v="9"/>
    <n v="410"/>
    <n v="80"/>
    <n v="49"/>
    <n v="0.38750000000000001"/>
    <n v="31"/>
    <x v="0"/>
    <s v="1 kg"/>
    <x v="2"/>
    <s v="Sooji, Maida &amp; Besan"/>
  </r>
  <r>
    <x v="292"/>
    <x v="9"/>
    <n v="410"/>
    <n v="449"/>
    <n v="299"/>
    <n v="0.33407572383073497"/>
    <n v="150"/>
    <x v="0"/>
    <s v="2 kg"/>
    <x v="2"/>
    <s v="Organic Dals &amp; Pulses"/>
  </r>
  <r>
    <x v="293"/>
    <x v="9"/>
    <n v="410"/>
    <n v="999"/>
    <n v="699"/>
    <n v="0.3003003003003003"/>
    <n v="300"/>
    <x v="0"/>
    <s v="5 kg"/>
    <x v="2"/>
    <s v="Organic Dals &amp; Pulses"/>
  </r>
  <r>
    <x v="292"/>
    <x v="9"/>
    <n v="410"/>
    <n v="225"/>
    <n v="152"/>
    <n v="0.32444444444444442"/>
    <n v="73"/>
    <x v="0"/>
    <s v="1 kg"/>
    <x v="2"/>
    <s v="Organic Dals &amp; Pulses"/>
  </r>
  <r>
    <x v="292"/>
    <x v="9"/>
    <n v="410"/>
    <n v="115"/>
    <n v="82"/>
    <n v="0.28695652173913044"/>
    <n v="33"/>
    <x v="0"/>
    <s v="500 g"/>
    <x v="2"/>
    <s v="Organic Dals &amp; Pulses"/>
  </r>
  <r>
    <x v="294"/>
    <x v="9"/>
    <n v="410"/>
    <n v="1209"/>
    <n v="897"/>
    <n v="0.25806451612903225"/>
    <n v="312"/>
    <x v="0"/>
    <s v="Combo"/>
    <x v="2"/>
    <s v="Organic Dals &amp; Pulses"/>
  </r>
  <r>
    <x v="295"/>
    <x v="9"/>
    <n v="410"/>
    <n v="50"/>
    <n v="36"/>
    <n v="0.28000000000000003"/>
    <n v="14"/>
    <x v="0"/>
    <s v="200 g"/>
    <x v="2"/>
    <s v="Cereals &amp; Millets"/>
  </r>
  <r>
    <x v="296"/>
    <x v="30"/>
    <n v="47"/>
    <n v="335"/>
    <n v="240"/>
    <n v="0.28358208955223879"/>
    <n v="95"/>
    <x v="0"/>
    <s v="Combo"/>
    <x v="2"/>
    <s v="Raw Rice"/>
  </r>
  <r>
    <x v="297"/>
    <x v="48"/>
    <n v="56"/>
    <n v="310"/>
    <n v="182.38"/>
    <n v="0.4116774193548387"/>
    <n v="127.62"/>
    <x v="0"/>
    <s v="2x500 g"/>
    <x v="8"/>
    <s v="Pastas &amp; Spaghetti"/>
  </r>
  <r>
    <x v="298"/>
    <x v="48"/>
    <n v="56"/>
    <n v="155"/>
    <n v="99"/>
    <n v="0.36129032258064514"/>
    <n v="56"/>
    <x v="0"/>
    <s v="500 g"/>
    <x v="8"/>
    <s v="Pastas &amp; Spaghetti"/>
  </r>
  <r>
    <x v="299"/>
    <x v="0"/>
    <n v="477"/>
    <n v="1387"/>
    <n v="916.5"/>
    <n v="0.33922134102379237"/>
    <n v="470.5"/>
    <x v="0"/>
    <s v="Combo"/>
    <x v="1"/>
    <s v="Fresh Chicken"/>
  </r>
  <r>
    <x v="300"/>
    <x v="0"/>
    <n v="477"/>
    <n v="18.5"/>
    <n v="14.25"/>
    <n v="0.22972972972972974"/>
    <n v="4.25"/>
    <x v="0"/>
    <s v="100 g"/>
    <x v="0"/>
    <s v="Organic Vegetables"/>
  </r>
  <r>
    <x v="300"/>
    <x v="0"/>
    <n v="477"/>
    <n v="46.26"/>
    <n v="34.5"/>
    <n v="0.25421530479896237"/>
    <n v="11.759999999999998"/>
    <x v="0"/>
    <s v="250 g"/>
    <x v="0"/>
    <s v="Organic Vegetables"/>
  </r>
  <r>
    <x v="300"/>
    <x v="0"/>
    <n v="477"/>
    <n v="185.04"/>
    <n v="138"/>
    <n v="0.25421530479896237"/>
    <n v="47.039999999999992"/>
    <x v="0"/>
    <s v="1 kg"/>
    <x v="0"/>
    <s v="Organic Vegetables"/>
  </r>
  <r>
    <x v="301"/>
    <x v="0"/>
    <n v="477"/>
    <n v="314.29000000000002"/>
    <n v="251.43"/>
    <n v="0.20000636354958798"/>
    <n v="62.860000000000014"/>
    <x v="0"/>
    <s v="500 g"/>
    <x v="0"/>
    <s v="Cut Fruit, Tender Coconut"/>
  </r>
  <r>
    <x v="301"/>
    <x v="0"/>
    <n v="477"/>
    <n v="133.77000000000001"/>
    <n v="82"/>
    <n v="0.38700755027285644"/>
    <n v="51.77000000000001"/>
    <x v="0"/>
    <s v="200 g"/>
    <x v="0"/>
    <s v="Cut Fruit, Tender Coconut"/>
  </r>
  <r>
    <x v="302"/>
    <x v="49"/>
    <n v="7"/>
    <n v="660"/>
    <n v="419"/>
    <n v="0.36515151515151517"/>
    <n v="241"/>
    <x v="0"/>
    <s v="500 ml"/>
    <x v="2"/>
    <s v="Organic Edible Oil, Ghee"/>
  </r>
  <r>
    <x v="303"/>
    <x v="49"/>
    <n v="7"/>
    <n v="1300"/>
    <n v="729"/>
    <n v="0.43923076923076926"/>
    <n v="571"/>
    <x v="0"/>
    <s v="1 L"/>
    <x v="2"/>
    <s v="Organic Edible Oil, Ghee"/>
  </r>
  <r>
    <x v="303"/>
    <x v="49"/>
    <n v="7"/>
    <n v="2600"/>
    <n v="1368"/>
    <n v="0.47384615384615386"/>
    <n v="1232"/>
    <x v="0"/>
    <s v="2x1 L"/>
    <x v="2"/>
    <s v="Organic Edible Oil, Ghee"/>
  </r>
  <r>
    <x v="304"/>
    <x v="23"/>
    <n v="71"/>
    <n v="1000"/>
    <n v="667"/>
    <n v="0.33300000000000002"/>
    <n v="333"/>
    <x v="0"/>
    <s v="Combo"/>
    <x v="2"/>
    <s v="Other Dry Fruits"/>
  </r>
  <r>
    <x v="305"/>
    <x v="0"/>
    <n v="477"/>
    <n v="141.56"/>
    <n v="69.5"/>
    <n v="0.50904210228878211"/>
    <n v="72.06"/>
    <x v="0"/>
    <s v="1 kg"/>
    <x v="0"/>
    <s v="Leafy Vegetables"/>
  </r>
  <r>
    <x v="305"/>
    <x v="0"/>
    <n v="477"/>
    <n v="35.39"/>
    <n v="17.5"/>
    <n v="0.50551003108222659"/>
    <n v="17.89"/>
    <x v="0"/>
    <s v="250 g"/>
    <x v="0"/>
    <s v="Leafy Vegetables"/>
  </r>
  <r>
    <x v="306"/>
    <x v="9"/>
    <n v="410"/>
    <n v="270"/>
    <n v="192"/>
    <n v="0.28888888888888886"/>
    <n v="78"/>
    <x v="0"/>
    <s v="Combo"/>
    <x v="2"/>
    <s v="Poha, Sabudana &amp; Murmura"/>
  </r>
  <r>
    <x v="307"/>
    <x v="30"/>
    <n v="47"/>
    <n v="350"/>
    <n v="218"/>
    <n v="0.37714285714285717"/>
    <n v="132"/>
    <x v="0"/>
    <s v="Combo"/>
    <x v="2"/>
    <s v="Cashews"/>
  </r>
  <r>
    <x v="308"/>
    <x v="9"/>
    <n v="410"/>
    <n v="1099"/>
    <n v="649"/>
    <n v="0.40946314831665148"/>
    <n v="450"/>
    <x v="0"/>
    <s v="500 g"/>
    <x v="2"/>
    <s v="Organic Dry Fruits"/>
  </r>
  <r>
    <x v="309"/>
    <x v="9"/>
    <n v="410"/>
    <n v="898"/>
    <n v="598"/>
    <n v="0.33407572383073497"/>
    <n v="300"/>
    <x v="0"/>
    <s v="2x200 g"/>
    <x v="2"/>
    <s v="Organic Dry Fruits"/>
  </r>
  <r>
    <x v="310"/>
    <x v="9"/>
    <n v="410"/>
    <n v="449"/>
    <n v="299"/>
    <n v="0.33407572383073497"/>
    <n v="150"/>
    <x v="0"/>
    <s v="200 g"/>
    <x v="2"/>
    <s v="Organic Dry Fruits"/>
  </r>
  <r>
    <x v="310"/>
    <x v="9"/>
    <n v="410"/>
    <n v="225"/>
    <n v="155"/>
    <n v="0.31111111111111112"/>
    <n v="70"/>
    <x v="0"/>
    <s v="100 g"/>
    <x v="2"/>
    <s v="Organic Dry Fruits"/>
  </r>
  <r>
    <x v="311"/>
    <x v="9"/>
    <n v="410"/>
    <n v="90"/>
    <n v="66"/>
    <n v="0.26666666666666666"/>
    <n v="24"/>
    <x v="0"/>
    <s v="500 g"/>
    <x v="2"/>
    <s v="Urad &amp; Other Dals"/>
  </r>
  <r>
    <x v="312"/>
    <x v="9"/>
    <n v="410"/>
    <n v="180"/>
    <n v="129"/>
    <n v="0.28333333333333333"/>
    <n v="51"/>
    <x v="0"/>
    <s v="1 kg"/>
    <x v="2"/>
    <s v="Urad &amp; Other Dals"/>
  </r>
  <r>
    <x v="312"/>
    <x v="9"/>
    <n v="410"/>
    <n v="40"/>
    <n v="28"/>
    <n v="0.3"/>
    <n v="12"/>
    <x v="0"/>
    <s v="200 g"/>
    <x v="2"/>
    <s v="Urad &amp; Other Dals"/>
  </r>
  <r>
    <x v="313"/>
    <x v="50"/>
    <n v="16"/>
    <n v="170"/>
    <n v="122"/>
    <n v="0.28235294117647058"/>
    <n v="48"/>
    <x v="0"/>
    <s v="200 ml"/>
    <x v="10"/>
    <s v="Baby Creams &amp; Lotions"/>
  </r>
  <r>
    <x v="313"/>
    <x v="50"/>
    <n v="16"/>
    <n v="300"/>
    <n v="219.5"/>
    <n v="0.26833333333333331"/>
    <n v="80.5"/>
    <x v="0"/>
    <s v="400 ml"/>
    <x v="10"/>
    <s v="Baby Creams &amp; Lotions"/>
  </r>
  <r>
    <x v="313"/>
    <x v="50"/>
    <n v="16"/>
    <n v="95"/>
    <n v="90.25"/>
    <n v="0.05"/>
    <n v="4.75"/>
    <x v="1"/>
    <s v="100 ml"/>
    <x v="10"/>
    <s v="Baby Creams &amp; Lotions"/>
  </r>
  <r>
    <x v="314"/>
    <x v="28"/>
    <n v="50"/>
    <n v="409"/>
    <n v="229"/>
    <n v="0.44009779951100242"/>
    <n v="180"/>
    <x v="0"/>
    <s v="5.5 L"/>
    <x v="9"/>
    <s v="Containers Sets"/>
  </r>
  <r>
    <x v="315"/>
    <x v="0"/>
    <n v="477"/>
    <n v="21.1"/>
    <n v="12.5"/>
    <n v="0.40758293838862564"/>
    <n v="8.6000000000000014"/>
    <x v="0"/>
    <s v="250 g"/>
    <x v="0"/>
    <s v="Beans, Brinjals &amp; Okra"/>
  </r>
  <r>
    <x v="315"/>
    <x v="0"/>
    <n v="477"/>
    <n v="42.21"/>
    <n v="24.5"/>
    <n v="0.41956882255389721"/>
    <n v="17.71"/>
    <x v="0"/>
    <s v="500 g"/>
    <x v="0"/>
    <s v="Beans, Brinjals &amp; Okra"/>
  </r>
  <r>
    <x v="315"/>
    <x v="0"/>
    <n v="477"/>
    <n v="84.42"/>
    <n v="49"/>
    <n v="0.41956882255389721"/>
    <n v="35.42"/>
    <x v="0"/>
    <s v="1 kg"/>
    <x v="0"/>
    <s v="Beans, Brinjals &amp; Okra"/>
  </r>
  <r>
    <x v="316"/>
    <x v="51"/>
    <n v="32"/>
    <n v="630"/>
    <n v="315.01"/>
    <n v="0.49998412698412698"/>
    <n v="314.99"/>
    <x v="0"/>
    <s v="3x150 ml"/>
    <x v="7"/>
    <s v="Men'S Deodorants"/>
  </r>
  <r>
    <x v="317"/>
    <x v="51"/>
    <n v="32"/>
    <n v="210"/>
    <n v="147"/>
    <n v="0.3"/>
    <n v="63"/>
    <x v="0"/>
    <s v="150 ml"/>
    <x v="7"/>
    <s v="Men'S Deodorants"/>
  </r>
  <r>
    <x v="318"/>
    <x v="51"/>
    <n v="32"/>
    <n v="640"/>
    <n v="288.01"/>
    <n v="0.54998437499999997"/>
    <n v="351.99"/>
    <x v="0"/>
    <s v="2x215 ml"/>
    <x v="7"/>
    <s v="Men'S Deodorants"/>
  </r>
  <r>
    <x v="317"/>
    <x v="51"/>
    <n v="32"/>
    <n v="320"/>
    <n v="176"/>
    <n v="0.45"/>
    <n v="144"/>
    <x v="0"/>
    <s v="215 ml"/>
    <x v="7"/>
    <s v="Men'S Deodorants"/>
  </r>
  <r>
    <x v="319"/>
    <x v="52"/>
    <n v="83"/>
    <n v="340"/>
    <n v="238"/>
    <n v="0.3"/>
    <n v="102"/>
    <x v="0"/>
    <s v="2 pcs"/>
    <x v="7"/>
    <s v="Eyes"/>
  </r>
  <r>
    <x v="320"/>
    <x v="32"/>
    <n v="17"/>
    <n v="675"/>
    <n v="452.25"/>
    <n v="0.33"/>
    <n v="222.75"/>
    <x v="0"/>
    <s v="500 g"/>
    <x v="8"/>
    <s v="Dry Fruits &amp; Berries"/>
  </r>
  <r>
    <x v="321"/>
    <x v="23"/>
    <n v="71"/>
    <n v="380"/>
    <n v="263"/>
    <n v="0.30789473684210528"/>
    <n v="117"/>
    <x v="0"/>
    <s v="Combo"/>
    <x v="2"/>
    <s v="Poha, Sabudana &amp; Murmura"/>
  </r>
  <r>
    <x v="322"/>
    <x v="53"/>
    <n v="10"/>
    <n v="539"/>
    <n v="249"/>
    <n v="0.53803339517625237"/>
    <n v="290"/>
    <x v="0"/>
    <s v="1 L"/>
    <x v="9"/>
    <s v="Containers Sets"/>
  </r>
  <r>
    <x v="323"/>
    <x v="7"/>
    <n v="32"/>
    <n v="450"/>
    <n v="321.60000000000002"/>
    <n v="0.28533333333333327"/>
    <n v="128.39999999999998"/>
    <x v="0"/>
    <s v="6x125 g"/>
    <x v="7"/>
    <s v="Bathing Bars &amp; Soaps"/>
  </r>
  <r>
    <x v="323"/>
    <x v="7"/>
    <n v="32"/>
    <n v="600"/>
    <n v="407.36"/>
    <n v="0.32106666666666667"/>
    <n v="192.64"/>
    <x v="0"/>
    <s v="8x125 g"/>
    <x v="7"/>
    <s v="Bathing Bars &amp; Soaps"/>
  </r>
  <r>
    <x v="323"/>
    <x v="7"/>
    <n v="32"/>
    <n v="270"/>
    <n v="225.6"/>
    <n v="0.16444444444444448"/>
    <n v="44.400000000000006"/>
    <x v="1"/>
    <s v="6x75 g"/>
    <x v="7"/>
    <s v="Bathing Bars &amp; Soaps"/>
  </r>
  <r>
    <x v="324"/>
    <x v="7"/>
    <n v="32"/>
    <n v="45"/>
    <n v="40"/>
    <n v="0.1111111111111111"/>
    <n v="5"/>
    <x v="1"/>
    <s v="75 g"/>
    <x v="7"/>
    <s v="Bathing Bars &amp; Soaps"/>
  </r>
  <r>
    <x v="325"/>
    <x v="7"/>
    <n v="32"/>
    <n v="90"/>
    <n v="76.8"/>
    <n v="0.1466666666666667"/>
    <n v="13.200000000000003"/>
    <x v="1"/>
    <s v="2x75 g"/>
    <x v="7"/>
    <s v="Bathing Bars &amp; Soaps"/>
  </r>
  <r>
    <x v="326"/>
    <x v="7"/>
    <n v="32"/>
    <n v="300"/>
    <n v="222.44"/>
    <n v="0.25853333333333334"/>
    <n v="77.56"/>
    <x v="0"/>
    <s v="4x125 g"/>
    <x v="7"/>
    <s v="Bathing Bars &amp; Soaps"/>
  </r>
  <r>
    <x v="327"/>
    <x v="7"/>
    <n v="32"/>
    <n v="75"/>
    <n v="67"/>
    <n v="0.10666666666666667"/>
    <n v="8"/>
    <x v="1"/>
    <s v="125 g"/>
    <x v="7"/>
    <s v="Bathing Bars &amp; Soaps"/>
  </r>
  <r>
    <x v="328"/>
    <x v="54"/>
    <n v="28"/>
    <n v="172"/>
    <n v="99"/>
    <n v="0.42441860465116277"/>
    <n v="73"/>
    <x v="0"/>
    <s v="300 ml"/>
    <x v="9"/>
    <s v="Containers Sets"/>
  </r>
  <r>
    <x v="329"/>
    <x v="9"/>
    <n v="410"/>
    <n v="150"/>
    <n v="71"/>
    <n v="0.52666666666666662"/>
    <n v="79"/>
    <x v="0"/>
    <s v="500 g"/>
    <x v="2"/>
    <s v="Urad &amp; Other Dals"/>
  </r>
  <r>
    <x v="330"/>
    <x v="9"/>
    <n v="410"/>
    <n v="70"/>
    <n v="30"/>
    <n v="0.5714285714285714"/>
    <n v="40"/>
    <x v="0"/>
    <s v="200 g"/>
    <x v="2"/>
    <s v="Urad &amp; Other Dals"/>
  </r>
  <r>
    <x v="329"/>
    <x v="9"/>
    <n v="410"/>
    <n v="290"/>
    <n v="139"/>
    <n v="0.52068965517241383"/>
    <n v="151"/>
    <x v="0"/>
    <s v="1 kg"/>
    <x v="2"/>
    <s v="Urad &amp; Other Dals"/>
  </r>
  <r>
    <x v="331"/>
    <x v="26"/>
    <n v="183"/>
    <n v="219"/>
    <n v="149"/>
    <n v="0.31963470319634701"/>
    <n v="70"/>
    <x v="0"/>
    <s v="1 pc"/>
    <x v="9"/>
    <s v="Wall Hooks &amp; Hangers"/>
  </r>
  <r>
    <x v="332"/>
    <x v="30"/>
    <n v="47"/>
    <n v="1050"/>
    <n v="719"/>
    <n v="0.31523809523809526"/>
    <n v="331"/>
    <x v="0"/>
    <s v="Combo"/>
    <x v="2"/>
    <s v="Almonds"/>
  </r>
  <r>
    <x v="333"/>
    <x v="9"/>
    <n v="410"/>
    <n v="55"/>
    <n v="37"/>
    <n v="0.32727272727272727"/>
    <n v="18"/>
    <x v="0"/>
    <s v="500 g"/>
    <x v="2"/>
    <s v="Organic Rice, Other Rice"/>
  </r>
  <r>
    <x v="333"/>
    <x v="9"/>
    <n v="410"/>
    <n v="110"/>
    <n v="72"/>
    <n v="0.34545454545454546"/>
    <n v="38"/>
    <x v="0"/>
    <s v="1 kg"/>
    <x v="2"/>
    <s v="Organic Rice, Other Rice"/>
  </r>
  <r>
    <x v="334"/>
    <x v="9"/>
    <n v="410"/>
    <n v="220"/>
    <n v="144"/>
    <n v="0.34545454545454546"/>
    <n v="76"/>
    <x v="0"/>
    <s v="2x1 kg"/>
    <x v="2"/>
    <s v="Organic Rice, Other Rice"/>
  </r>
  <r>
    <x v="335"/>
    <x v="55"/>
    <n v="3"/>
    <n v="447"/>
    <n v="298.32"/>
    <n v="0.33261744966442952"/>
    <n v="148.68"/>
    <x v="0"/>
    <s v="3x126 g"/>
    <x v="6"/>
    <s v="Chocolates"/>
  </r>
  <r>
    <x v="336"/>
    <x v="55"/>
    <n v="3"/>
    <n v="149"/>
    <n v="113"/>
    <n v="0.24161073825503357"/>
    <n v="36"/>
    <x v="0"/>
    <s v="126 g"/>
    <x v="6"/>
    <s v="Chocolates"/>
  </r>
  <r>
    <x v="337"/>
    <x v="55"/>
    <n v="3"/>
    <n v="298"/>
    <n v="212.44"/>
    <n v="0.28711409395973153"/>
    <n v="85.56"/>
    <x v="0"/>
    <s v="2x126 g"/>
    <x v="6"/>
    <s v="Chocolates"/>
  </r>
  <r>
    <x v="157"/>
    <x v="23"/>
    <n v="71"/>
    <n v="40"/>
    <n v="28"/>
    <n v="0.3"/>
    <n v="12"/>
    <x v="0"/>
    <s v="100 g"/>
    <x v="2"/>
    <s v="Whole Spices"/>
  </r>
  <r>
    <x v="157"/>
    <x v="23"/>
    <n v="71"/>
    <n v="80"/>
    <n v="55"/>
    <n v="0.3125"/>
    <n v="25"/>
    <x v="0"/>
    <s v="200 g"/>
    <x v="2"/>
    <s v="Whole Spices"/>
  </r>
  <r>
    <x v="157"/>
    <x v="23"/>
    <n v="71"/>
    <n v="200"/>
    <n v="136"/>
    <n v="0.32"/>
    <n v="64"/>
    <x v="0"/>
    <s v="500 g"/>
    <x v="2"/>
    <s v="Whole Spices"/>
  </r>
  <r>
    <x v="338"/>
    <x v="56"/>
    <n v="4"/>
    <n v="112"/>
    <n v="84"/>
    <n v="0.25"/>
    <n v="28"/>
    <x v="0"/>
    <s v="1 kg"/>
    <x v="2"/>
    <s v="Basmati Rice"/>
  </r>
  <r>
    <x v="338"/>
    <x v="56"/>
    <n v="4"/>
    <n v="560"/>
    <n v="429"/>
    <n v="0.23392857142857143"/>
    <n v="131"/>
    <x v="0"/>
    <s v="5 kg"/>
    <x v="2"/>
    <s v="Basmati Rice"/>
  </r>
  <r>
    <x v="339"/>
    <x v="34"/>
    <n v="33"/>
    <n v="280"/>
    <n v="182"/>
    <n v="0.35"/>
    <n v="98"/>
    <x v="0"/>
    <s v="150 g"/>
    <x v="7"/>
    <s v="Face Care"/>
  </r>
  <r>
    <x v="339"/>
    <x v="34"/>
    <n v="33"/>
    <n v="210"/>
    <n v="157.5"/>
    <n v="0.25"/>
    <n v="52.5"/>
    <x v="0"/>
    <s v="100 g"/>
    <x v="7"/>
    <s v="Face Care"/>
  </r>
  <r>
    <x v="339"/>
    <x v="34"/>
    <n v="33"/>
    <n v="840"/>
    <n v="546"/>
    <n v="0.35"/>
    <n v="294"/>
    <x v="0"/>
    <s v="3x150 g"/>
    <x v="7"/>
    <s v="Face Care"/>
  </r>
  <r>
    <x v="339"/>
    <x v="34"/>
    <n v="33"/>
    <n v="425"/>
    <n v="276.25"/>
    <n v="0.35"/>
    <n v="148.75"/>
    <x v="0"/>
    <s v="200 g"/>
    <x v="7"/>
    <s v="Face Care"/>
  </r>
  <r>
    <x v="339"/>
    <x v="34"/>
    <n v="33"/>
    <n v="115"/>
    <n v="110"/>
    <n v="4.3478260869565216E-2"/>
    <n v="5"/>
    <x v="1"/>
    <s v="50 g"/>
    <x v="7"/>
    <s v="Face Care"/>
  </r>
  <r>
    <x v="340"/>
    <x v="57"/>
    <n v="61"/>
    <n v="300"/>
    <n v="228"/>
    <n v="0.24"/>
    <n v="72"/>
    <x v="0"/>
    <s v="300 ml"/>
    <x v="7"/>
    <s v="Face Care"/>
  </r>
  <r>
    <x v="340"/>
    <x v="57"/>
    <n v="61"/>
    <n v="130"/>
    <n v="110"/>
    <n v="0.15384615384615385"/>
    <n v="20"/>
    <x v="1"/>
    <s v="100 ml"/>
    <x v="7"/>
    <s v="Face Care"/>
  </r>
  <r>
    <x v="341"/>
    <x v="57"/>
    <n v="61"/>
    <n v="470"/>
    <n v="308.43"/>
    <n v="0.34376595744680849"/>
    <n v="161.57"/>
    <x v="0"/>
    <s v="2x200 ml"/>
    <x v="7"/>
    <s v="Face Care"/>
  </r>
  <r>
    <x v="340"/>
    <x v="57"/>
    <n v="61"/>
    <n v="415"/>
    <n v="279"/>
    <n v="0.32771084337349399"/>
    <n v="136"/>
    <x v="0"/>
    <s v="400 ml"/>
    <x v="7"/>
    <s v="Face Care"/>
  </r>
  <r>
    <x v="340"/>
    <x v="57"/>
    <n v="61"/>
    <n v="600"/>
    <n v="409.21"/>
    <n v="0.31798333333333334"/>
    <n v="190.79000000000002"/>
    <x v="0"/>
    <s v="2x300 ml"/>
    <x v="7"/>
    <s v="Face Care"/>
  </r>
  <r>
    <x v="340"/>
    <x v="57"/>
    <n v="61"/>
    <n v="235"/>
    <n v="169"/>
    <n v="0.28085106382978725"/>
    <n v="66"/>
    <x v="0"/>
    <s v="200 ml"/>
    <x v="7"/>
    <s v="Face Care"/>
  </r>
  <r>
    <x v="340"/>
    <x v="57"/>
    <n v="61"/>
    <n v="75"/>
    <n v="67.5"/>
    <n v="0.1"/>
    <n v="7.5"/>
    <x v="1"/>
    <s v="50 ml"/>
    <x v="7"/>
    <s v="Face Care"/>
  </r>
  <r>
    <x v="342"/>
    <x v="0"/>
    <n v="477"/>
    <n v="44.81"/>
    <n v="27"/>
    <n v="0.39745592501673738"/>
    <n v="17.810000000000002"/>
    <x v="0"/>
    <s v="500 g"/>
    <x v="0"/>
    <s v="Root Vegetables"/>
  </r>
  <r>
    <x v="342"/>
    <x v="0"/>
    <n v="477"/>
    <n v="89.61"/>
    <n v="53.5"/>
    <n v="0.40296841870326972"/>
    <n v="36.11"/>
    <x v="0"/>
    <s v="1 kg"/>
    <x v="0"/>
    <s v="Root Vegetables"/>
  </r>
  <r>
    <x v="342"/>
    <x v="0"/>
    <n v="477"/>
    <n v="22.4"/>
    <n v="13.5"/>
    <n v="0.39732142857142855"/>
    <n v="8.8999999999999986"/>
    <x v="0"/>
    <s v="250 g"/>
    <x v="0"/>
    <s v="Root Vegetables"/>
  </r>
  <r>
    <x v="343"/>
    <x v="58"/>
    <n v="5"/>
    <n v="62"/>
    <n v="62"/>
    <n v="0"/>
    <n v="0"/>
    <x v="1"/>
    <s v="80 ml"/>
    <x v="7"/>
    <s v="Shampoo &amp; Conditioner"/>
  </r>
  <r>
    <x v="344"/>
    <x v="58"/>
    <n v="5"/>
    <n v="300"/>
    <n v="276"/>
    <n v="0.08"/>
    <n v="24"/>
    <x v="1"/>
    <s v="360 ml"/>
    <x v="7"/>
    <s v="Shampoo &amp; Conditioner"/>
  </r>
  <r>
    <x v="344"/>
    <x v="58"/>
    <n v="5"/>
    <n v="615"/>
    <n v="424"/>
    <n v="0.31056910569105689"/>
    <n v="191"/>
    <x v="0"/>
    <s v="650 ml"/>
    <x v="7"/>
    <s v="Shampoo &amp; Conditioner"/>
  </r>
  <r>
    <x v="343"/>
    <x v="58"/>
    <n v="5"/>
    <n v="135"/>
    <n v="132"/>
    <n v="2.2222222222222223E-2"/>
    <n v="3"/>
    <x v="1"/>
    <s v="180 ml"/>
    <x v="7"/>
    <s v="Shampoo &amp; Conditioner"/>
  </r>
  <r>
    <x v="343"/>
    <x v="58"/>
    <n v="5"/>
    <n v="890"/>
    <n v="763.5"/>
    <n v="0.14213483146067415"/>
    <n v="126.5"/>
    <x v="1"/>
    <s v="1 L"/>
    <x v="7"/>
    <s v="Shampoo &amp; Conditioner"/>
  </r>
  <r>
    <x v="37"/>
    <x v="10"/>
    <n v="18"/>
    <n v="400"/>
    <n v="300"/>
    <n v="0.25"/>
    <n v="100"/>
    <x v="0"/>
    <s v="250 ml"/>
    <x v="8"/>
    <s v="Extra Virgin Olive Oil"/>
  </r>
  <r>
    <x v="345"/>
    <x v="10"/>
    <n v="18"/>
    <n v="250"/>
    <n v="125"/>
    <n v="0.5"/>
    <n v="125"/>
    <x v="0"/>
    <s v="500 g"/>
    <x v="8"/>
    <s v="Pastas &amp; Spaghetti"/>
  </r>
  <r>
    <x v="346"/>
    <x v="30"/>
    <n v="47"/>
    <n v="335"/>
    <n v="248"/>
    <n v="0.25970149253731345"/>
    <n v="87"/>
    <x v="0"/>
    <s v="Combo"/>
    <x v="2"/>
    <s v="Raw Rice"/>
  </r>
  <r>
    <x v="347"/>
    <x v="17"/>
    <n v="44"/>
    <n v="345"/>
    <n v="279"/>
    <n v="0.19130434782608696"/>
    <n v="66"/>
    <x v="1"/>
    <s v="340 ml"/>
    <x v="7"/>
    <s v="Shampoo &amp; Conditioner"/>
  </r>
  <r>
    <x v="347"/>
    <x v="17"/>
    <n v="44"/>
    <n v="740"/>
    <n v="524"/>
    <n v="0.29189189189189191"/>
    <n v="216"/>
    <x v="0"/>
    <s v="650 ml"/>
    <x v="7"/>
    <s v="Shampoo &amp; Conditioner"/>
  </r>
  <r>
    <x v="347"/>
    <x v="17"/>
    <n v="44"/>
    <n v="180"/>
    <n v="180"/>
    <n v="0"/>
    <n v="0"/>
    <x v="1"/>
    <s v="180 ml"/>
    <x v="7"/>
    <s v="Shampoo &amp; Conditioner"/>
  </r>
  <r>
    <x v="347"/>
    <x v="17"/>
    <n v="44"/>
    <n v="72"/>
    <n v="72"/>
    <n v="0"/>
    <n v="0"/>
    <x v="1"/>
    <s v="80 ml"/>
    <x v="7"/>
    <s v="Shampoo &amp; Conditioner"/>
  </r>
  <r>
    <x v="348"/>
    <x v="17"/>
    <n v="44"/>
    <n v="930"/>
    <n v="930"/>
    <n v="0"/>
    <n v="0"/>
    <x v="1"/>
    <s v="1 L"/>
    <x v="7"/>
    <s v="Shampoo &amp; Conditioner"/>
  </r>
  <r>
    <x v="349"/>
    <x v="30"/>
    <n v="47"/>
    <n v="500"/>
    <n v="360.5"/>
    <n v="0.27900000000000003"/>
    <n v="139.5"/>
    <x v="0"/>
    <s v="Combo"/>
    <x v="2"/>
    <s v="Whole Spices"/>
  </r>
  <r>
    <x v="350"/>
    <x v="59"/>
    <n v="21"/>
    <n v="359"/>
    <n v="169"/>
    <n v="0.52924791086350975"/>
    <n v="190"/>
    <x v="0"/>
    <s v="1.1 L"/>
    <x v="9"/>
    <s v="Tawa &amp; Sauce Pan"/>
  </r>
  <r>
    <x v="351"/>
    <x v="22"/>
    <n v="33"/>
    <n v="320"/>
    <n v="290"/>
    <n v="9.375E-2"/>
    <n v="30"/>
    <x v="1"/>
    <s v="16 pcs"/>
    <x v="10"/>
    <s v="Diapers"/>
  </r>
  <r>
    <x v="352"/>
    <x v="22"/>
    <n v="33"/>
    <n v="1199"/>
    <n v="908"/>
    <n v="0.2427022518765638"/>
    <n v="291"/>
    <x v="0"/>
    <s v="54 pcs"/>
    <x v="10"/>
    <s v="Diapers"/>
  </r>
  <r>
    <x v="353"/>
    <x v="22"/>
    <n v="33"/>
    <n v="2398"/>
    <n v="1567"/>
    <n v="0.34653878231859886"/>
    <n v="831"/>
    <x v="0"/>
    <s v="108 pcs"/>
    <x v="10"/>
    <s v="Diapers"/>
  </r>
  <r>
    <x v="351"/>
    <x v="22"/>
    <n v="33"/>
    <n v="799"/>
    <n v="639"/>
    <n v="0.20025031289111389"/>
    <n v="160"/>
    <x v="0"/>
    <s v="38 pcs"/>
    <x v="10"/>
    <s v="Diapers"/>
  </r>
  <r>
    <x v="351"/>
    <x v="22"/>
    <n v="33"/>
    <n v="3449"/>
    <n v="2276.5"/>
    <n v="0.33995360974195421"/>
    <n v="1172.5"/>
    <x v="0"/>
    <s v="162 pcs"/>
    <x v="10"/>
    <s v="Diapers"/>
  </r>
  <r>
    <x v="354"/>
    <x v="60"/>
    <n v="1"/>
    <n v="26"/>
    <n v="18"/>
    <n v="0.30769230769230771"/>
    <n v="8"/>
    <x v="0"/>
    <s v="1 kg"/>
    <x v="2"/>
    <s v="Salts"/>
  </r>
  <r>
    <x v="355"/>
    <x v="30"/>
    <n v="47"/>
    <n v="470"/>
    <n v="322"/>
    <n v="0.31489361702127661"/>
    <n v="148"/>
    <x v="0"/>
    <s v="Combo"/>
    <x v="2"/>
    <s v="Toor, Channa &amp; Moong Dal"/>
  </r>
  <r>
    <x v="356"/>
    <x v="8"/>
    <n v="37"/>
    <n v="150"/>
    <n v="114"/>
    <n v="0.24"/>
    <n v="36"/>
    <x v="0"/>
    <s v="250 ml"/>
    <x v="7"/>
    <s v="Mouthwash"/>
  </r>
  <r>
    <x v="357"/>
    <x v="8"/>
    <n v="37"/>
    <n v="450"/>
    <n v="335.16"/>
    <n v="0.25519999999999993"/>
    <n v="114.83999999999997"/>
    <x v="0"/>
    <s v="3x250 ml"/>
    <x v="7"/>
    <s v="Mouthwash"/>
  </r>
  <r>
    <x v="357"/>
    <x v="8"/>
    <n v="37"/>
    <n v="300"/>
    <n v="221.16"/>
    <n v="0.26280000000000003"/>
    <n v="78.84"/>
    <x v="0"/>
    <s v="2x250 ml"/>
    <x v="7"/>
    <s v="Mouthwash"/>
  </r>
  <r>
    <x v="358"/>
    <x v="8"/>
    <n v="37"/>
    <n v="285"/>
    <n v="200"/>
    <n v="0.2982456140350877"/>
    <n v="85"/>
    <x v="0"/>
    <s v="500 ml"/>
    <x v="7"/>
    <s v="Mouthwash"/>
  </r>
  <r>
    <x v="177"/>
    <x v="23"/>
    <n v="71"/>
    <n v="300"/>
    <n v="199"/>
    <n v="0.33666666666666667"/>
    <n v="101"/>
    <x v="0"/>
    <s v="1 kg"/>
    <x v="2"/>
    <s v="Whole Spices"/>
  </r>
  <r>
    <x v="177"/>
    <x v="23"/>
    <n v="71"/>
    <n v="150"/>
    <n v="102"/>
    <n v="0.32"/>
    <n v="48"/>
    <x v="0"/>
    <s v="500 g"/>
    <x v="2"/>
    <s v="Whole Spices"/>
  </r>
  <r>
    <x v="359"/>
    <x v="23"/>
    <n v="71"/>
    <n v="1360"/>
    <n v="955"/>
    <n v="0.29779411764705882"/>
    <n v="405"/>
    <x v="0"/>
    <s v="Combo"/>
    <x v="2"/>
    <s v="Other Dry Fruits"/>
  </r>
  <r>
    <x v="360"/>
    <x v="30"/>
    <n v="47"/>
    <n v="435"/>
    <n v="286"/>
    <n v="0.34252873563218389"/>
    <n v="149"/>
    <x v="0"/>
    <s v="Combo"/>
    <x v="1"/>
    <s v="Fresh Chicken"/>
  </r>
  <r>
    <x v="361"/>
    <x v="61"/>
    <n v="3"/>
    <n v="230"/>
    <n v="163"/>
    <n v="0.29130434782608694"/>
    <n v="67"/>
    <x v="0"/>
    <s v="500 g"/>
    <x v="4"/>
    <s v="Ground Coffee"/>
  </r>
  <r>
    <x v="361"/>
    <x v="61"/>
    <n v="3"/>
    <n v="75"/>
    <n v="67.5"/>
    <n v="0.1"/>
    <n v="7.5"/>
    <x v="1"/>
    <s v="200 g"/>
    <x v="4"/>
    <s v="Ground Coffee"/>
  </r>
  <r>
    <x v="362"/>
    <x v="61"/>
    <n v="3"/>
    <n v="37"/>
    <n v="35.15"/>
    <n v="5.0000000000000037E-2"/>
    <n v="1.8500000000000014"/>
    <x v="1"/>
    <s v="100 g"/>
    <x v="4"/>
    <s v="Ground Coffee"/>
  </r>
  <r>
    <x v="363"/>
    <x v="9"/>
    <n v="410"/>
    <n v="175"/>
    <n v="132"/>
    <n v="0.24571428571428572"/>
    <n v="43"/>
    <x v="0"/>
    <s v="2 kg"/>
    <x v="2"/>
    <s v="Organic Rice, Other Rice"/>
  </r>
  <r>
    <x v="363"/>
    <x v="9"/>
    <n v="410"/>
    <n v="419"/>
    <n v="309"/>
    <n v="0.26252983293556087"/>
    <n v="110"/>
    <x v="0"/>
    <s v="5 kg"/>
    <x v="2"/>
    <s v="Organic Rice, Other Rice"/>
  </r>
  <r>
    <x v="363"/>
    <x v="9"/>
    <n v="410"/>
    <n v="775"/>
    <n v="599"/>
    <n v="0.2270967741935484"/>
    <n v="176"/>
    <x v="0"/>
    <s v="10 kg"/>
    <x v="2"/>
    <s v="Organic Rice, Other Rice"/>
  </r>
  <r>
    <x v="363"/>
    <x v="9"/>
    <n v="410"/>
    <n v="88"/>
    <n v="72"/>
    <n v="0.18181818181818182"/>
    <n v="16"/>
    <x v="1"/>
    <s v="1 kg"/>
    <x v="2"/>
    <s v="Organic Rice, Other Rice"/>
  </r>
  <r>
    <x v="364"/>
    <x v="9"/>
    <n v="410"/>
    <n v="838"/>
    <n v="618"/>
    <n v="0.26252983293556087"/>
    <n v="220"/>
    <x v="0"/>
    <s v="2x5 kg"/>
    <x v="2"/>
    <s v="Organic Rice, Other Rice"/>
  </r>
  <r>
    <x v="365"/>
    <x v="62"/>
    <n v="4"/>
    <n v="90"/>
    <n v="49"/>
    <n v="0.45555555555555555"/>
    <n v="41"/>
    <x v="0"/>
    <s v="2 pcs"/>
    <x v="9"/>
    <s v="Battery &amp; Electrical"/>
  </r>
  <r>
    <x v="365"/>
    <x v="62"/>
    <n v="4"/>
    <n v="180"/>
    <n v="95.06"/>
    <n v="0.47188888888888886"/>
    <n v="84.94"/>
    <x v="0"/>
    <s v="2 x 2 pcs"/>
    <x v="9"/>
    <s v="Battery &amp; Electrical"/>
  </r>
  <r>
    <x v="366"/>
    <x v="54"/>
    <n v="28"/>
    <n v="239"/>
    <n v="129"/>
    <n v="0.46025104602510458"/>
    <n v="110"/>
    <x v="0"/>
    <s v="850 ml"/>
    <x v="9"/>
    <s v="Containers Sets"/>
  </r>
  <r>
    <x v="367"/>
    <x v="35"/>
    <n v="16"/>
    <n v="374"/>
    <n v="267.39999999999998"/>
    <n v="0.2850267379679145"/>
    <n v="106.60000000000002"/>
    <x v="0"/>
    <s v="Combo"/>
    <x v="7"/>
    <s v="Lips"/>
  </r>
  <r>
    <x v="368"/>
    <x v="63"/>
    <n v="4"/>
    <n v="540"/>
    <n v="393"/>
    <n v="0.2722222222222222"/>
    <n v="147"/>
    <x v="0"/>
    <s v="2 kg"/>
    <x v="3"/>
    <s v="Detergent Powder, Liquid"/>
  </r>
  <r>
    <x v="369"/>
    <x v="63"/>
    <n v="4"/>
    <n v="830"/>
    <n v="810"/>
    <n v="2.4096385542168676E-2"/>
    <n v="20"/>
    <x v="1"/>
    <s v="4 kg"/>
    <x v="3"/>
    <s v="Detergent Powder, Liquid"/>
  </r>
  <r>
    <x v="368"/>
    <x v="63"/>
    <n v="4"/>
    <n v="270"/>
    <n v="240"/>
    <n v="0.1111111111111111"/>
    <n v="30"/>
    <x v="1"/>
    <s v="1 kg"/>
    <x v="3"/>
    <s v="Detergent Powder, Liquid"/>
  </r>
  <r>
    <x v="369"/>
    <x v="63"/>
    <n v="4"/>
    <n v="1325"/>
    <n v="1120"/>
    <n v="0.15471698113207547"/>
    <n v="205"/>
    <x v="1"/>
    <s v="6 kg"/>
    <x v="3"/>
    <s v="Detergent Powder, Liquid"/>
  </r>
  <r>
    <x v="370"/>
    <x v="9"/>
    <n v="410"/>
    <n v="120"/>
    <n v="99"/>
    <n v="0.17499999999999999"/>
    <n v="21"/>
    <x v="1"/>
    <s v="250 g"/>
    <x v="6"/>
    <s v="Honey"/>
  </r>
  <r>
    <x v="370"/>
    <x v="9"/>
    <n v="410"/>
    <n v="900"/>
    <n v="558"/>
    <n v="0.38"/>
    <n v="342"/>
    <x v="0"/>
    <s v="2x1 kg"/>
    <x v="6"/>
    <s v="Honey"/>
  </r>
  <r>
    <x v="370"/>
    <x v="9"/>
    <n v="410"/>
    <n v="440"/>
    <n v="365"/>
    <n v="0.17045454545454544"/>
    <n v="75"/>
    <x v="1"/>
    <s v="2 x 500 g"/>
    <x v="6"/>
    <s v="Honey"/>
  </r>
  <r>
    <x v="370"/>
    <x v="9"/>
    <n v="410"/>
    <n v="450"/>
    <n v="299"/>
    <n v="0.33555555555555555"/>
    <n v="151"/>
    <x v="0"/>
    <s v="1 kg"/>
    <x v="6"/>
    <s v="Honey"/>
  </r>
  <r>
    <x v="370"/>
    <x v="9"/>
    <n v="410"/>
    <n v="220"/>
    <n v="195"/>
    <n v="0.11363636363636363"/>
    <n v="25"/>
    <x v="1"/>
    <s v="500 g"/>
    <x v="6"/>
    <s v="Honey"/>
  </r>
  <r>
    <x v="371"/>
    <x v="46"/>
    <n v="14"/>
    <n v="285"/>
    <n v="285"/>
    <n v="0"/>
    <n v="0"/>
    <x v="1"/>
    <s v="1 kg"/>
    <x v="3"/>
    <s v="Detergent Powder, Liquid"/>
  </r>
  <r>
    <x v="372"/>
    <x v="46"/>
    <n v="14"/>
    <n v="515"/>
    <n v="350.2"/>
    <n v="0.32"/>
    <n v="164.8"/>
    <x v="0"/>
    <s v="2 kg"/>
    <x v="3"/>
    <s v="Detergent Powder, Liquid"/>
  </r>
  <r>
    <x v="369"/>
    <x v="46"/>
    <n v="14"/>
    <n v="150"/>
    <n v="150"/>
    <n v="0"/>
    <n v="0"/>
    <x v="1"/>
    <s v="500 g"/>
    <x v="3"/>
    <s v="Detergent Powder, Liquid"/>
  </r>
  <r>
    <x v="373"/>
    <x v="46"/>
    <n v="14"/>
    <n v="1225"/>
    <n v="1084.1199999999999"/>
    <n v="0.11500408163265315"/>
    <n v="140.88000000000011"/>
    <x v="1"/>
    <s v="4 kg"/>
    <x v="3"/>
    <s v="Detergent Powder, Liquid"/>
  </r>
  <r>
    <x v="374"/>
    <x v="9"/>
    <n v="410"/>
    <n v="80"/>
    <n v="65"/>
    <n v="0.1875"/>
    <n v="15"/>
    <x v="1"/>
    <s v="1 kg"/>
    <x v="2"/>
    <s v="Organic Millet &amp; Flours"/>
  </r>
  <r>
    <x v="374"/>
    <x v="9"/>
    <n v="410"/>
    <n v="41"/>
    <n v="34"/>
    <n v="0.17073170731707318"/>
    <n v="7"/>
    <x v="1"/>
    <s v="500 g"/>
    <x v="2"/>
    <s v="Organic Millet &amp; Flours"/>
  </r>
  <r>
    <x v="375"/>
    <x v="9"/>
    <n v="410"/>
    <n v="160"/>
    <n v="130"/>
    <n v="0.1875"/>
    <n v="30"/>
    <x v="1"/>
    <s v="2x1 kg"/>
    <x v="2"/>
    <s v="Organic Masalas &amp; Spices"/>
  </r>
  <r>
    <x v="376"/>
    <x v="9"/>
    <n v="410"/>
    <n v="349"/>
    <n v="249"/>
    <n v="0.28653295128939826"/>
    <n v="100"/>
    <x v="0"/>
    <s v="5 kg"/>
    <x v="2"/>
    <s v="Organic Millet &amp; Flours"/>
  </r>
  <r>
    <x v="377"/>
    <x v="9"/>
    <n v="410"/>
    <n v="38"/>
    <n v="29"/>
    <n v="0.23684210526315788"/>
    <n v="9"/>
    <x v="0"/>
    <s v="200 g"/>
    <x v="2"/>
    <s v="Toor, Channa &amp; Moong Dal"/>
  </r>
  <r>
    <x v="378"/>
    <x v="9"/>
    <n v="410"/>
    <n v="90"/>
    <n v="69"/>
    <n v="0.23333333333333334"/>
    <n v="21"/>
    <x v="0"/>
    <s v="500 g"/>
    <x v="2"/>
    <s v="Toor, Channa &amp; Moong Dal"/>
  </r>
  <r>
    <x v="379"/>
    <x v="9"/>
    <n v="410"/>
    <n v="180"/>
    <n v="135"/>
    <n v="0.25"/>
    <n v="45"/>
    <x v="0"/>
    <s v="1 kg"/>
    <x v="2"/>
    <s v="Toor, Channa &amp; Moong Dal"/>
  </r>
  <r>
    <x v="380"/>
    <x v="9"/>
    <n v="410"/>
    <n v="141"/>
    <n v="110"/>
    <n v="0.21985815602836881"/>
    <n v="31"/>
    <x v="0"/>
    <s v="1 kg"/>
    <x v="2"/>
    <s v="Organic Dals &amp; Pulses"/>
  </r>
  <r>
    <x v="380"/>
    <x v="9"/>
    <n v="410"/>
    <n v="72"/>
    <n v="57"/>
    <n v="0.20833333333333334"/>
    <n v="15"/>
    <x v="0"/>
    <s v="500 g"/>
    <x v="2"/>
    <s v="Organic Dals &amp; Pulses"/>
  </r>
  <r>
    <x v="380"/>
    <x v="9"/>
    <n v="410"/>
    <n v="279"/>
    <n v="205"/>
    <n v="0.26523297491039427"/>
    <n v="74"/>
    <x v="0"/>
    <s v="2 kg"/>
    <x v="2"/>
    <s v="Organic Dals &amp; Pulses"/>
  </r>
  <r>
    <x v="381"/>
    <x v="9"/>
    <n v="410"/>
    <n v="60"/>
    <n v="45"/>
    <n v="0.25"/>
    <n v="15"/>
    <x v="0"/>
    <s v="100 g"/>
    <x v="2"/>
    <s v="Raisins"/>
  </r>
  <r>
    <x v="381"/>
    <x v="9"/>
    <n v="410"/>
    <n v="120"/>
    <n v="88"/>
    <n v="0.26666666666666666"/>
    <n v="32"/>
    <x v="0"/>
    <s v="200 g"/>
    <x v="2"/>
    <s v="Raisins"/>
  </r>
  <r>
    <x v="382"/>
    <x v="9"/>
    <n v="410"/>
    <n v="600"/>
    <n v="420"/>
    <n v="0.3"/>
    <n v="180"/>
    <x v="0"/>
    <s v="1 kg"/>
    <x v="2"/>
    <s v="Raisins"/>
  </r>
  <r>
    <x v="381"/>
    <x v="9"/>
    <n v="410"/>
    <n v="300"/>
    <n v="210"/>
    <n v="0.3"/>
    <n v="90"/>
    <x v="0"/>
    <s v="500 g"/>
    <x v="2"/>
    <s v="Raisins"/>
  </r>
  <r>
    <x v="383"/>
    <x v="0"/>
    <n v="477"/>
    <n v="68.97"/>
    <n v="45"/>
    <n v="0.3475424097433667"/>
    <n v="23.97"/>
    <x v="0"/>
    <s v="1 pc (approx. 1 -3 kg)"/>
    <x v="0"/>
    <s v="Organic Fruits"/>
  </r>
  <r>
    <x v="384"/>
    <x v="64"/>
    <n v="22"/>
    <n v="299"/>
    <n v="199"/>
    <n v="0.33444816053511706"/>
    <n v="100"/>
    <x v="0"/>
    <s v="200 ml"/>
    <x v="9"/>
    <s v="Plates &amp; Bowls"/>
  </r>
  <r>
    <x v="385"/>
    <x v="0"/>
    <n v="477"/>
    <n v="38.96"/>
    <n v="29"/>
    <n v="0.25564681724846"/>
    <n v="9.9600000000000009"/>
    <x v="0"/>
    <s v="1 kg"/>
    <x v="0"/>
    <s v="Gourd, Pumpkin, Drumstick"/>
  </r>
  <r>
    <x v="385"/>
    <x v="0"/>
    <n v="477"/>
    <n v="19.48"/>
    <n v="14.5"/>
    <n v="0.25564681724846"/>
    <n v="4.9800000000000004"/>
    <x v="0"/>
    <s v="500 g"/>
    <x v="0"/>
    <s v="Gourd, Pumpkin, Drumstick"/>
  </r>
  <r>
    <x v="385"/>
    <x v="0"/>
    <n v="477"/>
    <n v="9.74"/>
    <n v="7.5"/>
    <n v="0.22997946611909653"/>
    <n v="2.2400000000000002"/>
    <x v="0"/>
    <s v="250 g"/>
    <x v="0"/>
    <s v="Gourd, Pumpkin, Drumstick"/>
  </r>
  <r>
    <x v="386"/>
    <x v="26"/>
    <n v="183"/>
    <n v="499"/>
    <n v="349"/>
    <n v="0.30060120240480964"/>
    <n v="150"/>
    <x v="0"/>
    <s v="650 ml"/>
    <x v="9"/>
    <s v="Containers Sets"/>
  </r>
  <r>
    <x v="386"/>
    <x v="26"/>
    <n v="183"/>
    <n v="649"/>
    <n v="449"/>
    <n v="0.3081664098613251"/>
    <n v="200"/>
    <x v="0"/>
    <s v="950 ml"/>
    <x v="9"/>
    <s v="Containers Sets"/>
  </r>
  <r>
    <x v="387"/>
    <x v="65"/>
    <n v="26"/>
    <n v="75"/>
    <n v="75"/>
    <n v="0"/>
    <n v="0"/>
    <x v="1"/>
    <s v="72 ml"/>
    <x v="7"/>
    <s v="Shampoo &amp; Conditioner"/>
  </r>
  <r>
    <x v="388"/>
    <x v="65"/>
    <n v="26"/>
    <n v="180"/>
    <n v="162"/>
    <n v="0.1"/>
    <n v="18"/>
    <x v="1"/>
    <s v="180 ml"/>
    <x v="7"/>
    <s v="Shampoo &amp; Conditioner"/>
  </r>
  <r>
    <x v="388"/>
    <x v="65"/>
    <n v="26"/>
    <n v="345"/>
    <n v="310.5"/>
    <n v="0.1"/>
    <n v="34.5"/>
    <x v="1"/>
    <s v="340 ml"/>
    <x v="7"/>
    <s v="Shampoo &amp; Conditioner"/>
  </r>
  <r>
    <x v="388"/>
    <x v="65"/>
    <n v="26"/>
    <n v="740"/>
    <n v="399.5"/>
    <n v="0.46013513513513515"/>
    <n v="340.5"/>
    <x v="0"/>
    <s v="650 ml"/>
    <x v="7"/>
    <s v="Shampoo &amp; Conditioner"/>
  </r>
  <r>
    <x v="389"/>
    <x v="9"/>
    <n v="410"/>
    <n v="72"/>
    <n v="44"/>
    <n v="0.3888888888888889"/>
    <n v="28"/>
    <x v="0"/>
    <s v="450 g"/>
    <x v="2"/>
    <s v="Sugar &amp; Jaggery"/>
  </r>
  <r>
    <x v="389"/>
    <x v="9"/>
    <n v="410"/>
    <n v="112"/>
    <n v="80"/>
    <n v="0.2857142857142857"/>
    <n v="32"/>
    <x v="0"/>
    <s v="900 g"/>
    <x v="2"/>
    <s v="Sugar &amp; Jaggery"/>
  </r>
  <r>
    <x v="390"/>
    <x v="30"/>
    <n v="47"/>
    <n v="760"/>
    <n v="478"/>
    <n v="0.37105263157894736"/>
    <n v="282"/>
    <x v="0"/>
    <s v="Combo"/>
    <x v="2"/>
    <s v="Other Dry Fruits"/>
  </r>
  <r>
    <x v="391"/>
    <x v="30"/>
    <n v="47"/>
    <n v="700"/>
    <n v="518"/>
    <n v="0.26"/>
    <n v="182"/>
    <x v="0"/>
    <s v="Combo"/>
    <x v="2"/>
    <s v="Other Dry Fruits"/>
  </r>
  <r>
    <x v="392"/>
    <x v="36"/>
    <n v="74"/>
    <n v="49"/>
    <n v="36"/>
    <n v="0.26530612244897961"/>
    <n v="13"/>
    <x v="0"/>
    <s v="150 g"/>
    <x v="6"/>
    <s v="Namkeen &amp; Savoury Snacks"/>
  </r>
  <r>
    <x v="393"/>
    <x v="36"/>
    <n v="74"/>
    <n v="294"/>
    <n v="199.02"/>
    <n v="0.32306122448979591"/>
    <n v="94.97999999999999"/>
    <x v="0"/>
    <s v="6x150 g"/>
    <x v="6"/>
    <s v="Namkeen &amp; Savoury Snacks"/>
  </r>
  <r>
    <x v="393"/>
    <x v="36"/>
    <n v="74"/>
    <n v="147"/>
    <n v="105"/>
    <n v="0.2857142857142857"/>
    <n v="42"/>
    <x v="0"/>
    <s v="3x150 g"/>
    <x v="6"/>
    <s v="Namkeen &amp; Savoury Snacks"/>
  </r>
  <r>
    <x v="394"/>
    <x v="37"/>
    <n v="83"/>
    <n v="225"/>
    <n v="151"/>
    <n v="0.3288888888888889"/>
    <n v="74"/>
    <x v="0"/>
    <s v="150 ml"/>
    <x v="7"/>
    <s v="Men'S Deodorants"/>
  </r>
  <r>
    <x v="395"/>
    <x v="37"/>
    <n v="83"/>
    <n v="450"/>
    <n v="264.25"/>
    <n v="0.4127777777777778"/>
    <n v="185.75"/>
    <x v="0"/>
    <s v="2x150 ml"/>
    <x v="7"/>
    <s v="Men'S Deodorants"/>
  </r>
  <r>
    <x v="394"/>
    <x v="37"/>
    <n v="83"/>
    <n v="675"/>
    <n v="339.75"/>
    <n v="0.49666666666666665"/>
    <n v="335.25"/>
    <x v="0"/>
    <s v="3x150 ml"/>
    <x v="7"/>
    <s v="Men'S Deodorants"/>
  </r>
  <r>
    <x v="395"/>
    <x v="37"/>
    <n v="83"/>
    <n v="900"/>
    <n v="437.9"/>
    <n v="0.51344444444444448"/>
    <n v="462.1"/>
    <x v="0"/>
    <s v="4x150 ml"/>
    <x v="7"/>
    <s v="Men'S Deodorants"/>
  </r>
  <r>
    <x v="396"/>
    <x v="37"/>
    <n v="83"/>
    <n v="709"/>
    <n v="471.49"/>
    <n v="0.33499294781382227"/>
    <n v="237.51"/>
    <x v="0"/>
    <s v="Combo"/>
    <x v="7"/>
    <s v="Face Care"/>
  </r>
  <r>
    <x v="397"/>
    <x v="31"/>
    <n v="7"/>
    <n v="130"/>
    <n v="76.5"/>
    <n v="0.41153846153846152"/>
    <n v="53.5"/>
    <x v="0"/>
    <s v="950 g"/>
    <x v="6"/>
    <s v="Tomato Ketchup &amp; Sauces"/>
  </r>
  <r>
    <x v="397"/>
    <x v="31"/>
    <n v="7"/>
    <n v="95"/>
    <n v="95"/>
    <n v="0"/>
    <n v="0"/>
    <x v="1"/>
    <s v="500 g"/>
    <x v="6"/>
    <s v="Tomato Ketchup &amp; Sauces"/>
  </r>
  <r>
    <x v="398"/>
    <x v="8"/>
    <n v="37"/>
    <n v="143"/>
    <n v="112.5"/>
    <n v="0.21328671328671328"/>
    <n v="30.5"/>
    <x v="0"/>
    <s v="120 g"/>
    <x v="7"/>
    <s v="Toothpaste"/>
  </r>
  <r>
    <x v="399"/>
    <x v="8"/>
    <n v="37"/>
    <n v="286"/>
    <n v="213.75"/>
    <n v="0.2526223776223776"/>
    <n v="72.25"/>
    <x v="0"/>
    <s v="2x120 g"/>
    <x v="7"/>
    <s v="Toothpaste"/>
  </r>
  <r>
    <x v="400"/>
    <x v="8"/>
    <n v="37"/>
    <n v="276"/>
    <n v="189.5"/>
    <n v="0.31340579710144928"/>
    <n v="86.5"/>
    <x v="0"/>
    <s v="240 g"/>
    <x v="7"/>
    <s v="Toothpaste"/>
  </r>
  <r>
    <x v="401"/>
    <x v="0"/>
    <n v="477"/>
    <n v="91.94"/>
    <n v="70.790000000000006"/>
    <n v="0.23004133130302362"/>
    <n v="21.149999999999991"/>
    <x v="0"/>
    <s v="1 pc"/>
    <x v="0"/>
    <s v="Organic Vegetables"/>
  </r>
  <r>
    <x v="402"/>
    <x v="9"/>
    <n v="410"/>
    <n v="50"/>
    <n v="34"/>
    <n v="0.32"/>
    <n v="16"/>
    <x v="0"/>
    <s v="500 g"/>
    <x v="2"/>
    <s v="Sugar &amp; Jaggery"/>
  </r>
  <r>
    <x v="402"/>
    <x v="9"/>
    <n v="410"/>
    <n v="100"/>
    <n v="66"/>
    <n v="0.34"/>
    <n v="34"/>
    <x v="0"/>
    <s v="1 kg"/>
    <x v="2"/>
    <s v="Sugar &amp; Jaggery"/>
  </r>
  <r>
    <x v="403"/>
    <x v="9"/>
    <n v="410"/>
    <n v="408"/>
    <n v="303"/>
    <n v="0.25735294117647056"/>
    <n v="105"/>
    <x v="0"/>
    <s v="Combo"/>
    <x v="2"/>
    <s v="Organic Dals &amp; Pulses"/>
  </r>
  <r>
    <x v="404"/>
    <x v="26"/>
    <n v="183"/>
    <n v="109"/>
    <n v="79"/>
    <n v="0.27522935779816515"/>
    <n v="30"/>
    <x v="0"/>
    <s v="2 pcs"/>
    <x v="9"/>
    <s v="Wall Hooks &amp; Hangers"/>
  </r>
  <r>
    <x v="405"/>
    <x v="9"/>
    <n v="410"/>
    <n v="250"/>
    <n v="145"/>
    <n v="0.42"/>
    <n v="105"/>
    <x v="0"/>
    <s v="500 g"/>
    <x v="2"/>
    <s v="Whole Spices"/>
  </r>
  <r>
    <x v="405"/>
    <x v="9"/>
    <n v="410"/>
    <n v="50"/>
    <n v="30"/>
    <n v="0.4"/>
    <n v="20"/>
    <x v="0"/>
    <s v="100 g"/>
    <x v="2"/>
    <s v="Whole Spices"/>
  </r>
  <r>
    <x v="406"/>
    <x v="30"/>
    <n v="47"/>
    <n v="250"/>
    <n v="166"/>
    <n v="0.33600000000000002"/>
    <n v="84"/>
    <x v="0"/>
    <s v="Combo"/>
    <x v="2"/>
    <s v="Almonds"/>
  </r>
  <r>
    <x v="407"/>
    <x v="66"/>
    <n v="2"/>
    <n v="300"/>
    <n v="212"/>
    <n v="0.29333333333333333"/>
    <n v="88"/>
    <x v="0"/>
    <s v="1 L"/>
    <x v="5"/>
    <s v="Dairy Free (Vegan)"/>
  </r>
  <r>
    <x v="408"/>
    <x v="50"/>
    <n v="16"/>
    <n v="235"/>
    <n v="171"/>
    <n v="0.2723404255319149"/>
    <n v="64"/>
    <x v="0"/>
    <s v="400 g"/>
    <x v="10"/>
    <s v="Baby Powder"/>
  </r>
  <r>
    <x v="408"/>
    <x v="50"/>
    <n v="16"/>
    <n v="83"/>
    <n v="78.849999999999994"/>
    <n v="5.0000000000000065E-2"/>
    <n v="4.1500000000000057"/>
    <x v="1"/>
    <s v="100 g"/>
    <x v="10"/>
    <s v="Baby Powder"/>
  </r>
  <r>
    <x v="409"/>
    <x v="0"/>
    <n v="477"/>
    <n v="248"/>
    <n v="138"/>
    <n v="0.44354838709677419"/>
    <n v="110"/>
    <x v="0"/>
    <s v="500 g"/>
    <x v="1"/>
    <s v="Fresh Chicken"/>
  </r>
  <r>
    <x v="410"/>
    <x v="0"/>
    <n v="477"/>
    <n v="138"/>
    <n v="99"/>
    <n v="0.28260869565217389"/>
    <n v="39"/>
    <x v="0"/>
    <s v="250 g"/>
    <x v="1"/>
    <s v="Fresh Chicken"/>
  </r>
  <r>
    <x v="411"/>
    <x v="65"/>
    <n v="26"/>
    <n v="740"/>
    <n v="399.5"/>
    <n v="0.46013513513513515"/>
    <n v="340.5"/>
    <x v="0"/>
    <s v="650 ml"/>
    <x v="7"/>
    <s v="Shampoo &amp; Conditioner"/>
  </r>
  <r>
    <x v="411"/>
    <x v="65"/>
    <n v="26"/>
    <n v="75"/>
    <n v="75"/>
    <n v="0"/>
    <n v="0"/>
    <x v="1"/>
    <s v="72 ml"/>
    <x v="7"/>
    <s v="Shampoo &amp; Conditioner"/>
  </r>
  <r>
    <x v="411"/>
    <x v="65"/>
    <n v="26"/>
    <n v="345"/>
    <n v="310.5"/>
    <n v="0.1"/>
    <n v="34.5"/>
    <x v="1"/>
    <s v="340 ml"/>
    <x v="7"/>
    <s v="Shampoo &amp; Conditioner"/>
  </r>
  <r>
    <x v="411"/>
    <x v="65"/>
    <n v="26"/>
    <n v="180"/>
    <n v="162"/>
    <n v="0.1"/>
    <n v="18"/>
    <x v="1"/>
    <s v="180 ml"/>
    <x v="7"/>
    <s v="Shampoo &amp; Conditioner"/>
  </r>
  <r>
    <x v="411"/>
    <x v="65"/>
    <n v="26"/>
    <n v="890"/>
    <n v="712"/>
    <n v="0.2"/>
    <n v="178"/>
    <x v="1"/>
    <s v="1 L"/>
    <x v="7"/>
    <s v="Shampoo &amp; Conditioner"/>
  </r>
  <r>
    <x v="412"/>
    <x v="9"/>
    <n v="410"/>
    <n v="91"/>
    <n v="72"/>
    <n v="0.2087912087912088"/>
    <n v="19"/>
    <x v="0"/>
    <s v="500 g"/>
    <x v="2"/>
    <s v="Organic Dals &amp; Pulses"/>
  </r>
  <r>
    <x v="413"/>
    <x v="9"/>
    <n v="410"/>
    <n v="355"/>
    <n v="265"/>
    <n v="0.25352112676056338"/>
    <n v="90"/>
    <x v="0"/>
    <s v="2 kg"/>
    <x v="2"/>
    <s v="Organic Dals &amp; Pulses"/>
  </r>
  <r>
    <x v="414"/>
    <x v="9"/>
    <n v="410"/>
    <n v="179"/>
    <n v="135"/>
    <n v="0.24581005586592178"/>
    <n v="44"/>
    <x v="0"/>
    <s v="1 kg"/>
    <x v="2"/>
    <s v="Organic Dals &amp; Pulses"/>
  </r>
  <r>
    <x v="415"/>
    <x v="50"/>
    <n v="16"/>
    <n v="270"/>
    <n v="197"/>
    <n v="0.27037037037037037"/>
    <n v="73"/>
    <x v="0"/>
    <s v="200 ml"/>
    <x v="10"/>
    <s v="Baby Creams &amp; Lotions"/>
  </r>
  <r>
    <x v="415"/>
    <x v="50"/>
    <n v="16"/>
    <n v="80"/>
    <n v="80"/>
    <n v="0"/>
    <n v="0"/>
    <x v="1"/>
    <s v="50 ml"/>
    <x v="10"/>
    <s v="Baby Creams &amp; Lotions"/>
  </r>
  <r>
    <x v="415"/>
    <x v="50"/>
    <n v="16"/>
    <n v="150"/>
    <n v="127"/>
    <n v="0.15333333333333332"/>
    <n v="23"/>
    <x v="1"/>
    <s v="100 ml"/>
    <x v="10"/>
    <s v="Baby Creams &amp; Lotions"/>
  </r>
  <r>
    <x v="416"/>
    <x v="65"/>
    <n v="26"/>
    <n v="345"/>
    <n v="299"/>
    <n v="0.13333333333333333"/>
    <n v="46"/>
    <x v="1"/>
    <s v="340 ml"/>
    <x v="7"/>
    <s v="Shampoo &amp; Conditioner"/>
  </r>
  <r>
    <x v="416"/>
    <x v="65"/>
    <n v="26"/>
    <n v="930"/>
    <n v="604.5"/>
    <n v="0.35"/>
    <n v="325.5"/>
    <x v="0"/>
    <s v="1 L"/>
    <x v="7"/>
    <s v="Shampoo &amp; Conditioner"/>
  </r>
  <r>
    <x v="417"/>
    <x v="65"/>
    <n v="26"/>
    <n v="740"/>
    <n v="399.5"/>
    <n v="0.46013513513513515"/>
    <n v="340.5"/>
    <x v="0"/>
    <s v="650 ml"/>
    <x v="7"/>
    <s v="Shampoo &amp; Conditioner"/>
  </r>
  <r>
    <x v="417"/>
    <x v="65"/>
    <n v="26"/>
    <n v="75"/>
    <n v="72"/>
    <n v="0.04"/>
    <n v="3"/>
    <x v="1"/>
    <s v="72 ml"/>
    <x v="7"/>
    <s v="Shampoo &amp; Conditioner"/>
  </r>
  <r>
    <x v="416"/>
    <x v="65"/>
    <n v="26"/>
    <n v="180"/>
    <n v="147"/>
    <n v="0.18333333333333332"/>
    <n v="33"/>
    <x v="1"/>
    <s v="180 ml"/>
    <x v="7"/>
    <s v="Shampoo &amp; Conditioner"/>
  </r>
  <r>
    <x v="418"/>
    <x v="36"/>
    <n v="74"/>
    <n v="180"/>
    <n v="127.12"/>
    <n v="0.29377777777777775"/>
    <n v="52.879999999999995"/>
    <x v="0"/>
    <s v="Combo"/>
    <x v="8"/>
    <s v="Nachos &amp; Chips"/>
  </r>
  <r>
    <x v="419"/>
    <x v="9"/>
    <n v="410"/>
    <n v="70"/>
    <n v="49"/>
    <n v="0.3"/>
    <n v="21"/>
    <x v="0"/>
    <s v="1 kg"/>
    <x v="2"/>
    <s v="Boiled &amp; Steam Rice"/>
  </r>
  <r>
    <x v="419"/>
    <x v="9"/>
    <n v="410"/>
    <n v="350"/>
    <n v="240"/>
    <n v="0.31428571428571428"/>
    <n v="110"/>
    <x v="0"/>
    <s v="5 kg"/>
    <x v="2"/>
    <s v="Boiled &amp; Steam Rice"/>
  </r>
  <r>
    <x v="420"/>
    <x v="24"/>
    <n v="35"/>
    <n v="194"/>
    <n v="119"/>
    <n v="0.38659793814432991"/>
    <n v="75"/>
    <x v="0"/>
    <s v="1 L"/>
    <x v="9"/>
    <s v="Water &amp; Fridge Bottles"/>
  </r>
  <r>
    <x v="420"/>
    <x v="24"/>
    <n v="35"/>
    <n v="1164"/>
    <n v="714"/>
    <n v="0.38659793814432991"/>
    <n v="450"/>
    <x v="0"/>
    <s v="6x1 L"/>
    <x v="9"/>
    <s v="Water &amp; Fridge Bottles"/>
  </r>
  <r>
    <x v="420"/>
    <x v="24"/>
    <n v="35"/>
    <n v="388"/>
    <n v="178"/>
    <n v="0.54123711340206182"/>
    <n v="210"/>
    <x v="0"/>
    <s v="2x1 L"/>
    <x v="9"/>
    <s v="Water &amp; Fridge Bottles"/>
  </r>
  <r>
    <x v="420"/>
    <x v="24"/>
    <n v="35"/>
    <n v="582"/>
    <n v="267"/>
    <n v="0.54123711340206182"/>
    <n v="315"/>
    <x v="0"/>
    <s v="3x1 L"/>
    <x v="9"/>
    <s v="Water &amp; Fridge Bottles"/>
  </r>
  <r>
    <x v="421"/>
    <x v="37"/>
    <n v="83"/>
    <n v="559"/>
    <n v="335.4"/>
    <n v="0.4"/>
    <n v="223.60000000000002"/>
    <x v="0"/>
    <s v="600 ml"/>
    <x v="7"/>
    <s v="Body Care"/>
  </r>
  <r>
    <x v="422"/>
    <x v="37"/>
    <n v="83"/>
    <n v="425"/>
    <n v="297.5"/>
    <n v="0.3"/>
    <n v="127.5"/>
    <x v="0"/>
    <s v="400 ml"/>
    <x v="7"/>
    <s v="Body Care"/>
  </r>
  <r>
    <x v="423"/>
    <x v="37"/>
    <n v="83"/>
    <n v="275"/>
    <n v="220"/>
    <n v="0.2"/>
    <n v="55"/>
    <x v="1"/>
    <s v="200 ml"/>
    <x v="7"/>
    <s v="Body Care"/>
  </r>
  <r>
    <x v="424"/>
    <x v="37"/>
    <n v="83"/>
    <n v="850"/>
    <n v="565.25"/>
    <n v="0.33500000000000002"/>
    <n v="284.75"/>
    <x v="0"/>
    <s v="2x400 ml"/>
    <x v="7"/>
    <s v="Body Care"/>
  </r>
  <r>
    <x v="425"/>
    <x v="37"/>
    <n v="83"/>
    <n v="1275"/>
    <n v="847.88"/>
    <n v="0.33499607843137258"/>
    <n v="427.12"/>
    <x v="0"/>
    <s v="3x400 ml"/>
    <x v="7"/>
    <s v="Body Care"/>
  </r>
  <r>
    <x v="426"/>
    <x v="67"/>
    <n v="19"/>
    <n v="125"/>
    <n v="99"/>
    <n v="0.20799999999999999"/>
    <n v="26"/>
    <x v="0"/>
    <s v="250 ml"/>
    <x v="7"/>
    <s v="Hand Wash &amp; Sanitizers"/>
  </r>
  <r>
    <x v="427"/>
    <x v="67"/>
    <n v="19"/>
    <n v="199"/>
    <n v="139"/>
    <n v="0.30150753768844218"/>
    <n v="60"/>
    <x v="0"/>
    <s v="750 ml"/>
    <x v="7"/>
    <s v="Hand Wash &amp; Sanitizers"/>
  </r>
  <r>
    <x v="428"/>
    <x v="23"/>
    <n v="71"/>
    <n v="200"/>
    <n v="125"/>
    <n v="0.375"/>
    <n v="75"/>
    <x v="0"/>
    <s v="100 g"/>
    <x v="2"/>
    <s v="Other Dry Fruits"/>
  </r>
  <r>
    <x v="428"/>
    <x v="23"/>
    <n v="71"/>
    <n v="400"/>
    <n v="248"/>
    <n v="0.38"/>
    <n v="152"/>
    <x v="0"/>
    <s v="200 g"/>
    <x v="2"/>
    <s v="Other Dry Fruits"/>
  </r>
  <r>
    <x v="428"/>
    <x v="23"/>
    <n v="71"/>
    <n v="1000"/>
    <n v="615"/>
    <n v="0.38500000000000001"/>
    <n v="385"/>
    <x v="0"/>
    <s v="500 g"/>
    <x v="2"/>
    <s v="Other Dry Fruits"/>
  </r>
  <r>
    <x v="429"/>
    <x v="22"/>
    <n v="33"/>
    <n v="80"/>
    <n v="80"/>
    <n v="0"/>
    <n v="0"/>
    <x v="1"/>
    <s v="2 pcs"/>
    <x v="10"/>
    <s v="Diapers"/>
  </r>
  <r>
    <x v="430"/>
    <x v="22"/>
    <n v="33"/>
    <n v="1049"/>
    <n v="663"/>
    <n v="0.36796949475691132"/>
    <n v="386"/>
    <x v="0"/>
    <s v="86 pcs"/>
    <x v="10"/>
    <s v="Diapers"/>
  </r>
  <r>
    <x v="431"/>
    <x v="22"/>
    <n v="33"/>
    <n v="399"/>
    <n v="361"/>
    <n v="9.5238095238095233E-2"/>
    <n v="38"/>
    <x v="1"/>
    <s v="32 pcs"/>
    <x v="10"/>
    <s v="Diapers"/>
  </r>
  <r>
    <x v="432"/>
    <x v="22"/>
    <n v="33"/>
    <n v="2799"/>
    <n v="2799"/>
    <n v="0"/>
    <n v="0"/>
    <x v="1"/>
    <s v="224 pcs"/>
    <x v="10"/>
    <s v="Diapers"/>
  </r>
  <r>
    <x v="431"/>
    <x v="22"/>
    <n v="33"/>
    <n v="1199"/>
    <n v="744.5"/>
    <n v="0.37906588824020016"/>
    <n v="454.5"/>
    <x v="0"/>
    <s v="86 pcs"/>
    <x v="10"/>
    <s v="Diapers"/>
  </r>
  <r>
    <x v="431"/>
    <x v="22"/>
    <n v="33"/>
    <n v="799"/>
    <n v="561"/>
    <n v="0.2978723404255319"/>
    <n v="238"/>
    <x v="0"/>
    <s v="56 pcs"/>
    <x v="10"/>
    <s v="Diapers"/>
  </r>
  <r>
    <x v="433"/>
    <x v="67"/>
    <n v="19"/>
    <n v="458"/>
    <n v="286.39999999999998"/>
    <n v="0.37467248908296946"/>
    <n v="171.60000000000002"/>
    <x v="0"/>
    <s v="2x250 ml"/>
    <x v="7"/>
    <s v="Shower Gel &amp; Body Wash"/>
  </r>
  <r>
    <x v="434"/>
    <x v="67"/>
    <n v="19"/>
    <n v="539"/>
    <n v="323"/>
    <n v="0.4007421150278293"/>
    <n v="216"/>
    <x v="0"/>
    <s v="750 ml"/>
    <x v="7"/>
    <s v="Shower Gel &amp; Body Wash"/>
  </r>
  <r>
    <x v="435"/>
    <x v="67"/>
    <n v="19"/>
    <n v="229"/>
    <n v="179"/>
    <n v="0.2183406113537118"/>
    <n v="50"/>
    <x v="0"/>
    <s v="250 ml"/>
    <x v="7"/>
    <s v="Shower Gel &amp; Body Wash"/>
  </r>
  <r>
    <x v="435"/>
    <x v="67"/>
    <n v="19"/>
    <n v="687"/>
    <n v="473.85"/>
    <n v="0.31026200873362442"/>
    <n v="213.14999999999998"/>
    <x v="0"/>
    <s v="3x250 ml"/>
    <x v="7"/>
    <s v="Shower Gel &amp; Body Wash"/>
  </r>
  <r>
    <x v="436"/>
    <x v="50"/>
    <n v="16"/>
    <n v="200"/>
    <n v="150"/>
    <n v="0.25"/>
    <n v="50"/>
    <x v="0"/>
    <s v="72 pcs"/>
    <x v="10"/>
    <s v="Baby Wipes"/>
  </r>
  <r>
    <x v="437"/>
    <x v="0"/>
    <n v="477"/>
    <n v="778"/>
    <n v="478.5"/>
    <n v="0.38496143958868895"/>
    <n v="299.5"/>
    <x v="0"/>
    <s v="500 g"/>
    <x v="1"/>
    <s v="Fresh Mutton"/>
  </r>
  <r>
    <x v="438"/>
    <x v="0"/>
    <n v="477"/>
    <n v="1458"/>
    <n v="797"/>
    <n v="0.45336076817558302"/>
    <n v="661"/>
    <x v="0"/>
    <s v="1 kg"/>
    <x v="1"/>
    <s v="Fresh Mutton"/>
  </r>
  <r>
    <x v="439"/>
    <x v="0"/>
    <n v="477"/>
    <n v="416"/>
    <n v="299"/>
    <n v="0.28125"/>
    <n v="117"/>
    <x v="0"/>
    <s v="250 g"/>
    <x v="1"/>
    <s v="Fresh Mutton"/>
  </r>
  <r>
    <x v="440"/>
    <x v="68"/>
    <n v="34"/>
    <n v="3499"/>
    <n v="1129"/>
    <n v="0.67733638182337808"/>
    <n v="2370"/>
    <x v="0"/>
    <s v="7 pcs"/>
    <x v="9"/>
    <s v="Cookware Sets"/>
  </r>
  <r>
    <x v="441"/>
    <x v="0"/>
    <n v="477"/>
    <n v="90"/>
    <n v="63"/>
    <n v="0.3"/>
    <n v="27"/>
    <x v="0"/>
    <s v="6 pcs"/>
    <x v="1"/>
    <s v="Protein Eggs"/>
  </r>
  <r>
    <x v="442"/>
    <x v="23"/>
    <n v="71"/>
    <n v="55"/>
    <n v="43"/>
    <n v="0.21818181818181817"/>
    <n v="12"/>
    <x v="0"/>
    <s v="1 kg"/>
    <x v="2"/>
    <s v="Raw Rice"/>
  </r>
  <r>
    <x v="442"/>
    <x v="23"/>
    <n v="71"/>
    <n v="275"/>
    <n v="205"/>
    <n v="0.25454545454545452"/>
    <n v="70"/>
    <x v="0"/>
    <s v="5 kg"/>
    <x v="2"/>
    <s v="Raw Rice"/>
  </r>
  <r>
    <x v="443"/>
    <x v="16"/>
    <n v="5"/>
    <n v="939"/>
    <n v="679"/>
    <n v="0.27689030883919064"/>
    <n v="260"/>
    <x v="0"/>
    <s v="Combo"/>
    <x v="2"/>
    <s v="Basmati Rice"/>
  </r>
  <r>
    <x v="444"/>
    <x v="16"/>
    <n v="5"/>
    <n v="1138"/>
    <n v="829"/>
    <n v="0.27152899824253074"/>
    <n v="309"/>
    <x v="0"/>
    <s v="Combo"/>
    <x v="2"/>
    <s v="Basmati Rice"/>
  </r>
  <r>
    <x v="445"/>
    <x v="69"/>
    <n v="24"/>
    <n v="398"/>
    <n v="218.9"/>
    <n v="0.45"/>
    <n v="179.1"/>
    <x v="0"/>
    <s v="2x50 ml"/>
    <x v="7"/>
    <s v="Men'S Deodorants"/>
  </r>
  <r>
    <x v="446"/>
    <x v="37"/>
    <n v="83"/>
    <n v="99"/>
    <n v="94.05"/>
    <n v="5.0000000000000031E-2"/>
    <n v="4.9500000000000028"/>
    <x v="1"/>
    <s v="25 ml"/>
    <x v="7"/>
    <s v="Men'S Deodorants"/>
  </r>
  <r>
    <x v="447"/>
    <x v="69"/>
    <n v="24"/>
    <n v="199"/>
    <n v="159.19999999999999"/>
    <n v="0.20000000000000007"/>
    <n v="39.800000000000011"/>
    <x v="1"/>
    <s v="50 ml"/>
    <x v="7"/>
    <s v="Men'S Deodorants"/>
  </r>
  <r>
    <x v="448"/>
    <x v="70"/>
    <n v="1"/>
    <n v="546"/>
    <n v="399.48"/>
    <n v="0.26835164835164832"/>
    <n v="146.51999999999998"/>
    <x v="0"/>
    <s v="3x(2x150 g)"/>
    <x v="7"/>
    <s v="Toothpaste"/>
  </r>
  <r>
    <x v="449"/>
    <x v="71"/>
    <n v="3"/>
    <n v="101"/>
    <n v="82"/>
    <n v="0.18811881188118812"/>
    <n v="19"/>
    <x v="1"/>
    <s v="150 g"/>
    <x v="7"/>
    <s v="Toothpaste"/>
  </r>
  <r>
    <x v="449"/>
    <x v="71"/>
    <n v="3"/>
    <n v="404"/>
    <n v="303"/>
    <n v="0.25"/>
    <n v="101"/>
    <x v="0"/>
    <s v="150 g"/>
    <x v="7"/>
    <s v="Toothpaste"/>
  </r>
  <r>
    <x v="449"/>
    <x v="71"/>
    <n v="3"/>
    <n v="182"/>
    <n v="141"/>
    <n v="0.22527472527472528"/>
    <n v="41"/>
    <x v="0"/>
    <s v="150 g"/>
    <x v="7"/>
    <s v="Toothpaste"/>
  </r>
  <r>
    <x v="450"/>
    <x v="72"/>
    <n v="16"/>
    <n v="170"/>
    <n v="127.5"/>
    <n v="0.25"/>
    <n v="42.5"/>
    <x v="0"/>
    <s v="300 g"/>
    <x v="6"/>
    <s v="Cream Biscuits &amp; Wafers"/>
  </r>
  <r>
    <x v="451"/>
    <x v="72"/>
    <n v="16"/>
    <n v="510"/>
    <n v="378.68"/>
    <n v="0.25749019607843138"/>
    <n v="131.32"/>
    <x v="0"/>
    <s v="3x300 g"/>
    <x v="6"/>
    <s v="Cream Biscuits &amp; Wafers"/>
  </r>
  <r>
    <x v="452"/>
    <x v="73"/>
    <n v="4"/>
    <n v="299"/>
    <n v="179"/>
    <n v="0.40133779264214048"/>
    <n v="120"/>
    <x v="0"/>
    <s v="500 ml"/>
    <x v="9"/>
    <s v="Glassware"/>
  </r>
  <r>
    <x v="167"/>
    <x v="9"/>
    <n v="410"/>
    <n v="200"/>
    <n v="132"/>
    <n v="0.34"/>
    <n v="68"/>
    <x v="0"/>
    <s v="50 g"/>
    <x v="2"/>
    <s v="Whole Spices"/>
  </r>
  <r>
    <x v="167"/>
    <x v="9"/>
    <n v="410"/>
    <n v="100"/>
    <n v="54"/>
    <n v="0.46"/>
    <n v="46"/>
    <x v="0"/>
    <s v="20 g"/>
    <x v="2"/>
    <s v="Whole Spices"/>
  </r>
  <r>
    <x v="167"/>
    <x v="9"/>
    <n v="410"/>
    <n v="500"/>
    <n v="260"/>
    <n v="0.48"/>
    <n v="240"/>
    <x v="0"/>
    <s v="100 g"/>
    <x v="2"/>
    <s v="Whole Spices"/>
  </r>
  <r>
    <x v="453"/>
    <x v="30"/>
    <n v="47"/>
    <n v="265.12"/>
    <n v="187"/>
    <n v="0.29465902232951119"/>
    <n v="78.12"/>
    <x v="0"/>
    <s v="Combo"/>
    <x v="0"/>
    <s v="Cut &amp; Peeled Veggies"/>
  </r>
  <r>
    <x v="454"/>
    <x v="9"/>
    <n v="410"/>
    <n v="938"/>
    <n v="698"/>
    <n v="0.25586353944562901"/>
    <n v="240"/>
    <x v="0"/>
    <s v="2x5 kg"/>
    <x v="2"/>
    <s v="Organic Rice, Other Rice"/>
  </r>
  <r>
    <x v="455"/>
    <x v="9"/>
    <n v="410"/>
    <n v="95"/>
    <n v="74"/>
    <n v="0.22105263157894736"/>
    <n v="21"/>
    <x v="0"/>
    <s v="1 kg"/>
    <x v="2"/>
    <s v="Organic Rice, Other Rice"/>
  </r>
  <r>
    <x v="455"/>
    <x v="9"/>
    <n v="410"/>
    <n v="469"/>
    <n v="349"/>
    <n v="0.25586353944562901"/>
    <n v="120"/>
    <x v="0"/>
    <s v="5 kg"/>
    <x v="2"/>
    <s v="Organic Rice, Other Rice"/>
  </r>
  <r>
    <x v="456"/>
    <x v="9"/>
    <n v="410"/>
    <n v="899"/>
    <n v="669"/>
    <n v="0.25583982202447164"/>
    <n v="230"/>
    <x v="0"/>
    <s v="10 kg"/>
    <x v="2"/>
    <s v="Organic Rice, Other Rice"/>
  </r>
  <r>
    <x v="456"/>
    <x v="9"/>
    <n v="410"/>
    <n v="190"/>
    <n v="145"/>
    <n v="0.23684210526315788"/>
    <n v="45"/>
    <x v="0"/>
    <s v="2 kg"/>
    <x v="2"/>
    <s v="Organic Rice, Other Rice"/>
  </r>
  <r>
    <x v="457"/>
    <x v="26"/>
    <n v="183"/>
    <n v="158"/>
    <n v="94.08"/>
    <n v="0.40455696202531649"/>
    <n v="63.92"/>
    <x v="0"/>
    <s v="2 x 1 pc"/>
    <x v="9"/>
    <s v="Wall Hooks &amp; Hangers"/>
  </r>
  <r>
    <x v="457"/>
    <x v="26"/>
    <n v="183"/>
    <n v="79"/>
    <n v="49"/>
    <n v="0.379746835443038"/>
    <n v="30"/>
    <x v="0"/>
    <s v="1 pc"/>
    <x v="9"/>
    <s v="Wall Hooks &amp; Hangers"/>
  </r>
  <r>
    <x v="458"/>
    <x v="51"/>
    <n v="32"/>
    <n v="630"/>
    <n v="315.01"/>
    <n v="0.49998412698412698"/>
    <n v="314.99"/>
    <x v="0"/>
    <s v="3x150 ml"/>
    <x v="7"/>
    <s v="Men'S Deodorants"/>
  </r>
  <r>
    <x v="459"/>
    <x v="51"/>
    <n v="32"/>
    <n v="210"/>
    <n v="147"/>
    <n v="0.3"/>
    <n v="63"/>
    <x v="0"/>
    <s v="150 ml"/>
    <x v="7"/>
    <s v="Men'S Deodorants"/>
  </r>
  <r>
    <x v="460"/>
    <x v="38"/>
    <n v="19"/>
    <n v="395"/>
    <n v="260"/>
    <n v="0.34177215189873417"/>
    <n v="135"/>
    <x v="0"/>
    <s v="340 ml"/>
    <x v="7"/>
    <s v="Shampoo &amp; Conditioner"/>
  </r>
  <r>
    <x v="460"/>
    <x v="38"/>
    <n v="19"/>
    <n v="229"/>
    <n v="172"/>
    <n v="0.24890829694323144"/>
    <n v="57"/>
    <x v="0"/>
    <s v="190 ml"/>
    <x v="7"/>
    <s v="Shampoo &amp; Conditioner"/>
  </r>
  <r>
    <x v="461"/>
    <x v="37"/>
    <n v="83"/>
    <n v="225"/>
    <n v="153"/>
    <n v="0.32"/>
    <n v="72"/>
    <x v="0"/>
    <s v="150 ml"/>
    <x v="7"/>
    <s v="Women'S Deodorants"/>
  </r>
  <r>
    <x v="461"/>
    <x v="37"/>
    <n v="83"/>
    <n v="450"/>
    <n v="265.20999999999998"/>
    <n v="0.41064444444444448"/>
    <n v="184.79000000000002"/>
    <x v="0"/>
    <s v="2x150 ml"/>
    <x v="7"/>
    <s v="Women'S Deodorants"/>
  </r>
  <r>
    <x v="461"/>
    <x v="37"/>
    <n v="83"/>
    <n v="675"/>
    <n v="306.02"/>
    <n v="0.54663703703703703"/>
    <n v="368.98"/>
    <x v="0"/>
    <s v="3x150 ml"/>
    <x v="7"/>
    <s v="Women'S Deodorants"/>
  </r>
  <r>
    <x v="462"/>
    <x v="30"/>
    <n v="47"/>
    <n v="725"/>
    <n v="526"/>
    <n v="0.27448275862068966"/>
    <n v="199"/>
    <x v="0"/>
    <s v="Combo"/>
    <x v="2"/>
    <s v="Toor, Channa &amp; Moong Dal"/>
  </r>
  <r>
    <x v="463"/>
    <x v="74"/>
    <n v="9"/>
    <n v="230"/>
    <n v="212"/>
    <n v="7.8260869565217397E-2"/>
    <n v="18"/>
    <x v="1"/>
    <s v="340 ml"/>
    <x v="7"/>
    <s v="Shampoo &amp; Conditioner"/>
  </r>
  <r>
    <x v="463"/>
    <x v="74"/>
    <n v="9"/>
    <n v="699"/>
    <n v="491"/>
    <n v="0.29756795422031473"/>
    <n v="208"/>
    <x v="0"/>
    <s v="1 L"/>
    <x v="7"/>
    <s v="Shampoo &amp; Conditioner"/>
  </r>
  <r>
    <x v="463"/>
    <x v="74"/>
    <n v="9"/>
    <n v="52"/>
    <n v="52"/>
    <n v="0"/>
    <n v="0"/>
    <x v="1"/>
    <s v="80 ml"/>
    <x v="7"/>
    <s v="Shampoo &amp; Conditioner"/>
  </r>
  <r>
    <x v="463"/>
    <x v="74"/>
    <n v="9"/>
    <n v="525"/>
    <n v="345.5"/>
    <n v="0.34190476190476188"/>
    <n v="179.5"/>
    <x v="0"/>
    <s v="650 ml"/>
    <x v="7"/>
    <s v="Shampoo &amp; Conditioner"/>
  </r>
  <r>
    <x v="463"/>
    <x v="74"/>
    <n v="9"/>
    <n v="115"/>
    <n v="112"/>
    <n v="2.6086956521739129E-2"/>
    <n v="3"/>
    <x v="1"/>
    <s v="175 ml"/>
    <x v="7"/>
    <s v="Shampoo &amp; Conditioner"/>
  </r>
  <r>
    <x v="463"/>
    <x v="74"/>
    <n v="9"/>
    <n v="230"/>
    <n v="218.5"/>
    <n v="0.05"/>
    <n v="11.5"/>
    <x v="1"/>
    <s v="340 ml"/>
    <x v="7"/>
    <s v="Shampoo &amp; Conditioner"/>
  </r>
  <r>
    <x v="464"/>
    <x v="17"/>
    <n v="44"/>
    <n v="740"/>
    <n v="524"/>
    <n v="0.29189189189189191"/>
    <n v="216"/>
    <x v="0"/>
    <s v="650 ml"/>
    <x v="7"/>
    <s v="Shampoo &amp; Conditioner"/>
  </r>
  <r>
    <x v="464"/>
    <x v="17"/>
    <n v="44"/>
    <n v="999"/>
    <n v="607.5"/>
    <n v="0.39189189189189189"/>
    <n v="391.5"/>
    <x v="0"/>
    <s v="1 L"/>
    <x v="7"/>
    <s v="Shampoo &amp; Conditioner"/>
  </r>
  <r>
    <x v="464"/>
    <x v="17"/>
    <n v="44"/>
    <n v="345"/>
    <n v="279"/>
    <n v="0.19130434782608696"/>
    <n v="66"/>
    <x v="1"/>
    <s v="340 ml"/>
    <x v="7"/>
    <s v="Shampoo &amp; Conditioner"/>
  </r>
  <r>
    <x v="464"/>
    <x v="17"/>
    <n v="44"/>
    <n v="68"/>
    <n v="68"/>
    <n v="0"/>
    <n v="0"/>
    <x v="1"/>
    <s v="80 ml"/>
    <x v="7"/>
    <s v="Shampoo &amp; Conditioner"/>
  </r>
  <r>
    <x v="464"/>
    <x v="17"/>
    <n v="44"/>
    <n v="170"/>
    <n v="170"/>
    <n v="0"/>
    <n v="0"/>
    <x v="1"/>
    <s v="180 ml"/>
    <x v="7"/>
    <s v="Shampoo &amp; Conditioner"/>
  </r>
  <r>
    <x v="465"/>
    <x v="41"/>
    <n v="22"/>
    <n v="2375"/>
    <n v="1543.78"/>
    <n v="0.34998736842105266"/>
    <n v="831.22"/>
    <x v="0"/>
    <s v="Combo"/>
    <x v="7"/>
    <s v="Shaving Care"/>
  </r>
  <r>
    <x v="466"/>
    <x v="75"/>
    <n v="36"/>
    <n v="109"/>
    <n v="69"/>
    <n v="0.3669724770642202"/>
    <n v="40"/>
    <x v="0"/>
    <s v="1 pc"/>
    <x v="9"/>
    <s v="Choppers &amp; Graters"/>
  </r>
  <r>
    <x v="467"/>
    <x v="9"/>
    <n v="410"/>
    <n v="30"/>
    <n v="20"/>
    <n v="0.33333333333333331"/>
    <n v="10"/>
    <x v="0"/>
    <s v="50 g"/>
    <x v="2"/>
    <s v="Whole Spices"/>
  </r>
  <r>
    <x v="467"/>
    <x v="9"/>
    <n v="410"/>
    <n v="60"/>
    <n v="40"/>
    <n v="0.33333333333333331"/>
    <n v="20"/>
    <x v="0"/>
    <s v="100 g"/>
    <x v="2"/>
    <s v="Whole Spices"/>
  </r>
  <r>
    <x v="468"/>
    <x v="36"/>
    <n v="74"/>
    <n v="147"/>
    <n v="108"/>
    <n v="0.26530612244897961"/>
    <n v="39"/>
    <x v="0"/>
    <s v="3x150 g"/>
    <x v="6"/>
    <s v="Namkeen &amp; Savoury Snacks"/>
  </r>
  <r>
    <x v="469"/>
    <x v="36"/>
    <n v="74"/>
    <n v="12"/>
    <n v="12"/>
    <n v="0"/>
    <n v="0"/>
    <x v="1"/>
    <s v="50 g"/>
    <x v="6"/>
    <s v="Namkeen &amp; Savoury Snacks"/>
  </r>
  <r>
    <x v="469"/>
    <x v="36"/>
    <n v="74"/>
    <n v="49"/>
    <n v="37"/>
    <n v="0.24489795918367346"/>
    <n v="12"/>
    <x v="0"/>
    <s v="150 g"/>
    <x v="6"/>
    <s v="Namkeen &amp; Savoury Snacks"/>
  </r>
  <r>
    <x v="468"/>
    <x v="36"/>
    <n v="74"/>
    <n v="294"/>
    <n v="198"/>
    <n v="0.32653061224489793"/>
    <n v="96"/>
    <x v="0"/>
    <s v="6x150 g"/>
    <x v="6"/>
    <s v="Namkeen &amp; Savoury Snacks"/>
  </r>
  <r>
    <x v="470"/>
    <x v="30"/>
    <n v="47"/>
    <n v="450"/>
    <n v="301"/>
    <n v="0.33111111111111113"/>
    <n v="149"/>
    <x v="0"/>
    <s v="Combo"/>
    <x v="2"/>
    <s v="Cashews"/>
  </r>
  <r>
    <x v="471"/>
    <x v="0"/>
    <n v="477"/>
    <n v="637"/>
    <n v="410"/>
    <n v="0.35635792778649922"/>
    <n v="227"/>
    <x v="0"/>
    <s v="Combo"/>
    <x v="1"/>
    <s v="Fresh Chicken"/>
  </r>
  <r>
    <x v="472"/>
    <x v="9"/>
    <n v="410"/>
    <n v="1750"/>
    <n v="1075"/>
    <n v="0.38571428571428573"/>
    <n v="675"/>
    <x v="0"/>
    <s v="Combo"/>
    <x v="8"/>
    <s v="Dry Fruits &amp; Berries"/>
  </r>
  <r>
    <x v="473"/>
    <x v="76"/>
    <n v="5"/>
    <n v="225"/>
    <n v="162"/>
    <n v="0.28000000000000003"/>
    <n v="63"/>
    <x v="0"/>
    <s v="400 ml"/>
    <x v="7"/>
    <s v="Hair Oil &amp; Serum"/>
  </r>
  <r>
    <x v="474"/>
    <x v="0"/>
    <n v="477"/>
    <n v="35.4"/>
    <n v="27.26"/>
    <n v="0.22994350282485868"/>
    <n v="8.139999999999997"/>
    <x v="0"/>
    <s v="250 g"/>
    <x v="0"/>
    <s v="Organic Vegetables"/>
  </r>
  <r>
    <x v="474"/>
    <x v="0"/>
    <n v="477"/>
    <n v="141.59"/>
    <n v="109.02"/>
    <n v="0.23003036937636842"/>
    <n v="32.570000000000007"/>
    <x v="0"/>
    <s v="1 kg"/>
    <x v="0"/>
    <s v="Organic Vegetables"/>
  </r>
  <r>
    <x v="474"/>
    <x v="0"/>
    <n v="477"/>
    <n v="70.790000000000006"/>
    <n v="53.5"/>
    <n v="0.24424353722277165"/>
    <n v="17.290000000000006"/>
    <x v="0"/>
    <s v="500 g"/>
    <x v="0"/>
    <s v="Organic Vegetables"/>
  </r>
  <r>
    <x v="475"/>
    <x v="9"/>
    <n v="410"/>
    <n v="200"/>
    <n v="172"/>
    <n v="0.14000000000000001"/>
    <n v="28"/>
    <x v="1"/>
    <s v="100 g"/>
    <x v="2"/>
    <s v="Other Dry Fruits"/>
  </r>
  <r>
    <x v="475"/>
    <x v="9"/>
    <n v="410"/>
    <n v="400"/>
    <n v="340"/>
    <n v="0.15"/>
    <n v="60"/>
    <x v="1"/>
    <s v="200 g"/>
    <x v="2"/>
    <s v="Other Dry Fruits"/>
  </r>
  <r>
    <x v="476"/>
    <x v="9"/>
    <n v="410"/>
    <n v="1000"/>
    <n v="699"/>
    <n v="0.30099999999999999"/>
    <n v="301"/>
    <x v="0"/>
    <s v="500 g"/>
    <x v="2"/>
    <s v="Other Dry Fruits"/>
  </r>
  <r>
    <x v="477"/>
    <x v="26"/>
    <n v="183"/>
    <n v="239"/>
    <n v="149"/>
    <n v="0.37656903765690375"/>
    <n v="90"/>
    <x v="0"/>
    <s v="350 ml"/>
    <x v="9"/>
    <s v="Steel Storage Containers"/>
  </r>
  <r>
    <x v="478"/>
    <x v="26"/>
    <n v="183"/>
    <n v="329"/>
    <n v="199"/>
    <n v="0.39513677811550152"/>
    <n v="130"/>
    <x v="0"/>
    <s v="750 ml"/>
    <x v="9"/>
    <s v="Steel Storage Containers"/>
  </r>
  <r>
    <x v="479"/>
    <x v="26"/>
    <n v="183"/>
    <n v="499"/>
    <n v="299"/>
    <n v="0.40080160320641284"/>
    <n v="200"/>
    <x v="0"/>
    <s v="1.2 L"/>
    <x v="9"/>
    <s v="Steel Storage Containers"/>
  </r>
  <r>
    <x v="480"/>
    <x v="9"/>
    <n v="410"/>
    <n v="225"/>
    <n v="164"/>
    <n v="0.27111111111111114"/>
    <n v="61"/>
    <x v="0"/>
    <s v="bb Combo"/>
    <x v="2"/>
    <s v="Organic Rice, Other Rice"/>
  </r>
  <r>
    <x v="481"/>
    <x v="77"/>
    <n v="20"/>
    <n v="149"/>
    <n v="101"/>
    <n v="0.32214765100671139"/>
    <n v="48"/>
    <x v="0"/>
    <s v="200 g"/>
    <x v="6"/>
    <s v="Chocolates"/>
  </r>
  <r>
    <x v="482"/>
    <x v="77"/>
    <n v="20"/>
    <n v="298"/>
    <n v="189.88"/>
    <n v="0.36281879194630873"/>
    <n v="108.12"/>
    <x v="0"/>
    <s v="2x200 g"/>
    <x v="6"/>
    <s v="Chocolates"/>
  </r>
  <r>
    <x v="483"/>
    <x v="77"/>
    <n v="20"/>
    <n v="447"/>
    <n v="266.64"/>
    <n v="0.40348993288590607"/>
    <n v="180.36"/>
    <x v="0"/>
    <s v="3x200 g"/>
    <x v="6"/>
    <s v="Chocolates"/>
  </r>
  <r>
    <x v="484"/>
    <x v="0"/>
    <n v="477"/>
    <n v="29.85"/>
    <n v="18"/>
    <n v="0.39698492462311563"/>
    <n v="11.850000000000001"/>
    <x v="0"/>
    <s v="250 g"/>
    <x v="0"/>
    <s v="Organic Vegetables"/>
  </r>
  <r>
    <x v="484"/>
    <x v="0"/>
    <n v="477"/>
    <n v="119.41"/>
    <n v="71.5"/>
    <n v="0.40122267816765761"/>
    <n v="47.91"/>
    <x v="0"/>
    <s v="1 kg"/>
    <x v="0"/>
    <s v="Organic Vegetables"/>
  </r>
  <r>
    <x v="485"/>
    <x v="78"/>
    <n v="52"/>
    <n v="228"/>
    <n v="129"/>
    <n v="0.43421052631578949"/>
    <n v="99"/>
    <x v="0"/>
    <s v="970 ml"/>
    <x v="9"/>
    <s v="Containers Sets"/>
  </r>
  <r>
    <x v="486"/>
    <x v="78"/>
    <n v="52"/>
    <n v="189"/>
    <n v="129"/>
    <n v="0.31746031746031744"/>
    <n v="60"/>
    <x v="0"/>
    <s v="970 ml"/>
    <x v="9"/>
    <s v="Containers Sets"/>
  </r>
  <r>
    <x v="487"/>
    <x v="78"/>
    <n v="52"/>
    <n v="250"/>
    <n v="129"/>
    <n v="0.48399999999999999"/>
    <n v="121"/>
    <x v="0"/>
    <s v="1.235 L"/>
    <x v="9"/>
    <s v="Containers Sets"/>
  </r>
  <r>
    <x v="488"/>
    <x v="78"/>
    <n v="52"/>
    <n v="80"/>
    <n v="49"/>
    <n v="0.38750000000000001"/>
    <n v="31"/>
    <x v="0"/>
    <s v="110 ml"/>
    <x v="9"/>
    <s v="Containers Sets"/>
  </r>
  <r>
    <x v="488"/>
    <x v="78"/>
    <n v="52"/>
    <n v="160"/>
    <n v="58"/>
    <n v="0.63749999999999996"/>
    <n v="102"/>
    <x v="0"/>
    <s v="2 x 110 ml"/>
    <x v="9"/>
    <s v="Containers Sets"/>
  </r>
  <r>
    <x v="489"/>
    <x v="9"/>
    <n v="410"/>
    <n v="750"/>
    <n v="528"/>
    <n v="0.29599999999999999"/>
    <n v="222"/>
    <x v="0"/>
    <s v="Combo"/>
    <x v="2"/>
    <s v="Whole Spices"/>
  </r>
  <r>
    <x v="490"/>
    <x v="0"/>
    <n v="477"/>
    <n v="51.46"/>
    <n v="31"/>
    <n v="0.39759036144578314"/>
    <n v="20.46"/>
    <x v="0"/>
    <s v="1 pc"/>
    <x v="0"/>
    <s v="Organic Fruits"/>
  </r>
  <r>
    <x v="491"/>
    <x v="0"/>
    <n v="477"/>
    <n v="62.34"/>
    <n v="39"/>
    <n v="0.37439846005774785"/>
    <n v="23.340000000000003"/>
    <x v="0"/>
    <s v="1 pc"/>
    <x v="0"/>
    <s v="Apples &amp; Pomegranate"/>
  </r>
  <r>
    <x v="492"/>
    <x v="9"/>
    <n v="410"/>
    <n v="66"/>
    <n v="51"/>
    <n v="0.22727272727272727"/>
    <n v="15"/>
    <x v="0"/>
    <s v="500 g"/>
    <x v="2"/>
    <s v="Organic Millet &amp; Flours"/>
  </r>
  <r>
    <x v="493"/>
    <x v="9"/>
    <n v="410"/>
    <n v="259"/>
    <n v="185"/>
    <n v="0.2857142857142857"/>
    <n v="74"/>
    <x v="0"/>
    <s v="2 kg"/>
    <x v="2"/>
    <s v="Organic Millet &amp; Flours"/>
  </r>
  <r>
    <x v="492"/>
    <x v="9"/>
    <n v="410"/>
    <n v="130"/>
    <n v="93"/>
    <n v="0.2846153846153846"/>
    <n v="37"/>
    <x v="0"/>
    <s v="1 kg"/>
    <x v="2"/>
    <s v="Organic Millet &amp; Flours"/>
  </r>
  <r>
    <x v="493"/>
    <x v="9"/>
    <n v="410"/>
    <n v="599"/>
    <n v="399"/>
    <n v="0.333889816360601"/>
    <n v="200"/>
    <x v="0"/>
    <s v="5 kg"/>
    <x v="2"/>
    <s v="Organic Millet &amp; Flours"/>
  </r>
  <r>
    <x v="494"/>
    <x v="34"/>
    <n v="33"/>
    <n v="90"/>
    <n v="86.4"/>
    <n v="3.9999999999999938E-2"/>
    <n v="3.5999999999999943"/>
    <x v="1"/>
    <s v="100 ml"/>
    <x v="7"/>
    <s v="Body Care"/>
  </r>
  <r>
    <x v="494"/>
    <x v="34"/>
    <n v="33"/>
    <n v="330"/>
    <n v="214.5"/>
    <n v="0.35"/>
    <n v="115.5"/>
    <x v="0"/>
    <s v="275 ml"/>
    <x v="7"/>
    <s v="Body Care"/>
  </r>
  <r>
    <x v="495"/>
    <x v="34"/>
    <n v="33"/>
    <n v="549"/>
    <n v="356.85"/>
    <n v="0.35"/>
    <n v="192.14999999999998"/>
    <x v="0"/>
    <s v="600 ml"/>
    <x v="7"/>
    <s v="Body Care"/>
  </r>
  <r>
    <x v="496"/>
    <x v="37"/>
    <n v="83"/>
    <n v="450"/>
    <n v="261.74"/>
    <n v="0.41835555555555554"/>
    <n v="188.26"/>
    <x v="0"/>
    <s v="2x150 ml"/>
    <x v="7"/>
    <s v="Women'S Deodorants"/>
  </r>
  <r>
    <x v="496"/>
    <x v="37"/>
    <n v="83"/>
    <n v="225"/>
    <n v="151"/>
    <n v="0.3288888888888889"/>
    <n v="74"/>
    <x v="0"/>
    <s v="150 ml"/>
    <x v="7"/>
    <s v="Women'S Deodorants"/>
  </r>
  <r>
    <x v="496"/>
    <x v="37"/>
    <n v="83"/>
    <n v="675"/>
    <n v="302.02"/>
    <n v="0.55256296296296303"/>
    <n v="372.98"/>
    <x v="0"/>
    <s v="3x150 ml"/>
    <x v="7"/>
    <s v="Women'S Deodorants"/>
  </r>
  <r>
    <x v="497"/>
    <x v="38"/>
    <n v="19"/>
    <n v="1264"/>
    <n v="821"/>
    <n v="0.35047468354430378"/>
    <n v="443"/>
    <x v="0"/>
    <s v="Combo"/>
    <x v="7"/>
    <s v="Shampoo &amp; Conditioner"/>
  </r>
  <r>
    <x v="498"/>
    <x v="38"/>
    <n v="19"/>
    <n v="899"/>
    <n v="668"/>
    <n v="0.25695216907675195"/>
    <n v="231"/>
    <x v="0"/>
    <s v="Combo"/>
    <x v="7"/>
    <s v="Shampoo &amp; Conditioner"/>
  </r>
  <r>
    <x v="499"/>
    <x v="26"/>
    <n v="183"/>
    <n v="539"/>
    <n v="299"/>
    <n v="0.44526901669758812"/>
    <n v="240"/>
    <x v="0"/>
    <s v="1 L"/>
    <x v="9"/>
    <s v="Tawa &amp; Sauce Pan"/>
  </r>
  <r>
    <x v="500"/>
    <x v="36"/>
    <n v="74"/>
    <n v="160"/>
    <n v="87.2"/>
    <n v="0.45499999999999996"/>
    <n v="72.8"/>
    <x v="0"/>
    <s v="Combo"/>
    <x v="8"/>
    <s v="Nachos &amp; Chips"/>
  </r>
  <r>
    <x v="501"/>
    <x v="79"/>
    <n v="1"/>
    <n v="299"/>
    <n v="218"/>
    <n v="0.2709030100334448"/>
    <n v="81"/>
    <x v="0"/>
    <s v="7 pcs"/>
    <x v="10"/>
    <s v="Diapers"/>
  </r>
  <r>
    <x v="502"/>
    <x v="80"/>
    <n v="7"/>
    <n v="145"/>
    <n v="108"/>
    <n v="0.25517241379310346"/>
    <n v="37"/>
    <x v="0"/>
    <s v="50 ml"/>
    <x v="7"/>
    <s v="Women'S Deodorants"/>
  </r>
  <r>
    <x v="503"/>
    <x v="80"/>
    <n v="7"/>
    <n v="290"/>
    <n v="187.21"/>
    <n v="0.35444827586206895"/>
    <n v="102.78999999999999"/>
    <x v="0"/>
    <s v="2x50 ml"/>
    <x v="7"/>
    <s v="Women'S Deodorants"/>
  </r>
  <r>
    <x v="504"/>
    <x v="57"/>
    <n v="61"/>
    <n v="350"/>
    <n v="255.5"/>
    <n v="0.27"/>
    <n v="94.5"/>
    <x v="0"/>
    <s v="72 pcs"/>
    <x v="10"/>
    <s v="Baby Wipes"/>
  </r>
  <r>
    <x v="505"/>
    <x v="80"/>
    <n v="7"/>
    <n v="145"/>
    <n v="108"/>
    <n v="0.25517241379310346"/>
    <n v="37"/>
    <x v="0"/>
    <s v="50 ml"/>
    <x v="7"/>
    <s v="Women'S Deodorants"/>
  </r>
  <r>
    <x v="506"/>
    <x v="80"/>
    <n v="7"/>
    <n v="290"/>
    <n v="187.21"/>
    <n v="0.35444827586206895"/>
    <n v="102.78999999999999"/>
    <x v="0"/>
    <s v="2x50 ml"/>
    <x v="7"/>
    <s v="Women'S Deodorants"/>
  </r>
  <r>
    <x v="507"/>
    <x v="81"/>
    <n v="4"/>
    <n v="27"/>
    <n v="20.25"/>
    <n v="0.25"/>
    <n v="6.75"/>
    <x v="0"/>
    <s v="60 g"/>
    <x v="6"/>
    <s v="Breakfast &amp; Snack Mixes"/>
  </r>
  <r>
    <x v="507"/>
    <x v="81"/>
    <n v="4"/>
    <n v="65"/>
    <n v="65"/>
    <n v="0"/>
    <n v="0"/>
    <x v="1"/>
    <s v="80 g"/>
    <x v="6"/>
    <s v="Breakfast &amp; Snack Mixes"/>
  </r>
  <r>
    <x v="508"/>
    <x v="9"/>
    <n v="410"/>
    <n v="40"/>
    <n v="26"/>
    <n v="0.35"/>
    <n v="14"/>
    <x v="0"/>
    <s v="200 g"/>
    <x v="2"/>
    <s v="Urad &amp; Other Dals"/>
  </r>
  <r>
    <x v="508"/>
    <x v="9"/>
    <n v="410"/>
    <n v="90"/>
    <n v="61"/>
    <n v="0.32222222222222224"/>
    <n v="29"/>
    <x v="0"/>
    <s v="500 g"/>
    <x v="2"/>
    <s v="Urad &amp; Other Dals"/>
  </r>
  <r>
    <x v="508"/>
    <x v="9"/>
    <n v="410"/>
    <n v="180"/>
    <n v="119"/>
    <n v="0.33888888888888891"/>
    <n v="61"/>
    <x v="0"/>
    <s v="1 kg"/>
    <x v="2"/>
    <s v="Urad &amp; Other Dals"/>
  </r>
  <r>
    <x v="509"/>
    <x v="82"/>
    <n v="36"/>
    <n v="90"/>
    <n v="39"/>
    <n v="0.56666666666666665"/>
    <n v="51"/>
    <x v="0"/>
    <s v="1 kg"/>
    <x v="2"/>
    <s v="Rice &amp; Other Flours"/>
  </r>
  <r>
    <x v="509"/>
    <x v="82"/>
    <n v="36"/>
    <n v="45"/>
    <n v="21"/>
    <n v="0.53333333333333333"/>
    <n v="24"/>
    <x v="0"/>
    <s v="500 g"/>
    <x v="2"/>
    <s v="Rice &amp; Other Flours"/>
  </r>
  <r>
    <x v="510"/>
    <x v="30"/>
    <n v="47"/>
    <n v="410"/>
    <n v="268"/>
    <n v="0.34634146341463412"/>
    <n v="142"/>
    <x v="0"/>
    <s v="Combo"/>
    <x v="2"/>
    <s v="Other Dry Fruits"/>
  </r>
  <r>
    <x v="511"/>
    <x v="0"/>
    <n v="477"/>
    <n v="332"/>
    <n v="239"/>
    <n v="0.28012048192771083"/>
    <n v="93"/>
    <x v="0"/>
    <s v="500 g"/>
    <x v="1"/>
    <s v="Fresh Chicken"/>
  </r>
  <r>
    <x v="512"/>
    <x v="0"/>
    <n v="477"/>
    <n v="182"/>
    <n v="131"/>
    <n v="0.28021978021978022"/>
    <n v="51"/>
    <x v="0"/>
    <s v="250 g"/>
    <x v="1"/>
    <s v="Fresh Chicken"/>
  </r>
  <r>
    <x v="513"/>
    <x v="0"/>
    <n v="477"/>
    <n v="610"/>
    <n v="439"/>
    <n v="0.28032786885245903"/>
    <n v="171"/>
    <x v="0"/>
    <s v="1 kg"/>
    <x v="1"/>
    <s v="Fresh Chicken"/>
  </r>
  <r>
    <x v="79"/>
    <x v="23"/>
    <n v="71"/>
    <n v="30"/>
    <n v="19"/>
    <n v="0.36666666666666664"/>
    <n v="11"/>
    <x v="0"/>
    <s v="100 g"/>
    <x v="2"/>
    <s v="Whole Spices"/>
  </r>
  <r>
    <x v="79"/>
    <x v="23"/>
    <n v="71"/>
    <n v="60"/>
    <n v="37"/>
    <n v="0.38333333333333336"/>
    <n v="23"/>
    <x v="0"/>
    <s v="200 g"/>
    <x v="2"/>
    <s v="Whole Spices"/>
  </r>
  <r>
    <x v="514"/>
    <x v="83"/>
    <n v="38"/>
    <n v="225"/>
    <n v="135"/>
    <n v="0.4"/>
    <n v="90"/>
    <x v="0"/>
    <s v="150 ml"/>
    <x v="7"/>
    <s v="Women'S Deodorants"/>
  </r>
  <r>
    <x v="514"/>
    <x v="83"/>
    <n v="38"/>
    <n v="450"/>
    <n v="202.5"/>
    <n v="0.55000000000000004"/>
    <n v="247.5"/>
    <x v="0"/>
    <s v="2x150 ml"/>
    <x v="7"/>
    <s v="Women'S Deodorants"/>
  </r>
  <r>
    <x v="515"/>
    <x v="39"/>
    <n v="34"/>
    <n v="320"/>
    <n v="320"/>
    <n v="0"/>
    <n v="0"/>
    <x v="1"/>
    <s v="4x250 ml"/>
    <x v="4"/>
    <s v="Unsweetened, Cold Press"/>
  </r>
  <r>
    <x v="515"/>
    <x v="39"/>
    <n v="34"/>
    <n v="220"/>
    <n v="128"/>
    <n v="0.41818181818181815"/>
    <n v="92"/>
    <x v="0"/>
    <s v="1 L"/>
    <x v="4"/>
    <s v="Unsweetened, Cold Press"/>
  </r>
  <r>
    <x v="515"/>
    <x v="39"/>
    <n v="34"/>
    <n v="80"/>
    <n v="80"/>
    <n v="0"/>
    <n v="0"/>
    <x v="1"/>
    <s v="250 ml"/>
    <x v="4"/>
    <s v="Unsweetened, Cold Press"/>
  </r>
  <r>
    <x v="516"/>
    <x v="39"/>
    <n v="34"/>
    <n v="240"/>
    <n v="240"/>
    <n v="0"/>
    <n v="0"/>
    <x v="1"/>
    <s v="3x250 ml"/>
    <x v="4"/>
    <s v="Unsweetened, Cold Press"/>
  </r>
  <r>
    <x v="516"/>
    <x v="39"/>
    <n v="34"/>
    <n v="400"/>
    <n v="400"/>
    <n v="0"/>
    <n v="0"/>
    <x v="1"/>
    <s v="5x250 ml"/>
    <x v="4"/>
    <s v="Unsweetened, Cold Press"/>
  </r>
  <r>
    <x v="515"/>
    <x v="39"/>
    <n v="34"/>
    <n v="160"/>
    <n v="128"/>
    <n v="0.2"/>
    <n v="32"/>
    <x v="1"/>
    <s v="2x250 ml"/>
    <x v="4"/>
    <s v="Unsweetened, Cold Press"/>
  </r>
  <r>
    <x v="516"/>
    <x v="39"/>
    <n v="34"/>
    <n v="660"/>
    <n v="384"/>
    <n v="0.41818181818181815"/>
    <n v="276"/>
    <x v="0"/>
    <s v="3x1 L"/>
    <x v="4"/>
    <s v="Unsweetened, Cold Press"/>
  </r>
  <r>
    <x v="515"/>
    <x v="39"/>
    <n v="34"/>
    <n v="440"/>
    <n v="212"/>
    <n v="0.51818181818181819"/>
    <n v="228"/>
    <x v="0"/>
    <s v="2x1 L"/>
    <x v="4"/>
    <s v="Unsweetened, Cold Press"/>
  </r>
  <r>
    <x v="517"/>
    <x v="0"/>
    <n v="477"/>
    <n v="346"/>
    <n v="249"/>
    <n v="0.28034682080924855"/>
    <n v="97"/>
    <x v="0"/>
    <s v="500 g"/>
    <x v="1"/>
    <s v="Fresh Water Fish"/>
  </r>
  <r>
    <x v="518"/>
    <x v="0"/>
    <n v="477"/>
    <n v="583"/>
    <n v="419"/>
    <n v="0.28130360205831906"/>
    <n v="164"/>
    <x v="0"/>
    <s v="1 kg"/>
    <x v="1"/>
    <s v="Fresh Water Fish"/>
  </r>
  <r>
    <x v="519"/>
    <x v="0"/>
    <n v="477"/>
    <n v="193"/>
    <n v="139"/>
    <n v="0.27979274611398963"/>
    <n v="54"/>
    <x v="0"/>
    <s v="250 g"/>
    <x v="1"/>
    <s v="Fresh Water Fish"/>
  </r>
  <r>
    <x v="520"/>
    <x v="31"/>
    <n v="7"/>
    <n v="1750"/>
    <n v="770"/>
    <n v="0.56000000000000005"/>
    <n v="980"/>
    <x v="0"/>
    <s v="1 L"/>
    <x v="8"/>
    <s v="Pure, Pomace Olive Oil"/>
  </r>
  <r>
    <x v="520"/>
    <x v="31"/>
    <n v="7"/>
    <n v="2400"/>
    <n v="1200"/>
    <n v="0.5"/>
    <n v="1200"/>
    <x v="0"/>
    <s v="2 L"/>
    <x v="8"/>
    <s v="Pure, Pomace Olive Oil"/>
  </r>
  <r>
    <x v="520"/>
    <x v="31"/>
    <n v="7"/>
    <n v="5600"/>
    <n v="2968"/>
    <n v="0.47"/>
    <n v="2632"/>
    <x v="0"/>
    <s v="5 L"/>
    <x v="8"/>
    <s v="Pure, Pomace Olive Oil"/>
  </r>
  <r>
    <x v="521"/>
    <x v="0"/>
    <n v="477"/>
    <n v="193"/>
    <n v="139"/>
    <n v="0.27979274611398963"/>
    <n v="54"/>
    <x v="0"/>
    <s v="1 kg"/>
    <x v="1"/>
    <s v="Fresh Chicken"/>
  </r>
  <r>
    <x v="522"/>
    <x v="0"/>
    <n v="477"/>
    <n v="109"/>
    <n v="79"/>
    <n v="0.27522935779816515"/>
    <n v="30"/>
    <x v="0"/>
    <s v="500 g"/>
    <x v="1"/>
    <s v="Fresh Chicken"/>
  </r>
  <r>
    <x v="523"/>
    <x v="78"/>
    <n v="52"/>
    <n v="360"/>
    <n v="179"/>
    <n v="0.50277777777777777"/>
    <n v="181"/>
    <x v="0"/>
    <s v="1.395 L"/>
    <x v="9"/>
    <s v="Containers Sets"/>
  </r>
  <r>
    <x v="524"/>
    <x v="78"/>
    <n v="52"/>
    <n v="133"/>
    <n v="79"/>
    <n v="0.40601503759398494"/>
    <n v="54"/>
    <x v="0"/>
    <s v="260 ml"/>
    <x v="9"/>
    <s v="Containers Sets"/>
  </r>
  <r>
    <x v="525"/>
    <x v="34"/>
    <n v="33"/>
    <n v="100"/>
    <n v="85"/>
    <n v="0.15"/>
    <n v="15"/>
    <x v="1"/>
    <s v="50 ml"/>
    <x v="7"/>
    <s v="Face Care"/>
  </r>
  <r>
    <x v="525"/>
    <x v="34"/>
    <n v="33"/>
    <n v="309"/>
    <n v="216.3"/>
    <n v="0.3"/>
    <n v="92.699999999999989"/>
    <x v="0"/>
    <s v="100 ml"/>
    <x v="7"/>
    <s v="Face Care"/>
  </r>
  <r>
    <x v="526"/>
    <x v="8"/>
    <n v="37"/>
    <n v="64"/>
    <n v="61"/>
    <n v="4.6875E-2"/>
    <n v="3"/>
    <x v="1"/>
    <s v="100 g"/>
    <x v="7"/>
    <s v="Toothpaste"/>
  </r>
  <r>
    <x v="526"/>
    <x v="8"/>
    <n v="37"/>
    <n v="114"/>
    <n v="99"/>
    <n v="0.13157894736842105"/>
    <n v="15"/>
    <x v="1"/>
    <s v="200 g"/>
    <x v="7"/>
    <s v="Toothpaste"/>
  </r>
  <r>
    <x v="527"/>
    <x v="8"/>
    <n v="37"/>
    <n v="228"/>
    <n v="188.1"/>
    <n v="0.17500000000000002"/>
    <n v="39.900000000000006"/>
    <x v="1"/>
    <s v="2x200 g"/>
    <x v="7"/>
    <s v="Toothpaste"/>
  </r>
  <r>
    <x v="527"/>
    <x v="8"/>
    <n v="37"/>
    <n v="456"/>
    <n v="336.6"/>
    <n v="0.26184210526315782"/>
    <n v="119.39999999999998"/>
    <x v="0"/>
    <s v="4x200 g"/>
    <x v="7"/>
    <s v="Toothpaste"/>
  </r>
  <r>
    <x v="528"/>
    <x v="57"/>
    <n v="61"/>
    <n v="540"/>
    <n v="343"/>
    <n v="0.36481481481481481"/>
    <n v="197"/>
    <x v="0"/>
    <s v="700 ml"/>
    <x v="7"/>
    <s v="Shampoo &amp; Conditioner"/>
  </r>
  <r>
    <x v="529"/>
    <x v="57"/>
    <n v="61"/>
    <n v="255"/>
    <n v="191"/>
    <n v="0.25098039215686274"/>
    <n v="64"/>
    <x v="0"/>
    <s v="400 ml"/>
    <x v="7"/>
    <s v="Shampoo &amp; Conditioner"/>
  </r>
  <r>
    <x v="529"/>
    <x v="57"/>
    <n v="61"/>
    <n v="145"/>
    <n v="113"/>
    <n v="0.22068965517241379"/>
    <n v="32"/>
    <x v="0"/>
    <s v="200 ml"/>
    <x v="7"/>
    <s v="Shampoo &amp; Conditioner"/>
  </r>
  <r>
    <x v="530"/>
    <x v="37"/>
    <n v="83"/>
    <n v="199"/>
    <n v="159.19999999999999"/>
    <n v="0.20000000000000007"/>
    <n v="39.800000000000011"/>
    <x v="1"/>
    <s v="50 ml"/>
    <x v="7"/>
    <s v="Women'S Deodorants"/>
  </r>
  <r>
    <x v="531"/>
    <x v="37"/>
    <n v="83"/>
    <n v="398"/>
    <n v="293.92"/>
    <n v="0.26150753768844215"/>
    <n v="104.07999999999998"/>
    <x v="0"/>
    <s v="2x50 ml"/>
    <x v="7"/>
    <s v="Women'S Deodorants"/>
  </r>
  <r>
    <x v="532"/>
    <x v="37"/>
    <n v="83"/>
    <n v="99"/>
    <n v="94.05"/>
    <n v="5.0000000000000031E-2"/>
    <n v="4.9500000000000028"/>
    <x v="1"/>
    <s v="25 ml"/>
    <x v="7"/>
    <s v="Women'S Deodorants"/>
  </r>
  <r>
    <x v="533"/>
    <x v="84"/>
    <n v="4"/>
    <n v="990"/>
    <n v="450.8"/>
    <n v="0.54464646464646471"/>
    <n v="539.20000000000005"/>
    <x v="0"/>
    <s v="10x10 pcs"/>
    <x v="7"/>
    <s v="Face Masks &amp; Safety Gears"/>
  </r>
  <r>
    <x v="533"/>
    <x v="84"/>
    <n v="4"/>
    <n v="495"/>
    <n v="225.4"/>
    <n v="0.54464646464646471"/>
    <n v="269.60000000000002"/>
    <x v="0"/>
    <s v="5x10 pcs"/>
    <x v="7"/>
    <s v="Face Masks &amp; Safety Gears"/>
  </r>
  <r>
    <x v="534"/>
    <x v="84"/>
    <n v="4"/>
    <n v="99"/>
    <n v="49"/>
    <n v="0.50505050505050508"/>
    <n v="50"/>
    <x v="0"/>
    <s v="13 x 13 cm"/>
    <x v="7"/>
    <s v="Face Masks &amp; Safety Gears"/>
  </r>
  <r>
    <x v="535"/>
    <x v="72"/>
    <n v="16"/>
    <n v="120"/>
    <n v="80.58"/>
    <n v="0.32850000000000001"/>
    <n v="39.42"/>
    <x v="0"/>
    <s v="3x180 ml"/>
    <x v="5"/>
    <s v="Flavoured, Soya Milk"/>
  </r>
  <r>
    <x v="536"/>
    <x v="72"/>
    <n v="16"/>
    <n v="40"/>
    <n v="34"/>
    <n v="0.15"/>
    <n v="6"/>
    <x v="1"/>
    <s v="180 ml"/>
    <x v="5"/>
    <s v="Flavoured, Soya Milk"/>
  </r>
  <r>
    <x v="75"/>
    <x v="23"/>
    <n v="71"/>
    <n v="80"/>
    <n v="49"/>
    <n v="0.38750000000000001"/>
    <n v="31"/>
    <x v="0"/>
    <s v="1 kg"/>
    <x v="2"/>
    <s v="Poha, Sabudana &amp; Murmura"/>
  </r>
  <r>
    <x v="75"/>
    <x v="23"/>
    <n v="71"/>
    <n v="40"/>
    <n v="30"/>
    <n v="0.25"/>
    <n v="10"/>
    <x v="0"/>
    <s v="500 g"/>
    <x v="2"/>
    <s v="Poha, Sabudana &amp; Murmura"/>
  </r>
  <r>
    <x v="537"/>
    <x v="0"/>
    <n v="477"/>
    <n v="760"/>
    <n v="491"/>
    <n v="0.35394736842105262"/>
    <n v="269"/>
    <x v="0"/>
    <s v="Combo"/>
    <x v="1"/>
    <s v="Fresh Chicken"/>
  </r>
  <r>
    <x v="538"/>
    <x v="9"/>
    <n v="410"/>
    <n v="40"/>
    <n v="20"/>
    <n v="0.5"/>
    <n v="20"/>
    <x v="0"/>
    <s v="50 g"/>
    <x v="2"/>
    <s v="Whole Spices"/>
  </r>
  <r>
    <x v="538"/>
    <x v="9"/>
    <n v="410"/>
    <n v="80"/>
    <n v="40"/>
    <n v="0.5"/>
    <n v="40"/>
    <x v="0"/>
    <s v="100 g"/>
    <x v="2"/>
    <s v="Whole Spices"/>
  </r>
  <r>
    <x v="539"/>
    <x v="85"/>
    <n v="18"/>
    <n v="120"/>
    <n v="80.64"/>
    <n v="0.32800000000000001"/>
    <n v="39.36"/>
    <x v="0"/>
    <s v="3x200 ml"/>
    <x v="5"/>
    <s v="Flavoured, Soya Milk"/>
  </r>
  <r>
    <x v="540"/>
    <x v="85"/>
    <n v="18"/>
    <n v="40"/>
    <n v="28"/>
    <n v="0.3"/>
    <n v="12"/>
    <x v="0"/>
    <s v="200 ml"/>
    <x v="5"/>
    <s v="Flavoured, Soya Milk"/>
  </r>
  <r>
    <x v="540"/>
    <x v="85"/>
    <n v="18"/>
    <n v="240"/>
    <n v="168"/>
    <n v="0.3"/>
    <n v="72"/>
    <x v="0"/>
    <s v="6x200 ml"/>
    <x v="5"/>
    <s v="Flavoured, Soya Milk"/>
  </r>
  <r>
    <x v="541"/>
    <x v="86"/>
    <n v="2"/>
    <n v="25"/>
    <n v="25"/>
    <n v="0"/>
    <n v="0"/>
    <x v="1"/>
    <s v="70 g"/>
    <x v="6"/>
    <s v="Instant Noodles"/>
  </r>
  <r>
    <x v="541"/>
    <x v="86"/>
    <n v="2"/>
    <n v="100"/>
    <n v="66.67"/>
    <n v="0.33329999999999999"/>
    <n v="33.33"/>
    <x v="0"/>
    <s v="280 g"/>
    <x v="6"/>
    <s v="Instant Noodles"/>
  </r>
  <r>
    <x v="542"/>
    <x v="0"/>
    <n v="477"/>
    <n v="705"/>
    <n v="452.5"/>
    <n v="0.35815602836879434"/>
    <n v="252.5"/>
    <x v="0"/>
    <s v="Combo"/>
    <x v="1"/>
    <s v="Fresh Chicken"/>
  </r>
  <r>
    <x v="543"/>
    <x v="69"/>
    <n v="24"/>
    <n v="675"/>
    <n v="300.01"/>
    <n v="0.55554074074074078"/>
    <n v="374.99"/>
    <x v="0"/>
    <s v="3x150 ml"/>
    <x v="7"/>
    <s v="Men'S Deodorants"/>
  </r>
  <r>
    <x v="544"/>
    <x v="69"/>
    <n v="24"/>
    <n v="225"/>
    <n v="150"/>
    <n v="0.33333333333333331"/>
    <n v="75"/>
    <x v="0"/>
    <s v="150 ml"/>
    <x v="7"/>
    <s v="Men'S Deodorants"/>
  </r>
  <r>
    <x v="543"/>
    <x v="69"/>
    <n v="24"/>
    <n v="450"/>
    <n v="260.01"/>
    <n v="0.42220000000000002"/>
    <n v="189.99"/>
    <x v="0"/>
    <s v="2x150 ml"/>
    <x v="7"/>
    <s v="Men'S Deodorants"/>
  </r>
  <r>
    <x v="545"/>
    <x v="0"/>
    <n v="477"/>
    <n v="715"/>
    <n v="459.5"/>
    <n v="0.35734265734265735"/>
    <n v="255.5"/>
    <x v="0"/>
    <s v="Combo"/>
    <x v="1"/>
    <s v="Fresh Chicken"/>
  </r>
  <r>
    <x v="546"/>
    <x v="28"/>
    <n v="50"/>
    <n v="149"/>
    <n v="99"/>
    <n v="0.33557046979865773"/>
    <n v="50"/>
    <x v="0"/>
    <s v="810 ml"/>
    <x v="9"/>
    <s v="Containers Sets"/>
  </r>
  <r>
    <x v="547"/>
    <x v="0"/>
    <n v="477"/>
    <n v="715"/>
    <n v="459.5"/>
    <n v="0.35734265734265735"/>
    <n v="255.5"/>
    <x v="0"/>
    <s v="Combo"/>
    <x v="1"/>
    <s v="Fresh Chicken"/>
  </r>
  <r>
    <x v="548"/>
    <x v="9"/>
    <n v="410"/>
    <n v="850"/>
    <n v="588"/>
    <n v="0.30823529411764705"/>
    <n v="262"/>
    <x v="0"/>
    <s v="Combo"/>
    <x v="2"/>
    <s v="Other Dry Fruits"/>
  </r>
  <r>
    <x v="35"/>
    <x v="82"/>
    <n v="36"/>
    <n v="55"/>
    <n v="45"/>
    <n v="0.18181818181818182"/>
    <n v="10"/>
    <x v="1"/>
    <s v="1 kg"/>
    <x v="2"/>
    <s v="Raw Rice"/>
  </r>
  <r>
    <x v="35"/>
    <x v="82"/>
    <n v="36"/>
    <n v="550"/>
    <n v="422"/>
    <n v="0.23272727272727273"/>
    <n v="128"/>
    <x v="0"/>
    <s v="10 kg"/>
    <x v="2"/>
    <s v="Raw Rice"/>
  </r>
  <r>
    <x v="35"/>
    <x v="82"/>
    <n v="36"/>
    <n v="275"/>
    <n v="216"/>
    <n v="0.21454545454545454"/>
    <n v="59"/>
    <x v="0"/>
    <s v="5 kg"/>
    <x v="2"/>
    <s v="Raw Rice"/>
  </r>
  <r>
    <x v="35"/>
    <x v="82"/>
    <n v="36"/>
    <n v="1375"/>
    <n v="1010"/>
    <n v="0.26545454545454544"/>
    <n v="365"/>
    <x v="0"/>
    <s v="25 kg"/>
    <x v="2"/>
    <s v="Raw Rice"/>
  </r>
  <r>
    <x v="549"/>
    <x v="0"/>
    <n v="477"/>
    <n v="840"/>
    <n v="547"/>
    <n v="0.34880952380952379"/>
    <n v="293"/>
    <x v="0"/>
    <s v="Combo"/>
    <x v="1"/>
    <s v="Fresh Chicken"/>
  </r>
  <r>
    <x v="130"/>
    <x v="26"/>
    <n v="183"/>
    <n v="719"/>
    <n v="449"/>
    <n v="0.37552155771905427"/>
    <n v="270"/>
    <x v="0"/>
    <s v="1.05 L"/>
    <x v="9"/>
    <s v="Containers Sets"/>
  </r>
  <r>
    <x v="550"/>
    <x v="0"/>
    <n v="477"/>
    <n v="302.60000000000002"/>
    <n v="233"/>
    <n v="0.23000660938532722"/>
    <n v="69.600000000000023"/>
    <x v="0"/>
    <s v="1 kg"/>
    <x v="0"/>
    <s v="Indian &amp; Exotic Herbs"/>
  </r>
  <r>
    <x v="550"/>
    <x v="0"/>
    <n v="477"/>
    <n v="75.650000000000006"/>
    <n v="58.25"/>
    <n v="0.23000660938532722"/>
    <n v="17.400000000000006"/>
    <x v="0"/>
    <s v="250 g"/>
    <x v="0"/>
    <s v="Indian &amp; Exotic Herbs"/>
  </r>
  <r>
    <x v="550"/>
    <x v="0"/>
    <n v="477"/>
    <n v="30.26"/>
    <n v="20"/>
    <n v="0.33906146728354264"/>
    <n v="10.260000000000002"/>
    <x v="0"/>
    <s v="100 g"/>
    <x v="0"/>
    <s v="Leafy Vegetables"/>
  </r>
  <r>
    <x v="551"/>
    <x v="87"/>
    <n v="60"/>
    <n v="290"/>
    <n v="217.5"/>
    <n v="0.25"/>
    <n v="72.5"/>
    <x v="0"/>
    <s v="40 g"/>
    <x v="7"/>
    <s v="Face Care"/>
  </r>
  <r>
    <x v="551"/>
    <x v="87"/>
    <n v="60"/>
    <n v="415"/>
    <n v="311"/>
    <n v="0.25060240963855424"/>
    <n v="104"/>
    <x v="0"/>
    <s v="60 g"/>
    <x v="7"/>
    <s v="Face Care"/>
  </r>
  <r>
    <x v="551"/>
    <x v="87"/>
    <n v="60"/>
    <n v="99"/>
    <n v="74.25"/>
    <n v="0.25"/>
    <n v="24.75"/>
    <x v="0"/>
    <s v="18 g"/>
    <x v="7"/>
    <s v="Face Care"/>
  </r>
  <r>
    <x v="552"/>
    <x v="78"/>
    <n v="52"/>
    <n v="228"/>
    <n v="99"/>
    <n v="0.56578947368421051"/>
    <n v="129"/>
    <x v="0"/>
    <s v="4 pcs"/>
    <x v="9"/>
    <s v="Containers Sets"/>
  </r>
  <r>
    <x v="553"/>
    <x v="9"/>
    <n v="410"/>
    <n v="550"/>
    <n v="395"/>
    <n v="0.2818181818181818"/>
    <n v="155"/>
    <x v="0"/>
    <s v="Combo"/>
    <x v="2"/>
    <s v="Other Dry Fruits"/>
  </r>
  <r>
    <x v="554"/>
    <x v="9"/>
    <n v="410"/>
    <n v="260"/>
    <n v="199"/>
    <n v="0.23461538461538461"/>
    <n v="61"/>
    <x v="0"/>
    <s v="1 kg"/>
    <x v="2"/>
    <s v="Organic Masalas &amp; Spices"/>
  </r>
  <r>
    <x v="554"/>
    <x v="9"/>
    <n v="410"/>
    <n v="31"/>
    <n v="24"/>
    <n v="0.22580645161290322"/>
    <n v="7"/>
    <x v="0"/>
    <s v="100 g"/>
    <x v="2"/>
    <s v="Organic Masalas &amp; Spices"/>
  </r>
  <r>
    <x v="554"/>
    <x v="9"/>
    <n v="410"/>
    <n v="61"/>
    <n v="45"/>
    <n v="0.26229508196721313"/>
    <n v="16"/>
    <x v="0"/>
    <s v="200 g"/>
    <x v="2"/>
    <s v="Organic Masalas &amp; Spices"/>
  </r>
  <r>
    <x v="554"/>
    <x v="9"/>
    <n v="410"/>
    <n v="139"/>
    <n v="105"/>
    <n v="0.2446043165467626"/>
    <n v="34"/>
    <x v="0"/>
    <s v="500 g"/>
    <x v="2"/>
    <s v="Organic Masalas &amp; Spices"/>
  </r>
  <r>
    <x v="555"/>
    <x v="9"/>
    <n v="410"/>
    <n v="278"/>
    <n v="210"/>
    <n v="0.2446043165467626"/>
    <n v="68"/>
    <x v="0"/>
    <s v="2x500 g"/>
    <x v="2"/>
    <s v="Organic Masalas &amp; Spices"/>
  </r>
  <r>
    <x v="556"/>
    <x v="88"/>
    <n v="26"/>
    <n v="305"/>
    <n v="229"/>
    <n v="0.24918032786885247"/>
    <n v="76"/>
    <x v="0"/>
    <s v="340 ml"/>
    <x v="7"/>
    <s v="Shampoo &amp; Conditioner"/>
  </r>
  <r>
    <x v="557"/>
    <x v="88"/>
    <n v="26"/>
    <n v="145"/>
    <n v="130.5"/>
    <n v="0.1"/>
    <n v="14.5"/>
    <x v="1"/>
    <s v="180 ml"/>
    <x v="7"/>
    <s v="Shampoo &amp; Conditioner"/>
  </r>
  <r>
    <x v="558"/>
    <x v="88"/>
    <n v="26"/>
    <n v="645"/>
    <n v="364.5"/>
    <n v="0.43488372093023253"/>
    <n v="280.5"/>
    <x v="0"/>
    <s v="650 ml"/>
    <x v="7"/>
    <s v="Shampoo &amp; Conditioner"/>
  </r>
  <r>
    <x v="559"/>
    <x v="88"/>
    <n v="26"/>
    <n v="820"/>
    <n v="516"/>
    <n v="0.37073170731707317"/>
    <n v="304"/>
    <x v="0"/>
    <s v="1 L"/>
    <x v="7"/>
    <s v="Shampoo &amp; Conditioner"/>
  </r>
  <r>
    <x v="557"/>
    <x v="88"/>
    <n v="26"/>
    <n v="65"/>
    <n v="65"/>
    <n v="0"/>
    <n v="0"/>
    <x v="1"/>
    <s v="75 ml"/>
    <x v="7"/>
    <s v="Shampoo &amp; Conditioner"/>
  </r>
  <r>
    <x v="560"/>
    <x v="89"/>
    <n v="31"/>
    <n v="79"/>
    <n v="71"/>
    <n v="0.10126582278481013"/>
    <n v="8"/>
    <x v="1"/>
    <s v="75 ml"/>
    <x v="7"/>
    <s v="Shampoo &amp; Conditioner"/>
  </r>
  <r>
    <x v="561"/>
    <x v="89"/>
    <n v="31"/>
    <n v="369"/>
    <n v="329"/>
    <n v="0.10840108401084012"/>
    <n v="40"/>
    <x v="1"/>
    <s v="396 ml"/>
    <x v="7"/>
    <s v="Shampoo &amp; Conditioner"/>
  </r>
  <r>
    <x v="560"/>
    <x v="89"/>
    <n v="31"/>
    <n v="189"/>
    <n v="179"/>
    <n v="5.2910052910052907E-2"/>
    <n v="10"/>
    <x v="1"/>
    <s v="192.5 ml"/>
    <x v="7"/>
    <s v="Shampoo &amp; Conditioner"/>
  </r>
  <r>
    <x v="562"/>
    <x v="89"/>
    <n v="31"/>
    <n v="949"/>
    <n v="664"/>
    <n v="0.30031612223393045"/>
    <n v="285"/>
    <x v="0"/>
    <s v="1 L"/>
    <x v="7"/>
    <s v="Shampoo &amp; Conditioner"/>
  </r>
  <r>
    <x v="563"/>
    <x v="89"/>
    <n v="31"/>
    <n v="699"/>
    <n v="699"/>
    <n v="0"/>
    <n v="0"/>
    <x v="1"/>
    <s v="704 ml"/>
    <x v="7"/>
    <s v="Shampoo &amp; Conditioner"/>
  </r>
  <r>
    <x v="564"/>
    <x v="69"/>
    <n v="24"/>
    <n v="199"/>
    <n v="129.35"/>
    <n v="0.35000000000000003"/>
    <n v="69.650000000000006"/>
    <x v="0"/>
    <s v="250 ml"/>
    <x v="7"/>
    <s v="Bath &amp; Shower"/>
  </r>
  <r>
    <x v="565"/>
    <x v="69"/>
    <n v="24"/>
    <n v="499"/>
    <n v="299.39999999999998"/>
    <n v="0.4"/>
    <n v="199.60000000000002"/>
    <x v="0"/>
    <s v="500 ml"/>
    <x v="7"/>
    <s v="Bath &amp; Shower"/>
  </r>
  <r>
    <x v="566"/>
    <x v="83"/>
    <n v="38"/>
    <n v="225"/>
    <n v="133"/>
    <n v="0.40888888888888891"/>
    <n v="92"/>
    <x v="0"/>
    <s v="150 ml"/>
    <x v="7"/>
    <s v="Women'S Deodorants"/>
  </r>
  <r>
    <x v="566"/>
    <x v="83"/>
    <n v="38"/>
    <n v="450"/>
    <n v="190"/>
    <n v="0.57777777777777772"/>
    <n v="260"/>
    <x v="0"/>
    <s v="2x150 ml"/>
    <x v="7"/>
    <s v="Women'S Deodorants"/>
  </r>
  <r>
    <x v="567"/>
    <x v="37"/>
    <n v="83"/>
    <n v="794"/>
    <n v="554.13"/>
    <n v="0.30210327455919395"/>
    <n v="239.87"/>
    <x v="0"/>
    <s v="Combo"/>
    <x v="7"/>
    <s v="Body Care"/>
  </r>
  <r>
    <x v="568"/>
    <x v="9"/>
    <n v="410"/>
    <n v="799"/>
    <n v="598"/>
    <n v="0.25156445556946183"/>
    <n v="201"/>
    <x v="0"/>
    <s v="Combo"/>
    <x v="2"/>
    <s v="Organic Rice, Other Rice"/>
  </r>
  <r>
    <x v="569"/>
    <x v="0"/>
    <n v="477"/>
    <n v="45.45"/>
    <n v="24.5"/>
    <n v="0.46094609460946095"/>
    <n v="20.950000000000003"/>
    <x v="0"/>
    <s v="200 g"/>
    <x v="0"/>
    <s v="Cut &amp; Peeled Veggies"/>
  </r>
  <r>
    <x v="570"/>
    <x v="56"/>
    <n v="4"/>
    <n v="190"/>
    <n v="152"/>
    <n v="0.2"/>
    <n v="38"/>
    <x v="1"/>
    <s v="1 kg"/>
    <x v="2"/>
    <s v="Basmati Rice"/>
  </r>
  <r>
    <x v="570"/>
    <x v="56"/>
    <n v="4"/>
    <n v="945"/>
    <n v="670"/>
    <n v="0.29100529100529099"/>
    <n v="275"/>
    <x v="0"/>
    <s v="5 kg"/>
    <x v="2"/>
    <s v="Basmati Rice"/>
  </r>
  <r>
    <x v="571"/>
    <x v="0"/>
    <n v="477"/>
    <n v="263"/>
    <n v="189"/>
    <n v="0.28136882129277568"/>
    <n v="74"/>
    <x v="0"/>
    <s v="500 g"/>
    <x v="1"/>
    <s v="Fresh Chicken"/>
  </r>
  <r>
    <x v="572"/>
    <x v="0"/>
    <n v="477"/>
    <n v="151"/>
    <n v="109"/>
    <n v="0.27814569536423839"/>
    <n v="42"/>
    <x v="0"/>
    <s v="250 g"/>
    <x v="1"/>
    <s v="Fresh Chicken"/>
  </r>
  <r>
    <x v="573"/>
    <x v="0"/>
    <n v="477"/>
    <n v="458"/>
    <n v="329"/>
    <n v="0.2816593886462882"/>
    <n v="129"/>
    <x v="0"/>
    <s v="1 kg"/>
    <x v="1"/>
    <s v="Fresh Chicken"/>
  </r>
  <r>
    <x v="574"/>
    <x v="0"/>
    <n v="477"/>
    <n v="1320"/>
    <n v="901"/>
    <n v="0.31742424242424244"/>
    <n v="419"/>
    <x v="0"/>
    <s v="Combo"/>
    <x v="1"/>
    <s v="Fresh Water Fish"/>
  </r>
  <r>
    <x v="575"/>
    <x v="46"/>
    <n v="14"/>
    <n v="670"/>
    <n v="670"/>
    <n v="0"/>
    <n v="0"/>
    <x v="1"/>
    <s v="2 kg"/>
    <x v="3"/>
    <s v="Detergent Powder, Liquid"/>
  </r>
  <r>
    <x v="575"/>
    <x v="46"/>
    <n v="14"/>
    <n v="168"/>
    <n v="168"/>
    <n v="0"/>
    <n v="0"/>
    <x v="1"/>
    <s v="500 g"/>
    <x v="3"/>
    <s v="Detergent Powder, Liquid"/>
  </r>
  <r>
    <x v="576"/>
    <x v="46"/>
    <n v="14"/>
    <n v="1320"/>
    <n v="632"/>
    <n v="0.52121212121212124"/>
    <n v="688"/>
    <x v="0"/>
    <s v="4 kg"/>
    <x v="3"/>
    <s v="Detergent Powder, Liquid"/>
  </r>
  <r>
    <x v="575"/>
    <x v="46"/>
    <n v="14"/>
    <n v="360"/>
    <n v="360"/>
    <n v="0"/>
    <n v="0"/>
    <x v="1"/>
    <s v="1 kg"/>
    <x v="3"/>
    <s v="Detergent Powder, Liquid"/>
  </r>
  <r>
    <x v="577"/>
    <x v="30"/>
    <n v="47"/>
    <n v="1750"/>
    <n v="1194"/>
    <n v="0.31771428571428573"/>
    <n v="556"/>
    <x v="0"/>
    <s v="Combo"/>
    <x v="2"/>
    <s v="Other Dry Fruits"/>
  </r>
  <r>
    <x v="578"/>
    <x v="33"/>
    <n v="12"/>
    <n v="475"/>
    <n v="332.5"/>
    <n v="0.3"/>
    <n v="142.5"/>
    <x v="0"/>
    <s v="1 kg"/>
    <x v="6"/>
    <s v="Honey"/>
  </r>
  <r>
    <x v="579"/>
    <x v="33"/>
    <n v="12"/>
    <n v="250"/>
    <n v="220"/>
    <n v="0.12"/>
    <n v="30"/>
    <x v="1"/>
    <s v="600 g"/>
    <x v="6"/>
    <s v="Honey"/>
  </r>
  <r>
    <x v="578"/>
    <x v="33"/>
    <n v="12"/>
    <n v="120"/>
    <n v="102"/>
    <n v="0.15"/>
    <n v="18"/>
    <x v="1"/>
    <s v="250 g"/>
    <x v="6"/>
    <s v="Honey"/>
  </r>
  <r>
    <x v="578"/>
    <x v="33"/>
    <n v="12"/>
    <n v="199"/>
    <n v="159.19999999999999"/>
    <n v="0.20000000000000007"/>
    <n v="39.800000000000011"/>
    <x v="1"/>
    <s v="500 g"/>
    <x v="6"/>
    <s v="Honey"/>
  </r>
  <r>
    <x v="580"/>
    <x v="23"/>
    <n v="71"/>
    <n v="180"/>
    <n v="130"/>
    <n v="0.27777777777777779"/>
    <n v="50"/>
    <x v="0"/>
    <s v="Combo"/>
    <x v="2"/>
    <s v="Whole Spices"/>
  </r>
  <r>
    <x v="581"/>
    <x v="41"/>
    <n v="22"/>
    <n v="1615"/>
    <n v="1049.74"/>
    <n v="0.3500061919504644"/>
    <n v="565.26"/>
    <x v="0"/>
    <s v="Combo"/>
    <x v="7"/>
    <s v="Shaving Care"/>
  </r>
  <r>
    <x v="582"/>
    <x v="90"/>
    <n v="4"/>
    <n v="75"/>
    <n v="71.25"/>
    <n v="0.05"/>
    <n v="3.75"/>
    <x v="1"/>
    <s v="120 g"/>
    <x v="7"/>
    <s v="Hair &amp; Scalp Treatment"/>
  </r>
  <r>
    <x v="583"/>
    <x v="90"/>
    <n v="4"/>
    <n v="120"/>
    <n v="108"/>
    <n v="0.1"/>
    <n v="12"/>
    <x v="1"/>
    <s v="200 g"/>
    <x v="7"/>
    <s v="Hair Color"/>
  </r>
  <r>
    <x v="584"/>
    <x v="90"/>
    <n v="4"/>
    <n v="35"/>
    <n v="33.25"/>
    <n v="0.05"/>
    <n v="1.75"/>
    <x v="1"/>
    <s v="75 g"/>
    <x v="7"/>
    <s v="Hair &amp; Scalp Treatment"/>
  </r>
  <r>
    <x v="583"/>
    <x v="90"/>
    <n v="4"/>
    <n v="250"/>
    <n v="170.5"/>
    <n v="0.318"/>
    <n v="79.5"/>
    <x v="0"/>
    <s v="500 g"/>
    <x v="7"/>
    <s v="Hair Color"/>
  </r>
  <r>
    <x v="585"/>
    <x v="17"/>
    <n v="44"/>
    <n v="1209"/>
    <n v="775.5"/>
    <n v="0.35856079404466501"/>
    <n v="433.5"/>
    <x v="0"/>
    <s v="Combo"/>
    <x v="7"/>
    <s v="Shampoo &amp; Conditioner"/>
  </r>
  <r>
    <x v="586"/>
    <x v="67"/>
    <n v="19"/>
    <n v="199"/>
    <n v="129"/>
    <n v="0.35175879396984927"/>
    <n v="70"/>
    <x v="0"/>
    <s v="750 ml"/>
    <x v="7"/>
    <s v="Hand Wash &amp; Sanitizers"/>
  </r>
  <r>
    <x v="587"/>
    <x v="67"/>
    <n v="19"/>
    <n v="125"/>
    <n v="99"/>
    <n v="0.20799999999999999"/>
    <n v="26"/>
    <x v="0"/>
    <s v="250 ml"/>
    <x v="7"/>
    <s v="Hand Wash &amp; Sanitizers"/>
  </r>
  <r>
    <x v="588"/>
    <x v="91"/>
    <n v="23"/>
    <n v="290"/>
    <n v="215.34"/>
    <n v="0.25744827586206898"/>
    <n v="74.66"/>
    <x v="0"/>
    <s v="2x1 L"/>
    <x v="5"/>
    <s v="Flavoured, Soya Milk"/>
  </r>
  <r>
    <x v="589"/>
    <x v="91"/>
    <n v="23"/>
    <n v="105"/>
    <n v="74.25"/>
    <n v="0.29285714285714287"/>
    <n v="30.75"/>
    <x v="0"/>
    <s v="3x200 ml"/>
    <x v="5"/>
    <s v="Dairy Free (Vegan)"/>
  </r>
  <r>
    <x v="589"/>
    <x v="91"/>
    <n v="23"/>
    <n v="35"/>
    <n v="27.5"/>
    <n v="0.21428571428571427"/>
    <n v="7.5"/>
    <x v="0"/>
    <s v="200 ml"/>
    <x v="5"/>
    <s v="Dairy Free (Vegan)"/>
  </r>
  <r>
    <x v="589"/>
    <x v="91"/>
    <n v="23"/>
    <n v="210"/>
    <n v="148.5"/>
    <n v="0.29285714285714287"/>
    <n v="61.5"/>
    <x v="0"/>
    <s v="6x200 ml"/>
    <x v="5"/>
    <s v="Dairy Free (Vegan)"/>
  </r>
  <r>
    <x v="589"/>
    <x v="91"/>
    <n v="23"/>
    <n v="140"/>
    <n v="107.8"/>
    <n v="0.23"/>
    <n v="32.200000000000003"/>
    <x v="0"/>
    <s v="4x200 ml"/>
    <x v="5"/>
    <s v="Flavoured, Soya Milk"/>
  </r>
  <r>
    <x v="588"/>
    <x v="91"/>
    <n v="23"/>
    <n v="145"/>
    <n v="111"/>
    <n v="0.23448275862068965"/>
    <n v="34"/>
    <x v="0"/>
    <s v="1 L"/>
    <x v="5"/>
    <s v="Dairy Free (Vegan)"/>
  </r>
  <r>
    <x v="588"/>
    <x v="91"/>
    <n v="23"/>
    <n v="435"/>
    <n v="316.35000000000002"/>
    <n v="0.27275862068965512"/>
    <n v="118.64999999999998"/>
    <x v="0"/>
    <s v="3x1 L"/>
    <x v="5"/>
    <s v="Flavoured, Soya Milk"/>
  </r>
  <r>
    <x v="590"/>
    <x v="92"/>
    <n v="2"/>
    <n v="259"/>
    <n v="186"/>
    <n v="0.28185328185328185"/>
    <n v="73"/>
    <x v="0"/>
    <s v="1 L"/>
    <x v="2"/>
    <s v="Sunflower, Rice Bran Oil"/>
  </r>
  <r>
    <x v="590"/>
    <x v="92"/>
    <n v="2"/>
    <n v="1205"/>
    <n v="886"/>
    <n v="0.26473029045643154"/>
    <n v="319"/>
    <x v="0"/>
    <s v="5 L"/>
    <x v="2"/>
    <s v="Sunflower, Rice Bran Oil"/>
  </r>
  <r>
    <x v="591"/>
    <x v="93"/>
    <n v="2"/>
    <n v="21"/>
    <n v="14.7"/>
    <n v="0.30000000000000004"/>
    <n v="6.3000000000000007"/>
    <x v="0"/>
    <s v="200 g"/>
    <x v="5"/>
    <s v="Curd"/>
  </r>
  <r>
    <x v="592"/>
    <x v="22"/>
    <n v="33"/>
    <n v="799"/>
    <n v="567"/>
    <n v="0.29036295369211512"/>
    <n v="232"/>
    <x v="0"/>
    <s v="46 pcs"/>
    <x v="10"/>
    <s v="Diapers"/>
  </r>
  <r>
    <x v="593"/>
    <x v="22"/>
    <n v="33"/>
    <n v="320"/>
    <n v="299"/>
    <n v="6.5625000000000003E-2"/>
    <n v="21"/>
    <x v="1"/>
    <s v="21 pcs"/>
    <x v="10"/>
    <s v="Diapers"/>
  </r>
  <r>
    <x v="592"/>
    <x v="22"/>
    <n v="33"/>
    <n v="1199"/>
    <n v="792.5"/>
    <n v="0.33903252710592158"/>
    <n v="406.5"/>
    <x v="0"/>
    <s v="70 pcs"/>
    <x v="10"/>
    <s v="Diapers"/>
  </r>
  <r>
    <x v="592"/>
    <x v="22"/>
    <n v="33"/>
    <n v="2399"/>
    <n v="1415.5"/>
    <n v="0.40996248436848687"/>
    <n v="983.5"/>
    <x v="0"/>
    <s v="140 pcs"/>
    <x v="10"/>
    <s v="Diapers"/>
  </r>
  <r>
    <x v="594"/>
    <x v="37"/>
    <n v="83"/>
    <n v="398"/>
    <n v="256.41000000000003"/>
    <n v="0.35575376884422105"/>
    <n v="141.58999999999997"/>
    <x v="0"/>
    <s v="Combo"/>
    <x v="7"/>
    <s v="Women'S Deodorants"/>
  </r>
  <r>
    <x v="595"/>
    <x v="0"/>
    <n v="477"/>
    <n v="277"/>
    <n v="199"/>
    <n v="0.28158844765342961"/>
    <n v="78"/>
    <x v="0"/>
    <s v="500 g"/>
    <x v="1"/>
    <s v="Fresh Chicken"/>
  </r>
  <r>
    <x v="596"/>
    <x v="0"/>
    <n v="477"/>
    <n v="153"/>
    <n v="110"/>
    <n v="0.28104575163398693"/>
    <n v="43"/>
    <x v="0"/>
    <s v="250 g"/>
    <x v="1"/>
    <s v="Fresh Chicken"/>
  </r>
  <r>
    <x v="597"/>
    <x v="0"/>
    <n v="477"/>
    <n v="513"/>
    <n v="369"/>
    <n v="0.2807017543859649"/>
    <n v="144"/>
    <x v="0"/>
    <s v="1 kg"/>
    <x v="1"/>
    <s v="Fresh Chicken"/>
  </r>
  <r>
    <x v="598"/>
    <x v="94"/>
    <n v="7"/>
    <n v="10"/>
    <n v="10"/>
    <n v="0"/>
    <n v="0"/>
    <x v="1"/>
    <s v="33 g"/>
    <x v="6"/>
    <s v="Namkeen &amp; Savoury Snacks"/>
  </r>
  <r>
    <x v="599"/>
    <x v="94"/>
    <n v="7"/>
    <n v="60"/>
    <n v="45.9"/>
    <n v="0.23500000000000001"/>
    <n v="14.100000000000001"/>
    <x v="0"/>
    <s v="3x72.5 g"/>
    <x v="6"/>
    <s v="Namkeen &amp; Savoury Snacks"/>
  </r>
  <r>
    <x v="600"/>
    <x v="94"/>
    <n v="7"/>
    <n v="120"/>
    <n v="89.76"/>
    <n v="0.25199999999999995"/>
    <n v="30.239999999999995"/>
    <x v="0"/>
    <s v="6x72.5 g"/>
    <x v="6"/>
    <s v="Chips &amp; Corn Snacks"/>
  </r>
  <r>
    <x v="601"/>
    <x v="94"/>
    <n v="7"/>
    <n v="20"/>
    <n v="17"/>
    <n v="0.15"/>
    <n v="3"/>
    <x v="1"/>
    <s v="66 g"/>
    <x v="6"/>
    <s v="Namkeen &amp; Savoury Snacks"/>
  </r>
  <r>
    <x v="602"/>
    <x v="94"/>
    <n v="7"/>
    <n v="50"/>
    <n v="40"/>
    <n v="0.2"/>
    <n v="10"/>
    <x v="1"/>
    <s v="130 g"/>
    <x v="6"/>
    <s v="Chips &amp; Corn Snacks"/>
  </r>
  <r>
    <x v="603"/>
    <x v="36"/>
    <n v="74"/>
    <n v="80"/>
    <n v="58.67"/>
    <n v="0.266625"/>
    <n v="21.33"/>
    <x v="0"/>
    <s v="2x60 g"/>
    <x v="8"/>
    <s v="Nachos &amp; Chips"/>
  </r>
  <r>
    <x v="603"/>
    <x v="36"/>
    <n v="74"/>
    <n v="40"/>
    <n v="32"/>
    <n v="0.2"/>
    <n v="8"/>
    <x v="1"/>
    <s v="60 g"/>
    <x v="8"/>
    <s v="Nachos &amp; Chips"/>
  </r>
  <r>
    <x v="121"/>
    <x v="23"/>
    <n v="71"/>
    <n v="100"/>
    <n v="74"/>
    <n v="0.26"/>
    <n v="26"/>
    <x v="0"/>
    <s v="500 g"/>
    <x v="2"/>
    <s v="Urad &amp; Other Dals"/>
  </r>
  <r>
    <x v="121"/>
    <x v="23"/>
    <n v="71"/>
    <n v="200"/>
    <n v="145"/>
    <n v="0.27500000000000002"/>
    <n v="55"/>
    <x v="0"/>
    <s v="1 kg"/>
    <x v="2"/>
    <s v="Urad &amp; Other Dals"/>
  </r>
  <r>
    <x v="121"/>
    <x v="23"/>
    <n v="71"/>
    <n v="400"/>
    <n v="286"/>
    <n v="0.28499999999999998"/>
    <n v="114"/>
    <x v="0"/>
    <s v="2 kg"/>
    <x v="2"/>
    <s v="Urad &amp; Other Dals"/>
  </r>
  <r>
    <x v="604"/>
    <x v="95"/>
    <n v="29"/>
    <n v="149"/>
    <n v="70.5"/>
    <n v="0.52684563758389258"/>
    <n v="78.5"/>
    <x v="0"/>
    <s v="450 g"/>
    <x v="8"/>
    <s v="Mustard &amp; Cheese Sauces"/>
  </r>
  <r>
    <x v="605"/>
    <x v="9"/>
    <n v="410"/>
    <n v="25"/>
    <n v="18"/>
    <n v="0.28000000000000003"/>
    <n v="7"/>
    <x v="0"/>
    <s v="50 g"/>
    <x v="2"/>
    <s v="Whole Spices"/>
  </r>
  <r>
    <x v="606"/>
    <x v="9"/>
    <n v="410"/>
    <n v="50"/>
    <n v="36"/>
    <n v="0.28000000000000003"/>
    <n v="14"/>
    <x v="0"/>
    <s v="100 g"/>
    <x v="2"/>
    <s v="Whole Spices"/>
  </r>
  <r>
    <x v="605"/>
    <x v="9"/>
    <n v="410"/>
    <n v="100"/>
    <n v="72"/>
    <n v="0.28000000000000003"/>
    <n v="28"/>
    <x v="0"/>
    <s v="200 g"/>
    <x v="2"/>
    <s v="Whole Spices"/>
  </r>
  <r>
    <x v="607"/>
    <x v="41"/>
    <n v="22"/>
    <n v="1485"/>
    <n v="965.27"/>
    <n v="0.34998653198653201"/>
    <n v="519.73"/>
    <x v="0"/>
    <s v="Combo"/>
    <x v="7"/>
    <s v="Shaving Care"/>
  </r>
  <r>
    <x v="608"/>
    <x v="17"/>
    <n v="44"/>
    <n v="90"/>
    <n v="85"/>
    <n v="5.5555555555555552E-2"/>
    <n v="5"/>
    <x v="1"/>
    <s v="75 ml"/>
    <x v="7"/>
    <s v="Shampoo &amp; Conditioner"/>
  </r>
  <r>
    <x v="609"/>
    <x v="17"/>
    <n v="44"/>
    <n v="210"/>
    <n v="138.5"/>
    <n v="0.34047619047619049"/>
    <n v="71.5"/>
    <x v="0"/>
    <s v="175 ml"/>
    <x v="7"/>
    <s v="Shampoo &amp; Conditioner"/>
  </r>
  <r>
    <x v="609"/>
    <x v="17"/>
    <n v="44"/>
    <n v="368"/>
    <n v="266"/>
    <n v="0.27717391304347827"/>
    <n v="102"/>
    <x v="0"/>
    <s v="335 ml"/>
    <x v="7"/>
    <s v="Shampoo &amp; Conditioner"/>
  </r>
  <r>
    <x v="610"/>
    <x v="96"/>
    <n v="87"/>
    <n v="19"/>
    <n v="17"/>
    <n v="0.10526315789473684"/>
    <n v="2"/>
    <x v="1"/>
    <s v="30 g"/>
    <x v="8"/>
    <s v="Healthy, Baked Snacks"/>
  </r>
  <r>
    <x v="610"/>
    <x v="96"/>
    <n v="87"/>
    <n v="95"/>
    <n v="61.92"/>
    <n v="0.34821052631578947"/>
    <n v="33.08"/>
    <x v="0"/>
    <s v="5x30 g"/>
    <x v="8"/>
    <s v="Healthy, Baked Snacks"/>
  </r>
  <r>
    <x v="611"/>
    <x v="0"/>
    <n v="477"/>
    <n v="44.16"/>
    <n v="19.5"/>
    <n v="0.55842391304347827"/>
    <n v="24.659999999999997"/>
    <x v="0"/>
    <s v="250 g"/>
    <x v="0"/>
    <s v="Leafy Vegetables"/>
  </r>
  <r>
    <x v="611"/>
    <x v="0"/>
    <n v="477"/>
    <n v="88.31"/>
    <n v="39"/>
    <n v="0.55837391008945758"/>
    <n v="49.31"/>
    <x v="0"/>
    <s v="500 g"/>
    <x v="0"/>
    <s v="Leafy Vegetables"/>
  </r>
  <r>
    <x v="611"/>
    <x v="0"/>
    <n v="477"/>
    <n v="176.62"/>
    <n v="78"/>
    <n v="0.55837391008945758"/>
    <n v="98.62"/>
    <x v="0"/>
    <s v="1 kg"/>
    <x v="0"/>
    <s v="Leafy Vegetables"/>
  </r>
  <r>
    <x v="612"/>
    <x v="97"/>
    <n v="2"/>
    <n v="220"/>
    <n v="161"/>
    <n v="0.26818181818181819"/>
    <n v="59"/>
    <x v="0"/>
    <s v="623 g"/>
    <x v="6"/>
    <s v="Home Baking"/>
  </r>
  <r>
    <x v="612"/>
    <x v="97"/>
    <n v="2"/>
    <n v="95"/>
    <n v="95"/>
    <n v="0"/>
    <n v="0"/>
    <x v="1"/>
    <s v="200 g"/>
    <x v="6"/>
    <s v="Home Baking"/>
  </r>
  <r>
    <x v="613"/>
    <x v="98"/>
    <n v="1"/>
    <n v="120"/>
    <n v="60"/>
    <n v="0.5"/>
    <n v="60"/>
    <x v="0"/>
    <s v="Combo"/>
    <x v="6"/>
    <s v="Chips &amp; Corn Snacks"/>
  </r>
  <r>
    <x v="614"/>
    <x v="48"/>
    <n v="56"/>
    <n v="310"/>
    <n v="182.38"/>
    <n v="0.4116774193548387"/>
    <n v="127.62"/>
    <x v="0"/>
    <s v="2x500 g"/>
    <x v="8"/>
    <s v="Pastas &amp; Spaghetti"/>
  </r>
  <r>
    <x v="615"/>
    <x v="48"/>
    <n v="56"/>
    <n v="155"/>
    <n v="99"/>
    <n v="0.36129032258064514"/>
    <n v="56"/>
    <x v="0"/>
    <s v="500 g"/>
    <x v="8"/>
    <s v="Pastas &amp; Spaghetti"/>
  </r>
  <r>
    <x v="616"/>
    <x v="99"/>
    <n v="69"/>
    <n v="89"/>
    <n v="49"/>
    <n v="0.449438202247191"/>
    <n v="40"/>
    <x v="0"/>
    <s v="250 ml"/>
    <x v="4"/>
    <s v="Unsweetened, Cold Press"/>
  </r>
  <r>
    <x v="617"/>
    <x v="0"/>
    <n v="477"/>
    <n v="500"/>
    <n v="359"/>
    <n v="0.28199999999999997"/>
    <n v="141"/>
    <x v="0"/>
    <s v="500 g"/>
    <x v="1"/>
    <s v="Fresh Water Fish"/>
  </r>
  <r>
    <x v="618"/>
    <x v="0"/>
    <n v="477"/>
    <n v="277"/>
    <n v="199"/>
    <n v="0.28158844765342961"/>
    <n v="78"/>
    <x v="0"/>
    <s v="250 g"/>
    <x v="1"/>
    <s v="Fresh Water Fish"/>
  </r>
  <r>
    <x v="619"/>
    <x v="0"/>
    <n v="477"/>
    <n v="836"/>
    <n v="601"/>
    <n v="0.28110047846889952"/>
    <n v="235"/>
    <x v="0"/>
    <s v="1 kg"/>
    <x v="1"/>
    <s v="Fresh Water Fish"/>
  </r>
  <r>
    <x v="620"/>
    <x v="37"/>
    <n v="83"/>
    <n v="584"/>
    <n v="353.22"/>
    <n v="0.3951712328767123"/>
    <n v="230.77999999999997"/>
    <x v="0"/>
    <s v="Combo"/>
    <x v="7"/>
    <s v="Face Care"/>
  </r>
  <r>
    <x v="621"/>
    <x v="100"/>
    <n v="2"/>
    <n v="180"/>
    <n v="90"/>
    <n v="0.5"/>
    <n v="90"/>
    <x v="0"/>
    <s v="3x60 g"/>
    <x v="6"/>
    <s v="Chips &amp; Corn Snacks"/>
  </r>
  <r>
    <x v="622"/>
    <x v="100"/>
    <n v="2"/>
    <n v="60"/>
    <n v="60"/>
    <n v="0"/>
    <n v="0"/>
    <x v="1"/>
    <s v="60 g"/>
    <x v="6"/>
    <s v="Chips &amp; Corn Snacks"/>
  </r>
  <r>
    <x v="623"/>
    <x v="37"/>
    <n v="83"/>
    <n v="99"/>
    <n v="80"/>
    <n v="0.19191919191919191"/>
    <n v="19"/>
    <x v="1"/>
    <s v="50 ml"/>
    <x v="7"/>
    <s v="Face Care"/>
  </r>
  <r>
    <x v="624"/>
    <x v="37"/>
    <n v="83"/>
    <n v="555"/>
    <n v="263.62"/>
    <n v="0.52500900900900904"/>
    <n v="291.38"/>
    <x v="0"/>
    <s v="3x100 ml"/>
    <x v="7"/>
    <s v="Face Care"/>
  </r>
  <r>
    <x v="625"/>
    <x v="37"/>
    <n v="83"/>
    <n v="370"/>
    <n v="175.75"/>
    <n v="0.52500000000000002"/>
    <n v="194.25"/>
    <x v="0"/>
    <s v="2x100 ml"/>
    <x v="7"/>
    <s v="Face Care"/>
  </r>
  <r>
    <x v="623"/>
    <x v="37"/>
    <n v="83"/>
    <n v="185"/>
    <n v="92.5"/>
    <n v="0.5"/>
    <n v="92.5"/>
    <x v="0"/>
    <s v="100 ml"/>
    <x v="7"/>
    <s v="Face Care"/>
  </r>
  <r>
    <x v="626"/>
    <x v="0"/>
    <n v="477"/>
    <n v="183.12"/>
    <n v="119.5"/>
    <n v="0.34742245522062037"/>
    <n v="63.620000000000005"/>
    <x v="0"/>
    <s v="200 g"/>
    <x v="0"/>
    <s v="Cut &amp; Peeled Veggies"/>
  </r>
  <r>
    <x v="627"/>
    <x v="9"/>
    <n v="410"/>
    <n v="339"/>
    <n v="249"/>
    <n v="0.26548672566371684"/>
    <n v="90"/>
    <x v="0"/>
    <s v="1 kg"/>
    <x v="2"/>
    <s v="Organic Masalas &amp; Spices"/>
  </r>
  <r>
    <x v="627"/>
    <x v="9"/>
    <n v="410"/>
    <n v="180"/>
    <n v="126"/>
    <n v="0.3"/>
    <n v="54"/>
    <x v="0"/>
    <s v="500 g"/>
    <x v="2"/>
    <s v="Organic Masalas &amp; Spices"/>
  </r>
  <r>
    <x v="628"/>
    <x v="101"/>
    <n v="21"/>
    <n v="180"/>
    <n v="120.6"/>
    <n v="0.33"/>
    <n v="59.400000000000006"/>
    <x v="0"/>
    <s v="450 g"/>
    <x v="6"/>
    <s v="Cookies"/>
  </r>
  <r>
    <x v="629"/>
    <x v="99"/>
    <n v="69"/>
    <n v="150"/>
    <n v="69"/>
    <n v="0.54"/>
    <n v="81"/>
    <x v="0"/>
    <s v="250 ml"/>
    <x v="4"/>
    <s v="Unsweetened, Cold Press"/>
  </r>
  <r>
    <x v="630"/>
    <x v="0"/>
    <n v="477"/>
    <n v="193"/>
    <n v="139"/>
    <n v="0.27979274611398963"/>
    <n v="54"/>
    <x v="0"/>
    <s v="250 g"/>
    <x v="1"/>
    <s v="Fresh Chicken"/>
  </r>
  <r>
    <x v="631"/>
    <x v="0"/>
    <n v="477"/>
    <n v="374"/>
    <n v="269"/>
    <n v="0.28074866310160429"/>
    <n v="105"/>
    <x v="0"/>
    <s v="500 g"/>
    <x v="1"/>
    <s v="Fresh Chicken"/>
  </r>
  <r>
    <x v="632"/>
    <x v="0"/>
    <n v="477"/>
    <n v="624"/>
    <n v="449"/>
    <n v="0.28044871794871795"/>
    <n v="175"/>
    <x v="0"/>
    <s v="1 kg"/>
    <x v="1"/>
    <s v="Fresh Chicken"/>
  </r>
  <r>
    <x v="633"/>
    <x v="48"/>
    <n v="56"/>
    <n v="209"/>
    <n v="119"/>
    <n v="0.43062200956937802"/>
    <n v="90"/>
    <x v="0"/>
    <s v="330 g"/>
    <x v="8"/>
    <s v="Jams, Marmalade, Spreads"/>
  </r>
  <r>
    <x v="634"/>
    <x v="50"/>
    <n v="16"/>
    <n v="180"/>
    <n v="129"/>
    <n v="0.28333333333333333"/>
    <n v="51"/>
    <x v="0"/>
    <s v="200 ml"/>
    <x v="10"/>
    <s v="Baby Oil &amp; Shampoo"/>
  </r>
  <r>
    <x v="635"/>
    <x v="102"/>
    <n v="8"/>
    <n v="145"/>
    <n v="99"/>
    <n v="0.31724137931034485"/>
    <n v="46"/>
    <x v="0"/>
    <s v="250 g"/>
    <x v="4"/>
    <s v="Leaf &amp; Dust Tea"/>
  </r>
  <r>
    <x v="635"/>
    <x v="102"/>
    <n v="8"/>
    <n v="285"/>
    <n v="189"/>
    <n v="0.33684210526315789"/>
    <n v="96"/>
    <x v="0"/>
    <s v="500 g"/>
    <x v="4"/>
    <s v="Leaf &amp; Dust Tea"/>
  </r>
  <r>
    <x v="635"/>
    <x v="102"/>
    <n v="8"/>
    <n v="1140"/>
    <n v="618"/>
    <n v="0.45789473684210524"/>
    <n v="522"/>
    <x v="0"/>
    <s v="2x1 kg"/>
    <x v="4"/>
    <s v="Leaf &amp; Dust Tea"/>
  </r>
  <r>
    <x v="635"/>
    <x v="102"/>
    <n v="8"/>
    <n v="570"/>
    <n v="319"/>
    <n v="0.44035087719298244"/>
    <n v="251"/>
    <x v="0"/>
    <s v="1 kg"/>
    <x v="4"/>
    <s v="Leaf &amp; Dust Tea"/>
  </r>
  <r>
    <x v="636"/>
    <x v="103"/>
    <n v="23"/>
    <n v="299"/>
    <n v="239.2"/>
    <n v="0.20000000000000004"/>
    <n v="59.800000000000011"/>
    <x v="1"/>
    <s v="12 g"/>
    <x v="7"/>
    <s v="Face Care"/>
  </r>
  <r>
    <x v="637"/>
    <x v="103"/>
    <n v="23"/>
    <n v="399"/>
    <n v="319"/>
    <n v="0.20050125313283207"/>
    <n v="80"/>
    <x v="0"/>
    <s v="20 g"/>
    <x v="7"/>
    <s v="Face Care"/>
  </r>
  <r>
    <x v="638"/>
    <x v="103"/>
    <n v="23"/>
    <n v="899"/>
    <n v="602"/>
    <n v="0.3303670745272525"/>
    <n v="297"/>
    <x v="0"/>
    <s v="50 g"/>
    <x v="7"/>
    <s v="Face Care"/>
  </r>
  <r>
    <x v="639"/>
    <x v="65"/>
    <n v="26"/>
    <n v="225"/>
    <n v="180"/>
    <n v="0.2"/>
    <n v="45"/>
    <x v="1"/>
    <s v="180 ml"/>
    <x v="7"/>
    <s v="Shampoo &amp; Conditioner"/>
  </r>
  <r>
    <x v="639"/>
    <x v="65"/>
    <n v="26"/>
    <n v="999"/>
    <n v="732"/>
    <n v="0.26726726726726729"/>
    <n v="267"/>
    <x v="0"/>
    <s v="1 L"/>
    <x v="7"/>
    <s v="Shampoo &amp; Conditioner"/>
  </r>
  <r>
    <x v="639"/>
    <x v="65"/>
    <n v="26"/>
    <n v="425"/>
    <n v="382.5"/>
    <n v="0.1"/>
    <n v="42.5"/>
    <x v="1"/>
    <s v="340 ml"/>
    <x v="7"/>
    <s v="Shampoo &amp; Conditioner"/>
  </r>
  <r>
    <x v="640"/>
    <x v="65"/>
    <n v="26"/>
    <n v="875"/>
    <n v="700"/>
    <n v="0.2"/>
    <n v="175"/>
    <x v="1"/>
    <s v="650 ml"/>
    <x v="7"/>
    <s v="Shampoo &amp; Conditioner"/>
  </r>
  <r>
    <x v="641"/>
    <x v="0"/>
    <n v="477"/>
    <n v="67.53"/>
    <n v="46"/>
    <n v="0.31882126462313048"/>
    <n v="21.53"/>
    <x v="0"/>
    <s v="250 g"/>
    <x v="0"/>
    <s v="Cut &amp; Peeled Veggies"/>
  </r>
  <r>
    <x v="642"/>
    <x v="104"/>
    <n v="30"/>
    <n v="2398"/>
    <n v="1472.19"/>
    <n v="0.38607589658048369"/>
    <n v="925.81"/>
    <x v="0"/>
    <s v="2x56 pcs"/>
    <x v="10"/>
    <s v="Diapers"/>
  </r>
  <r>
    <x v="643"/>
    <x v="104"/>
    <n v="30"/>
    <n v="1199"/>
    <n v="791.5"/>
    <n v="0.33986655546288574"/>
    <n v="407.5"/>
    <x v="0"/>
    <s v="56 pcs"/>
    <x v="10"/>
    <s v="Diapers"/>
  </r>
  <r>
    <x v="644"/>
    <x v="38"/>
    <n v="19"/>
    <n v="190"/>
    <n v="190"/>
    <n v="0"/>
    <n v="0"/>
    <x v="1"/>
    <s v="185 ml"/>
    <x v="7"/>
    <s v="Shampoo &amp; Conditioner"/>
  </r>
  <r>
    <x v="644"/>
    <x v="38"/>
    <n v="19"/>
    <n v="350"/>
    <n v="291"/>
    <n v="0.16857142857142857"/>
    <n v="59"/>
    <x v="1"/>
    <s v="340 ml"/>
    <x v="7"/>
    <s v="Shampoo &amp; Conditioner"/>
  </r>
  <r>
    <x v="644"/>
    <x v="38"/>
    <n v="19"/>
    <n v="950"/>
    <n v="712.5"/>
    <n v="0.25"/>
    <n v="237.5"/>
    <x v="0"/>
    <s v="1 L"/>
    <x v="7"/>
    <s v="Shampoo &amp; Conditioner"/>
  </r>
  <r>
    <x v="645"/>
    <x v="105"/>
    <n v="5"/>
    <n v="435"/>
    <n v="309"/>
    <n v="0.28965517241379313"/>
    <n v="126"/>
    <x v="0"/>
    <s v="3X1 kg"/>
    <x v="2"/>
    <s v="Organic Sugar, Jaggery"/>
  </r>
  <r>
    <x v="140"/>
    <x v="105"/>
    <n v="5"/>
    <n v="75"/>
    <n v="75"/>
    <n v="0"/>
    <n v="0"/>
    <x v="1"/>
    <s v="500 g"/>
    <x v="2"/>
    <s v="Organic Sugar, Jaggery"/>
  </r>
  <r>
    <x v="646"/>
    <x v="105"/>
    <n v="5"/>
    <n v="145"/>
    <n v="103"/>
    <n v="0.28965517241379313"/>
    <n v="42"/>
    <x v="0"/>
    <s v="1 kg"/>
    <x v="2"/>
    <s v="Organic Sugar, Jaggery"/>
  </r>
  <r>
    <x v="647"/>
    <x v="91"/>
    <n v="23"/>
    <n v="435"/>
    <n v="316.35000000000002"/>
    <n v="0.27275862068965512"/>
    <n v="118.64999999999998"/>
    <x v="0"/>
    <s v="3x1 L"/>
    <x v="5"/>
    <s v="Flavoured, Soya Milk"/>
  </r>
  <r>
    <x v="648"/>
    <x v="91"/>
    <n v="23"/>
    <n v="35"/>
    <n v="29"/>
    <n v="0.17142857142857143"/>
    <n v="6"/>
    <x v="1"/>
    <s v="200 ml"/>
    <x v="5"/>
    <s v="Dairy Free (Vegan)"/>
  </r>
  <r>
    <x v="647"/>
    <x v="91"/>
    <n v="23"/>
    <n v="145"/>
    <n v="111"/>
    <n v="0.23448275862068965"/>
    <n v="34"/>
    <x v="0"/>
    <s v="1 L"/>
    <x v="5"/>
    <s v="Dairy Free (Vegan)"/>
  </r>
  <r>
    <x v="648"/>
    <x v="91"/>
    <n v="23"/>
    <n v="105"/>
    <n v="78.3"/>
    <n v="0.25428571428571434"/>
    <n v="26.700000000000003"/>
    <x v="0"/>
    <s v="3x200 ml"/>
    <x v="5"/>
    <s v="Dairy Free (Vegan)"/>
  </r>
  <r>
    <x v="648"/>
    <x v="91"/>
    <n v="23"/>
    <n v="210"/>
    <n v="156.6"/>
    <n v="0.25428571428571434"/>
    <n v="53.400000000000006"/>
    <x v="0"/>
    <s v="6x200 ml"/>
    <x v="5"/>
    <s v="Dairy Free (Vegan)"/>
  </r>
  <r>
    <x v="647"/>
    <x v="91"/>
    <n v="23"/>
    <n v="290"/>
    <n v="215.34"/>
    <n v="0.25744827586206898"/>
    <n v="74.66"/>
    <x v="0"/>
    <s v="2x1 L"/>
    <x v="5"/>
    <s v="Flavoured, Soya Milk"/>
  </r>
  <r>
    <x v="648"/>
    <x v="91"/>
    <n v="23"/>
    <n v="140"/>
    <n v="116"/>
    <n v="0.17142857142857143"/>
    <n v="24"/>
    <x v="1"/>
    <s v="4x200 ml"/>
    <x v="5"/>
    <s v="Flavoured, Soya Milk"/>
  </r>
  <r>
    <x v="649"/>
    <x v="87"/>
    <n v="60"/>
    <n v="360"/>
    <n v="270"/>
    <n v="0.25"/>
    <n v="90"/>
    <x v="0"/>
    <s v="50 g"/>
    <x v="7"/>
    <s v="Face Care"/>
  </r>
  <r>
    <x v="649"/>
    <x v="87"/>
    <n v="60"/>
    <n v="485"/>
    <n v="363"/>
    <n v="0.25154639175257731"/>
    <n v="122"/>
    <x v="0"/>
    <s v="100 g"/>
    <x v="7"/>
    <s v="Face Care"/>
  </r>
  <r>
    <x v="649"/>
    <x v="87"/>
    <n v="60"/>
    <n v="720"/>
    <n v="503.98"/>
    <n v="0.30002777777777773"/>
    <n v="216.01999999999998"/>
    <x v="0"/>
    <s v="2x50 g"/>
    <x v="7"/>
    <s v="Face Care"/>
  </r>
  <r>
    <x v="649"/>
    <x v="87"/>
    <n v="60"/>
    <n v="970"/>
    <n v="677.58"/>
    <n v="0.30146391752577317"/>
    <n v="292.41999999999996"/>
    <x v="0"/>
    <s v="2x100 g"/>
    <x v="7"/>
    <s v="Face Care"/>
  </r>
  <r>
    <x v="650"/>
    <x v="81"/>
    <n v="4"/>
    <n v="25"/>
    <n v="18.75"/>
    <n v="0.25"/>
    <n v="6.25"/>
    <x v="0"/>
    <s v="60 g"/>
    <x v="6"/>
    <s v="Breakfast &amp; Snack Mixes"/>
  </r>
  <r>
    <x v="651"/>
    <x v="32"/>
    <n v="17"/>
    <n v="365"/>
    <n v="273.75"/>
    <n v="0.25"/>
    <n v="91.25"/>
    <x v="0"/>
    <s v="200 g"/>
    <x v="8"/>
    <s v="Dry Fruits &amp; Berries"/>
  </r>
  <r>
    <x v="652"/>
    <x v="106"/>
    <n v="24"/>
    <n v="199"/>
    <n v="129"/>
    <n v="0.35175879396984927"/>
    <n v="70"/>
    <x v="0"/>
    <s v="75 g"/>
    <x v="8"/>
    <s v="Luxury Chocolates, Gifts"/>
  </r>
  <r>
    <x v="340"/>
    <x v="57"/>
    <n v="61"/>
    <n v="170"/>
    <n v="140"/>
    <n v="0.17647058823529413"/>
    <n v="30"/>
    <x v="1"/>
    <s v="150 ml"/>
    <x v="7"/>
    <s v="Face Care"/>
  </r>
  <r>
    <x v="340"/>
    <x v="57"/>
    <n v="61"/>
    <n v="510"/>
    <n v="370.61"/>
    <n v="0.27331372549019606"/>
    <n v="139.38999999999999"/>
    <x v="0"/>
    <s v="3x150 ml"/>
    <x v="7"/>
    <s v="Face Care"/>
  </r>
  <r>
    <x v="653"/>
    <x v="28"/>
    <n v="50"/>
    <n v="229"/>
    <n v="109"/>
    <n v="0.5240174672489083"/>
    <n v="120"/>
    <x v="0"/>
    <s v="1 pc"/>
    <x v="9"/>
    <s v="Choppers &amp; Graters"/>
  </r>
  <r>
    <x v="654"/>
    <x v="36"/>
    <n v="74"/>
    <n v="147"/>
    <n v="103.04"/>
    <n v="0.29904761904761901"/>
    <n v="43.959999999999994"/>
    <x v="0"/>
    <s v="Combo"/>
    <x v="6"/>
    <s v="Namkeen &amp; Savoury Snacks"/>
  </r>
  <r>
    <x v="655"/>
    <x v="9"/>
    <n v="410"/>
    <n v="250"/>
    <n v="180"/>
    <n v="0.28000000000000003"/>
    <n v="70"/>
    <x v="0"/>
    <s v="100 g"/>
    <x v="2"/>
    <s v="Whole Spices"/>
  </r>
  <r>
    <x v="655"/>
    <x v="9"/>
    <n v="410"/>
    <n v="125"/>
    <n v="94"/>
    <n v="0.248"/>
    <n v="31"/>
    <x v="0"/>
    <s v="50 g"/>
    <x v="2"/>
    <s v="Whole Spices"/>
  </r>
  <r>
    <x v="655"/>
    <x v="9"/>
    <n v="410"/>
    <n v="50"/>
    <n v="38"/>
    <n v="0.24"/>
    <n v="12"/>
    <x v="0"/>
    <s v="20 g"/>
    <x v="2"/>
    <s v="Whole Spices"/>
  </r>
  <r>
    <x v="656"/>
    <x v="67"/>
    <n v="19"/>
    <n v="687"/>
    <n v="484.44"/>
    <n v="0.29484716157205243"/>
    <n v="202.56"/>
    <x v="0"/>
    <s v="3x250 ml"/>
    <x v="7"/>
    <s v="Shower Gel &amp; Body Wash"/>
  </r>
  <r>
    <x v="657"/>
    <x v="67"/>
    <n v="19"/>
    <n v="458"/>
    <n v="292.8"/>
    <n v="0.36069868995633186"/>
    <n v="165.2"/>
    <x v="0"/>
    <s v="2x250 ml"/>
    <x v="7"/>
    <s v="Shower Gel &amp; Body Wash"/>
  </r>
  <r>
    <x v="656"/>
    <x v="67"/>
    <n v="19"/>
    <n v="539"/>
    <n v="350"/>
    <n v="0.35064935064935066"/>
    <n v="189"/>
    <x v="0"/>
    <s v="750 ml"/>
    <x v="7"/>
    <s v="Shower Gel &amp; Body Wash"/>
  </r>
  <r>
    <x v="656"/>
    <x v="67"/>
    <n v="19"/>
    <n v="229"/>
    <n v="183"/>
    <n v="0.20087336244541484"/>
    <n v="46"/>
    <x v="0"/>
    <s v="250 ml"/>
    <x v="7"/>
    <s v="Shower Gel &amp; Body Wash"/>
  </r>
  <r>
    <x v="658"/>
    <x v="87"/>
    <n v="60"/>
    <n v="315"/>
    <n v="227"/>
    <n v="0.27936507936507937"/>
    <n v="88"/>
    <x v="0"/>
    <s v="50 g"/>
    <x v="7"/>
    <s v="Face Care"/>
  </r>
  <r>
    <x v="658"/>
    <x v="87"/>
    <n v="60"/>
    <n v="930"/>
    <n v="603.22"/>
    <n v="0.35137634408602147"/>
    <n v="326.77999999999997"/>
    <x v="0"/>
    <s v="2x100 g"/>
    <x v="7"/>
    <s v="Face Care"/>
  </r>
  <r>
    <x v="659"/>
    <x v="87"/>
    <n v="60"/>
    <n v="465"/>
    <n v="348"/>
    <n v="0.25161290322580643"/>
    <n v="117"/>
    <x v="0"/>
    <s v="100 g"/>
    <x v="7"/>
    <s v="Face Care"/>
  </r>
  <r>
    <x v="660"/>
    <x v="9"/>
    <n v="410"/>
    <n v="880"/>
    <n v="637"/>
    <n v="0.27613636363636362"/>
    <n v="243"/>
    <x v="0"/>
    <s v="5 kg"/>
    <x v="2"/>
    <s v="Basmati Rice"/>
  </r>
  <r>
    <x v="660"/>
    <x v="9"/>
    <n v="410"/>
    <n v="195"/>
    <n v="134"/>
    <n v="0.31282051282051282"/>
    <n v="61"/>
    <x v="0"/>
    <s v="1 kg"/>
    <x v="2"/>
    <s v="Basmati Rice"/>
  </r>
  <r>
    <x v="661"/>
    <x v="9"/>
    <n v="410"/>
    <n v="390"/>
    <n v="264"/>
    <n v="0.32307692307692309"/>
    <n v="126"/>
    <x v="0"/>
    <s v="2x1 kg"/>
    <x v="2"/>
    <s v="Basmati Rice"/>
  </r>
  <r>
    <x v="662"/>
    <x v="82"/>
    <n v="36"/>
    <n v="65"/>
    <n v="49"/>
    <n v="0.24615384615384617"/>
    <n v="16"/>
    <x v="0"/>
    <s v="500 g"/>
    <x v="2"/>
    <s v="Toor, Channa &amp; Moong Dal"/>
  </r>
  <r>
    <x v="662"/>
    <x v="82"/>
    <n v="36"/>
    <n v="130"/>
    <n v="95"/>
    <n v="0.26923076923076922"/>
    <n v="35"/>
    <x v="0"/>
    <s v="1 kg"/>
    <x v="2"/>
    <s v="Toor, Channa &amp; Moong Dal"/>
  </r>
  <r>
    <x v="663"/>
    <x v="43"/>
    <n v="6"/>
    <n v="345"/>
    <n v="297"/>
    <n v="0.1391304347826087"/>
    <n v="48"/>
    <x v="1"/>
    <s v="500 g"/>
    <x v="6"/>
    <s v="Muesli"/>
  </r>
  <r>
    <x v="663"/>
    <x v="43"/>
    <n v="6"/>
    <n v="690"/>
    <n v="494"/>
    <n v="0.28405797101449276"/>
    <n v="196"/>
    <x v="0"/>
    <s v="2x500 g"/>
    <x v="6"/>
    <s v="Muesli"/>
  </r>
  <r>
    <x v="664"/>
    <x v="95"/>
    <n v="29"/>
    <n v="199"/>
    <n v="149.25"/>
    <n v="0.25"/>
    <n v="49.75"/>
    <x v="0"/>
    <s v="800 g"/>
    <x v="8"/>
    <s v="Salad Dressings"/>
  </r>
  <r>
    <x v="665"/>
    <x v="67"/>
    <n v="19"/>
    <n v="324"/>
    <n v="226.1"/>
    <n v="0.30216049382716054"/>
    <n v="97.9"/>
    <x v="0"/>
    <s v="Combo"/>
    <x v="7"/>
    <s v="Hand Wash &amp; Sanitizers"/>
  </r>
  <r>
    <x v="666"/>
    <x v="69"/>
    <n v="24"/>
    <n v="199"/>
    <n v="129.35"/>
    <n v="0.35000000000000003"/>
    <n v="69.650000000000006"/>
    <x v="0"/>
    <s v="250 ml"/>
    <x v="7"/>
    <s v="Bath &amp; Shower"/>
  </r>
  <r>
    <x v="666"/>
    <x v="69"/>
    <n v="24"/>
    <n v="499"/>
    <n v="299.39999999999998"/>
    <n v="0.4"/>
    <n v="199.60000000000002"/>
    <x v="0"/>
    <s v="500 ml"/>
    <x v="7"/>
    <s v="Bath &amp; Shower"/>
  </r>
  <r>
    <x v="667"/>
    <x v="27"/>
    <n v="19"/>
    <n v="255"/>
    <n v="244.8"/>
    <n v="3.9999999999999952E-2"/>
    <n v="10.199999999999989"/>
    <x v="1"/>
    <s v="200 ml"/>
    <x v="7"/>
    <s v="Body Care"/>
  </r>
  <r>
    <x v="668"/>
    <x v="27"/>
    <n v="19"/>
    <n v="112"/>
    <n v="107"/>
    <n v="4.4642857142857144E-2"/>
    <n v="5"/>
    <x v="1"/>
    <s v="100 ml"/>
    <x v="7"/>
    <s v="Body Care"/>
  </r>
  <r>
    <x v="668"/>
    <x v="27"/>
    <n v="19"/>
    <n v="435"/>
    <n v="261"/>
    <n v="0.4"/>
    <n v="174"/>
    <x v="0"/>
    <s v="400 ml"/>
    <x v="7"/>
    <s v="Body Care"/>
  </r>
  <r>
    <x v="668"/>
    <x v="27"/>
    <n v="19"/>
    <n v="55"/>
    <n v="41.25"/>
    <n v="0.25"/>
    <n v="13.75"/>
    <x v="0"/>
    <s v="50 ml"/>
    <x v="7"/>
    <s v="Body Care"/>
  </r>
  <r>
    <x v="669"/>
    <x v="107"/>
    <n v="4"/>
    <n v="102"/>
    <n v="102"/>
    <n v="0"/>
    <n v="0"/>
    <x v="1"/>
    <s v="500 ml"/>
    <x v="3"/>
    <s v="Toilet Cleaners"/>
  </r>
  <r>
    <x v="670"/>
    <x v="107"/>
    <n v="4"/>
    <n v="215"/>
    <n v="155"/>
    <n v="0.27906976744186046"/>
    <n v="60"/>
    <x v="0"/>
    <s v="1 L"/>
    <x v="3"/>
    <s v="Toilet Cleaners"/>
  </r>
  <r>
    <x v="671"/>
    <x v="72"/>
    <n v="16"/>
    <n v="105"/>
    <n v="74.81"/>
    <n v="0.28752380952380951"/>
    <n v="30.189999999999998"/>
    <x v="0"/>
    <s v="3x180 ml"/>
    <x v="5"/>
    <s v="Flavoured, Soya Milk"/>
  </r>
  <r>
    <x v="672"/>
    <x v="72"/>
    <n v="16"/>
    <n v="35"/>
    <n v="26.25"/>
    <n v="0.25"/>
    <n v="8.75"/>
    <x v="0"/>
    <s v="180 ml"/>
    <x v="5"/>
    <s v="Flavoured, Soya Milk"/>
  </r>
  <r>
    <x v="673"/>
    <x v="32"/>
    <n v="17"/>
    <n v="245"/>
    <n v="196"/>
    <n v="0.2"/>
    <n v="49"/>
    <x v="1"/>
    <s v="200 g"/>
    <x v="8"/>
    <s v="Dry Fruits &amp; Berries"/>
  </r>
  <r>
    <x v="673"/>
    <x v="32"/>
    <n v="17"/>
    <n v="490"/>
    <n v="367.5"/>
    <n v="0.25"/>
    <n v="122.5"/>
    <x v="0"/>
    <s v="2x200 g"/>
    <x v="8"/>
    <s v="Dry Fruits &amp; Berries"/>
  </r>
  <r>
    <x v="674"/>
    <x v="68"/>
    <n v="34"/>
    <n v="1599"/>
    <n v="599"/>
    <n v="0.62539086929330834"/>
    <n v="1000"/>
    <x v="0"/>
    <s v="2 pcs"/>
    <x v="9"/>
    <s v="Cookware Sets"/>
  </r>
  <r>
    <x v="675"/>
    <x v="108"/>
    <n v="2"/>
    <n v="245"/>
    <n v="188.5"/>
    <n v="0.23061224489795917"/>
    <n v="56.5"/>
    <x v="0"/>
    <s v="40 pcs"/>
    <x v="7"/>
    <s v="Sanitary Napkins"/>
  </r>
  <r>
    <x v="675"/>
    <x v="108"/>
    <n v="2"/>
    <n v="490"/>
    <n v="360.79"/>
    <n v="0.26369387755102036"/>
    <n v="129.20999999999998"/>
    <x v="0"/>
    <s v="2x40 pcs"/>
    <x v="7"/>
    <s v="Sanitary Napkins"/>
  </r>
  <r>
    <x v="676"/>
    <x v="9"/>
    <n v="410"/>
    <n v="90"/>
    <n v="71"/>
    <n v="0.21111111111111111"/>
    <n v="19"/>
    <x v="0"/>
    <s v="500 g"/>
    <x v="2"/>
    <s v="Urad &amp; Other Dals"/>
  </r>
  <r>
    <x v="676"/>
    <x v="9"/>
    <n v="410"/>
    <n v="40"/>
    <n v="30"/>
    <n v="0.25"/>
    <n v="10"/>
    <x v="0"/>
    <s v="200 g"/>
    <x v="2"/>
    <s v="Urad &amp; Other Dals"/>
  </r>
  <r>
    <x v="677"/>
    <x v="20"/>
    <n v="8"/>
    <n v="160"/>
    <n v="80"/>
    <n v="0.5"/>
    <n v="80"/>
    <x v="0"/>
    <s v="125 g"/>
    <x v="6"/>
    <s v="Chocolates"/>
  </r>
  <r>
    <x v="678"/>
    <x v="37"/>
    <n v="83"/>
    <n v="225"/>
    <n v="191.25"/>
    <n v="0.15"/>
    <n v="33.75"/>
    <x v="1"/>
    <s v="250 ml"/>
    <x v="7"/>
    <s v="Shower Gel &amp; Body Wash"/>
  </r>
  <r>
    <x v="679"/>
    <x v="37"/>
    <n v="83"/>
    <n v="125"/>
    <n v="106.25"/>
    <n v="0.15"/>
    <n v="18.75"/>
    <x v="1"/>
    <s v="125 ml"/>
    <x v="7"/>
    <s v="Shower Gel &amp; Body Wash"/>
  </r>
  <r>
    <x v="680"/>
    <x v="37"/>
    <n v="83"/>
    <n v="675"/>
    <n v="567.44000000000005"/>
    <n v="0.15934814814814807"/>
    <n v="107.55999999999995"/>
    <x v="1"/>
    <s v="3x250 ml"/>
    <x v="7"/>
    <s v="Shower Gel &amp; Body Wash"/>
  </r>
  <r>
    <x v="680"/>
    <x v="37"/>
    <n v="83"/>
    <n v="450"/>
    <n v="378.68"/>
    <n v="0.15848888888888887"/>
    <n v="71.319999999999993"/>
    <x v="1"/>
    <s v="2x250 ml"/>
    <x v="7"/>
    <s v="Shower Gel &amp; Body Wash"/>
  </r>
  <r>
    <x v="681"/>
    <x v="37"/>
    <n v="83"/>
    <n v="499"/>
    <n v="368"/>
    <n v="0.26252505010020039"/>
    <n v="131"/>
    <x v="0"/>
    <s v="500 ml"/>
    <x v="7"/>
    <s v="Shower Gel &amp; Body Wash"/>
  </r>
  <r>
    <x v="682"/>
    <x v="9"/>
    <n v="410"/>
    <n v="190"/>
    <n v="110"/>
    <n v="0.42105263157894735"/>
    <n v="80"/>
    <x v="0"/>
    <s v="2 kg"/>
    <x v="2"/>
    <s v="Organic Flours"/>
  </r>
  <r>
    <x v="683"/>
    <x v="9"/>
    <n v="410"/>
    <n v="198"/>
    <n v="114"/>
    <n v="0.42424242424242425"/>
    <n v="84"/>
    <x v="0"/>
    <s v="2x1 kg"/>
    <x v="2"/>
    <s v="Organic Flours"/>
  </r>
  <r>
    <x v="682"/>
    <x v="9"/>
    <n v="410"/>
    <n v="99"/>
    <n v="57"/>
    <n v="0.42424242424242425"/>
    <n v="42"/>
    <x v="0"/>
    <s v="1 kg"/>
    <x v="2"/>
    <s v="Organic Flours"/>
  </r>
  <r>
    <x v="682"/>
    <x v="9"/>
    <n v="410"/>
    <n v="50"/>
    <n v="31"/>
    <n v="0.38"/>
    <n v="19"/>
    <x v="0"/>
    <s v="500 g"/>
    <x v="2"/>
    <s v="Organic Flours"/>
  </r>
  <r>
    <x v="684"/>
    <x v="52"/>
    <n v="83"/>
    <n v="449"/>
    <n v="314.3"/>
    <n v="0.3"/>
    <n v="134.69999999999999"/>
    <x v="0"/>
    <s v="50 g"/>
    <x v="7"/>
    <s v="Face Care"/>
  </r>
  <r>
    <x v="685"/>
    <x v="52"/>
    <n v="83"/>
    <n v="99"/>
    <n v="74.25"/>
    <n v="0.25"/>
    <n v="24.75"/>
    <x v="0"/>
    <s v="15 g"/>
    <x v="7"/>
    <s v="Face Care"/>
  </r>
  <r>
    <x v="686"/>
    <x v="57"/>
    <n v="61"/>
    <n v="175"/>
    <n v="117.5"/>
    <n v="0.32857142857142857"/>
    <n v="57.5"/>
    <x v="0"/>
    <s v="750 ml"/>
    <x v="7"/>
    <s v="Hand Wash &amp; Sanitizers"/>
  </r>
  <r>
    <x v="686"/>
    <x v="57"/>
    <n v="61"/>
    <n v="95"/>
    <n v="86.45"/>
    <n v="8.9999999999999969E-2"/>
    <n v="8.5499999999999972"/>
    <x v="1"/>
    <s v="250 ml"/>
    <x v="7"/>
    <s v="Hand Wash &amp; Sanitizers"/>
  </r>
  <r>
    <x v="687"/>
    <x v="109"/>
    <n v="7"/>
    <n v="75"/>
    <n v="72"/>
    <n v="0.04"/>
    <n v="3"/>
    <x v="1"/>
    <s v="50 ml"/>
    <x v="7"/>
    <s v="Face Care"/>
  </r>
  <r>
    <x v="687"/>
    <x v="109"/>
    <n v="7"/>
    <n v="140"/>
    <n v="123.2"/>
    <n v="0.11999999999999998"/>
    <n v="16.799999999999997"/>
    <x v="1"/>
    <s v="100 ml"/>
    <x v="7"/>
    <s v="Face Care"/>
  </r>
  <r>
    <x v="688"/>
    <x v="109"/>
    <n v="7"/>
    <n v="270"/>
    <n v="243"/>
    <n v="0.1"/>
    <n v="27"/>
    <x v="1"/>
    <s v="240 ml"/>
    <x v="7"/>
    <s v="Face Care"/>
  </r>
  <r>
    <x v="689"/>
    <x v="109"/>
    <n v="7"/>
    <n v="390"/>
    <n v="300"/>
    <n v="0.23076923076923078"/>
    <n v="90"/>
    <x v="0"/>
    <s v="2x150 ml"/>
    <x v="7"/>
    <s v="Face Care"/>
  </r>
  <r>
    <x v="688"/>
    <x v="109"/>
    <n v="7"/>
    <n v="280"/>
    <n v="246.4"/>
    <n v="0.11999999999999998"/>
    <n v="33.599999999999994"/>
    <x v="1"/>
    <s v="2x100 ml"/>
    <x v="7"/>
    <s v="Face Care"/>
  </r>
  <r>
    <x v="688"/>
    <x v="109"/>
    <n v="7"/>
    <n v="585"/>
    <n v="350.01"/>
    <n v="0.40169230769230768"/>
    <n v="234.99"/>
    <x v="0"/>
    <s v="3x150 ml"/>
    <x v="7"/>
    <s v="Face Care"/>
  </r>
  <r>
    <x v="687"/>
    <x v="109"/>
    <n v="7"/>
    <n v="195"/>
    <n v="150"/>
    <n v="0.23076923076923078"/>
    <n v="45"/>
    <x v="0"/>
    <s v="150 ml"/>
    <x v="7"/>
    <s v="Face Care"/>
  </r>
  <r>
    <x v="690"/>
    <x v="0"/>
    <n v="477"/>
    <n v="63.55"/>
    <n v="40"/>
    <n v="0.37057435090479934"/>
    <n v="23.549999999999997"/>
    <x v="0"/>
    <s v="1 pc (approx. 300-1.3 Kg)"/>
    <x v="0"/>
    <s v="Organic Vegetables"/>
  </r>
  <r>
    <x v="691"/>
    <x v="110"/>
    <n v="1"/>
    <n v="265"/>
    <n v="177"/>
    <n v="0.33207547169811319"/>
    <n v="88"/>
    <x v="0"/>
    <s v="1 L"/>
    <x v="2"/>
    <s v="Cooking Coconut Oil"/>
  </r>
  <r>
    <x v="167"/>
    <x v="23"/>
    <n v="71"/>
    <n v="80"/>
    <n v="42"/>
    <n v="0.47499999999999998"/>
    <n v="38"/>
    <x v="0"/>
    <s v="20 g"/>
    <x v="2"/>
    <s v="Whole Spices"/>
  </r>
  <r>
    <x v="167"/>
    <x v="23"/>
    <n v="71"/>
    <n v="200"/>
    <n v="102"/>
    <n v="0.49"/>
    <n v="98"/>
    <x v="0"/>
    <s v="50 g"/>
    <x v="2"/>
    <s v="Whole Spices"/>
  </r>
  <r>
    <x v="167"/>
    <x v="23"/>
    <n v="71"/>
    <n v="400"/>
    <n v="200"/>
    <n v="0.5"/>
    <n v="200"/>
    <x v="0"/>
    <s v="100 g"/>
    <x v="2"/>
    <s v="Whole Spices"/>
  </r>
  <r>
    <x v="692"/>
    <x v="48"/>
    <n v="56"/>
    <n v="179"/>
    <n v="129"/>
    <n v="0.27932960893854747"/>
    <n v="50"/>
    <x v="0"/>
    <s v="350 g"/>
    <x v="8"/>
    <s v="Olive, Jalapeno, Gherkin"/>
  </r>
  <r>
    <x v="693"/>
    <x v="111"/>
    <n v="6"/>
    <n v="75"/>
    <n v="72.75"/>
    <n v="0.03"/>
    <n v="2.25"/>
    <x v="1"/>
    <s v="80 ml"/>
    <x v="7"/>
    <s v="Shampoo &amp; Conditioner"/>
  </r>
  <r>
    <x v="693"/>
    <x v="111"/>
    <n v="6"/>
    <n v="699"/>
    <n v="459"/>
    <n v="0.34334763948497854"/>
    <n v="240"/>
    <x v="0"/>
    <s v="650 ml"/>
    <x v="7"/>
    <s v="Shampoo &amp; Conditioner"/>
  </r>
  <r>
    <x v="693"/>
    <x v="111"/>
    <n v="6"/>
    <n v="890"/>
    <n v="623"/>
    <n v="0.3"/>
    <n v="267"/>
    <x v="0"/>
    <s v="1 L"/>
    <x v="7"/>
    <s v="Shampoo &amp; Conditioner"/>
  </r>
  <r>
    <x v="694"/>
    <x v="111"/>
    <n v="6"/>
    <n v="170"/>
    <n v="164"/>
    <n v="3.5294117647058823E-2"/>
    <n v="6"/>
    <x v="1"/>
    <s v="180 ml"/>
    <x v="7"/>
    <s v="Shampoo &amp; Conditioner"/>
  </r>
  <r>
    <x v="695"/>
    <x v="30"/>
    <n v="47"/>
    <n v="214.29"/>
    <n v="146.41999999999999"/>
    <n v="0.3167203322600215"/>
    <n v="67.87"/>
    <x v="0"/>
    <s v="Combo"/>
    <x v="0"/>
    <s v="Cut Fruit, Tender Coconut"/>
  </r>
  <r>
    <x v="696"/>
    <x v="9"/>
    <n v="410"/>
    <n v="80"/>
    <n v="40"/>
    <n v="0.5"/>
    <n v="40"/>
    <x v="0"/>
    <s v="100 g"/>
    <x v="2"/>
    <s v="Other Dry Fruits"/>
  </r>
  <r>
    <x v="696"/>
    <x v="9"/>
    <n v="410"/>
    <n v="160"/>
    <n v="75"/>
    <n v="0.53125"/>
    <n v="85"/>
    <x v="0"/>
    <s v="200 g"/>
    <x v="2"/>
    <s v="Other Dry Fruits"/>
  </r>
  <r>
    <x v="697"/>
    <x v="112"/>
    <n v="1"/>
    <n v="155"/>
    <n v="135"/>
    <n v="0.12903225806451613"/>
    <n v="20"/>
    <x v="1"/>
    <s v="200 g"/>
    <x v="5"/>
    <s v="Cheese"/>
  </r>
  <r>
    <x v="698"/>
    <x v="113"/>
    <n v="1"/>
    <n v="430"/>
    <n v="239.5"/>
    <n v="0.44302325581395346"/>
    <n v="190.5"/>
    <x v="0"/>
    <s v="476 g"/>
    <x v="5"/>
    <s v="Cheese"/>
  </r>
  <r>
    <x v="699"/>
    <x v="114"/>
    <n v="3"/>
    <n v="950"/>
    <n v="529"/>
    <n v="0.44315789473684208"/>
    <n v="421"/>
    <x v="0"/>
    <s v="2 L"/>
    <x v="9"/>
    <s v="Pressure Cookers"/>
  </r>
  <r>
    <x v="700"/>
    <x v="23"/>
    <n v="71"/>
    <n v="40"/>
    <n v="27"/>
    <n v="0.32500000000000001"/>
    <n v="13"/>
    <x v="0"/>
    <s v="200 g"/>
    <x v="2"/>
    <s v="Urad &amp; Other Dals"/>
  </r>
  <r>
    <x v="700"/>
    <x v="23"/>
    <n v="71"/>
    <n v="80"/>
    <n v="64"/>
    <n v="0.2"/>
    <n v="16"/>
    <x v="1"/>
    <s v="500 g"/>
    <x v="2"/>
    <s v="Urad &amp; Other Dals"/>
  </r>
  <r>
    <x v="700"/>
    <x v="23"/>
    <n v="71"/>
    <n v="160"/>
    <n v="125"/>
    <n v="0.21875"/>
    <n v="35"/>
    <x v="0"/>
    <s v="1 kg"/>
    <x v="2"/>
    <s v="Urad &amp; Other Dals"/>
  </r>
  <r>
    <x v="701"/>
    <x v="26"/>
    <n v="183"/>
    <n v="550"/>
    <n v="299"/>
    <n v="0.45636363636363636"/>
    <n v="251"/>
    <x v="0"/>
    <s v="1 pc"/>
    <x v="3"/>
    <s v="Mops, Wipers"/>
  </r>
  <r>
    <x v="702"/>
    <x v="115"/>
    <n v="21"/>
    <n v="100"/>
    <n v="65"/>
    <n v="0.35"/>
    <n v="35"/>
    <x v="0"/>
    <s v="100 ml"/>
    <x v="7"/>
    <s v="Hair Care &amp; Styling"/>
  </r>
  <r>
    <x v="703"/>
    <x v="0"/>
    <n v="477"/>
    <n v="151"/>
    <n v="93.5"/>
    <n v="0.38079470198675497"/>
    <n v="57.5"/>
    <x v="0"/>
    <s v="500 g"/>
    <x v="1"/>
    <s v="Fresh Chicken"/>
  </r>
  <r>
    <x v="704"/>
    <x v="0"/>
    <n v="477"/>
    <n v="235"/>
    <n v="169"/>
    <n v="0.28085106382978725"/>
    <n v="66"/>
    <x v="0"/>
    <s v="1 kg"/>
    <x v="1"/>
    <s v="Fresh Chicken"/>
  </r>
  <r>
    <x v="705"/>
    <x v="37"/>
    <n v="83"/>
    <n v="199"/>
    <n v="139.5"/>
    <n v="0.29899497487437188"/>
    <n v="59.5"/>
    <x v="0"/>
    <s v="4.8 g"/>
    <x v="7"/>
    <s v="Lips"/>
  </r>
  <r>
    <x v="706"/>
    <x v="37"/>
    <n v="83"/>
    <n v="199"/>
    <n v="149.25"/>
    <n v="0.25"/>
    <n v="49.75"/>
    <x v="0"/>
    <s v="4.8 g"/>
    <x v="7"/>
    <s v="Lips"/>
  </r>
  <r>
    <x v="707"/>
    <x v="37"/>
    <n v="83"/>
    <n v="199"/>
    <n v="149.25"/>
    <n v="0.25"/>
    <n v="49.75"/>
    <x v="0"/>
    <s v="4.8 g"/>
    <x v="7"/>
    <s v="Lips"/>
  </r>
  <r>
    <x v="706"/>
    <x v="37"/>
    <n v="83"/>
    <n v="398"/>
    <n v="298.5"/>
    <n v="0.25"/>
    <n v="99.5"/>
    <x v="0"/>
    <s v="2x4.8 g"/>
    <x v="7"/>
    <s v="Lips"/>
  </r>
  <r>
    <x v="708"/>
    <x v="37"/>
    <n v="83"/>
    <n v="199"/>
    <n v="149.25"/>
    <n v="0.25"/>
    <n v="49.75"/>
    <x v="0"/>
    <s v="4.8 g"/>
    <x v="7"/>
    <s v="Lips"/>
  </r>
  <r>
    <x v="709"/>
    <x v="37"/>
    <n v="83"/>
    <n v="199"/>
    <n v="139.5"/>
    <n v="0.29899497487437188"/>
    <n v="59.5"/>
    <x v="0"/>
    <s v="4.8 g"/>
    <x v="7"/>
    <s v="Lips"/>
  </r>
  <r>
    <x v="710"/>
    <x v="95"/>
    <n v="29"/>
    <n v="200"/>
    <n v="120"/>
    <n v="0.4"/>
    <n v="80"/>
    <x v="0"/>
    <s v="150 g"/>
    <x v="8"/>
    <s v="Hummus, Cheese, Salsa Dip"/>
  </r>
  <r>
    <x v="711"/>
    <x v="114"/>
    <n v="3"/>
    <n v="1300"/>
    <n v="799"/>
    <n v="0.38538461538461538"/>
    <n v="501"/>
    <x v="0"/>
    <s v="5 L"/>
    <x v="9"/>
    <s v="Pressure Cookers"/>
  </r>
  <r>
    <x v="712"/>
    <x v="23"/>
    <n v="71"/>
    <n v="170"/>
    <n v="125"/>
    <n v="0.26470588235294118"/>
    <n v="45"/>
    <x v="0"/>
    <s v="1 kg"/>
    <x v="2"/>
    <s v="Toor, Channa &amp; Moong Dal"/>
  </r>
  <r>
    <x v="712"/>
    <x v="23"/>
    <n v="71"/>
    <n v="85"/>
    <n v="64"/>
    <n v="0.24705882352941178"/>
    <n v="21"/>
    <x v="0"/>
    <s v="500 g"/>
    <x v="2"/>
    <s v="Toor, Channa &amp; Moong Dal"/>
  </r>
  <r>
    <x v="121"/>
    <x v="82"/>
    <n v="36"/>
    <n v="190"/>
    <n v="143"/>
    <n v="0.24736842105263157"/>
    <n v="47"/>
    <x v="0"/>
    <s v="1 kg"/>
    <x v="2"/>
    <s v="Urad &amp; Other Dals"/>
  </r>
  <r>
    <x v="121"/>
    <x v="82"/>
    <n v="36"/>
    <n v="380"/>
    <n v="282"/>
    <n v="0.25789473684210529"/>
    <n v="98"/>
    <x v="0"/>
    <s v="2 kg"/>
    <x v="2"/>
    <s v="Urad &amp; Other Dals"/>
  </r>
  <r>
    <x v="121"/>
    <x v="82"/>
    <n v="36"/>
    <n v="95"/>
    <n v="73"/>
    <n v="0.23157894736842105"/>
    <n v="22"/>
    <x v="0"/>
    <s v="500 g"/>
    <x v="2"/>
    <s v="Urad &amp; Other Dals"/>
  </r>
  <r>
    <x v="713"/>
    <x v="94"/>
    <n v="7"/>
    <n v="20"/>
    <n v="17"/>
    <n v="0.15"/>
    <n v="3"/>
    <x v="1"/>
    <s v="52 g"/>
    <x v="6"/>
    <s v="Chips &amp; Corn Snacks"/>
  </r>
  <r>
    <x v="714"/>
    <x v="94"/>
    <n v="7"/>
    <n v="60"/>
    <n v="43.35"/>
    <n v="0.27749999999999997"/>
    <n v="16.649999999999999"/>
    <x v="0"/>
    <s v="3x52 g"/>
    <x v="6"/>
    <s v="Chips &amp; Corn Snacks"/>
  </r>
  <r>
    <x v="715"/>
    <x v="0"/>
    <n v="477"/>
    <n v="41.56"/>
    <n v="16"/>
    <n v="0.61501443695861402"/>
    <n v="25.560000000000002"/>
    <x v="0"/>
    <s v="1 pc"/>
    <x v="0"/>
    <s v="Gourd, Pumpkin, Drumstick"/>
  </r>
  <r>
    <x v="716"/>
    <x v="0"/>
    <n v="477"/>
    <n v="1124"/>
    <n v="727.5"/>
    <n v="0.35275800711743771"/>
    <n v="396.5"/>
    <x v="0"/>
    <s v="Combo"/>
    <x v="1"/>
    <s v="Fresh Mutton"/>
  </r>
  <r>
    <x v="717"/>
    <x v="9"/>
    <n v="410"/>
    <n v="230"/>
    <n v="155"/>
    <n v="0.32608695652173914"/>
    <n v="75"/>
    <x v="0"/>
    <s v="1 kg"/>
    <x v="2"/>
    <s v="Organic Dals &amp; Pulses"/>
  </r>
  <r>
    <x v="717"/>
    <x v="9"/>
    <n v="410"/>
    <n v="116"/>
    <n v="83"/>
    <n v="0.28448275862068967"/>
    <n v="33"/>
    <x v="0"/>
    <s v="500 g"/>
    <x v="2"/>
    <s v="Organic Dals &amp; Pulses"/>
  </r>
  <r>
    <x v="718"/>
    <x v="9"/>
    <n v="410"/>
    <n v="450"/>
    <n v="315"/>
    <n v="0.3"/>
    <n v="135"/>
    <x v="0"/>
    <s v="2 kg"/>
    <x v="2"/>
    <s v="Organic Dals &amp; Pulses"/>
  </r>
  <r>
    <x v="719"/>
    <x v="9"/>
    <n v="410"/>
    <n v="999"/>
    <n v="699"/>
    <n v="0.3003003003003003"/>
    <n v="300"/>
    <x v="0"/>
    <s v="5 kg"/>
    <x v="2"/>
    <s v="Organic Dals &amp; Pulses"/>
  </r>
  <r>
    <x v="720"/>
    <x v="9"/>
    <n v="410"/>
    <n v="140"/>
    <n v="104"/>
    <n v="0.25714285714285712"/>
    <n v="36"/>
    <x v="0"/>
    <s v="1 kg"/>
    <x v="2"/>
    <s v="Basmati Rice"/>
  </r>
  <r>
    <x v="720"/>
    <x v="9"/>
    <n v="410"/>
    <n v="700"/>
    <n v="499"/>
    <n v="0.28714285714285714"/>
    <n v="201"/>
    <x v="0"/>
    <s v="5 kg"/>
    <x v="2"/>
    <s v="Basmati Rice"/>
  </r>
  <r>
    <x v="721"/>
    <x v="9"/>
    <n v="410"/>
    <n v="280"/>
    <n v="204"/>
    <n v="0.27142857142857141"/>
    <n v="76"/>
    <x v="0"/>
    <s v="2x1 kg"/>
    <x v="2"/>
    <s v="Basmati Rice"/>
  </r>
  <r>
    <x v="722"/>
    <x v="9"/>
    <n v="410"/>
    <n v="88"/>
    <n v="65"/>
    <n v="0.26136363636363635"/>
    <n v="23"/>
    <x v="0"/>
    <s v="1 kg"/>
    <x v="2"/>
    <s v="Organic Flours"/>
  </r>
  <r>
    <x v="722"/>
    <x v="9"/>
    <n v="410"/>
    <n v="45"/>
    <n v="35"/>
    <n v="0.22222222222222221"/>
    <n v="10"/>
    <x v="0"/>
    <s v="500 g"/>
    <x v="2"/>
    <s v="Organic Flours"/>
  </r>
  <r>
    <x v="722"/>
    <x v="9"/>
    <n v="410"/>
    <n v="169"/>
    <n v="168"/>
    <n v="5.9171597633136093E-3"/>
    <n v="1"/>
    <x v="1"/>
    <s v="2 kg"/>
    <x v="2"/>
    <s v="Organic Flours"/>
  </r>
  <r>
    <x v="723"/>
    <x v="23"/>
    <n v="71"/>
    <n v="1000"/>
    <n v="655"/>
    <n v="0.34499999999999997"/>
    <n v="345"/>
    <x v="0"/>
    <s v="500 g"/>
    <x v="2"/>
    <s v="Other Dry Fruits"/>
  </r>
  <r>
    <x v="723"/>
    <x v="23"/>
    <n v="71"/>
    <n v="200"/>
    <n v="133"/>
    <n v="0.33500000000000002"/>
    <n v="67"/>
    <x v="0"/>
    <s v="100 g"/>
    <x v="2"/>
    <s v="Other Dry Fruits"/>
  </r>
  <r>
    <x v="723"/>
    <x v="23"/>
    <n v="71"/>
    <n v="400"/>
    <n v="263"/>
    <n v="0.34250000000000003"/>
    <n v="137"/>
    <x v="0"/>
    <s v="200 g"/>
    <x v="2"/>
    <s v="Other Dry Fruits"/>
  </r>
  <r>
    <x v="724"/>
    <x v="17"/>
    <n v="44"/>
    <n v="90"/>
    <n v="90"/>
    <n v="0"/>
    <n v="0"/>
    <x v="1"/>
    <s v="80 ml"/>
    <x v="7"/>
    <s v="Shampoo &amp; Conditioner"/>
  </r>
  <r>
    <x v="725"/>
    <x v="17"/>
    <n v="44"/>
    <n v="210"/>
    <n v="157"/>
    <n v="0.25238095238095237"/>
    <n v="53"/>
    <x v="0"/>
    <s v="175 ml"/>
    <x v="7"/>
    <s v="Shampoo &amp; Conditioner"/>
  </r>
  <r>
    <x v="725"/>
    <x v="17"/>
    <n v="44"/>
    <n v="368"/>
    <n v="255"/>
    <n v="0.30706521739130432"/>
    <n v="113"/>
    <x v="0"/>
    <s v="335 ml"/>
    <x v="7"/>
    <s v="Shampoo &amp; Conditioner"/>
  </r>
  <r>
    <x v="726"/>
    <x v="0"/>
    <n v="477"/>
    <n v="207"/>
    <n v="149"/>
    <n v="0.28019323671497587"/>
    <n v="58"/>
    <x v="0"/>
    <s v="900 g"/>
    <x v="1"/>
    <s v="Fresh Chicken"/>
  </r>
  <r>
    <x v="727"/>
    <x v="111"/>
    <n v="6"/>
    <n v="675"/>
    <n v="436"/>
    <n v="0.3540740740740741"/>
    <n v="239"/>
    <x v="0"/>
    <s v="650 ml"/>
    <x v="7"/>
    <s v="Shampoo &amp; Conditioner"/>
  </r>
  <r>
    <x v="728"/>
    <x v="111"/>
    <n v="6"/>
    <n v="165"/>
    <n v="143"/>
    <n v="0.13333333333333333"/>
    <n v="22"/>
    <x v="1"/>
    <s v="180 ml"/>
    <x v="7"/>
    <s v="Shampoo &amp; Conditioner"/>
  </r>
  <r>
    <x v="729"/>
    <x v="82"/>
    <n v="36"/>
    <n v="140"/>
    <n v="91"/>
    <n v="0.35"/>
    <n v="49"/>
    <x v="0"/>
    <s v="1 kg"/>
    <x v="2"/>
    <s v="Toor, Channa &amp; Moong Dal"/>
  </r>
  <r>
    <x v="729"/>
    <x v="82"/>
    <n v="36"/>
    <n v="280"/>
    <n v="178"/>
    <n v="0.36428571428571427"/>
    <n v="102"/>
    <x v="0"/>
    <s v="2 kg"/>
    <x v="2"/>
    <s v="Toor, Channa &amp; Moong Dal"/>
  </r>
  <r>
    <x v="729"/>
    <x v="82"/>
    <n v="36"/>
    <n v="70"/>
    <n v="47"/>
    <n v="0.32857142857142857"/>
    <n v="23"/>
    <x v="0"/>
    <s v="500 g"/>
    <x v="2"/>
    <s v="Toor, Channa &amp; Moong Dal"/>
  </r>
  <r>
    <x v="405"/>
    <x v="9"/>
    <n v="410"/>
    <n v="100"/>
    <n v="60"/>
    <n v="0.4"/>
    <n v="40"/>
    <x v="0"/>
    <s v="200 g"/>
    <x v="2"/>
    <s v="Whole Spices"/>
  </r>
  <r>
    <x v="730"/>
    <x v="116"/>
    <n v="3"/>
    <n v="450"/>
    <n v="310"/>
    <n v="0.31111111111111112"/>
    <n v="140"/>
    <x v="0"/>
    <s v="1 L"/>
    <x v="2"/>
    <s v="Organic Edible Oil, Ghee"/>
  </r>
  <r>
    <x v="731"/>
    <x v="116"/>
    <n v="3"/>
    <n v="900"/>
    <n v="620"/>
    <n v="0.31111111111111112"/>
    <n v="280"/>
    <x v="0"/>
    <s v="2 x 1 L"/>
    <x v="2"/>
    <s v="Organic Edible Oil, Ghee"/>
  </r>
  <r>
    <x v="731"/>
    <x v="116"/>
    <n v="3"/>
    <n v="225"/>
    <n v="169"/>
    <n v="0.24888888888888888"/>
    <n v="56"/>
    <x v="0"/>
    <s v="500 ml"/>
    <x v="2"/>
    <s v="Organic Edible Oil, Ghee"/>
  </r>
  <r>
    <x v="732"/>
    <x v="96"/>
    <n v="87"/>
    <n v="19"/>
    <n v="17"/>
    <n v="0.10526315789473684"/>
    <n v="2"/>
    <x v="1"/>
    <s v="30 g"/>
    <x v="8"/>
    <s v="Healthy, Baked Snacks"/>
  </r>
  <r>
    <x v="732"/>
    <x v="96"/>
    <n v="87"/>
    <n v="95"/>
    <n v="61.92"/>
    <n v="0.34821052631578947"/>
    <n v="33.08"/>
    <x v="0"/>
    <s v="5x30 g"/>
    <x v="8"/>
    <s v="Healthy, Baked Snacks"/>
  </r>
  <r>
    <x v="733"/>
    <x v="69"/>
    <n v="24"/>
    <n v="110"/>
    <n v="84"/>
    <n v="0.23636363636363636"/>
    <n v="26"/>
    <x v="0"/>
    <s v="50 g"/>
    <x v="7"/>
    <s v="Face &amp; Body"/>
  </r>
  <r>
    <x v="734"/>
    <x v="69"/>
    <n v="24"/>
    <n v="450"/>
    <n v="269.55"/>
    <n v="0.40099999999999997"/>
    <n v="180.45"/>
    <x v="0"/>
    <s v="2x100 g"/>
    <x v="7"/>
    <s v="Face &amp; Body"/>
  </r>
  <r>
    <x v="735"/>
    <x v="69"/>
    <n v="24"/>
    <n v="225"/>
    <n v="146"/>
    <n v="0.3511111111111111"/>
    <n v="79"/>
    <x v="0"/>
    <s v="100 g"/>
    <x v="7"/>
    <s v="Face &amp; Body"/>
  </r>
  <r>
    <x v="736"/>
    <x v="72"/>
    <n v="16"/>
    <n v="65"/>
    <n v="51.5"/>
    <n v="0.2076923076923077"/>
    <n v="13.5"/>
    <x v="0"/>
    <s v="150 g"/>
    <x v="6"/>
    <s v="Marie, Health, Digestive"/>
  </r>
  <r>
    <x v="737"/>
    <x v="72"/>
    <n v="16"/>
    <n v="195"/>
    <n v="131.32"/>
    <n v="0.32656410256410262"/>
    <n v="63.680000000000007"/>
    <x v="0"/>
    <s v="3x150 g"/>
    <x v="6"/>
    <s v="Marie, Health, Digestive"/>
  </r>
  <r>
    <x v="737"/>
    <x v="72"/>
    <n v="16"/>
    <n v="130"/>
    <n v="97.85"/>
    <n v="0.24730769230769234"/>
    <n v="32.150000000000006"/>
    <x v="0"/>
    <s v="2x150 g"/>
    <x v="6"/>
    <s v="Marie, Health, Digestive"/>
  </r>
  <r>
    <x v="738"/>
    <x v="42"/>
    <n v="5"/>
    <n v="15"/>
    <n v="15"/>
    <n v="0"/>
    <n v="0"/>
    <x v="1"/>
    <s v="9 g"/>
    <x v="7"/>
    <s v="Hand Wash &amp; Sanitizers"/>
  </r>
  <r>
    <x v="739"/>
    <x v="42"/>
    <n v="5"/>
    <n v="60"/>
    <n v="45"/>
    <n v="0.25"/>
    <n v="15"/>
    <x v="0"/>
    <s v="9 g"/>
    <x v="7"/>
    <s v="Hand Wash &amp; Sanitizers"/>
  </r>
  <r>
    <x v="740"/>
    <x v="42"/>
    <n v="5"/>
    <n v="80"/>
    <n v="72"/>
    <n v="0.1"/>
    <n v="8"/>
    <x v="1"/>
    <s v="9 g"/>
    <x v="7"/>
    <s v="Hand Wash &amp; Sanitizers"/>
  </r>
  <r>
    <x v="741"/>
    <x v="9"/>
    <n v="410"/>
    <n v="869"/>
    <n v="624"/>
    <n v="0.28193325661680091"/>
    <n v="245"/>
    <x v="0"/>
    <s v="Combo"/>
    <x v="2"/>
    <s v="Organic Rice, Other Rice"/>
  </r>
  <r>
    <x v="742"/>
    <x v="30"/>
    <n v="47"/>
    <n v="215"/>
    <n v="159"/>
    <n v="0.26046511627906976"/>
    <n v="56"/>
    <x v="0"/>
    <s v="Combo"/>
    <x v="8"/>
    <s v="Pastas &amp; Spaghetti"/>
  </r>
  <r>
    <x v="743"/>
    <x v="99"/>
    <n v="69"/>
    <n v="95"/>
    <n v="65"/>
    <n v="0.31578947368421051"/>
    <n v="30"/>
    <x v="0"/>
    <s v="50 g"/>
    <x v="8"/>
    <s v="Roasted Seeds &amp; Nuts"/>
  </r>
  <r>
    <x v="743"/>
    <x v="99"/>
    <n v="69"/>
    <n v="259"/>
    <n v="189"/>
    <n v="0.27027027027027029"/>
    <n v="70"/>
    <x v="0"/>
    <s v="150 g"/>
    <x v="8"/>
    <s v="Roasted Seeds &amp; Nuts"/>
  </r>
  <r>
    <x v="743"/>
    <x v="99"/>
    <n v="69"/>
    <n v="190"/>
    <n v="123.5"/>
    <n v="0.35"/>
    <n v="66.5"/>
    <x v="0"/>
    <s v="2x50 g"/>
    <x v="8"/>
    <s v="Roasted Seeds &amp; Nuts"/>
  </r>
  <r>
    <x v="744"/>
    <x v="52"/>
    <n v="83"/>
    <n v="275"/>
    <n v="195.25"/>
    <n v="0.28999999999999998"/>
    <n v="79.75"/>
    <x v="0"/>
    <s v="7 g"/>
    <x v="7"/>
    <s v="Face"/>
  </r>
  <r>
    <x v="745"/>
    <x v="99"/>
    <n v="69"/>
    <n v="510"/>
    <n v="362.7"/>
    <n v="0.2888235294117647"/>
    <n v="147.30000000000001"/>
    <x v="0"/>
    <s v="6x50 g"/>
    <x v="8"/>
    <s v="Dry Fruits &amp; Berries"/>
  </r>
  <r>
    <x v="745"/>
    <x v="99"/>
    <n v="69"/>
    <n v="170"/>
    <n v="123.5"/>
    <n v="0.27352941176470591"/>
    <n v="46.5"/>
    <x v="0"/>
    <s v="2x50 g"/>
    <x v="8"/>
    <s v="Dry Fruits &amp; Berries"/>
  </r>
  <r>
    <x v="746"/>
    <x v="99"/>
    <n v="69"/>
    <n v="85"/>
    <n v="65"/>
    <n v="0.23529411764705882"/>
    <n v="20"/>
    <x v="0"/>
    <s v="50 g"/>
    <x v="8"/>
    <s v="Dry Fruits &amp; Berries"/>
  </r>
  <r>
    <x v="746"/>
    <x v="99"/>
    <n v="69"/>
    <n v="195"/>
    <n v="149"/>
    <n v="0.23589743589743589"/>
    <n v="46"/>
    <x v="0"/>
    <s v="150 g"/>
    <x v="8"/>
    <s v="Dry Fruits &amp; Berries"/>
  </r>
  <r>
    <x v="745"/>
    <x v="99"/>
    <n v="69"/>
    <n v="340"/>
    <n v="244.4"/>
    <n v="0.28117647058823525"/>
    <n v="95.6"/>
    <x v="0"/>
    <s v="4x50 g"/>
    <x v="8"/>
    <s v="Dry Fruits &amp; Berries"/>
  </r>
  <r>
    <x v="747"/>
    <x v="117"/>
    <n v="4"/>
    <n v="140"/>
    <n v="105"/>
    <n v="0.25"/>
    <n v="35"/>
    <x v="0"/>
    <s v="500 g"/>
    <x v="4"/>
    <s v="Syrups &amp; Concentrates"/>
  </r>
  <r>
    <x v="747"/>
    <x v="117"/>
    <n v="4"/>
    <n v="5"/>
    <n v="5"/>
    <n v="0"/>
    <n v="0"/>
    <x v="1"/>
    <s v="15.3 g"/>
    <x v="4"/>
    <s v="Syrups &amp; Concentrates"/>
  </r>
  <r>
    <x v="748"/>
    <x v="118"/>
    <n v="12"/>
    <n v="450"/>
    <n v="247.51"/>
    <n v="0.44997777777777781"/>
    <n v="202.49"/>
    <x v="0"/>
    <s v="2x250 ml"/>
    <x v="7"/>
    <s v="Bath &amp; Shower"/>
  </r>
  <r>
    <x v="748"/>
    <x v="118"/>
    <n v="12"/>
    <n v="225"/>
    <n v="146.25"/>
    <n v="0.35"/>
    <n v="78.75"/>
    <x v="0"/>
    <s v="250 ml"/>
    <x v="7"/>
    <s v="Bath &amp; Shower"/>
  </r>
  <r>
    <x v="749"/>
    <x v="95"/>
    <n v="29"/>
    <n v="250"/>
    <n v="183"/>
    <n v="0.26800000000000002"/>
    <n v="67"/>
    <x v="0"/>
    <s v="150 g"/>
    <x v="8"/>
    <s v="Hummus, Cheese, Salsa Dip"/>
  </r>
  <r>
    <x v="750"/>
    <x v="51"/>
    <n v="32"/>
    <n v="210"/>
    <n v="147"/>
    <n v="0.3"/>
    <n v="63"/>
    <x v="0"/>
    <s v="150 ml"/>
    <x v="7"/>
    <s v="Men'S Deodorants"/>
  </r>
  <r>
    <x v="750"/>
    <x v="51"/>
    <n v="32"/>
    <n v="320"/>
    <n v="160"/>
    <n v="0.5"/>
    <n v="160"/>
    <x v="0"/>
    <s v="215 ml"/>
    <x v="7"/>
    <s v="Men'S Deodorants"/>
  </r>
  <r>
    <x v="751"/>
    <x v="51"/>
    <n v="32"/>
    <n v="630"/>
    <n v="315.01"/>
    <n v="0.49998412698412698"/>
    <n v="314.99"/>
    <x v="0"/>
    <s v="3x150 ml"/>
    <x v="7"/>
    <s v="Men'S Deodorants"/>
  </r>
  <r>
    <x v="752"/>
    <x v="51"/>
    <n v="32"/>
    <n v="640"/>
    <n v="288"/>
    <n v="0.55000000000000004"/>
    <n v="352"/>
    <x v="0"/>
    <s v="2x215 ml"/>
    <x v="7"/>
    <s v="Men'S Deodorants"/>
  </r>
  <r>
    <x v="753"/>
    <x v="0"/>
    <n v="477"/>
    <n v="1735"/>
    <n v="996"/>
    <n v="0.4259365994236311"/>
    <n v="739"/>
    <x v="0"/>
    <s v="Combo"/>
    <x v="1"/>
    <s v="Fresh Chicken"/>
  </r>
  <r>
    <x v="754"/>
    <x v="0"/>
    <n v="477"/>
    <n v="1055"/>
    <n v="677.5"/>
    <n v="0.35781990521327012"/>
    <n v="377.5"/>
    <x v="0"/>
    <s v="Combo"/>
    <x v="1"/>
    <s v="Fresh Mutton"/>
  </r>
  <r>
    <x v="755"/>
    <x v="64"/>
    <n v="22"/>
    <n v="199"/>
    <n v="99"/>
    <n v="0.50251256281407031"/>
    <n v="100"/>
    <x v="0"/>
    <s v="400 ml"/>
    <x v="9"/>
    <s v="Cups, Mugs &amp; Tumblers"/>
  </r>
  <r>
    <x v="756"/>
    <x v="54"/>
    <n v="28"/>
    <n v="274"/>
    <n v="149"/>
    <n v="0.45620437956204379"/>
    <n v="125"/>
    <x v="0"/>
    <s v="2.25 L"/>
    <x v="9"/>
    <s v="Containers Sets"/>
  </r>
  <r>
    <x v="757"/>
    <x v="64"/>
    <n v="22"/>
    <n v="349"/>
    <n v="249"/>
    <n v="0.28653295128939826"/>
    <n v="100"/>
    <x v="0"/>
    <s v="850 ml"/>
    <x v="9"/>
    <s v="Containers Sets"/>
  </r>
  <r>
    <x v="758"/>
    <x v="0"/>
    <n v="477"/>
    <n v="416"/>
    <n v="299"/>
    <n v="0.28125"/>
    <n v="117"/>
    <x v="0"/>
    <s v="500 g"/>
    <x v="1"/>
    <s v="Fresh Water Fish"/>
  </r>
  <r>
    <x v="759"/>
    <x v="0"/>
    <n v="477"/>
    <n v="628"/>
    <n v="451"/>
    <n v="0.28184713375796178"/>
    <n v="177"/>
    <x v="0"/>
    <s v="1 kg"/>
    <x v="1"/>
    <s v="Fresh Water Fish"/>
  </r>
  <r>
    <x v="760"/>
    <x v="57"/>
    <n v="61"/>
    <n v="560"/>
    <n v="362.12"/>
    <n v="0.35335714285714287"/>
    <n v="197.88"/>
    <x v="0"/>
    <s v="2x400 ml"/>
    <x v="7"/>
    <s v="Body Care"/>
  </r>
  <r>
    <x v="761"/>
    <x v="57"/>
    <n v="61"/>
    <n v="85"/>
    <n v="76.5"/>
    <n v="0.1"/>
    <n v="8.5"/>
    <x v="1"/>
    <s v="100 ml"/>
    <x v="7"/>
    <s v="Body Care"/>
  </r>
  <r>
    <x v="761"/>
    <x v="57"/>
    <n v="61"/>
    <n v="160"/>
    <n v="124"/>
    <n v="0.22500000000000001"/>
    <n v="36"/>
    <x v="0"/>
    <s v="200 ml"/>
    <x v="7"/>
    <s v="Body Care"/>
  </r>
  <r>
    <x v="761"/>
    <x v="57"/>
    <n v="61"/>
    <n v="280"/>
    <n v="194"/>
    <n v="0.30714285714285716"/>
    <n v="86"/>
    <x v="0"/>
    <s v="400 ml"/>
    <x v="7"/>
    <s v="Body Care"/>
  </r>
  <r>
    <x v="760"/>
    <x v="57"/>
    <n v="61"/>
    <n v="840"/>
    <n v="543.17999999999995"/>
    <n v="0.35335714285714293"/>
    <n v="296.82000000000005"/>
    <x v="0"/>
    <s v="3x400 ml"/>
    <x v="7"/>
    <s v="Body Care"/>
  </r>
  <r>
    <x v="762"/>
    <x v="64"/>
    <n v="22"/>
    <n v="299"/>
    <n v="199"/>
    <n v="0.33444816053511706"/>
    <n v="100"/>
    <x v="0"/>
    <s v="700 ml"/>
    <x v="9"/>
    <s v="Containers Sets"/>
  </r>
  <r>
    <x v="763"/>
    <x v="0"/>
    <n v="477"/>
    <n v="16.850000000000001"/>
    <n v="12.97"/>
    <n v="0.23026706231454008"/>
    <n v="3.8800000000000008"/>
    <x v="0"/>
    <s v="100 g"/>
    <x v="0"/>
    <s v="Organic Vegetables"/>
  </r>
  <r>
    <x v="763"/>
    <x v="0"/>
    <n v="477"/>
    <n v="168.49"/>
    <n v="129.74"/>
    <n v="0.22998397531010742"/>
    <n v="38.75"/>
    <x v="0"/>
    <s v="1 kg"/>
    <x v="0"/>
    <s v="Organic Vegetables"/>
  </r>
  <r>
    <x v="764"/>
    <x v="0"/>
    <n v="477"/>
    <n v="1278"/>
    <n v="643"/>
    <n v="0.49687010954616589"/>
    <n v="635"/>
    <x v="0"/>
    <s v="Combo"/>
    <x v="1"/>
    <s v="Fresh Mutton"/>
  </r>
  <r>
    <x v="765"/>
    <x v="72"/>
    <n v="16"/>
    <n v="150"/>
    <n v="106.5"/>
    <n v="0.28999999999999998"/>
    <n v="43.5"/>
    <x v="0"/>
    <s v="253 g"/>
    <x v="6"/>
    <s v="Cream Biscuits &amp; Wafers"/>
  </r>
  <r>
    <x v="766"/>
    <x v="36"/>
    <n v="74"/>
    <n v="80"/>
    <n v="58.67"/>
    <n v="0.266625"/>
    <n v="21.33"/>
    <x v="0"/>
    <s v="2x60 g"/>
    <x v="8"/>
    <s v="Nachos &amp; Chips"/>
  </r>
  <r>
    <x v="766"/>
    <x v="36"/>
    <n v="74"/>
    <n v="40"/>
    <n v="32"/>
    <n v="0.2"/>
    <n v="8"/>
    <x v="1"/>
    <s v="60 g"/>
    <x v="8"/>
    <s v="Nachos &amp; Chips"/>
  </r>
  <r>
    <x v="767"/>
    <x v="9"/>
    <n v="410"/>
    <n v="319"/>
    <n v="237.5"/>
    <n v="0.2554858934169279"/>
    <n v="81.5"/>
    <x v="0"/>
    <s v="Combo"/>
    <x v="6"/>
    <s v="Honey"/>
  </r>
  <r>
    <x v="768"/>
    <x v="57"/>
    <n v="61"/>
    <n v="140"/>
    <n v="101"/>
    <n v="0.27857142857142858"/>
    <n v="39"/>
    <x v="0"/>
    <s v="100 ml"/>
    <x v="7"/>
    <s v="Face Care"/>
  </r>
  <r>
    <x v="769"/>
    <x v="57"/>
    <n v="61"/>
    <n v="235"/>
    <n v="192.7"/>
    <n v="0.18000000000000005"/>
    <n v="42.300000000000011"/>
    <x v="1"/>
    <s v="200 ml"/>
    <x v="7"/>
    <s v="Face Care"/>
  </r>
  <r>
    <x v="769"/>
    <x v="57"/>
    <n v="61"/>
    <n v="470"/>
    <n v="359.69"/>
    <n v="0.23470212765957446"/>
    <n v="110.31"/>
    <x v="0"/>
    <s v="2x200 ml"/>
    <x v="7"/>
    <s v="Face Care"/>
  </r>
  <r>
    <x v="769"/>
    <x v="57"/>
    <n v="61"/>
    <n v="75"/>
    <n v="63"/>
    <n v="0.16"/>
    <n v="12"/>
    <x v="1"/>
    <s v="50 ml"/>
    <x v="7"/>
    <s v="Face Care"/>
  </r>
  <r>
    <x v="770"/>
    <x v="9"/>
    <n v="410"/>
    <n v="649"/>
    <n v="422.51"/>
    <n v="0.34898305084745762"/>
    <n v="226.49"/>
    <x v="0"/>
    <s v="Combo"/>
    <x v="6"/>
    <s v="Honey"/>
  </r>
  <r>
    <x v="771"/>
    <x v="50"/>
    <n v="16"/>
    <n v="200"/>
    <n v="144"/>
    <n v="0.28000000000000003"/>
    <n v="56"/>
    <x v="0"/>
    <s v="200 ml"/>
    <x v="10"/>
    <s v="Baby Oil &amp; Shampoo"/>
  </r>
  <r>
    <x v="771"/>
    <x v="50"/>
    <n v="16"/>
    <n v="425"/>
    <n v="310.5"/>
    <n v="0.26941176470588235"/>
    <n v="114.5"/>
    <x v="0"/>
    <s v="500 ml"/>
    <x v="10"/>
    <s v="Baby Oil &amp; Shampoo"/>
  </r>
  <r>
    <x v="772"/>
    <x v="119"/>
    <n v="3"/>
    <n v="99"/>
    <n v="50"/>
    <n v="0.49494949494949497"/>
    <n v="49"/>
    <x v="0"/>
    <s v="500 g"/>
    <x v="2"/>
    <s v="Sugar &amp; Jaggery"/>
  </r>
  <r>
    <x v="773"/>
    <x v="119"/>
    <n v="3"/>
    <n v="198"/>
    <n v="65"/>
    <n v="0.67171717171717171"/>
    <n v="133"/>
    <x v="0"/>
    <s v="2x500 g"/>
    <x v="2"/>
    <s v="Sugar &amp; Jaggery"/>
  </r>
  <r>
    <x v="773"/>
    <x v="119"/>
    <n v="3"/>
    <n v="30"/>
    <n v="30"/>
    <n v="0"/>
    <n v="0"/>
    <x v="1"/>
    <s v="100 g"/>
    <x v="2"/>
    <s v="Sugarfree Sweeteners"/>
  </r>
  <r>
    <x v="774"/>
    <x v="120"/>
    <n v="11"/>
    <n v="670"/>
    <n v="317.3"/>
    <n v="0.52641791044776121"/>
    <n v="352.7"/>
    <x v="0"/>
    <s v="2x400 ml"/>
    <x v="7"/>
    <s v="Body Care"/>
  </r>
  <r>
    <x v="775"/>
    <x v="120"/>
    <n v="11"/>
    <n v="335"/>
    <n v="167"/>
    <n v="0.5014925373134328"/>
    <n v="168"/>
    <x v="0"/>
    <s v="400 ml"/>
    <x v="7"/>
    <s v="Body Care"/>
  </r>
  <r>
    <x v="776"/>
    <x v="121"/>
    <n v="5"/>
    <n v="145"/>
    <n v="100"/>
    <n v="0.31034482758620691"/>
    <n v="45"/>
    <x v="0"/>
    <s v="500 g"/>
    <x v="2"/>
    <s v="Cooking Pastes"/>
  </r>
  <r>
    <x v="67"/>
    <x v="0"/>
    <n v="477"/>
    <n v="55"/>
    <n v="44"/>
    <n v="0.2"/>
    <n v="11"/>
    <x v="1"/>
    <s v="100 g"/>
    <x v="5"/>
    <s v="Butter &amp; Margarine"/>
  </r>
  <r>
    <x v="67"/>
    <x v="0"/>
    <n v="477"/>
    <n v="260"/>
    <n v="240"/>
    <n v="7.6923076923076927E-2"/>
    <n v="20"/>
    <x v="1"/>
    <s v="500 g"/>
    <x v="5"/>
    <s v="Butter &amp; Margarine"/>
  </r>
  <r>
    <x v="777"/>
    <x v="35"/>
    <n v="16"/>
    <n v="199"/>
    <n v="155"/>
    <n v="0.22110552763819097"/>
    <n v="44"/>
    <x v="0"/>
    <s v="1.7 g"/>
    <x v="7"/>
    <s v="Lips"/>
  </r>
  <r>
    <x v="777"/>
    <x v="35"/>
    <n v="16"/>
    <n v="199"/>
    <n v="145"/>
    <n v="0.271356783919598"/>
    <n v="54"/>
    <x v="0"/>
    <s v="1.7 g"/>
    <x v="7"/>
    <s v="Lips"/>
  </r>
  <r>
    <x v="778"/>
    <x v="9"/>
    <n v="410"/>
    <n v="100"/>
    <n v="70"/>
    <n v="0.3"/>
    <n v="30"/>
    <x v="0"/>
    <s v="1 kg"/>
    <x v="2"/>
    <s v="Sugar &amp; Jaggery"/>
  </r>
  <r>
    <x v="779"/>
    <x v="51"/>
    <n v="32"/>
    <n v="560"/>
    <n v="307.99"/>
    <n v="0.45001785714285714"/>
    <n v="252.01"/>
    <x v="0"/>
    <s v="2x154 ml"/>
    <x v="7"/>
    <s v="Men'S Deodorants"/>
  </r>
  <r>
    <x v="780"/>
    <x v="51"/>
    <n v="32"/>
    <n v="280"/>
    <n v="196"/>
    <n v="0.3"/>
    <n v="84"/>
    <x v="0"/>
    <s v="154 ml"/>
    <x v="7"/>
    <s v="Men'S Deodorants"/>
  </r>
  <r>
    <x v="781"/>
    <x v="51"/>
    <n v="32"/>
    <n v="370"/>
    <n v="355.2"/>
    <n v="4.0000000000000029E-2"/>
    <n v="14.800000000000011"/>
    <x v="1"/>
    <s v="200 ml"/>
    <x v="7"/>
    <s v="Men'S Deodorants"/>
  </r>
  <r>
    <x v="782"/>
    <x v="118"/>
    <n v="12"/>
    <n v="225"/>
    <n v="146.5"/>
    <n v="0.34888888888888892"/>
    <n v="78.5"/>
    <x v="0"/>
    <s v="250 ml"/>
    <x v="7"/>
    <s v="Shower Gel &amp; Body Wash"/>
  </r>
  <r>
    <x v="782"/>
    <x v="118"/>
    <n v="12"/>
    <n v="449"/>
    <n v="305.5"/>
    <n v="0.3195991091314031"/>
    <n v="143.5"/>
    <x v="0"/>
    <s v="500 ml"/>
    <x v="7"/>
    <s v="Shower Gel &amp; Body Wash"/>
  </r>
  <r>
    <x v="783"/>
    <x v="122"/>
    <n v="4"/>
    <n v="65"/>
    <n v="65"/>
    <n v="0"/>
    <n v="0"/>
    <x v="1"/>
    <s v="100 g"/>
    <x v="2"/>
    <s v="Powdered Spices"/>
  </r>
  <r>
    <x v="783"/>
    <x v="122"/>
    <n v="4"/>
    <n v="160"/>
    <n v="120"/>
    <n v="0.25"/>
    <n v="40"/>
    <x v="0"/>
    <s v="250 g"/>
    <x v="2"/>
    <s v="Powdered Spices"/>
  </r>
  <r>
    <x v="784"/>
    <x v="9"/>
    <n v="410"/>
    <n v="40"/>
    <n v="29"/>
    <n v="0.27500000000000002"/>
    <n v="11"/>
    <x v="0"/>
    <s v="100 g"/>
    <x v="2"/>
    <s v="Powdered Spices"/>
  </r>
  <r>
    <x v="784"/>
    <x v="9"/>
    <n v="410"/>
    <n v="80"/>
    <n v="57"/>
    <n v="0.28749999999999998"/>
    <n v="23"/>
    <x v="0"/>
    <s v="200 g"/>
    <x v="2"/>
    <s v="Powdered Spices"/>
  </r>
  <r>
    <x v="784"/>
    <x v="9"/>
    <n v="410"/>
    <n v="200"/>
    <n v="140"/>
    <n v="0.3"/>
    <n v="60"/>
    <x v="0"/>
    <s v="500 g"/>
    <x v="2"/>
    <s v="Powdered Spices"/>
  </r>
  <r>
    <x v="785"/>
    <x v="51"/>
    <n v="32"/>
    <n v="225"/>
    <n v="146.25"/>
    <n v="0.35"/>
    <n v="78.75"/>
    <x v="0"/>
    <s v="100 ml"/>
    <x v="7"/>
    <s v="Shaving Care"/>
  </r>
  <r>
    <x v="786"/>
    <x v="99"/>
    <n v="69"/>
    <n v="305"/>
    <n v="198.99"/>
    <n v="0.34757377049180327"/>
    <n v="106.00999999999999"/>
    <x v="0"/>
    <s v="Combo"/>
    <x v="8"/>
    <s v="Dry Fruits &amp; Berries"/>
  </r>
  <r>
    <x v="787"/>
    <x v="67"/>
    <n v="19"/>
    <n v="1078"/>
    <n v="673"/>
    <n v="0.37569573283858998"/>
    <n v="405"/>
    <x v="0"/>
    <s v="Combo"/>
    <x v="7"/>
    <s v="Shower Gel &amp; Body Wash"/>
  </r>
  <r>
    <x v="788"/>
    <x v="104"/>
    <n v="30"/>
    <n v="2498"/>
    <n v="1511.04"/>
    <n v="0.39510008006405123"/>
    <n v="986.96"/>
    <x v="0"/>
    <s v="2x52 pcs"/>
    <x v="10"/>
    <s v="Diapers"/>
  </r>
  <r>
    <x v="789"/>
    <x v="104"/>
    <n v="30"/>
    <n v="1249"/>
    <n v="787"/>
    <n v="0.36989591673338673"/>
    <n v="462"/>
    <x v="0"/>
    <s v="52 pcs"/>
    <x v="10"/>
    <s v="Diapers"/>
  </r>
  <r>
    <x v="790"/>
    <x v="52"/>
    <n v="83"/>
    <n v="475"/>
    <n v="327.75"/>
    <n v="0.31"/>
    <n v="147.25"/>
    <x v="0"/>
    <s v="9 ml"/>
    <x v="7"/>
    <s v="Eyes"/>
  </r>
  <r>
    <x v="791"/>
    <x v="52"/>
    <n v="83"/>
    <n v="400"/>
    <n v="320"/>
    <n v="0.2"/>
    <n v="80"/>
    <x v="1"/>
    <s v="9 ml"/>
    <x v="7"/>
    <s v="Eyes"/>
  </r>
  <r>
    <x v="792"/>
    <x v="0"/>
    <n v="477"/>
    <n v="1653"/>
    <n v="931"/>
    <n v="0.43678160919540232"/>
    <n v="722"/>
    <x v="0"/>
    <s v="Combo"/>
    <x v="1"/>
    <s v="Fresh Mutton"/>
  </r>
  <r>
    <x v="793"/>
    <x v="82"/>
    <n v="36"/>
    <n v="35"/>
    <n v="26"/>
    <n v="0.25714285714285712"/>
    <n v="9"/>
    <x v="0"/>
    <s v="500 g"/>
    <x v="2"/>
    <s v="Poha, Sabudana &amp; Murmura"/>
  </r>
  <r>
    <x v="793"/>
    <x v="82"/>
    <n v="36"/>
    <n v="70"/>
    <n v="48"/>
    <n v="0.31428571428571428"/>
    <n v="22"/>
    <x v="0"/>
    <s v="1 kg"/>
    <x v="2"/>
    <s v="Poha, Sabudana &amp; Murmura"/>
  </r>
  <r>
    <x v="794"/>
    <x v="118"/>
    <n v="12"/>
    <n v="91"/>
    <n v="77.349999999999994"/>
    <n v="0.15000000000000005"/>
    <n v="13.650000000000006"/>
    <x v="1"/>
    <s v="125 g"/>
    <x v="7"/>
    <s v="Bath &amp; Shower"/>
  </r>
  <r>
    <x v="794"/>
    <x v="118"/>
    <n v="12"/>
    <n v="295"/>
    <n v="221.25"/>
    <n v="0.25"/>
    <n v="73.75"/>
    <x v="0"/>
    <s v="125 g"/>
    <x v="7"/>
    <s v="Bath &amp; Shower"/>
  </r>
  <r>
    <x v="795"/>
    <x v="85"/>
    <n v="18"/>
    <n v="120"/>
    <n v="89.28"/>
    <n v="0.25600000000000001"/>
    <n v="30.72"/>
    <x v="0"/>
    <s v="3x200 ml"/>
    <x v="5"/>
    <s v="Flavoured, Soya Milk"/>
  </r>
  <r>
    <x v="795"/>
    <x v="85"/>
    <n v="18"/>
    <n v="40"/>
    <n v="31"/>
    <n v="0.22500000000000001"/>
    <n v="9"/>
    <x v="0"/>
    <s v="200 ml"/>
    <x v="5"/>
    <s v="Flavoured, Soya Milk"/>
  </r>
  <r>
    <x v="795"/>
    <x v="85"/>
    <n v="18"/>
    <n v="240"/>
    <n v="186"/>
    <n v="0.22500000000000001"/>
    <n v="54"/>
    <x v="0"/>
    <s v="6x200 ml"/>
    <x v="5"/>
    <s v="Flavoured, Soya Milk"/>
  </r>
  <r>
    <x v="796"/>
    <x v="9"/>
    <n v="410"/>
    <n v="55"/>
    <n v="35"/>
    <n v="0.36363636363636365"/>
    <n v="20"/>
    <x v="0"/>
    <s v="200 g"/>
    <x v="2"/>
    <s v="Cereals &amp; Millets"/>
  </r>
  <r>
    <x v="796"/>
    <x v="9"/>
    <n v="410"/>
    <n v="220"/>
    <n v="165"/>
    <n v="0.25"/>
    <n v="55"/>
    <x v="0"/>
    <s v="1 kg"/>
    <x v="2"/>
    <s v="Cereals &amp; Millets"/>
  </r>
  <r>
    <x v="797"/>
    <x v="17"/>
    <n v="44"/>
    <n v="1209"/>
    <n v="746"/>
    <n v="0.38296112489660877"/>
    <n v="463"/>
    <x v="0"/>
    <s v="Combo"/>
    <x v="7"/>
    <s v="Shampoo &amp; Conditioner"/>
  </r>
  <r>
    <x v="798"/>
    <x v="123"/>
    <n v="5"/>
    <n v="399"/>
    <n v="159"/>
    <n v="0.60150375939849621"/>
    <n v="240"/>
    <x v="0"/>
    <s v="300 ml"/>
    <x v="9"/>
    <s v="Steel Storage Containers"/>
  </r>
  <r>
    <x v="799"/>
    <x v="80"/>
    <n v="7"/>
    <n v="145"/>
    <n v="108.75"/>
    <n v="0.25"/>
    <n v="36.25"/>
    <x v="0"/>
    <s v="50 ml"/>
    <x v="7"/>
    <s v="Men'S Deodorants"/>
  </r>
  <r>
    <x v="800"/>
    <x v="80"/>
    <n v="7"/>
    <n v="290"/>
    <n v="188.51"/>
    <n v="0.34996551724137936"/>
    <n v="101.49000000000001"/>
    <x v="0"/>
    <s v="2x50 ml"/>
    <x v="7"/>
    <s v="Men'S Deodorants"/>
  </r>
  <r>
    <x v="801"/>
    <x v="57"/>
    <n v="61"/>
    <n v="95"/>
    <n v="71.25"/>
    <n v="0.25"/>
    <n v="23.75"/>
    <x v="0"/>
    <s v="250 ml"/>
    <x v="7"/>
    <s v="Hand Wash &amp; Sanitizers"/>
  </r>
  <r>
    <x v="802"/>
    <x v="82"/>
    <n v="36"/>
    <n v="120"/>
    <n v="85"/>
    <n v="0.29166666666666669"/>
    <n v="35"/>
    <x v="0"/>
    <s v="1 kg"/>
    <x v="2"/>
    <s v="Sooji, Maida &amp; Besan"/>
  </r>
  <r>
    <x v="802"/>
    <x v="82"/>
    <n v="36"/>
    <n v="60"/>
    <n v="44"/>
    <n v="0.26666666666666666"/>
    <n v="16"/>
    <x v="0"/>
    <s v="500 g"/>
    <x v="2"/>
    <s v="Sooji, Maida &amp; Besan"/>
  </r>
  <r>
    <x v="803"/>
    <x v="96"/>
    <n v="87"/>
    <n v="365"/>
    <n v="239"/>
    <n v="0.34520547945205482"/>
    <n v="126"/>
    <x v="0"/>
    <s v="250 ml"/>
    <x v="8"/>
    <s v="Organic &amp; Cold Press Oil"/>
  </r>
  <r>
    <x v="803"/>
    <x v="96"/>
    <n v="87"/>
    <n v="665"/>
    <n v="389"/>
    <n v="0.41503759398496243"/>
    <n v="276"/>
    <x v="0"/>
    <s v="500 ml"/>
    <x v="8"/>
    <s v="Organic &amp; Cold Press Oil"/>
  </r>
  <r>
    <x v="804"/>
    <x v="9"/>
    <n v="410"/>
    <n v="50"/>
    <n v="28"/>
    <n v="0.44"/>
    <n v="22"/>
    <x v="0"/>
    <s v="50 g"/>
    <x v="2"/>
    <s v="Mukhwas"/>
  </r>
  <r>
    <x v="804"/>
    <x v="9"/>
    <n v="410"/>
    <n v="100"/>
    <n v="54"/>
    <n v="0.46"/>
    <n v="46"/>
    <x v="0"/>
    <s v="100 g"/>
    <x v="2"/>
    <s v="Mukhwas"/>
  </r>
  <r>
    <x v="804"/>
    <x v="9"/>
    <n v="410"/>
    <n v="200"/>
    <n v="108"/>
    <n v="0.46"/>
    <n v="92"/>
    <x v="0"/>
    <s v="200 g"/>
    <x v="2"/>
    <s v="Mukhwas"/>
  </r>
  <r>
    <x v="805"/>
    <x v="9"/>
    <n v="410"/>
    <n v="650"/>
    <n v="458.05"/>
    <n v="0.29530769230769227"/>
    <n v="191.95"/>
    <x v="0"/>
    <s v="2x500 g"/>
    <x v="6"/>
    <s v="Muesli"/>
  </r>
  <r>
    <x v="805"/>
    <x v="9"/>
    <n v="410"/>
    <n v="325"/>
    <n v="259.02"/>
    <n v="0.20301538461538468"/>
    <n v="65.980000000000018"/>
    <x v="0"/>
    <s v="500 g"/>
    <x v="6"/>
    <s v="Muesli"/>
  </r>
  <r>
    <x v="806"/>
    <x v="124"/>
    <n v="8"/>
    <n v="798"/>
    <n v="523.32000000000005"/>
    <n v="0.34421052631578941"/>
    <n v="274.67999999999995"/>
    <x v="0"/>
    <s v="2x400 ml"/>
    <x v="10"/>
    <s v="Baby Creams &amp; Lotions"/>
  </r>
  <r>
    <x v="807"/>
    <x v="124"/>
    <n v="8"/>
    <n v="199"/>
    <n v="133"/>
    <n v="0.33165829145728642"/>
    <n v="66"/>
    <x v="0"/>
    <s v="200 ml"/>
    <x v="10"/>
    <s v="Baby Creams &amp; Lotions"/>
  </r>
  <r>
    <x v="806"/>
    <x v="124"/>
    <n v="8"/>
    <n v="399"/>
    <n v="267"/>
    <n v="0.33082706766917291"/>
    <n v="132"/>
    <x v="0"/>
    <s v="400 ml"/>
    <x v="10"/>
    <s v="Baby Creams &amp; Lotions"/>
  </r>
  <r>
    <x v="808"/>
    <x v="125"/>
    <n v="11"/>
    <n v="198"/>
    <n v="99"/>
    <n v="0.5"/>
    <n v="99"/>
    <x v="0"/>
    <s v="500 g"/>
    <x v="8"/>
    <s v="Pastas &amp; Spaghetti"/>
  </r>
  <r>
    <x v="809"/>
    <x v="8"/>
    <n v="37"/>
    <n v="495"/>
    <n v="324.69"/>
    <n v="0.34406060606060607"/>
    <n v="170.31"/>
    <x v="0"/>
    <s v="Combo"/>
    <x v="7"/>
    <s v="Toothpaste"/>
  </r>
  <r>
    <x v="78"/>
    <x v="82"/>
    <n v="36"/>
    <n v="190"/>
    <n v="137"/>
    <n v="0.27894736842105261"/>
    <n v="53"/>
    <x v="0"/>
    <s v="1 kg"/>
    <x v="2"/>
    <s v="Urad &amp; Other Dals"/>
  </r>
  <r>
    <x v="78"/>
    <x v="82"/>
    <n v="36"/>
    <n v="380"/>
    <n v="270"/>
    <n v="0.28947368421052633"/>
    <n v="110"/>
    <x v="0"/>
    <s v="2 kg"/>
    <x v="2"/>
    <s v="Urad &amp; Other Dals"/>
  </r>
  <r>
    <x v="78"/>
    <x v="82"/>
    <n v="36"/>
    <n v="95"/>
    <n v="70"/>
    <n v="0.26315789473684209"/>
    <n v="25"/>
    <x v="0"/>
    <s v="500 g"/>
    <x v="2"/>
    <s v="Urad &amp; Other Dals"/>
  </r>
  <r>
    <x v="78"/>
    <x v="82"/>
    <n v="36"/>
    <n v="42"/>
    <n v="29"/>
    <n v="0.30952380952380953"/>
    <n v="13"/>
    <x v="0"/>
    <s v="200 g"/>
    <x v="2"/>
    <s v="Urad &amp; Other Dals"/>
  </r>
  <r>
    <x v="810"/>
    <x v="126"/>
    <n v="7"/>
    <n v="987"/>
    <n v="253.65"/>
    <n v="0.74300911854103346"/>
    <n v="733.35"/>
    <x v="0"/>
    <s v="3x1 pc"/>
    <x v="9"/>
    <s v="Cfl &amp; Led Bulbs"/>
  </r>
  <r>
    <x v="811"/>
    <x v="126"/>
    <n v="7"/>
    <n v="329"/>
    <n v="89"/>
    <n v="0.72948328267477203"/>
    <n v="240"/>
    <x v="0"/>
    <s v="1 pc"/>
    <x v="9"/>
    <s v="Cfl &amp; Led Bulbs"/>
  </r>
  <r>
    <x v="812"/>
    <x v="9"/>
    <n v="410"/>
    <n v="120"/>
    <n v="80"/>
    <n v="0.33333333333333331"/>
    <n v="40"/>
    <x v="0"/>
    <s v="1 kg"/>
    <x v="2"/>
    <s v="Poha, Sabudana &amp; Murmura"/>
  </r>
  <r>
    <x v="812"/>
    <x v="9"/>
    <n v="410"/>
    <n v="25"/>
    <n v="20"/>
    <n v="0.2"/>
    <n v="5"/>
    <x v="1"/>
    <s v="200 g"/>
    <x v="2"/>
    <s v="Poha, Sabudana &amp; Murmura"/>
  </r>
  <r>
    <x v="812"/>
    <x v="9"/>
    <n v="410"/>
    <n v="60"/>
    <n v="45"/>
    <n v="0.25"/>
    <n v="15"/>
    <x v="0"/>
    <s v="500 g"/>
    <x v="2"/>
    <s v="Poha, Sabudana &amp; Murmura"/>
  </r>
  <r>
    <x v="813"/>
    <x v="48"/>
    <n v="56"/>
    <n v="370"/>
    <n v="182.38"/>
    <n v="0.50708108108108108"/>
    <n v="187.62"/>
    <x v="0"/>
    <s v="2x500 g"/>
    <x v="8"/>
    <s v="Pastas &amp; Spaghetti"/>
  </r>
  <r>
    <x v="814"/>
    <x v="48"/>
    <n v="56"/>
    <n v="185"/>
    <n v="99"/>
    <n v="0.46486486486486489"/>
    <n v="86"/>
    <x v="0"/>
    <s v="500 g"/>
    <x v="8"/>
    <s v="Pastas &amp; Spaghetti"/>
  </r>
  <r>
    <x v="815"/>
    <x v="9"/>
    <n v="410"/>
    <n v="250"/>
    <n v="165"/>
    <n v="0.34"/>
    <n v="85"/>
    <x v="0"/>
    <s v="100 g"/>
    <x v="2"/>
    <s v="Organic Dry Fruits"/>
  </r>
  <r>
    <x v="815"/>
    <x v="9"/>
    <n v="410"/>
    <n v="500"/>
    <n v="299"/>
    <n v="0.40200000000000002"/>
    <n v="201"/>
    <x v="0"/>
    <s v="200 g"/>
    <x v="2"/>
    <s v="Organic Dry Fruits"/>
  </r>
  <r>
    <x v="816"/>
    <x v="9"/>
    <n v="410"/>
    <n v="149"/>
    <n v="110"/>
    <n v="0.26174496644295303"/>
    <n v="39"/>
    <x v="0"/>
    <s v="1 kg"/>
    <x v="2"/>
    <s v="Organic Flours"/>
  </r>
  <r>
    <x v="816"/>
    <x v="9"/>
    <n v="410"/>
    <n v="76"/>
    <n v="57"/>
    <n v="0.25"/>
    <n v="19"/>
    <x v="0"/>
    <s v="500 g"/>
    <x v="2"/>
    <s v="Organic Flours"/>
  </r>
  <r>
    <x v="817"/>
    <x v="96"/>
    <n v="87"/>
    <n v="185"/>
    <n v="109"/>
    <n v="0.41081081081081083"/>
    <n v="76"/>
    <x v="0"/>
    <s v="150 g"/>
    <x v="8"/>
    <s v="Dry Fruits &amp; Berries"/>
  </r>
  <r>
    <x v="818"/>
    <x v="9"/>
    <n v="410"/>
    <n v="630"/>
    <n v="425.64"/>
    <n v="0.32438095238095238"/>
    <n v="204.36"/>
    <x v="0"/>
    <s v="Combo"/>
    <x v="6"/>
    <s v="Honey"/>
  </r>
  <r>
    <x v="819"/>
    <x v="99"/>
    <n v="69"/>
    <n v="65"/>
    <n v="49"/>
    <n v="0.24615384615384617"/>
    <n v="16"/>
    <x v="0"/>
    <s v="50 g"/>
    <x v="8"/>
    <s v="Roasted Seeds &amp; Nuts"/>
  </r>
  <r>
    <x v="819"/>
    <x v="99"/>
    <n v="69"/>
    <n v="130"/>
    <n v="93.1"/>
    <n v="0.28384615384615391"/>
    <n v="36.900000000000006"/>
    <x v="0"/>
    <s v="2x50 g"/>
    <x v="8"/>
    <s v="Roasted Seeds &amp; Nuts"/>
  </r>
  <r>
    <x v="819"/>
    <x v="99"/>
    <n v="69"/>
    <n v="195"/>
    <n v="149"/>
    <n v="0.23589743589743589"/>
    <n v="46"/>
    <x v="0"/>
    <s v="150 g"/>
    <x v="8"/>
    <s v="Roasted Seeds &amp; Nuts"/>
  </r>
  <r>
    <x v="820"/>
    <x v="74"/>
    <n v="9"/>
    <n v="115"/>
    <n v="115"/>
    <n v="0"/>
    <n v="0"/>
    <x v="1"/>
    <s v="175 ml"/>
    <x v="7"/>
    <s v="Shampoo &amp; Conditioner"/>
  </r>
  <r>
    <x v="821"/>
    <x v="74"/>
    <n v="9"/>
    <n v="230"/>
    <n v="218.5"/>
    <n v="0.05"/>
    <n v="11.5"/>
    <x v="1"/>
    <s v="340 ml"/>
    <x v="7"/>
    <s v="Shampoo &amp; Conditioner"/>
  </r>
  <r>
    <x v="821"/>
    <x v="74"/>
    <n v="9"/>
    <n v="525"/>
    <n v="345.5"/>
    <n v="0.34190476190476188"/>
    <n v="179.5"/>
    <x v="0"/>
    <s v="650 ml"/>
    <x v="7"/>
    <s v="Shampoo &amp; Conditioner"/>
  </r>
  <r>
    <x v="822"/>
    <x v="17"/>
    <n v="44"/>
    <n v="950"/>
    <n v="692"/>
    <n v="0.27157894736842103"/>
    <n v="258"/>
    <x v="0"/>
    <s v="Combo"/>
    <x v="7"/>
    <s v="Shampoo &amp; Conditioner"/>
  </r>
  <r>
    <x v="823"/>
    <x v="62"/>
    <n v="4"/>
    <n v="90"/>
    <n v="49"/>
    <n v="0.45555555555555555"/>
    <n v="41"/>
    <x v="0"/>
    <s v="2 pcs"/>
    <x v="9"/>
    <s v="Battery &amp; Electrical"/>
  </r>
  <r>
    <x v="824"/>
    <x v="62"/>
    <n v="4"/>
    <n v="180"/>
    <n v="95.06"/>
    <n v="0.47188888888888886"/>
    <n v="84.94"/>
    <x v="0"/>
    <s v="2 x 2 pcs"/>
    <x v="9"/>
    <s v="Battery &amp; Electrical"/>
  </r>
  <r>
    <x v="269"/>
    <x v="23"/>
    <n v="71"/>
    <n v="750"/>
    <n v="472"/>
    <n v="0.37066666666666664"/>
    <n v="278"/>
    <x v="0"/>
    <s v="500 g"/>
    <x v="2"/>
    <s v="Cashews"/>
  </r>
  <r>
    <x v="269"/>
    <x v="23"/>
    <n v="71"/>
    <n v="150"/>
    <n v="96"/>
    <n v="0.36"/>
    <n v="54"/>
    <x v="0"/>
    <s v="100 g"/>
    <x v="2"/>
    <s v="Cashews"/>
  </r>
  <r>
    <x v="269"/>
    <x v="23"/>
    <n v="71"/>
    <n v="1500"/>
    <n v="940"/>
    <n v="0.37333333333333335"/>
    <n v="560"/>
    <x v="0"/>
    <s v="1 kg"/>
    <x v="2"/>
    <s v="Cashews"/>
  </r>
  <r>
    <x v="269"/>
    <x v="23"/>
    <n v="71"/>
    <n v="300"/>
    <n v="190"/>
    <n v="0.36666666666666664"/>
    <n v="110"/>
    <x v="0"/>
    <s v="200 g"/>
    <x v="2"/>
    <s v="Cashews"/>
  </r>
  <r>
    <x v="825"/>
    <x v="127"/>
    <n v="9"/>
    <n v="5"/>
    <n v="5"/>
    <n v="0"/>
    <n v="0"/>
    <x v="1"/>
    <s v="27 g"/>
    <x v="6"/>
    <s v="Cookies"/>
  </r>
  <r>
    <x v="826"/>
    <x v="127"/>
    <n v="9"/>
    <n v="10"/>
    <n v="10"/>
    <n v="0"/>
    <n v="0"/>
    <x v="1"/>
    <s v="64 g"/>
    <x v="6"/>
    <s v="Cookies"/>
  </r>
  <r>
    <x v="827"/>
    <x v="127"/>
    <n v="9"/>
    <n v="140"/>
    <n v="70"/>
    <n v="0.5"/>
    <n v="70"/>
    <x v="0"/>
    <s v="400 g"/>
    <x v="6"/>
    <s v="Glucose &amp; Milk Biscuits"/>
  </r>
  <r>
    <x v="828"/>
    <x v="128"/>
    <n v="8"/>
    <n v="50"/>
    <n v="25"/>
    <n v="0.5"/>
    <n v="25"/>
    <x v="0"/>
    <s v="60 g"/>
    <x v="6"/>
    <s v="Cream Biscuits &amp; Wafers"/>
  </r>
  <r>
    <x v="829"/>
    <x v="85"/>
    <n v="18"/>
    <n v="120"/>
    <n v="77.760000000000005"/>
    <n v="0.35199999999999998"/>
    <n v="42.239999999999995"/>
    <x v="0"/>
    <s v="3x200 ml"/>
    <x v="5"/>
    <s v="Flavoured, Soya Milk"/>
  </r>
  <r>
    <x v="829"/>
    <x v="85"/>
    <n v="18"/>
    <n v="40"/>
    <n v="27"/>
    <n v="0.32500000000000001"/>
    <n v="13"/>
    <x v="0"/>
    <s v="200 ml"/>
    <x v="5"/>
    <s v="Flavoured, Soya Milk"/>
  </r>
  <r>
    <x v="829"/>
    <x v="85"/>
    <n v="18"/>
    <n v="240"/>
    <n v="162"/>
    <n v="0.32500000000000001"/>
    <n v="78"/>
    <x v="0"/>
    <s v="6x200 ml"/>
    <x v="5"/>
    <s v="Flavoured, Soya Milk"/>
  </r>
  <r>
    <x v="830"/>
    <x v="52"/>
    <n v="83"/>
    <n v="325"/>
    <n v="227.5"/>
    <n v="0.3"/>
    <n v="97.5"/>
    <x v="0"/>
    <s v="50 ml"/>
    <x v="7"/>
    <s v="Face Care"/>
  </r>
  <r>
    <x v="830"/>
    <x v="52"/>
    <n v="83"/>
    <n v="525"/>
    <n v="367.5"/>
    <n v="0.3"/>
    <n v="157.5"/>
    <x v="0"/>
    <s v="100 ml"/>
    <x v="7"/>
    <s v="Face Care"/>
  </r>
  <r>
    <x v="831"/>
    <x v="36"/>
    <n v="74"/>
    <n v="147"/>
    <n v="111"/>
    <n v="0.24489795918367346"/>
    <n v="36"/>
    <x v="0"/>
    <s v="3x150 g"/>
    <x v="6"/>
    <s v="Namkeen &amp; Savoury Snacks"/>
  </r>
  <r>
    <x v="831"/>
    <x v="36"/>
    <n v="74"/>
    <n v="294"/>
    <n v="211.02"/>
    <n v="0.28224489795918362"/>
    <n v="82.97999999999999"/>
    <x v="0"/>
    <s v="6x150 g"/>
    <x v="6"/>
    <s v="Namkeen &amp; Savoury Snacks"/>
  </r>
  <r>
    <x v="832"/>
    <x v="36"/>
    <n v="74"/>
    <n v="12"/>
    <n v="12"/>
    <n v="0"/>
    <n v="0"/>
    <x v="1"/>
    <s v="60 g"/>
    <x v="6"/>
    <s v="Namkeen &amp; Savoury Snacks"/>
  </r>
  <r>
    <x v="833"/>
    <x v="36"/>
    <n v="74"/>
    <n v="49"/>
    <n v="38"/>
    <n v="0.22448979591836735"/>
    <n v="11"/>
    <x v="0"/>
    <s v="150 g"/>
    <x v="6"/>
    <s v="Namkeen &amp; Savoury Snacks"/>
  </r>
  <r>
    <x v="834"/>
    <x v="64"/>
    <n v="22"/>
    <n v="179"/>
    <n v="129"/>
    <n v="0.27932960893854747"/>
    <n v="50"/>
    <x v="0"/>
    <s v="410 ml"/>
    <x v="9"/>
    <s v="Plates &amp; Bowls"/>
  </r>
  <r>
    <x v="835"/>
    <x v="0"/>
    <n v="477"/>
    <n v="1194"/>
    <n v="777.5"/>
    <n v="0.34882747068676717"/>
    <n v="416.5"/>
    <x v="0"/>
    <s v="Combo"/>
    <x v="1"/>
    <s v="Fresh Mutton"/>
  </r>
  <r>
    <x v="836"/>
    <x v="52"/>
    <n v="83"/>
    <n v="125"/>
    <n v="83.75"/>
    <n v="0.33"/>
    <n v="41.25"/>
    <x v="0"/>
    <s v="9 ml"/>
    <x v="7"/>
    <s v="Nails"/>
  </r>
  <r>
    <x v="837"/>
    <x v="129"/>
    <n v="2"/>
    <n v="55"/>
    <n v="38.5"/>
    <n v="0.3"/>
    <n v="16.5"/>
    <x v="0"/>
    <s v="500 g"/>
    <x v="2"/>
    <s v="Organic Flours"/>
  </r>
  <r>
    <x v="838"/>
    <x v="64"/>
    <n v="22"/>
    <n v="349"/>
    <n v="249"/>
    <n v="0.28653295128939826"/>
    <n v="100"/>
    <x v="0"/>
    <s v="850 ml"/>
    <x v="9"/>
    <s v="Containers Sets"/>
  </r>
  <r>
    <x v="839"/>
    <x v="130"/>
    <n v="8"/>
    <n v="450"/>
    <n v="337.5"/>
    <n v="0.25"/>
    <n v="112.5"/>
    <x v="0"/>
    <s v="2x100 g"/>
    <x v="7"/>
    <s v="Face &amp; Body"/>
  </r>
  <r>
    <x v="840"/>
    <x v="130"/>
    <n v="8"/>
    <n v="325"/>
    <n v="211.25"/>
    <n v="0.35"/>
    <n v="113.75"/>
    <x v="0"/>
    <s v="150 g"/>
    <x v="7"/>
    <s v="Face &amp; Body"/>
  </r>
  <r>
    <x v="840"/>
    <x v="130"/>
    <n v="8"/>
    <n v="650"/>
    <n v="401.38"/>
    <n v="0.38249230769230769"/>
    <n v="248.62"/>
    <x v="0"/>
    <s v="2x150 g"/>
    <x v="7"/>
    <s v="Face &amp; Body"/>
  </r>
  <r>
    <x v="839"/>
    <x v="130"/>
    <n v="8"/>
    <n v="225"/>
    <n v="180"/>
    <n v="0.2"/>
    <n v="45"/>
    <x v="1"/>
    <s v="100 g"/>
    <x v="7"/>
    <s v="Face &amp; Body"/>
  </r>
  <r>
    <x v="841"/>
    <x v="0"/>
    <n v="477"/>
    <n v="1289"/>
    <n v="927"/>
    <n v="0.2808378588052754"/>
    <n v="362"/>
    <x v="0"/>
    <s v="Combo"/>
    <x v="1"/>
    <s v="Fresh Water Fish"/>
  </r>
  <r>
    <x v="842"/>
    <x v="30"/>
    <n v="47"/>
    <n v="300"/>
    <n v="211.2"/>
    <n v="0.29600000000000004"/>
    <n v="88.800000000000011"/>
    <x v="0"/>
    <s v="Combo"/>
    <x v="6"/>
    <s v="Chocolates"/>
  </r>
  <r>
    <x v="843"/>
    <x v="131"/>
    <n v="23"/>
    <n v="190"/>
    <n v="142.5"/>
    <n v="0.25"/>
    <n v="47.5"/>
    <x v="0"/>
    <s v="350 g"/>
    <x v="9"/>
    <s v="Pet Meals &amp; Treats"/>
  </r>
  <r>
    <x v="844"/>
    <x v="131"/>
    <n v="23"/>
    <n v="70"/>
    <n v="52.5"/>
    <n v="0.25"/>
    <n v="17.5"/>
    <x v="0"/>
    <s v="75 g"/>
    <x v="9"/>
    <s v="Pet Meals &amp; Treats"/>
  </r>
  <r>
    <x v="843"/>
    <x v="131"/>
    <n v="23"/>
    <n v="140"/>
    <n v="105"/>
    <n v="0.25"/>
    <n v="35"/>
    <x v="0"/>
    <s v="250 g"/>
    <x v="9"/>
    <s v="Pet Meals &amp; Treats"/>
  </r>
  <r>
    <x v="845"/>
    <x v="106"/>
    <n v="24"/>
    <n v="545"/>
    <n v="349"/>
    <n v="0.3596330275229358"/>
    <n v="196"/>
    <x v="0"/>
    <s v="120 g 12 pcs"/>
    <x v="8"/>
    <s v="International Chocolates"/>
  </r>
  <r>
    <x v="846"/>
    <x v="103"/>
    <n v="23"/>
    <n v="189"/>
    <n v="141"/>
    <n v="0.25396825396825395"/>
    <n v="48"/>
    <x v="0"/>
    <s v="40 g"/>
    <x v="7"/>
    <s v="Face Care"/>
  </r>
  <r>
    <x v="846"/>
    <x v="103"/>
    <n v="23"/>
    <n v="99"/>
    <n v="74.25"/>
    <n v="0.25"/>
    <n v="24.75"/>
    <x v="0"/>
    <s v="20 g"/>
    <x v="7"/>
    <s v="Face Care"/>
  </r>
  <r>
    <x v="847"/>
    <x v="32"/>
    <n v="17"/>
    <n v="775"/>
    <n v="581.25"/>
    <n v="0.25"/>
    <n v="193.75"/>
    <x v="0"/>
    <s v="500 g"/>
    <x v="8"/>
    <s v="Dry Fruits &amp; Berries"/>
  </r>
  <r>
    <x v="848"/>
    <x v="34"/>
    <n v="33"/>
    <n v="360"/>
    <n v="234"/>
    <n v="0.35"/>
    <n v="126"/>
    <x v="0"/>
    <s v="250 ml"/>
    <x v="7"/>
    <s v="Face Care"/>
  </r>
  <r>
    <x v="848"/>
    <x v="34"/>
    <n v="33"/>
    <n v="45"/>
    <n v="43.2"/>
    <n v="3.9999999999999938E-2"/>
    <n v="1.7999999999999972"/>
    <x v="1"/>
    <s v="25 ml"/>
    <x v="7"/>
    <s v="Face Care"/>
  </r>
  <r>
    <x v="849"/>
    <x v="132"/>
    <n v="3"/>
    <n v="1809"/>
    <n v="1199"/>
    <n v="0.33720287451630737"/>
    <n v="610"/>
    <x v="0"/>
    <s v="1.2 L"/>
    <x v="9"/>
    <s v="Lunch Boxes"/>
  </r>
  <r>
    <x v="850"/>
    <x v="99"/>
    <n v="69"/>
    <n v="119"/>
    <n v="79"/>
    <n v="0.33613445378151263"/>
    <n v="40"/>
    <x v="0"/>
    <s v="250 ml"/>
    <x v="4"/>
    <s v="Unsweetened, Cold Press"/>
  </r>
  <r>
    <x v="851"/>
    <x v="26"/>
    <n v="183"/>
    <n v="599"/>
    <n v="349"/>
    <n v="0.41736227045075125"/>
    <n v="250"/>
    <x v="0"/>
    <s v="3.2 L"/>
    <x v="9"/>
    <s v="Cook And Serve"/>
  </r>
  <r>
    <x v="852"/>
    <x v="36"/>
    <n v="74"/>
    <n v="49"/>
    <n v="36"/>
    <n v="0.26530612244897961"/>
    <n v="13"/>
    <x v="0"/>
    <s v="150 g"/>
    <x v="6"/>
    <s v="Namkeen &amp; Savoury Snacks"/>
  </r>
  <r>
    <x v="853"/>
    <x v="36"/>
    <n v="74"/>
    <n v="294"/>
    <n v="181.02"/>
    <n v="0.38428571428571423"/>
    <n v="112.97999999999999"/>
    <x v="0"/>
    <s v="6x150 g"/>
    <x v="6"/>
    <s v="Namkeen &amp; Savoury Snacks"/>
  </r>
  <r>
    <x v="853"/>
    <x v="36"/>
    <n v="74"/>
    <n v="147"/>
    <n v="105"/>
    <n v="0.2857142857142857"/>
    <n v="42"/>
    <x v="0"/>
    <s v="3x150 g"/>
    <x v="6"/>
    <s v="Namkeen &amp; Savoury Snacks"/>
  </r>
  <r>
    <x v="854"/>
    <x v="127"/>
    <n v="9"/>
    <n v="675"/>
    <n v="501.39"/>
    <n v="0.25720000000000004"/>
    <n v="173.61"/>
    <x v="0"/>
    <s v="Combo"/>
    <x v="5"/>
    <s v="Cheese"/>
  </r>
  <r>
    <x v="855"/>
    <x v="133"/>
    <n v="17"/>
    <n v="140"/>
    <n v="70"/>
    <n v="0.5"/>
    <n v="70"/>
    <x v="0"/>
    <s v="400 g"/>
    <x v="6"/>
    <s v="Pasta &amp; Macaroni"/>
  </r>
  <r>
    <x v="855"/>
    <x v="133"/>
    <n v="17"/>
    <n v="280"/>
    <n v="133"/>
    <n v="0.52500000000000002"/>
    <n v="147"/>
    <x v="0"/>
    <s v="2x400 g"/>
    <x v="6"/>
    <s v="Pasta &amp; Macaroni"/>
  </r>
  <r>
    <x v="856"/>
    <x v="27"/>
    <n v="19"/>
    <n v="140"/>
    <n v="133.5"/>
    <n v="4.642857142857143E-2"/>
    <n v="6.5"/>
    <x v="1"/>
    <s v="100 ml"/>
    <x v="7"/>
    <s v="Body Care"/>
  </r>
  <r>
    <x v="857"/>
    <x v="27"/>
    <n v="19"/>
    <n v="449"/>
    <n v="291.85000000000002"/>
    <n v="0.34999999999999992"/>
    <n v="157.14999999999998"/>
    <x v="0"/>
    <s v="400 ml"/>
    <x v="7"/>
    <s v="Body Care"/>
  </r>
  <r>
    <x v="858"/>
    <x v="1"/>
    <n v="19"/>
    <n v="90"/>
    <n v="72"/>
    <n v="0.2"/>
    <n v="18"/>
    <x v="1"/>
    <s v="1 kg"/>
    <x v="2"/>
    <s v="Rice &amp; Other Flours"/>
  </r>
  <r>
    <x v="858"/>
    <x v="1"/>
    <n v="19"/>
    <n v="50"/>
    <n v="40"/>
    <n v="0.2"/>
    <n v="10"/>
    <x v="1"/>
    <s v="500 g"/>
    <x v="2"/>
    <s v="Rice &amp; Other Flours"/>
  </r>
  <r>
    <x v="859"/>
    <x v="9"/>
    <n v="410"/>
    <n v="320"/>
    <n v="225"/>
    <n v="0.296875"/>
    <n v="95"/>
    <x v="0"/>
    <s v="200 g"/>
    <x v="2"/>
    <s v="Almonds"/>
  </r>
  <r>
    <x v="859"/>
    <x v="9"/>
    <n v="410"/>
    <n v="160"/>
    <n v="115"/>
    <n v="0.28125"/>
    <n v="45"/>
    <x v="0"/>
    <s v="100 g"/>
    <x v="2"/>
    <s v="Almonds"/>
  </r>
  <r>
    <x v="860"/>
    <x v="9"/>
    <n v="410"/>
    <n v="780"/>
    <n v="567"/>
    <n v="0.27307692307692305"/>
    <n v="213"/>
    <x v="0"/>
    <s v="Combo"/>
    <x v="2"/>
    <s v="Other Dry Fruits"/>
  </r>
  <r>
    <x v="861"/>
    <x v="34"/>
    <n v="33"/>
    <n v="155"/>
    <n v="116.25"/>
    <n v="0.25"/>
    <n v="38.75"/>
    <x v="0"/>
    <s v="35 g"/>
    <x v="7"/>
    <s v="Face Care"/>
  </r>
  <r>
    <x v="862"/>
    <x v="64"/>
    <n v="22"/>
    <n v="179"/>
    <n v="109"/>
    <n v="0.39106145251396646"/>
    <n v="70"/>
    <x v="0"/>
    <s v="380 ml"/>
    <x v="9"/>
    <s v="Cups, Mugs &amp; Tumblers"/>
  </r>
  <r>
    <x v="863"/>
    <x v="9"/>
    <n v="410"/>
    <n v="55"/>
    <n v="46.75"/>
    <n v="0.15"/>
    <n v="8.25"/>
    <x v="1"/>
    <s v="100 g"/>
    <x v="2"/>
    <s v="Organic Masalas &amp; Spices"/>
  </r>
  <r>
    <x v="863"/>
    <x v="9"/>
    <n v="410"/>
    <n v="169"/>
    <n v="102"/>
    <n v="0.39644970414201186"/>
    <n v="67"/>
    <x v="0"/>
    <s v="200 g"/>
    <x v="2"/>
    <s v="Organic Masalas &amp; Spices"/>
  </r>
  <r>
    <x v="863"/>
    <x v="9"/>
    <n v="410"/>
    <n v="259"/>
    <n v="225"/>
    <n v="0.13127413127413126"/>
    <n v="34"/>
    <x v="1"/>
    <s v="500 g"/>
    <x v="2"/>
    <s v="Organic Masalas &amp; Spices"/>
  </r>
  <r>
    <x v="162"/>
    <x v="37"/>
    <n v="83"/>
    <n v="548"/>
    <n v="328.8"/>
    <n v="0.39999999999999997"/>
    <n v="219.2"/>
    <x v="0"/>
    <s v="600 ml"/>
    <x v="7"/>
    <s v="Body Care"/>
  </r>
  <r>
    <x v="864"/>
    <x v="96"/>
    <n v="87"/>
    <n v="215"/>
    <n v="109"/>
    <n v="0.49302325581395351"/>
    <n v="106"/>
    <x v="0"/>
    <s v="250 g"/>
    <x v="8"/>
    <s v="Quinoa &amp; Grains"/>
  </r>
  <r>
    <x v="864"/>
    <x v="96"/>
    <n v="87"/>
    <n v="385"/>
    <n v="190"/>
    <n v="0.50649350649350644"/>
    <n v="195"/>
    <x v="0"/>
    <s v="500 g"/>
    <x v="8"/>
    <s v="Quinoa &amp; Grains"/>
  </r>
  <r>
    <x v="865"/>
    <x v="134"/>
    <n v="5"/>
    <n v="160"/>
    <n v="112"/>
    <n v="0.3"/>
    <n v="48"/>
    <x v="0"/>
    <s v="50 ml"/>
    <x v="7"/>
    <s v="Hair Oil &amp; Serum"/>
  </r>
  <r>
    <x v="866"/>
    <x v="134"/>
    <n v="5"/>
    <n v="350"/>
    <n v="248"/>
    <n v="0.29142857142857143"/>
    <n v="102"/>
    <x v="0"/>
    <s v="100 ml"/>
    <x v="7"/>
    <s v="Hair Oil &amp; Serum"/>
  </r>
  <r>
    <x v="867"/>
    <x v="127"/>
    <n v="9"/>
    <n v="710"/>
    <n v="525.94000000000005"/>
    <n v="0.25923943661971821"/>
    <n v="184.05999999999995"/>
    <x v="0"/>
    <s v="Combo"/>
    <x v="5"/>
    <s v="Cheese"/>
  </r>
  <r>
    <x v="868"/>
    <x v="41"/>
    <n v="22"/>
    <n v="385"/>
    <n v="288"/>
    <n v="0.25194805194805192"/>
    <n v="97"/>
    <x v="0"/>
    <s v="3 pcs"/>
    <x v="7"/>
    <s v="Shaving Care"/>
  </r>
  <r>
    <x v="869"/>
    <x v="128"/>
    <n v="8"/>
    <n v="60"/>
    <n v="30"/>
    <n v="0.5"/>
    <n v="30"/>
    <x v="0"/>
    <s v="60 g"/>
    <x v="6"/>
    <s v="Cream Biscuits &amp; Wafers"/>
  </r>
  <r>
    <x v="870"/>
    <x v="50"/>
    <n v="16"/>
    <n v="950"/>
    <n v="665"/>
    <n v="0.3"/>
    <n v="285"/>
    <x v="0"/>
    <s v="54 pcs"/>
    <x v="10"/>
    <s v="Diapers"/>
  </r>
  <r>
    <x v="870"/>
    <x v="57"/>
    <n v="61"/>
    <n v="150"/>
    <n v="150"/>
    <n v="0"/>
    <n v="0"/>
    <x v="1"/>
    <s v="9 pcs"/>
    <x v="10"/>
    <s v="Diapers"/>
  </r>
  <r>
    <x v="870"/>
    <x v="57"/>
    <n v="61"/>
    <n v="1275"/>
    <n v="1211.25"/>
    <n v="0.05"/>
    <n v="63.75"/>
    <x v="1"/>
    <s v="76 pcs"/>
    <x v="10"/>
    <s v="Diapers"/>
  </r>
  <r>
    <x v="871"/>
    <x v="52"/>
    <n v="83"/>
    <n v="475"/>
    <n v="308.75"/>
    <n v="0.35"/>
    <n v="166.25"/>
    <x v="0"/>
    <s v="200 ml"/>
    <x v="7"/>
    <s v="Face Care"/>
  </r>
  <r>
    <x v="872"/>
    <x v="52"/>
    <n v="83"/>
    <n v="140"/>
    <n v="105"/>
    <n v="0.25"/>
    <n v="35"/>
    <x v="0"/>
    <s v="60 ml"/>
    <x v="7"/>
    <s v="Body Care"/>
  </r>
  <r>
    <x v="873"/>
    <x v="52"/>
    <n v="83"/>
    <n v="280"/>
    <n v="182"/>
    <n v="0.35"/>
    <n v="98"/>
    <x v="0"/>
    <s v="120 ml"/>
    <x v="7"/>
    <s v="Body Care"/>
  </r>
  <r>
    <x v="874"/>
    <x v="88"/>
    <n v="26"/>
    <n v="645"/>
    <n v="364.5"/>
    <n v="0.43488372093023253"/>
    <n v="280.5"/>
    <x v="0"/>
    <s v="650 ml"/>
    <x v="7"/>
    <s v="Shampoo &amp; Conditioner"/>
  </r>
  <r>
    <x v="875"/>
    <x v="88"/>
    <n v="26"/>
    <n v="820"/>
    <n v="516.6"/>
    <n v="0.37"/>
    <n v="303.39999999999998"/>
    <x v="0"/>
    <s v="1 L"/>
    <x v="7"/>
    <s v="Shampoo &amp; Conditioner"/>
  </r>
  <r>
    <x v="875"/>
    <x v="88"/>
    <n v="26"/>
    <n v="145"/>
    <n v="130.5"/>
    <n v="0.1"/>
    <n v="14.5"/>
    <x v="1"/>
    <s v="180 ml"/>
    <x v="7"/>
    <s v="Shampoo &amp; Conditioner"/>
  </r>
  <r>
    <x v="875"/>
    <x v="88"/>
    <n v="26"/>
    <n v="305"/>
    <n v="274.5"/>
    <n v="0.1"/>
    <n v="30.5"/>
    <x v="1"/>
    <s v="340 ml"/>
    <x v="7"/>
    <s v="Shampoo &amp; Conditioner"/>
  </r>
  <r>
    <x v="875"/>
    <x v="88"/>
    <n v="26"/>
    <n v="65"/>
    <n v="65"/>
    <n v="0"/>
    <n v="0"/>
    <x v="1"/>
    <s v="75 ml"/>
    <x v="7"/>
    <s v="Shampoo &amp; Conditioner"/>
  </r>
  <r>
    <x v="467"/>
    <x v="9"/>
    <n v="410"/>
    <n v="120"/>
    <n v="80"/>
    <n v="0.33333333333333331"/>
    <n v="40"/>
    <x v="0"/>
    <s v="200 g"/>
    <x v="2"/>
    <s v="Whole Spices"/>
  </r>
  <r>
    <x v="876"/>
    <x v="134"/>
    <n v="5"/>
    <n v="70"/>
    <n v="70"/>
    <n v="0"/>
    <n v="0"/>
    <x v="1"/>
    <s v="20 ml"/>
    <x v="7"/>
    <s v="Hair Oil &amp; Serum"/>
  </r>
  <r>
    <x v="876"/>
    <x v="134"/>
    <n v="5"/>
    <n v="170"/>
    <n v="150"/>
    <n v="0.11764705882352941"/>
    <n v="20"/>
    <x v="1"/>
    <s v="50 ml"/>
    <x v="7"/>
    <s v="Hair Oil &amp; Serum"/>
  </r>
  <r>
    <x v="876"/>
    <x v="134"/>
    <n v="5"/>
    <n v="315"/>
    <n v="227.5"/>
    <n v="0.27777777777777779"/>
    <n v="87.5"/>
    <x v="0"/>
    <s v="100 ml"/>
    <x v="7"/>
    <s v="Hair Oil &amp; Serum"/>
  </r>
  <r>
    <x v="877"/>
    <x v="85"/>
    <n v="18"/>
    <n v="120"/>
    <n v="82.56"/>
    <n v="0.312"/>
    <n v="37.44"/>
    <x v="0"/>
    <s v="Combo"/>
    <x v="5"/>
    <s v="Flavoured, Soya Milk"/>
  </r>
  <r>
    <x v="878"/>
    <x v="33"/>
    <n v="12"/>
    <n v="1125"/>
    <n v="839"/>
    <n v="0.25422222222222224"/>
    <n v="286"/>
    <x v="0"/>
    <s v="5 L"/>
    <x v="2"/>
    <s v="Blended Cooking Oils"/>
  </r>
  <r>
    <x v="879"/>
    <x v="53"/>
    <n v="10"/>
    <n v="431"/>
    <n v="149"/>
    <n v="0.654292343387471"/>
    <n v="282"/>
    <x v="0"/>
    <s v="6 pcs"/>
    <x v="9"/>
    <s v="Wall Hooks &amp; Hangers"/>
  </r>
  <r>
    <x v="880"/>
    <x v="135"/>
    <n v="30"/>
    <n v="750"/>
    <n v="449.98"/>
    <n v="0.40002666666666664"/>
    <n v="300.02"/>
    <x v="0"/>
    <s v="2x220 ml"/>
    <x v="7"/>
    <s v="Men'S Deodorants"/>
  </r>
  <r>
    <x v="880"/>
    <x v="135"/>
    <n v="30"/>
    <n v="375"/>
    <n v="262.5"/>
    <n v="0.3"/>
    <n v="112.5"/>
    <x v="0"/>
    <s v="220 ml"/>
    <x v="7"/>
    <s v="Men'S Deodorants"/>
  </r>
  <r>
    <x v="881"/>
    <x v="59"/>
    <n v="21"/>
    <n v="615"/>
    <n v="399"/>
    <n v="0.35121951219512193"/>
    <n v="216"/>
    <x v="0"/>
    <s v="6 pcs"/>
    <x v="9"/>
    <s v="Plates &amp; Tumblers"/>
  </r>
  <r>
    <x v="882"/>
    <x v="136"/>
    <n v="3"/>
    <n v="600"/>
    <n v="390"/>
    <n v="0.35"/>
    <n v="210"/>
    <x v="0"/>
    <s v="400 ml"/>
    <x v="7"/>
    <s v="Shampoo &amp; Conditioner"/>
  </r>
  <r>
    <x v="883"/>
    <x v="137"/>
    <n v="2"/>
    <n v="350"/>
    <n v="268"/>
    <n v="0.23428571428571429"/>
    <n v="82"/>
    <x v="0"/>
    <s v="240 ml"/>
    <x v="7"/>
    <s v="Shampoo &amp; Conditioner"/>
  </r>
  <r>
    <x v="884"/>
    <x v="9"/>
    <n v="410"/>
    <n v="48"/>
    <n v="36"/>
    <n v="0.25"/>
    <n v="12"/>
    <x v="0"/>
    <s v="500 g"/>
    <x v="2"/>
    <s v="Organic Millet &amp; Flours"/>
  </r>
  <r>
    <x v="884"/>
    <x v="9"/>
    <n v="410"/>
    <n v="80"/>
    <n v="66"/>
    <n v="0.17499999999999999"/>
    <n v="14"/>
    <x v="1"/>
    <s v="1 kg"/>
    <x v="2"/>
    <s v="Organic Millet &amp; Flours"/>
  </r>
  <r>
    <x v="885"/>
    <x v="96"/>
    <n v="87"/>
    <n v="19"/>
    <n v="17"/>
    <n v="0.10526315789473684"/>
    <n v="2"/>
    <x v="1"/>
    <s v="30 g"/>
    <x v="8"/>
    <s v="Healthy, Baked Snacks"/>
  </r>
  <r>
    <x v="886"/>
    <x v="96"/>
    <n v="87"/>
    <n v="95"/>
    <n v="61.92"/>
    <n v="0.34821052631578947"/>
    <n v="33.08"/>
    <x v="0"/>
    <s v="5x30 g"/>
    <x v="8"/>
    <s v="Healthy, Baked Snacks"/>
  </r>
  <r>
    <x v="887"/>
    <x v="128"/>
    <n v="8"/>
    <n v="50"/>
    <n v="25"/>
    <n v="0.5"/>
    <n v="25"/>
    <x v="0"/>
    <s v="60 g"/>
    <x v="6"/>
    <s v="Cream Biscuits &amp; Wafers"/>
  </r>
  <r>
    <x v="888"/>
    <x v="78"/>
    <n v="52"/>
    <n v="185"/>
    <n v="99"/>
    <n v="0.46486486486486489"/>
    <n v="86"/>
    <x v="0"/>
    <s v="490 ml"/>
    <x v="9"/>
    <s v="Containers Sets"/>
  </r>
  <r>
    <x v="889"/>
    <x v="64"/>
    <n v="22"/>
    <n v="489"/>
    <n v="349"/>
    <n v="0.28629856850715746"/>
    <n v="140"/>
    <x v="0"/>
    <s v="210 ml"/>
    <x v="9"/>
    <s v="Cups, Mugs &amp; Tumblers"/>
  </r>
  <r>
    <x v="890"/>
    <x v="138"/>
    <n v="2"/>
    <n v="119"/>
    <n v="89"/>
    <n v="0.25210084033613445"/>
    <n v="30"/>
    <x v="0"/>
    <s v="750 ml"/>
    <x v="7"/>
    <s v="Hand Wash &amp; Sanitizers"/>
  </r>
  <r>
    <x v="891"/>
    <x v="138"/>
    <n v="2"/>
    <n v="357"/>
    <n v="253.52"/>
    <n v="0.28985994397759102"/>
    <n v="103.47999999999999"/>
    <x v="0"/>
    <s v="3x750 ml"/>
    <x v="7"/>
    <s v="Hand Wash &amp; Sanitizers"/>
  </r>
  <r>
    <x v="892"/>
    <x v="99"/>
    <n v="69"/>
    <n v="65"/>
    <n v="49"/>
    <n v="0.24615384615384617"/>
    <n v="16"/>
    <x v="0"/>
    <s v="50 g"/>
    <x v="8"/>
    <s v="Dry Fruits &amp; Berries"/>
  </r>
  <r>
    <x v="892"/>
    <x v="99"/>
    <n v="69"/>
    <n v="119"/>
    <n v="89"/>
    <n v="0.25210084033613445"/>
    <n v="30"/>
    <x v="0"/>
    <s v="150 g"/>
    <x v="8"/>
    <s v="Dry Fruits &amp; Berries"/>
  </r>
  <r>
    <x v="893"/>
    <x v="99"/>
    <n v="69"/>
    <n v="130"/>
    <n v="93.1"/>
    <n v="0.28384615384615391"/>
    <n v="36.900000000000006"/>
    <x v="0"/>
    <s v="2x50 g"/>
    <x v="8"/>
    <s v="Dry Fruits &amp; Berries"/>
  </r>
  <r>
    <x v="894"/>
    <x v="48"/>
    <n v="56"/>
    <n v="149"/>
    <n v="99"/>
    <n v="0.33557046979865773"/>
    <n v="50"/>
    <x v="0"/>
    <s v="30 ml"/>
    <x v="6"/>
    <s v="Home Baking"/>
  </r>
  <r>
    <x v="895"/>
    <x v="30"/>
    <n v="47"/>
    <n v="1608"/>
    <n v="947"/>
    <n v="0.41106965174129351"/>
    <n v="661"/>
    <x v="0"/>
    <s v="Combo"/>
    <x v="1"/>
    <s v="Fresh Mutton"/>
  </r>
  <r>
    <x v="896"/>
    <x v="36"/>
    <n v="74"/>
    <n v="89"/>
    <n v="59"/>
    <n v="0.33707865168539325"/>
    <n v="30"/>
    <x v="0"/>
    <s v="150 g"/>
    <x v="6"/>
    <s v="Namkeen &amp; Savoury Snacks"/>
  </r>
  <r>
    <x v="897"/>
    <x v="36"/>
    <n v="74"/>
    <n v="267"/>
    <n v="170.01"/>
    <n v="0.36325842696629218"/>
    <n v="96.990000000000009"/>
    <x v="0"/>
    <s v="3x150 g"/>
    <x v="6"/>
    <s v="Namkeen &amp; Savoury Snacks"/>
  </r>
  <r>
    <x v="897"/>
    <x v="36"/>
    <n v="74"/>
    <n v="534"/>
    <n v="336"/>
    <n v="0.3707865168539326"/>
    <n v="198"/>
    <x v="0"/>
    <s v="6x150 g"/>
    <x v="6"/>
    <s v="Namkeen &amp; Savoury Snacks"/>
  </r>
  <r>
    <x v="897"/>
    <x v="36"/>
    <n v="74"/>
    <n v="178"/>
    <n v="115"/>
    <n v="0.3539325842696629"/>
    <n v="63"/>
    <x v="0"/>
    <s v="2x150 g"/>
    <x v="6"/>
    <s v="Namkeen &amp; Savoury Snacks"/>
  </r>
  <r>
    <x v="898"/>
    <x v="9"/>
    <n v="410"/>
    <n v="50"/>
    <n v="34"/>
    <n v="0.32"/>
    <n v="16"/>
    <x v="0"/>
    <s v="500 g"/>
    <x v="2"/>
    <s v="Rice &amp; Other Flours"/>
  </r>
  <r>
    <x v="899"/>
    <x v="46"/>
    <n v="14"/>
    <n v="499"/>
    <n v="374.25"/>
    <n v="0.25"/>
    <n v="124.75"/>
    <x v="0"/>
    <s v="357 g"/>
    <x v="3"/>
    <s v="Detergent Powder, Liquid"/>
  </r>
  <r>
    <x v="900"/>
    <x v="46"/>
    <n v="14"/>
    <n v="825"/>
    <n v="618.75"/>
    <n v="0.25"/>
    <n v="206.25"/>
    <x v="0"/>
    <s v="635.2 g"/>
    <x v="3"/>
    <s v="Detergent Powder, Liquid"/>
  </r>
  <r>
    <x v="901"/>
    <x v="139"/>
    <n v="6"/>
    <n v="225"/>
    <n v="199"/>
    <n v="0.11555555555555555"/>
    <n v="26"/>
    <x v="1"/>
    <s v="125 ml"/>
    <x v="7"/>
    <s v="Face"/>
  </r>
  <r>
    <x v="901"/>
    <x v="139"/>
    <n v="6"/>
    <n v="375"/>
    <n v="279"/>
    <n v="0.25600000000000001"/>
    <n v="96"/>
    <x v="0"/>
    <s v="400 ml"/>
    <x v="7"/>
    <s v="Face"/>
  </r>
  <r>
    <x v="902"/>
    <x v="128"/>
    <n v="8"/>
    <n v="180"/>
    <n v="67.5"/>
    <n v="0.625"/>
    <n v="112.5"/>
    <x v="0"/>
    <s v="250 g"/>
    <x v="6"/>
    <s v="Cream Biscuits &amp; Wafers"/>
  </r>
  <r>
    <x v="903"/>
    <x v="128"/>
    <n v="8"/>
    <n v="300"/>
    <n v="150"/>
    <n v="0.5"/>
    <n v="150"/>
    <x v="0"/>
    <s v="300 g"/>
    <x v="6"/>
    <s v="Cream Biscuits &amp; Wafers"/>
  </r>
  <r>
    <x v="904"/>
    <x v="52"/>
    <n v="83"/>
    <n v="105"/>
    <n v="84"/>
    <n v="0.2"/>
    <n v="21"/>
    <x v="1"/>
    <s v="65 g"/>
    <x v="7"/>
    <s v="Face Care"/>
  </r>
  <r>
    <x v="905"/>
    <x v="52"/>
    <n v="83"/>
    <n v="360"/>
    <n v="234"/>
    <n v="0.35"/>
    <n v="126"/>
    <x v="0"/>
    <s v="250 g"/>
    <x v="7"/>
    <s v="Body Care"/>
  </r>
  <r>
    <x v="905"/>
    <x v="52"/>
    <n v="83"/>
    <n v="180"/>
    <n v="126"/>
    <n v="0.3"/>
    <n v="54"/>
    <x v="0"/>
    <s v="100 g"/>
    <x v="7"/>
    <s v="Body Care"/>
  </r>
  <r>
    <x v="906"/>
    <x v="0"/>
    <n v="477"/>
    <n v="1178"/>
    <n v="758.5"/>
    <n v="0.35611205432937182"/>
    <n v="419.5"/>
    <x v="0"/>
    <s v="Combo"/>
    <x v="1"/>
    <s v="Fresh Mutton"/>
  </r>
  <r>
    <x v="907"/>
    <x v="1"/>
    <n v="19"/>
    <n v="22"/>
    <n v="16.5"/>
    <n v="0.25"/>
    <n v="5.5"/>
    <x v="0"/>
    <s v="1 kg"/>
    <x v="2"/>
    <s v="Salts"/>
  </r>
  <r>
    <x v="908"/>
    <x v="9"/>
    <n v="410"/>
    <n v="750"/>
    <n v="560"/>
    <n v="0.25333333333333335"/>
    <n v="190"/>
    <x v="0"/>
    <s v="Combo"/>
    <x v="2"/>
    <s v="Other Dry Fruits"/>
  </r>
  <r>
    <x v="909"/>
    <x v="0"/>
    <n v="477"/>
    <n v="80.52"/>
    <n v="57.5"/>
    <n v="0.28589170392449076"/>
    <n v="23.019999999999996"/>
    <x v="0"/>
    <s v="1 kg"/>
    <x v="0"/>
    <s v="Lemon, Ginger &amp; Garlic"/>
  </r>
  <r>
    <x v="909"/>
    <x v="0"/>
    <n v="477"/>
    <n v="20.13"/>
    <n v="14.5"/>
    <n v="0.27968206656731243"/>
    <n v="5.629999999999999"/>
    <x v="0"/>
    <s v="250 g"/>
    <x v="0"/>
    <s v="Lemon, Ginger &amp; Garlic"/>
  </r>
  <r>
    <x v="910"/>
    <x v="17"/>
    <n v="44"/>
    <n v="725"/>
    <n v="530"/>
    <n v="0.26896551724137929"/>
    <n v="195"/>
    <x v="0"/>
    <s v="650 ml"/>
    <x v="7"/>
    <s v="Shampoo &amp; Conditioner"/>
  </r>
  <r>
    <x v="910"/>
    <x v="17"/>
    <n v="44"/>
    <n v="185"/>
    <n v="185"/>
    <n v="0"/>
    <n v="0"/>
    <x v="1"/>
    <s v="180 ml"/>
    <x v="7"/>
    <s v="Shampoo &amp; Conditioner"/>
  </r>
  <r>
    <x v="910"/>
    <x v="17"/>
    <n v="44"/>
    <n v="340"/>
    <n v="295"/>
    <n v="0.13235294117647059"/>
    <n v="45"/>
    <x v="1"/>
    <s v="340 ml"/>
    <x v="7"/>
    <s v="Shampoo &amp; Conditioner"/>
  </r>
  <r>
    <x v="911"/>
    <x v="140"/>
    <n v="28"/>
    <n v="90"/>
    <n v="72"/>
    <n v="0.2"/>
    <n v="18"/>
    <x v="1"/>
    <s v="100 g"/>
    <x v="2"/>
    <s v="Whole Spices"/>
  </r>
  <r>
    <x v="912"/>
    <x v="140"/>
    <n v="28"/>
    <n v="26"/>
    <n v="18.2"/>
    <n v="0.30000000000000004"/>
    <n v="7.8000000000000007"/>
    <x v="0"/>
    <s v="25 g"/>
    <x v="2"/>
    <s v="Whole Spices"/>
  </r>
  <r>
    <x v="912"/>
    <x v="140"/>
    <n v="28"/>
    <n v="50"/>
    <n v="40"/>
    <n v="0.2"/>
    <n v="10"/>
    <x v="1"/>
    <s v="50 g"/>
    <x v="2"/>
    <s v="Whole Spices"/>
  </r>
  <r>
    <x v="913"/>
    <x v="140"/>
    <n v="28"/>
    <n v="100"/>
    <n v="78.8"/>
    <n v="0.21200000000000002"/>
    <n v="21.200000000000003"/>
    <x v="0"/>
    <s v="2x50 g"/>
    <x v="2"/>
    <s v="Whole Spices"/>
  </r>
  <r>
    <x v="914"/>
    <x v="104"/>
    <n v="30"/>
    <n v="949"/>
    <n v="674"/>
    <n v="0.2897787144362487"/>
    <n v="275"/>
    <x v="0"/>
    <s v="52 pcs"/>
    <x v="10"/>
    <s v="Diapers"/>
  </r>
  <r>
    <x v="915"/>
    <x v="104"/>
    <n v="30"/>
    <n v="1898"/>
    <n v="1294.08"/>
    <n v="0.31818756585879876"/>
    <n v="603.92000000000007"/>
    <x v="0"/>
    <s v="2x52 pcs"/>
    <x v="10"/>
    <s v="Diapers"/>
  </r>
  <r>
    <x v="916"/>
    <x v="104"/>
    <n v="30"/>
    <n v="470"/>
    <n v="470"/>
    <n v="0"/>
    <n v="0"/>
    <x v="1"/>
    <s v="30 pcs"/>
    <x v="10"/>
    <s v="Diapers"/>
  </r>
  <r>
    <x v="917"/>
    <x v="0"/>
    <n v="477"/>
    <n v="1123"/>
    <n v="720"/>
    <n v="0.358860195903829"/>
    <n v="403"/>
    <x v="0"/>
    <s v="Combo"/>
    <x v="1"/>
    <s v="Fresh Mutton"/>
  </r>
  <r>
    <x v="918"/>
    <x v="128"/>
    <n v="8"/>
    <n v="50"/>
    <n v="25"/>
    <n v="0.5"/>
    <n v="25"/>
    <x v="0"/>
    <s v="60 g"/>
    <x v="6"/>
    <s v="Cream Biscuits &amp; Wafers"/>
  </r>
  <r>
    <x v="919"/>
    <x v="0"/>
    <n v="477"/>
    <n v="1133"/>
    <n v="727"/>
    <n v="0.35834068843777583"/>
    <n v="406"/>
    <x v="0"/>
    <s v="Combo"/>
    <x v="1"/>
    <s v="Fresh Mutton"/>
  </r>
  <r>
    <x v="920"/>
    <x v="9"/>
    <n v="410"/>
    <n v="475"/>
    <n v="359"/>
    <n v="0.24421052631578946"/>
    <n v="116"/>
    <x v="0"/>
    <s v="5 kg"/>
    <x v="2"/>
    <s v="Organic Rice, Other Rice"/>
  </r>
  <r>
    <x v="920"/>
    <x v="9"/>
    <n v="410"/>
    <n v="96"/>
    <n v="72"/>
    <n v="0.25"/>
    <n v="24"/>
    <x v="0"/>
    <s v="1 kg"/>
    <x v="2"/>
    <s v="Organic Rice, Other Rice"/>
  </r>
  <r>
    <x v="920"/>
    <x v="9"/>
    <n v="410"/>
    <n v="849"/>
    <n v="649"/>
    <n v="0.23557126030624265"/>
    <n v="200"/>
    <x v="0"/>
    <s v="10 kg"/>
    <x v="2"/>
    <s v="Organic Rice, Other Rice"/>
  </r>
  <r>
    <x v="921"/>
    <x v="9"/>
    <n v="410"/>
    <n v="950"/>
    <n v="718"/>
    <n v="0.24421052631578946"/>
    <n v="232"/>
    <x v="0"/>
    <s v="2x5 kg"/>
    <x v="2"/>
    <s v="Organic Rice, Other Rice"/>
  </r>
  <r>
    <x v="922"/>
    <x v="141"/>
    <n v="2"/>
    <n v="155"/>
    <n v="105"/>
    <n v="0.32258064516129031"/>
    <n v="50"/>
    <x v="0"/>
    <s v="60 g"/>
    <x v="7"/>
    <s v="Face &amp; Body"/>
  </r>
  <r>
    <x v="923"/>
    <x v="141"/>
    <n v="2"/>
    <n v="85"/>
    <n v="80"/>
    <n v="5.8823529411764705E-2"/>
    <n v="5"/>
    <x v="1"/>
    <s v="30 g"/>
    <x v="7"/>
    <s v="Face &amp; Body"/>
  </r>
  <r>
    <x v="924"/>
    <x v="51"/>
    <n v="32"/>
    <n v="370"/>
    <n v="355.2"/>
    <n v="4.0000000000000029E-2"/>
    <n v="14.800000000000011"/>
    <x v="1"/>
    <s v="200 ml"/>
    <x v="7"/>
    <s v="Men'S Deodorants"/>
  </r>
  <r>
    <x v="925"/>
    <x v="51"/>
    <n v="32"/>
    <n v="560"/>
    <n v="280.01"/>
    <n v="0.49998214285714287"/>
    <n v="279.99"/>
    <x v="0"/>
    <s v="2x154 ml"/>
    <x v="7"/>
    <s v="Men'S Deodorants"/>
  </r>
  <r>
    <x v="926"/>
    <x v="51"/>
    <n v="32"/>
    <n v="280"/>
    <n v="196"/>
    <n v="0.3"/>
    <n v="84"/>
    <x v="0"/>
    <s v="154 ml"/>
    <x v="7"/>
    <s v="Men'S Deodorants"/>
  </r>
  <r>
    <x v="927"/>
    <x v="41"/>
    <n v="22"/>
    <n v="90"/>
    <n v="85"/>
    <n v="5.5555555555555552E-2"/>
    <n v="5"/>
    <x v="1"/>
    <s v="50 g"/>
    <x v="7"/>
    <s v="Shaving Care"/>
  </r>
  <r>
    <x v="928"/>
    <x v="41"/>
    <n v="22"/>
    <n v="199"/>
    <n v="169"/>
    <n v="0.15075376884422109"/>
    <n v="30"/>
    <x v="1"/>
    <s v="196 g"/>
    <x v="7"/>
    <s v="Shaving Care"/>
  </r>
  <r>
    <x v="929"/>
    <x v="0"/>
    <n v="477"/>
    <n v="1133"/>
    <n v="727"/>
    <n v="0.35834068843777583"/>
    <n v="406"/>
    <x v="0"/>
    <s v="Combo"/>
    <x v="1"/>
    <s v="Fresh Mutton"/>
  </r>
  <r>
    <x v="930"/>
    <x v="142"/>
    <n v="11"/>
    <n v="50"/>
    <n v="30"/>
    <n v="0.4"/>
    <n v="20"/>
    <x v="0"/>
    <s v="70 g"/>
    <x v="6"/>
    <s v="Chips &amp; Corn Snacks"/>
  </r>
  <r>
    <x v="930"/>
    <x v="142"/>
    <n v="11"/>
    <n v="100"/>
    <n v="60"/>
    <n v="0.4"/>
    <n v="40"/>
    <x v="0"/>
    <s v="2x75 g"/>
    <x v="6"/>
    <s v="Chips &amp; Corn Snacks"/>
  </r>
  <r>
    <x v="931"/>
    <x v="143"/>
    <n v="4"/>
    <n v="525"/>
    <n v="297.5"/>
    <n v="0.43333333333333335"/>
    <n v="227.5"/>
    <x v="0"/>
    <s v="640 ml"/>
    <x v="7"/>
    <s v="Shampoo &amp; Conditioner"/>
  </r>
  <r>
    <x v="932"/>
    <x v="143"/>
    <n v="4"/>
    <n v="699"/>
    <n v="524.25"/>
    <n v="0.25"/>
    <n v="174.75"/>
    <x v="0"/>
    <s v="1 L"/>
    <x v="7"/>
    <s v="Shampoo &amp; Conditioner"/>
  </r>
  <r>
    <x v="933"/>
    <x v="82"/>
    <n v="36"/>
    <n v="80"/>
    <n v="59"/>
    <n v="0.26250000000000001"/>
    <n v="21"/>
    <x v="0"/>
    <s v="500 g"/>
    <x v="2"/>
    <s v="Urad &amp; Other Dals"/>
  </r>
  <r>
    <x v="934"/>
    <x v="0"/>
    <n v="477"/>
    <n v="1313"/>
    <n v="853"/>
    <n v="0.35034272658035032"/>
    <n v="460"/>
    <x v="0"/>
    <s v="Combo"/>
    <x v="1"/>
    <s v="Fresh Mutton"/>
  </r>
  <r>
    <x v="935"/>
    <x v="8"/>
    <n v="37"/>
    <n v="465"/>
    <n v="314.39999999999998"/>
    <n v="0.32387096774193552"/>
    <n v="150.60000000000002"/>
    <x v="0"/>
    <s v="Combo"/>
    <x v="7"/>
    <s v="Toothpaste"/>
  </r>
  <r>
    <x v="936"/>
    <x v="88"/>
    <n v="26"/>
    <n v="145"/>
    <n v="130"/>
    <n v="0.10344827586206896"/>
    <n v="15"/>
    <x v="1"/>
    <s v="200 ml"/>
    <x v="7"/>
    <s v="Shampoo &amp; Conditioner"/>
  </r>
  <r>
    <x v="936"/>
    <x v="88"/>
    <n v="26"/>
    <n v="305"/>
    <n v="274.5"/>
    <n v="0.1"/>
    <n v="30.5"/>
    <x v="1"/>
    <s v="400 ml"/>
    <x v="7"/>
    <s v="Shampoo &amp; Conditioner"/>
  </r>
  <r>
    <x v="936"/>
    <x v="88"/>
    <n v="26"/>
    <n v="645"/>
    <n v="364.5"/>
    <n v="0.43488372093023253"/>
    <n v="280.5"/>
    <x v="0"/>
    <s v="650 ml"/>
    <x v="7"/>
    <s v="Shampoo &amp; Conditioner"/>
  </r>
  <r>
    <x v="936"/>
    <x v="88"/>
    <n v="26"/>
    <n v="65"/>
    <n v="54.5"/>
    <n v="0.16153846153846155"/>
    <n v="10.5"/>
    <x v="1"/>
    <s v="90 ml"/>
    <x v="7"/>
    <s v="Shampoo &amp; Conditioner"/>
  </r>
  <r>
    <x v="937"/>
    <x v="0"/>
    <n v="477"/>
    <n v="1258"/>
    <n v="814.5"/>
    <n v="0.35254372019077901"/>
    <n v="443.5"/>
    <x v="0"/>
    <s v="Combo"/>
    <x v="1"/>
    <s v="Fresh Mutton"/>
  </r>
  <r>
    <x v="938"/>
    <x v="9"/>
    <n v="410"/>
    <n v="80"/>
    <n v="55"/>
    <n v="0.3125"/>
    <n v="25"/>
    <x v="0"/>
    <s v="100 g"/>
    <x v="2"/>
    <s v="Raisins"/>
  </r>
  <r>
    <x v="938"/>
    <x v="9"/>
    <n v="410"/>
    <n v="160"/>
    <n v="125"/>
    <n v="0.21875"/>
    <n v="35"/>
    <x v="0"/>
    <s v="200 g"/>
    <x v="2"/>
    <s v="Raisins"/>
  </r>
  <r>
    <x v="939"/>
    <x v="0"/>
    <n v="477"/>
    <n v="1195"/>
    <n v="859"/>
    <n v="0.28117154811715483"/>
    <n v="336"/>
    <x v="0"/>
    <s v="1 kg"/>
    <x v="1"/>
    <s v="Fresh Water Fish"/>
  </r>
  <r>
    <x v="940"/>
    <x v="0"/>
    <n v="477"/>
    <n v="628"/>
    <n v="451"/>
    <n v="0.28184713375796178"/>
    <n v="177"/>
    <x v="0"/>
    <s v="500 g"/>
    <x v="1"/>
    <s v="Fresh Water Fish"/>
  </r>
  <r>
    <x v="939"/>
    <x v="0"/>
    <n v="477"/>
    <n v="332"/>
    <n v="239"/>
    <n v="0.28012048192771083"/>
    <n v="93"/>
    <x v="0"/>
    <s v="250 g"/>
    <x v="1"/>
    <s v="Fresh Water Fish"/>
  </r>
  <r>
    <x v="941"/>
    <x v="144"/>
    <n v="8"/>
    <n v="299"/>
    <n v="238"/>
    <n v="0.20401337792642141"/>
    <n v="61"/>
    <x v="0"/>
    <s v="300 ml"/>
    <x v="10"/>
    <s v="Baby Laundry"/>
  </r>
  <r>
    <x v="941"/>
    <x v="144"/>
    <n v="8"/>
    <n v="799"/>
    <n v="584"/>
    <n v="0.2690863579474343"/>
    <n v="215"/>
    <x v="0"/>
    <s v="1.5 L"/>
    <x v="10"/>
    <s v="Baby Laundry"/>
  </r>
  <r>
    <x v="941"/>
    <x v="144"/>
    <n v="8"/>
    <n v="649"/>
    <n v="454.5"/>
    <n v="0.29969183359013868"/>
    <n v="194.5"/>
    <x v="0"/>
    <s v="1.2 L"/>
    <x v="10"/>
    <s v="Baby Laundry"/>
  </r>
  <r>
    <x v="941"/>
    <x v="144"/>
    <n v="8"/>
    <n v="399"/>
    <n v="313.5"/>
    <n v="0.21428571428571427"/>
    <n v="85.5"/>
    <x v="0"/>
    <s v="500 ml"/>
    <x v="10"/>
    <s v="Baby Laundry"/>
  </r>
  <r>
    <x v="942"/>
    <x v="39"/>
    <n v="34"/>
    <n v="420"/>
    <n v="298"/>
    <n v="0.2904761904761905"/>
    <n v="122"/>
    <x v="0"/>
    <s v="Combo"/>
    <x v="4"/>
    <s v="Unsweetened, Cold Press"/>
  </r>
  <r>
    <x v="943"/>
    <x v="30"/>
    <n v="47"/>
    <n v="748"/>
    <n v="448.13"/>
    <n v="0.40089572192513367"/>
    <n v="299.87"/>
    <x v="0"/>
    <s v="Combo"/>
    <x v="7"/>
    <s v="Bathing Accessories"/>
  </r>
  <r>
    <x v="944"/>
    <x v="145"/>
    <n v="4"/>
    <n v="183"/>
    <n v="130"/>
    <n v="0.2896174863387978"/>
    <n v="53"/>
    <x v="0"/>
    <s v="150 g"/>
    <x v="7"/>
    <s v="Toothpaste"/>
  </r>
  <r>
    <x v="945"/>
    <x v="145"/>
    <n v="4"/>
    <n v="50"/>
    <n v="50"/>
    <n v="0"/>
    <n v="0"/>
    <x v="1"/>
    <s v="80 g"/>
    <x v="7"/>
    <s v="Toothpaste"/>
  </r>
  <r>
    <x v="945"/>
    <x v="145"/>
    <n v="4"/>
    <n v="100"/>
    <n v="86"/>
    <n v="0.14000000000000001"/>
    <n v="14"/>
    <x v="1"/>
    <s v="150 g"/>
    <x v="7"/>
    <s v="Toothpaste"/>
  </r>
  <r>
    <x v="946"/>
    <x v="72"/>
    <n v="16"/>
    <n v="65"/>
    <n v="51.5"/>
    <n v="0.2076923076923077"/>
    <n v="13.5"/>
    <x v="0"/>
    <s v="150 g"/>
    <x v="6"/>
    <s v="Marie, Health, Digestive"/>
  </r>
  <r>
    <x v="947"/>
    <x v="72"/>
    <n v="16"/>
    <n v="195"/>
    <n v="131.32"/>
    <n v="0.32656410256410262"/>
    <n v="63.680000000000007"/>
    <x v="0"/>
    <s v="3x150 g"/>
    <x v="6"/>
    <s v="Marie, Health, Digestive"/>
  </r>
  <r>
    <x v="948"/>
    <x v="39"/>
    <n v="34"/>
    <n v="850"/>
    <n v="637.5"/>
    <n v="0.25"/>
    <n v="212.5"/>
    <x v="0"/>
    <s v="2x1 L"/>
    <x v="4"/>
    <s v="Unsweetened, Cold Press"/>
  </r>
  <r>
    <x v="948"/>
    <x v="39"/>
    <n v="34"/>
    <n v="300"/>
    <n v="240"/>
    <n v="0.2"/>
    <n v="60"/>
    <x v="1"/>
    <s v="2x250 ml"/>
    <x v="4"/>
    <s v="Unsweetened, Cold Press"/>
  </r>
  <r>
    <x v="948"/>
    <x v="39"/>
    <n v="34"/>
    <n v="425"/>
    <n v="361.25"/>
    <n v="0.15"/>
    <n v="63.75"/>
    <x v="1"/>
    <s v="1 L"/>
    <x v="4"/>
    <s v="Unsweetened, Cold Press"/>
  </r>
  <r>
    <x v="948"/>
    <x v="39"/>
    <n v="34"/>
    <n v="150"/>
    <n v="150"/>
    <n v="0"/>
    <n v="0"/>
    <x v="1"/>
    <s v="250 ml"/>
    <x v="4"/>
    <s v="Unsweetened, Cold Press"/>
  </r>
  <r>
    <x v="949"/>
    <x v="39"/>
    <n v="34"/>
    <n v="750"/>
    <n v="750"/>
    <n v="0"/>
    <n v="0"/>
    <x v="1"/>
    <s v="5x250 ml"/>
    <x v="4"/>
    <s v="Unsweetened, Cold Press"/>
  </r>
  <r>
    <x v="950"/>
    <x v="39"/>
    <n v="34"/>
    <n v="600"/>
    <n v="600"/>
    <n v="0"/>
    <n v="0"/>
    <x v="1"/>
    <s v="4x250 ml"/>
    <x v="4"/>
    <s v="Unsweetened, Cold Press"/>
  </r>
  <r>
    <x v="948"/>
    <x v="39"/>
    <n v="34"/>
    <n v="450"/>
    <n v="450"/>
    <n v="0"/>
    <n v="0"/>
    <x v="1"/>
    <s v="3x250 ml"/>
    <x v="4"/>
    <s v="Unsweetened, Cold Press"/>
  </r>
  <r>
    <x v="951"/>
    <x v="146"/>
    <n v="1"/>
    <n v="50"/>
    <n v="50"/>
    <n v="0"/>
    <n v="0"/>
    <x v="1"/>
    <s v="100 g"/>
    <x v="6"/>
    <s v="Chips &amp; Corn Snacks"/>
  </r>
  <r>
    <x v="952"/>
    <x v="26"/>
    <n v="183"/>
    <n v="49"/>
    <n v="19"/>
    <n v="0.61224489795918369"/>
    <n v="30"/>
    <x v="0"/>
    <s v="1 L"/>
    <x v="3"/>
    <s v="Buckets &amp; Mugs"/>
  </r>
  <r>
    <x v="952"/>
    <x v="26"/>
    <n v="183"/>
    <n v="118"/>
    <n v="54.52"/>
    <n v="0.53796610169491521"/>
    <n v="63.48"/>
    <x v="0"/>
    <s v="2 x 1.5 L"/>
    <x v="3"/>
    <s v="Buckets &amp; Mugs"/>
  </r>
  <r>
    <x v="952"/>
    <x v="26"/>
    <n v="183"/>
    <n v="59"/>
    <n v="29"/>
    <n v="0.50847457627118642"/>
    <n v="30"/>
    <x v="0"/>
    <s v="1.5 L"/>
    <x v="3"/>
    <s v="Buckets &amp; Mugs"/>
  </r>
  <r>
    <x v="952"/>
    <x v="26"/>
    <n v="183"/>
    <n v="98"/>
    <n v="35.72"/>
    <n v="0.63551020408163261"/>
    <n v="62.28"/>
    <x v="0"/>
    <s v="2 x 1 L"/>
    <x v="3"/>
    <s v="Buckets &amp; Mugs"/>
  </r>
  <r>
    <x v="953"/>
    <x v="0"/>
    <n v="477"/>
    <n v="396"/>
    <n v="284"/>
    <n v="0.28282828282828282"/>
    <n v="112"/>
    <x v="0"/>
    <s v="500 g"/>
    <x v="1"/>
    <s v="Fresh Chicken"/>
  </r>
  <r>
    <x v="954"/>
    <x v="0"/>
    <n v="477"/>
    <n v="221"/>
    <n v="159"/>
    <n v="0.28054298642533937"/>
    <n v="62"/>
    <x v="0"/>
    <s v="250 g"/>
    <x v="1"/>
    <s v="Fresh Chicken"/>
  </r>
  <r>
    <x v="955"/>
    <x v="147"/>
    <n v="20"/>
    <n v="900"/>
    <n v="704"/>
    <n v="0.21777777777777776"/>
    <n v="196"/>
    <x v="0"/>
    <s v="4x150 ml"/>
    <x v="7"/>
    <s v="Women'S Deodorants"/>
  </r>
  <r>
    <x v="955"/>
    <x v="147"/>
    <n v="20"/>
    <n v="675"/>
    <n v="372.72"/>
    <n v="0.44782222222222218"/>
    <n v="302.27999999999997"/>
    <x v="0"/>
    <s v="3x150 ml"/>
    <x v="7"/>
    <s v="Women'S Deodorants"/>
  </r>
  <r>
    <x v="956"/>
    <x v="147"/>
    <n v="20"/>
    <n v="225"/>
    <n v="176"/>
    <n v="0.21777777777777776"/>
    <n v="49"/>
    <x v="0"/>
    <s v="150 ml"/>
    <x v="7"/>
    <s v="Women'S Deodorants"/>
  </r>
  <r>
    <x v="957"/>
    <x v="147"/>
    <n v="20"/>
    <n v="450"/>
    <n v="269.17"/>
    <n v="0.40184444444444439"/>
    <n v="180.82999999999998"/>
    <x v="0"/>
    <s v="2x150 ml"/>
    <x v="7"/>
    <s v="Women'S Deodorants"/>
  </r>
  <r>
    <x v="958"/>
    <x v="96"/>
    <n v="87"/>
    <n v="210"/>
    <n v="115"/>
    <n v="0.45238095238095238"/>
    <n v="95"/>
    <x v="0"/>
    <s v="6x30 g"/>
    <x v="8"/>
    <s v="Cereal &amp; Granola Bars"/>
  </r>
  <r>
    <x v="958"/>
    <x v="96"/>
    <n v="87"/>
    <n v="389"/>
    <n v="249"/>
    <n v="0.35989717223650386"/>
    <n v="140"/>
    <x v="0"/>
    <s v="350 g"/>
    <x v="6"/>
    <s v="Muesli"/>
  </r>
  <r>
    <x v="958"/>
    <x v="96"/>
    <n v="87"/>
    <n v="35"/>
    <n v="25"/>
    <n v="0.2857142857142857"/>
    <n v="10"/>
    <x v="0"/>
    <s v="30 g"/>
    <x v="6"/>
    <s v="Muesli"/>
  </r>
  <r>
    <x v="959"/>
    <x v="26"/>
    <n v="183"/>
    <n v="349"/>
    <n v="149"/>
    <n v="0.57306590257879653"/>
    <n v="200"/>
    <x v="0"/>
    <s v="20 L"/>
    <x v="3"/>
    <s v="Buckets &amp; Mugs"/>
  </r>
  <r>
    <x v="959"/>
    <x v="26"/>
    <n v="183"/>
    <n v="299"/>
    <n v="129"/>
    <n v="0.56856187290969895"/>
    <n v="170"/>
    <x v="0"/>
    <s v="17 L"/>
    <x v="3"/>
    <s v="Buckets &amp; Mugs"/>
  </r>
  <r>
    <x v="960"/>
    <x v="36"/>
    <n v="74"/>
    <n v="147"/>
    <n v="105.66"/>
    <n v="0.28122448979591841"/>
    <n v="41.34"/>
    <x v="0"/>
    <s v="Combo"/>
    <x v="6"/>
    <s v="Namkeen &amp; Savoury Snacks"/>
  </r>
  <r>
    <x v="961"/>
    <x v="148"/>
    <n v="4"/>
    <n v="357"/>
    <n v="134.52000000000001"/>
    <n v="0.62319327731092433"/>
    <n v="222.48"/>
    <x v="0"/>
    <s v="3 x 5 pcs"/>
    <x v="7"/>
    <s v="Face Masks &amp; Safety Gears"/>
  </r>
  <r>
    <x v="961"/>
    <x v="148"/>
    <n v="4"/>
    <n v="119"/>
    <n v="59"/>
    <n v="0.50420168067226889"/>
    <n v="60"/>
    <x v="0"/>
    <s v="5 pcs"/>
    <x v="7"/>
    <s v="Face Masks &amp; Safety Gears"/>
  </r>
  <r>
    <x v="962"/>
    <x v="57"/>
    <n v="61"/>
    <n v="79"/>
    <n v="67"/>
    <n v="0.15189873417721519"/>
    <n v="12"/>
    <x v="1"/>
    <s v="50 ml"/>
    <x v="7"/>
    <s v="Face Care"/>
  </r>
  <r>
    <x v="962"/>
    <x v="57"/>
    <n v="61"/>
    <n v="140"/>
    <n v="101"/>
    <n v="0.27857142857142858"/>
    <n v="39"/>
    <x v="0"/>
    <s v="100 ml"/>
    <x v="7"/>
    <s v="Face Care"/>
  </r>
  <r>
    <x v="963"/>
    <x v="37"/>
    <n v="83"/>
    <n v="275"/>
    <n v="228"/>
    <n v="0.1709090909090909"/>
    <n v="47"/>
    <x v="1"/>
    <s v="200 ml"/>
    <x v="7"/>
    <s v="Body Care"/>
  </r>
  <r>
    <x v="964"/>
    <x v="37"/>
    <n v="83"/>
    <n v="425"/>
    <n v="285"/>
    <n v="0.32941176470588235"/>
    <n v="140"/>
    <x v="0"/>
    <s v="400 ml"/>
    <x v="7"/>
    <s v="Body Care"/>
  </r>
  <r>
    <x v="965"/>
    <x v="52"/>
    <n v="83"/>
    <n v="150"/>
    <n v="112.5"/>
    <n v="0.25"/>
    <n v="37.5"/>
    <x v="0"/>
    <s v="4.5 g"/>
    <x v="7"/>
    <s v="Lips"/>
  </r>
  <r>
    <x v="100"/>
    <x v="82"/>
    <n v="36"/>
    <n v="90"/>
    <n v="65"/>
    <n v="0.27777777777777779"/>
    <n v="25"/>
    <x v="0"/>
    <s v="500 g"/>
    <x v="2"/>
    <s v="Toor, Channa &amp; Moong Dal"/>
  </r>
  <r>
    <x v="100"/>
    <x v="82"/>
    <n v="36"/>
    <n v="180"/>
    <n v="127"/>
    <n v="0.29444444444444445"/>
    <n v="53"/>
    <x v="0"/>
    <s v="1 kg"/>
    <x v="2"/>
    <s v="Toor, Channa &amp; Moong Dal"/>
  </r>
  <r>
    <x v="966"/>
    <x v="101"/>
    <n v="21"/>
    <n v="180"/>
    <n v="120.6"/>
    <n v="0.33"/>
    <n v="59.400000000000006"/>
    <x v="0"/>
    <s v="6x75 g"/>
    <x v="6"/>
    <s v="Cookies"/>
  </r>
  <r>
    <x v="967"/>
    <x v="101"/>
    <n v="21"/>
    <n v="55"/>
    <n v="46.75"/>
    <n v="0.15"/>
    <n v="8.25"/>
    <x v="1"/>
    <s v="150 g"/>
    <x v="6"/>
    <s v="Cookies"/>
  </r>
  <r>
    <x v="967"/>
    <x v="101"/>
    <n v="21"/>
    <n v="30"/>
    <n v="24"/>
    <n v="0.2"/>
    <n v="6"/>
    <x v="1"/>
    <s v="75 g"/>
    <x v="6"/>
    <s v="Cookies"/>
  </r>
  <r>
    <x v="967"/>
    <x v="101"/>
    <n v="21"/>
    <n v="90"/>
    <n v="67.5"/>
    <n v="0.25"/>
    <n v="22.5"/>
    <x v="0"/>
    <s v="3x75 g"/>
    <x v="6"/>
    <s v="Cookies"/>
  </r>
  <r>
    <x v="250"/>
    <x v="82"/>
    <n v="36"/>
    <n v="120"/>
    <n v="119"/>
    <n v="8.3333333333333332E-3"/>
    <n v="1"/>
    <x v="1"/>
    <s v="1 kg"/>
    <x v="2"/>
    <s v="Urad &amp; Other Dals"/>
  </r>
  <r>
    <x v="329"/>
    <x v="82"/>
    <n v="36"/>
    <n v="120"/>
    <n v="69"/>
    <n v="0.42499999999999999"/>
    <n v="51"/>
    <x v="0"/>
    <s v="500 g"/>
    <x v="2"/>
    <s v="Urad &amp; Other Dals"/>
  </r>
  <r>
    <x v="329"/>
    <x v="82"/>
    <n v="36"/>
    <n v="53"/>
    <n v="29"/>
    <n v="0.45283018867924529"/>
    <n v="24"/>
    <x v="0"/>
    <s v="200 g"/>
    <x v="2"/>
    <s v="Urad &amp; Other Dals"/>
  </r>
  <r>
    <x v="968"/>
    <x v="125"/>
    <n v="11"/>
    <n v="2700"/>
    <n v="1296"/>
    <n v="0.52"/>
    <n v="1404"/>
    <x v="0"/>
    <s v="5 L"/>
    <x v="8"/>
    <s v="Canola &amp; Rapeseed Oil"/>
  </r>
  <r>
    <x v="969"/>
    <x v="149"/>
    <n v="2"/>
    <n v="169"/>
    <n v="109"/>
    <n v="0.35502958579881655"/>
    <n v="60"/>
    <x v="0"/>
    <s v="1 pc"/>
    <x v="9"/>
    <s v="Choppers &amp; Graters"/>
  </r>
  <r>
    <x v="970"/>
    <x v="48"/>
    <n v="56"/>
    <n v="165"/>
    <n v="89"/>
    <n v="0.46060606060606063"/>
    <n v="76"/>
    <x v="0"/>
    <s v="450 g"/>
    <x v="8"/>
    <s v="Beans &amp; Pulses"/>
  </r>
  <r>
    <x v="696"/>
    <x v="9"/>
    <n v="410"/>
    <n v="400"/>
    <n v="185"/>
    <n v="0.53749999999999998"/>
    <n v="215"/>
    <x v="0"/>
    <s v="500 g"/>
    <x v="2"/>
    <s v="Other Dry Fruits"/>
  </r>
  <r>
    <x v="971"/>
    <x v="150"/>
    <n v="6"/>
    <n v="20"/>
    <n v="20"/>
    <n v="0"/>
    <n v="0"/>
    <x v="1"/>
    <s v="60 g"/>
    <x v="6"/>
    <s v="Cream Biscuits &amp; Wafers"/>
  </r>
  <r>
    <x v="971"/>
    <x v="150"/>
    <n v="6"/>
    <n v="40"/>
    <n v="32"/>
    <n v="0.2"/>
    <n v="8"/>
    <x v="1"/>
    <s v="120 g"/>
    <x v="6"/>
    <s v="Cream Biscuits &amp; Wafers"/>
  </r>
  <r>
    <x v="971"/>
    <x v="150"/>
    <n v="6"/>
    <n v="120"/>
    <n v="83.52"/>
    <n v="0.30400000000000005"/>
    <n v="36.480000000000004"/>
    <x v="0"/>
    <s v="3x120 g"/>
    <x v="6"/>
    <s v="Cream Biscuits &amp; Wafers"/>
  </r>
  <r>
    <x v="971"/>
    <x v="150"/>
    <n v="6"/>
    <n v="80"/>
    <n v="60.16"/>
    <n v="0.24800000000000005"/>
    <n v="19.840000000000003"/>
    <x v="0"/>
    <s v="2x120 g"/>
    <x v="6"/>
    <s v="Cream Biscuits &amp; Wafers"/>
  </r>
  <r>
    <x v="972"/>
    <x v="77"/>
    <n v="20"/>
    <n v="70"/>
    <n v="61.6"/>
    <n v="0.11999999999999998"/>
    <n v="8.3999999999999986"/>
    <x v="1"/>
    <s v="150 g"/>
    <x v="6"/>
    <s v="Cream Biscuits &amp; Wafers"/>
  </r>
  <r>
    <x v="973"/>
    <x v="77"/>
    <n v="20"/>
    <n v="210"/>
    <n v="166.32"/>
    <n v="0.20800000000000005"/>
    <n v="43.680000000000007"/>
    <x v="0"/>
    <s v="3X150 g"/>
    <x v="6"/>
    <s v="Cream Biscuits &amp; Wafers"/>
  </r>
  <r>
    <x v="972"/>
    <x v="77"/>
    <n v="20"/>
    <n v="140"/>
    <n v="115.81"/>
    <n v="0.17278571428571426"/>
    <n v="24.189999999999998"/>
    <x v="1"/>
    <s v="2x150 g"/>
    <x v="5"/>
    <s v="Bakery Biscuits, Cookies"/>
  </r>
  <r>
    <x v="973"/>
    <x v="77"/>
    <n v="20"/>
    <n v="420"/>
    <n v="314.16000000000003"/>
    <n v="0.25199999999999995"/>
    <n v="105.83999999999997"/>
    <x v="0"/>
    <s v="6X150 g"/>
    <x v="6"/>
    <s v="Cream Biscuits &amp; Wafers"/>
  </r>
  <r>
    <x v="974"/>
    <x v="151"/>
    <n v="1"/>
    <n v="1719"/>
    <n v="499"/>
    <n v="0.70971495055264688"/>
    <n v="1220"/>
    <x v="0"/>
    <s v="1 pc"/>
    <x v="9"/>
    <s v="Umbrella"/>
  </r>
  <r>
    <x v="975"/>
    <x v="88"/>
    <n v="26"/>
    <n v="835"/>
    <n v="502"/>
    <n v="0.39880239520958083"/>
    <n v="333"/>
    <x v="0"/>
    <s v="Combo"/>
    <x v="7"/>
    <s v="Shampoo &amp; Conditioner"/>
  </r>
  <r>
    <x v="976"/>
    <x v="35"/>
    <n v="16"/>
    <n v="249"/>
    <n v="167"/>
    <n v="0.32931726907630521"/>
    <n v="82"/>
    <x v="0"/>
    <s v="3 g"/>
    <x v="7"/>
    <s v="Eyes"/>
  </r>
  <r>
    <x v="977"/>
    <x v="152"/>
    <n v="57"/>
    <n v="489"/>
    <n v="229"/>
    <n v="0.5316973415132924"/>
    <n v="260"/>
    <x v="0"/>
    <s v="1 pc"/>
    <x v="9"/>
    <s v="Plates &amp; Tumblers"/>
  </r>
  <r>
    <x v="978"/>
    <x v="153"/>
    <n v="5"/>
    <n v="495"/>
    <n v="349.07"/>
    <n v="0.2948080808080808"/>
    <n v="145.93"/>
    <x v="0"/>
    <s v="3x170 g"/>
    <x v="3"/>
    <s v="Disinfectant Spray &amp; Cleaners"/>
  </r>
  <r>
    <x v="978"/>
    <x v="153"/>
    <n v="5"/>
    <n v="330"/>
    <n v="232.72"/>
    <n v="0.29478787878787877"/>
    <n v="97.28"/>
    <x v="0"/>
    <s v="2x170 g"/>
    <x v="3"/>
    <s v="Disinfectant Spray &amp; Cleaners"/>
  </r>
  <r>
    <x v="979"/>
    <x v="153"/>
    <n v="5"/>
    <n v="165"/>
    <n v="141.9"/>
    <n v="0.13999999999999996"/>
    <n v="23.099999999999994"/>
    <x v="1"/>
    <s v="170 g"/>
    <x v="3"/>
    <s v="Disinfectant Spray &amp; Cleaners"/>
  </r>
  <r>
    <x v="980"/>
    <x v="101"/>
    <n v="21"/>
    <n v="300"/>
    <n v="210"/>
    <n v="0.3"/>
    <n v="90"/>
    <x v="0"/>
    <s v="75 g"/>
    <x v="6"/>
    <s v="Cookies"/>
  </r>
  <r>
    <x v="981"/>
    <x v="9"/>
    <n v="410"/>
    <n v="800"/>
    <n v="515"/>
    <n v="0.35625000000000001"/>
    <n v="285"/>
    <x v="0"/>
    <s v="10 kg"/>
    <x v="2"/>
    <s v="Boiled &amp; Steam Rice"/>
  </r>
  <r>
    <x v="981"/>
    <x v="9"/>
    <n v="410"/>
    <n v="400"/>
    <n v="261"/>
    <n v="0.34749999999999998"/>
    <n v="139"/>
    <x v="0"/>
    <s v="5 kg"/>
    <x v="2"/>
    <s v="Boiled &amp; Steam Rice"/>
  </r>
  <r>
    <x v="981"/>
    <x v="9"/>
    <n v="410"/>
    <n v="80"/>
    <n v="54"/>
    <n v="0.32500000000000001"/>
    <n v="26"/>
    <x v="0"/>
    <s v="1 kg"/>
    <x v="2"/>
    <s v="Boiled &amp; Steam Rice"/>
  </r>
  <r>
    <x v="982"/>
    <x v="154"/>
    <n v="3"/>
    <n v="210"/>
    <n v="130.5"/>
    <n v="0.37857142857142856"/>
    <n v="79.5"/>
    <x v="0"/>
    <s v="250 ml"/>
    <x v="7"/>
    <s v="Shower Gel &amp; Body Wash"/>
  </r>
  <r>
    <x v="983"/>
    <x v="52"/>
    <n v="83"/>
    <n v="399"/>
    <n v="279.3"/>
    <n v="0.3"/>
    <n v="119.69999999999999"/>
    <x v="0"/>
    <s v="200 ml"/>
    <x v="7"/>
    <s v="Body Care"/>
  </r>
  <r>
    <x v="984"/>
    <x v="52"/>
    <n v="83"/>
    <n v="99"/>
    <n v="84.15"/>
    <n v="0.14999999999999994"/>
    <n v="14.849999999999994"/>
    <x v="1"/>
    <s v="60 ml"/>
    <x v="7"/>
    <s v="Body Care"/>
  </r>
  <r>
    <x v="983"/>
    <x v="52"/>
    <n v="83"/>
    <n v="199"/>
    <n v="139.30000000000001"/>
    <n v="0.29999999999999993"/>
    <n v="59.699999999999989"/>
    <x v="0"/>
    <s v="120 ml"/>
    <x v="7"/>
    <s v="Body Care"/>
  </r>
  <r>
    <x v="985"/>
    <x v="9"/>
    <n v="410"/>
    <n v="199"/>
    <n v="179"/>
    <n v="0.10050251256281408"/>
    <n v="20"/>
    <x v="1"/>
    <s v="200 g"/>
    <x v="2"/>
    <s v="Organic Masalas &amp; Spices"/>
  </r>
  <r>
    <x v="985"/>
    <x v="9"/>
    <n v="410"/>
    <n v="320"/>
    <n v="198"/>
    <n v="0.38124999999999998"/>
    <n v="122"/>
    <x v="0"/>
    <s v="2x100 g"/>
    <x v="2"/>
    <s v="Organic Masalas &amp; Spices"/>
  </r>
  <r>
    <x v="985"/>
    <x v="9"/>
    <n v="410"/>
    <n v="160"/>
    <n v="99"/>
    <n v="0.38124999999999998"/>
    <n v="61"/>
    <x v="0"/>
    <s v="100 g"/>
    <x v="2"/>
    <s v="Organic Masalas &amp; Spices"/>
  </r>
  <r>
    <x v="986"/>
    <x v="52"/>
    <n v="83"/>
    <n v="349"/>
    <n v="247.79"/>
    <n v="0.29000000000000004"/>
    <n v="101.21000000000001"/>
    <x v="0"/>
    <s v="30 g"/>
    <x v="7"/>
    <s v="Face"/>
  </r>
  <r>
    <x v="987"/>
    <x v="77"/>
    <n v="20"/>
    <n v="205"/>
    <n v="131.96"/>
    <n v="0.35629268292682925"/>
    <n v="73.039999999999992"/>
    <x v="0"/>
    <s v="Combo"/>
    <x v="6"/>
    <s v="Cream Biscuits &amp; Wafers"/>
  </r>
  <r>
    <x v="988"/>
    <x v="155"/>
    <n v="38"/>
    <n v="349"/>
    <n v="189"/>
    <n v="0.45845272206303728"/>
    <n v="160"/>
    <x v="0"/>
    <s v="1 pc"/>
    <x v="9"/>
    <s v="Bakeware Accessories"/>
  </r>
  <r>
    <x v="989"/>
    <x v="34"/>
    <n v="33"/>
    <n v="275"/>
    <n v="192.5"/>
    <n v="0.3"/>
    <n v="82.5"/>
    <x v="0"/>
    <s v="50 g"/>
    <x v="7"/>
    <s v="Face Care"/>
  </r>
  <r>
    <x v="990"/>
    <x v="34"/>
    <n v="33"/>
    <n v="85"/>
    <n v="85"/>
    <n v="0"/>
    <n v="0"/>
    <x v="1"/>
    <s v="23 g"/>
    <x v="7"/>
    <s v="Face Care"/>
  </r>
  <r>
    <x v="991"/>
    <x v="36"/>
    <n v="74"/>
    <n v="147"/>
    <n v="103.96"/>
    <n v="0.29278911564625854"/>
    <n v="43.040000000000006"/>
    <x v="0"/>
    <s v="Combo"/>
    <x v="6"/>
    <s v="Namkeen &amp; Savoury Snacks"/>
  </r>
  <r>
    <x v="992"/>
    <x v="67"/>
    <n v="19"/>
    <n v="629"/>
    <n v="471"/>
    <n v="0.25119236883942764"/>
    <n v="158"/>
    <x v="0"/>
    <s v="750 ml"/>
    <x v="7"/>
    <s v="Shower Gel &amp; Body Wash"/>
  </r>
  <r>
    <x v="993"/>
    <x v="67"/>
    <n v="19"/>
    <n v="279"/>
    <n v="224"/>
    <n v="0.1971326164874552"/>
    <n v="55"/>
    <x v="1"/>
    <s v="250 ml"/>
    <x v="7"/>
    <s v="Shower Gel &amp; Body Wash"/>
  </r>
  <r>
    <x v="994"/>
    <x v="156"/>
    <n v="22"/>
    <n v="1903"/>
    <n v="1299"/>
    <n v="0.31739358906988963"/>
    <n v="604"/>
    <x v="0"/>
    <s v="1 pc"/>
    <x v="9"/>
    <s v="Racks &amp; Holders"/>
  </r>
  <r>
    <x v="995"/>
    <x v="157"/>
    <n v="4"/>
    <n v="895"/>
    <n v="399"/>
    <n v="0.55418994413407818"/>
    <n v="496"/>
    <x v="0"/>
    <s v="1 L"/>
    <x v="9"/>
    <s v="Kadai &amp; Fry Pans"/>
  </r>
  <r>
    <x v="996"/>
    <x v="23"/>
    <n v="71"/>
    <n v="50"/>
    <n v="22"/>
    <n v="0.56000000000000005"/>
    <n v="28"/>
    <x v="0"/>
    <s v="500 g"/>
    <x v="2"/>
    <s v="Rice &amp; Other Flours"/>
  </r>
  <r>
    <x v="996"/>
    <x v="23"/>
    <n v="71"/>
    <n v="100"/>
    <n v="41"/>
    <n v="0.59"/>
    <n v="59"/>
    <x v="0"/>
    <s v="1 kg"/>
    <x v="2"/>
    <s v="Rice &amp; Other Flours"/>
  </r>
  <r>
    <x v="996"/>
    <x v="23"/>
    <n v="71"/>
    <n v="200"/>
    <n v="78"/>
    <n v="0.61"/>
    <n v="122"/>
    <x v="0"/>
    <s v="2 kg"/>
    <x v="2"/>
    <s v="Rice &amp; Other Flours"/>
  </r>
  <r>
    <x v="997"/>
    <x v="52"/>
    <n v="83"/>
    <n v="150"/>
    <n v="108"/>
    <n v="0.28000000000000003"/>
    <n v="42"/>
    <x v="0"/>
    <s v="4.5 g"/>
    <x v="7"/>
    <s v="Lips"/>
  </r>
  <r>
    <x v="998"/>
    <x v="0"/>
    <n v="477"/>
    <n v="485"/>
    <n v="349"/>
    <n v="0.28041237113402062"/>
    <n v="136"/>
    <x v="0"/>
    <s v="500 g"/>
    <x v="1"/>
    <s v="Marine Water Fish"/>
  </r>
  <r>
    <x v="999"/>
    <x v="96"/>
    <n v="87"/>
    <n v="19"/>
    <n v="17"/>
    <n v="0.10526315789473684"/>
    <n v="2"/>
    <x v="1"/>
    <s v="30 g"/>
    <x v="8"/>
    <s v="Healthy, Baked Snacks"/>
  </r>
  <r>
    <x v="999"/>
    <x v="96"/>
    <n v="87"/>
    <n v="95"/>
    <n v="61.92"/>
    <n v="0.34821052631578947"/>
    <n v="33.08"/>
    <x v="0"/>
    <s v="5x30 g"/>
    <x v="8"/>
    <s v="Healthy, Baked Snacks"/>
  </r>
  <r>
    <x v="1000"/>
    <x v="140"/>
    <n v="28"/>
    <n v="148"/>
    <n v="108.79"/>
    <n v="0.26493243243243236"/>
    <n v="39.209999999999994"/>
    <x v="0"/>
    <s v="Combo"/>
    <x v="2"/>
    <s v="Blended Masalas"/>
  </r>
  <r>
    <x v="1001"/>
    <x v="107"/>
    <n v="4"/>
    <n v="102"/>
    <n v="102"/>
    <n v="0"/>
    <n v="0"/>
    <x v="1"/>
    <s v="500 ml"/>
    <x v="3"/>
    <s v="Toilet Cleaners"/>
  </r>
  <r>
    <x v="1002"/>
    <x v="107"/>
    <n v="4"/>
    <n v="215"/>
    <n v="155"/>
    <n v="0.27906976744186046"/>
    <n v="60"/>
    <x v="0"/>
    <s v="1 L"/>
    <x v="3"/>
    <s v="Toilet Cleaners"/>
  </r>
  <r>
    <x v="1003"/>
    <x v="9"/>
    <n v="410"/>
    <n v="475"/>
    <n v="339"/>
    <n v="0.28631578947368419"/>
    <n v="136"/>
    <x v="0"/>
    <s v="5 kg"/>
    <x v="2"/>
    <s v="Organic Rice, Other Rice"/>
  </r>
  <r>
    <x v="1003"/>
    <x v="9"/>
    <n v="410"/>
    <n v="96"/>
    <n v="69"/>
    <n v="0.28125"/>
    <n v="27"/>
    <x v="0"/>
    <s v="1 kg"/>
    <x v="2"/>
    <s v="Organic Rice, Other Rice"/>
  </r>
  <r>
    <x v="1004"/>
    <x v="9"/>
    <n v="410"/>
    <n v="950"/>
    <n v="678"/>
    <n v="0.28631578947368419"/>
    <n v="272"/>
    <x v="0"/>
    <s v="2x5 kg"/>
    <x v="2"/>
    <s v="Organic Rice, Other Rice"/>
  </r>
  <r>
    <x v="1005"/>
    <x v="9"/>
    <n v="410"/>
    <n v="875"/>
    <n v="649"/>
    <n v="0.25828571428571429"/>
    <n v="226"/>
    <x v="0"/>
    <s v="10 kg"/>
    <x v="2"/>
    <s v="Organic Rice, Other Rice"/>
  </r>
  <r>
    <x v="1006"/>
    <x v="82"/>
    <n v="36"/>
    <n v="310"/>
    <n v="230"/>
    <n v="0.25806451612903225"/>
    <n v="80"/>
    <x v="0"/>
    <s v="Combo"/>
    <x v="2"/>
    <s v="Boiled &amp; Steam Rice"/>
  </r>
  <r>
    <x v="1007"/>
    <x v="77"/>
    <n v="20"/>
    <n v="198"/>
    <n v="152.28"/>
    <n v="0.2309090909090909"/>
    <n v="45.72"/>
    <x v="0"/>
    <s v="2x175.5 g"/>
    <x v="6"/>
    <s v="Chocolates"/>
  </r>
  <r>
    <x v="1008"/>
    <x v="77"/>
    <n v="20"/>
    <n v="99"/>
    <n v="81"/>
    <n v="0.18181818181818182"/>
    <n v="18"/>
    <x v="1"/>
    <s v="175.5 g"/>
    <x v="6"/>
    <s v="Chocolates"/>
  </r>
  <r>
    <x v="1008"/>
    <x v="77"/>
    <n v="20"/>
    <n v="297"/>
    <n v="213.84"/>
    <n v="0.27999999999999997"/>
    <n v="83.16"/>
    <x v="0"/>
    <s v="3x175.5 g"/>
    <x v="6"/>
    <s v="Chocolates"/>
  </r>
  <r>
    <x v="1009"/>
    <x v="158"/>
    <n v="3"/>
    <n v="390"/>
    <n v="221.76"/>
    <n v="0.43138461538461542"/>
    <n v="168.24"/>
    <x v="0"/>
    <s v="1 L"/>
    <x v="4"/>
    <s v="Juices"/>
  </r>
  <r>
    <x v="1009"/>
    <x v="158"/>
    <n v="3"/>
    <n v="260"/>
    <n v="151.19999999999999"/>
    <n v="0.4184615384615385"/>
    <n v="108.80000000000001"/>
    <x v="0"/>
    <s v="2x1 L"/>
    <x v="4"/>
    <s v="Juices"/>
  </r>
  <r>
    <x v="1010"/>
    <x v="158"/>
    <n v="3"/>
    <n v="130"/>
    <n v="84"/>
    <n v="0.35384615384615387"/>
    <n v="46"/>
    <x v="0"/>
    <s v="1 L"/>
    <x v="4"/>
    <s v="Juices"/>
  </r>
  <r>
    <x v="1011"/>
    <x v="159"/>
    <n v="23"/>
    <n v="275"/>
    <n v="193"/>
    <n v="0.29818181818181816"/>
    <n v="82"/>
    <x v="0"/>
    <s v="150 ml"/>
    <x v="7"/>
    <s v="Men'S Deodorants"/>
  </r>
  <r>
    <x v="1011"/>
    <x v="159"/>
    <n v="23"/>
    <n v="550"/>
    <n v="334.55"/>
    <n v="0.3917272727272727"/>
    <n v="215.45"/>
    <x v="0"/>
    <s v="2x150 ml"/>
    <x v="7"/>
    <s v="Men'S Deodorants"/>
  </r>
  <r>
    <x v="1012"/>
    <x v="57"/>
    <n v="61"/>
    <n v="440"/>
    <n v="302.10000000000002"/>
    <n v="0.31340909090909086"/>
    <n v="137.89999999999998"/>
    <x v="0"/>
    <s v="Combo"/>
    <x v="7"/>
    <s v="Body Care"/>
  </r>
  <r>
    <x v="1013"/>
    <x v="160"/>
    <n v="11"/>
    <n v="399"/>
    <n v="199"/>
    <n v="0.50125313283208017"/>
    <n v="200"/>
    <x v="0"/>
    <s v="2 pcs"/>
    <x v="9"/>
    <s v="Glassware"/>
  </r>
  <r>
    <x v="1014"/>
    <x v="161"/>
    <n v="3"/>
    <n v="209"/>
    <n v="194.37"/>
    <n v="6.9999999999999979E-2"/>
    <n v="14.629999999999995"/>
    <x v="1"/>
    <s v="625 g"/>
    <x v="7"/>
    <s v="Bathing Bars &amp; Soaps"/>
  </r>
  <r>
    <x v="1015"/>
    <x v="161"/>
    <n v="3"/>
    <n v="285"/>
    <n v="213.75"/>
    <n v="0.25"/>
    <n v="71.25"/>
    <x v="0"/>
    <s v="125 g"/>
    <x v="7"/>
    <s v="Bathing Bars &amp; Soaps"/>
  </r>
  <r>
    <x v="1016"/>
    <x v="65"/>
    <n v="26"/>
    <n v="425"/>
    <n v="382.5"/>
    <n v="0.1"/>
    <n v="42.5"/>
    <x v="1"/>
    <s v="340 ml"/>
    <x v="7"/>
    <s v="Shampoo &amp; Conditioner"/>
  </r>
  <r>
    <x v="1016"/>
    <x v="65"/>
    <n v="26"/>
    <n v="899"/>
    <n v="584.5"/>
    <n v="0.34983314794215797"/>
    <n v="314.5"/>
    <x v="0"/>
    <s v="650 ml"/>
    <x v="7"/>
    <s v="Shampoo &amp; Conditioner"/>
  </r>
  <r>
    <x v="1017"/>
    <x v="65"/>
    <n v="26"/>
    <n v="225"/>
    <n v="202"/>
    <n v="0.10222222222222223"/>
    <n v="23"/>
    <x v="1"/>
    <s v="180 ml"/>
    <x v="7"/>
    <s v="Shampoo &amp; Conditioner"/>
  </r>
  <r>
    <x v="1017"/>
    <x v="65"/>
    <n v="26"/>
    <n v="999"/>
    <n v="649.5"/>
    <n v="0.34984984984984985"/>
    <n v="349.5"/>
    <x v="0"/>
    <s v="1 L"/>
    <x v="7"/>
    <s v="Shampoo &amp; Conditioner"/>
  </r>
  <r>
    <x v="1018"/>
    <x v="50"/>
    <n v="16"/>
    <n v="1025"/>
    <n v="710"/>
    <n v="0.3073170731707317"/>
    <n v="315"/>
    <x v="0"/>
    <s v="54 pcs"/>
    <x v="10"/>
    <s v="Diapers"/>
  </r>
  <r>
    <x v="1018"/>
    <x v="57"/>
    <n v="61"/>
    <n v="165"/>
    <n v="165"/>
    <n v="0"/>
    <n v="0"/>
    <x v="1"/>
    <s v="9 pcs"/>
    <x v="10"/>
    <s v="Diapers"/>
  </r>
  <r>
    <x v="1018"/>
    <x v="57"/>
    <n v="61"/>
    <n v="1450"/>
    <n v="1015.5"/>
    <n v="0.29965517241379308"/>
    <n v="434.5"/>
    <x v="0"/>
    <s v="74 pcs"/>
    <x v="10"/>
    <s v="Diapers"/>
  </r>
  <r>
    <x v="1019"/>
    <x v="0"/>
    <n v="477"/>
    <n v="193"/>
    <n v="139"/>
    <n v="0.27979274611398963"/>
    <n v="54"/>
    <x v="0"/>
    <s v="250 g"/>
    <x v="1"/>
    <s v="Fresh Chicken"/>
  </r>
  <r>
    <x v="1020"/>
    <x v="0"/>
    <n v="477"/>
    <n v="605"/>
    <n v="435"/>
    <n v="0.28099173553719009"/>
    <n v="170"/>
    <x v="0"/>
    <s v="1 kg"/>
    <x v="1"/>
    <s v="Fresh Chicken"/>
  </r>
  <r>
    <x v="1021"/>
    <x v="162"/>
    <n v="79"/>
    <n v="280"/>
    <n v="204"/>
    <n v="0.27142857142857141"/>
    <n v="76"/>
    <x v="0"/>
    <s v="190 ml"/>
    <x v="7"/>
    <s v="Body Care"/>
  </r>
  <r>
    <x v="1022"/>
    <x v="162"/>
    <n v="79"/>
    <n v="560"/>
    <n v="379.68"/>
    <n v="0.32200000000000001"/>
    <n v="180.32"/>
    <x v="0"/>
    <s v="2 x 190 ml"/>
    <x v="7"/>
    <s v="Body Care"/>
  </r>
  <r>
    <x v="1023"/>
    <x v="9"/>
    <n v="410"/>
    <n v="199"/>
    <n v="152.04"/>
    <n v="0.23597989949748749"/>
    <n v="46.960000000000008"/>
    <x v="0"/>
    <s v="1 kg"/>
    <x v="6"/>
    <s v="Oats &amp; Porridge"/>
  </r>
  <r>
    <x v="1023"/>
    <x v="9"/>
    <n v="410"/>
    <n v="398"/>
    <n v="274.07"/>
    <n v="0.3113819095477387"/>
    <n v="123.93"/>
    <x v="0"/>
    <s v="2x1 kg"/>
    <x v="6"/>
    <s v="Oats &amp; Porridge"/>
  </r>
  <r>
    <x v="1024"/>
    <x v="9"/>
    <n v="410"/>
    <n v="150"/>
    <n v="96"/>
    <n v="0.36"/>
    <n v="54"/>
    <x v="0"/>
    <s v="100 g"/>
    <x v="2"/>
    <s v="Cashews"/>
  </r>
  <r>
    <x v="1024"/>
    <x v="9"/>
    <n v="410"/>
    <n v="300"/>
    <n v="190"/>
    <n v="0.36666666666666664"/>
    <n v="110"/>
    <x v="0"/>
    <s v="200 g"/>
    <x v="2"/>
    <s v="Cashews"/>
  </r>
  <r>
    <x v="1024"/>
    <x v="9"/>
    <n v="410"/>
    <n v="750"/>
    <n v="472"/>
    <n v="0.37066666666666664"/>
    <n v="278"/>
    <x v="0"/>
    <s v="500 g"/>
    <x v="2"/>
    <s v="Cashews"/>
  </r>
  <r>
    <x v="1025"/>
    <x v="0"/>
    <n v="477"/>
    <n v="81.819999999999993"/>
    <n v="44"/>
    <n v="0.46223417257394278"/>
    <n v="37.819999999999993"/>
    <x v="0"/>
    <s v="1 pc"/>
    <x v="0"/>
    <s v="Exotic Vegetables"/>
  </r>
  <r>
    <x v="291"/>
    <x v="82"/>
    <n v="36"/>
    <n v="70"/>
    <n v="45"/>
    <n v="0.35714285714285715"/>
    <n v="25"/>
    <x v="0"/>
    <s v="1 kg"/>
    <x v="2"/>
    <s v="Sooji, Maida &amp; Besan"/>
  </r>
  <r>
    <x v="1026"/>
    <x v="82"/>
    <n v="36"/>
    <n v="35"/>
    <n v="24"/>
    <n v="0.31428571428571428"/>
    <n v="11"/>
    <x v="0"/>
    <s v="500 g"/>
    <x v="2"/>
    <s v="Sooji, Maida &amp; Besan"/>
  </r>
  <r>
    <x v="1027"/>
    <x v="163"/>
    <n v="8"/>
    <n v="25"/>
    <n v="20"/>
    <n v="0.2"/>
    <n v="5"/>
    <x v="1"/>
    <s v="50 ml"/>
    <x v="7"/>
    <s v="Hand Wash &amp; Sanitizers"/>
  </r>
  <r>
    <x v="1028"/>
    <x v="163"/>
    <n v="8"/>
    <n v="250"/>
    <n v="125"/>
    <n v="0.5"/>
    <n v="125"/>
    <x v="0"/>
    <s v="500 ml"/>
    <x v="7"/>
    <s v="Hand Wash &amp; Sanitizers"/>
  </r>
  <r>
    <x v="1027"/>
    <x v="163"/>
    <n v="8"/>
    <n v="100"/>
    <n v="78.400000000000006"/>
    <n v="0.21599999999999994"/>
    <n v="21.599999999999994"/>
    <x v="0"/>
    <s v="4x50 ml"/>
    <x v="7"/>
    <s v="Hand Wash &amp; Sanitizers"/>
  </r>
  <r>
    <x v="1027"/>
    <x v="163"/>
    <n v="8"/>
    <n v="150"/>
    <n v="116.4"/>
    <n v="0.22399999999999995"/>
    <n v="33.599999999999994"/>
    <x v="0"/>
    <s v="6x50 ml"/>
    <x v="7"/>
    <s v="Hand Wash &amp; Sanitizers"/>
  </r>
  <r>
    <x v="1027"/>
    <x v="163"/>
    <n v="8"/>
    <n v="200"/>
    <n v="154.4"/>
    <n v="0.22799999999999998"/>
    <n v="45.599999999999994"/>
    <x v="0"/>
    <s v="8x50 ml"/>
    <x v="7"/>
    <s v="Hand Wash &amp; Sanitizers"/>
  </r>
  <r>
    <x v="1027"/>
    <x v="163"/>
    <n v="8"/>
    <n v="200"/>
    <n v="135.1"/>
    <n v="0.32450000000000001"/>
    <n v="64.900000000000006"/>
    <x v="0"/>
    <s v="4x100 ml"/>
    <x v="7"/>
    <s v="Hand Wash &amp; Sanitizers"/>
  </r>
  <r>
    <x v="1027"/>
    <x v="163"/>
    <n v="8"/>
    <n v="300"/>
    <n v="202.65"/>
    <n v="0.32449999999999996"/>
    <n v="97.35"/>
    <x v="0"/>
    <s v="6x100 ml"/>
    <x v="7"/>
    <s v="Hand Wash &amp; Sanitizers"/>
  </r>
  <r>
    <x v="1029"/>
    <x v="163"/>
    <n v="8"/>
    <n v="50"/>
    <n v="35"/>
    <n v="0.3"/>
    <n v="15"/>
    <x v="0"/>
    <s v="100 ml"/>
    <x v="7"/>
    <s v="Hand Wash &amp; Sanitizers"/>
  </r>
  <r>
    <x v="1030"/>
    <x v="48"/>
    <n v="56"/>
    <n v="370"/>
    <n v="182.38"/>
    <n v="0.50708108108108108"/>
    <n v="187.62"/>
    <x v="0"/>
    <s v="2x500 g"/>
    <x v="8"/>
    <s v="Pastas &amp; Spaghetti"/>
  </r>
  <r>
    <x v="1031"/>
    <x v="48"/>
    <n v="56"/>
    <n v="185"/>
    <n v="99"/>
    <n v="0.46486486486486489"/>
    <n v="86"/>
    <x v="0"/>
    <s v="500 g"/>
    <x v="8"/>
    <s v="Pastas &amp; Spaghetti"/>
  </r>
  <r>
    <x v="1032"/>
    <x v="164"/>
    <n v="2"/>
    <n v="20"/>
    <n v="13.4"/>
    <n v="0.32999999999999996"/>
    <n v="6.6"/>
    <x v="0"/>
    <s v="50 g"/>
    <x v="5"/>
    <s v="Croissants, Bagels"/>
  </r>
  <r>
    <x v="1033"/>
    <x v="91"/>
    <n v="23"/>
    <n v="435"/>
    <n v="316.35000000000002"/>
    <n v="0.27275862068965512"/>
    <n v="118.64999999999998"/>
    <x v="0"/>
    <s v="3x1 L"/>
    <x v="5"/>
    <s v="Flavoured, Soya Milk"/>
  </r>
  <r>
    <x v="1033"/>
    <x v="91"/>
    <n v="23"/>
    <n v="290"/>
    <n v="215.34"/>
    <n v="0.25744827586206898"/>
    <n v="74.66"/>
    <x v="0"/>
    <s v="2x1 L"/>
    <x v="5"/>
    <s v="Flavoured, Soya Milk"/>
  </r>
  <r>
    <x v="1033"/>
    <x v="91"/>
    <n v="23"/>
    <n v="145"/>
    <n v="111"/>
    <n v="0.23448275862068965"/>
    <n v="34"/>
    <x v="0"/>
    <s v="1 L"/>
    <x v="5"/>
    <s v="Dairy Free (Vegan)"/>
  </r>
  <r>
    <x v="1034"/>
    <x v="30"/>
    <n v="47"/>
    <n v="215"/>
    <n v="159"/>
    <n v="0.26046511627906976"/>
    <n v="56"/>
    <x v="0"/>
    <s v="Combo"/>
    <x v="8"/>
    <s v="Pastas &amp; Spaghetti"/>
  </r>
  <r>
    <x v="1035"/>
    <x v="165"/>
    <n v="6"/>
    <n v="210"/>
    <n v="130.5"/>
    <n v="0.37857142857142856"/>
    <n v="79.5"/>
    <x v="0"/>
    <s v="250 ml"/>
    <x v="7"/>
    <s v="Shower Gel &amp; Body Wash"/>
  </r>
  <r>
    <x v="1036"/>
    <x v="165"/>
    <n v="6"/>
    <n v="390"/>
    <n v="351"/>
    <n v="0.1"/>
    <n v="39"/>
    <x v="1"/>
    <s v="750 ml"/>
    <x v="7"/>
    <s v="Shower Gel &amp; Body Wash"/>
  </r>
  <r>
    <x v="1037"/>
    <x v="34"/>
    <n v="33"/>
    <n v="549"/>
    <n v="384.3"/>
    <n v="0.3"/>
    <n v="164.7"/>
    <x v="0"/>
    <s v="35 g"/>
    <x v="7"/>
    <s v="Face Care"/>
  </r>
  <r>
    <x v="1037"/>
    <x v="34"/>
    <n v="33"/>
    <n v="120"/>
    <n v="115.2"/>
    <n v="3.9999999999999973E-2"/>
    <n v="4.7999999999999972"/>
    <x v="1"/>
    <s v="10 g"/>
    <x v="7"/>
    <s v="Face Care"/>
  </r>
  <r>
    <x v="1038"/>
    <x v="150"/>
    <n v="6"/>
    <n v="140"/>
    <n v="86.27"/>
    <n v="0.38378571428571434"/>
    <n v="53.730000000000004"/>
    <x v="0"/>
    <s v="Combo"/>
    <x v="6"/>
    <s v="Cream Biscuits &amp; Wafers"/>
  </r>
  <r>
    <x v="1039"/>
    <x v="101"/>
    <n v="21"/>
    <n v="30"/>
    <n v="24"/>
    <n v="0.2"/>
    <n v="6"/>
    <x v="1"/>
    <s v="75 g"/>
    <x v="6"/>
    <s v="Cookies"/>
  </r>
  <r>
    <x v="1039"/>
    <x v="101"/>
    <n v="21"/>
    <n v="60"/>
    <n v="48"/>
    <n v="0.2"/>
    <n v="12"/>
    <x v="1"/>
    <s v="2x75 g"/>
    <x v="6"/>
    <s v="Cookies"/>
  </r>
  <r>
    <x v="1039"/>
    <x v="101"/>
    <n v="21"/>
    <n v="90"/>
    <n v="67.5"/>
    <n v="0.25"/>
    <n v="22.5"/>
    <x v="0"/>
    <s v="3x75 g"/>
    <x v="6"/>
    <s v="Cookies"/>
  </r>
  <r>
    <x v="1039"/>
    <x v="101"/>
    <n v="21"/>
    <n v="180"/>
    <n v="120.6"/>
    <n v="0.33"/>
    <n v="59.400000000000006"/>
    <x v="0"/>
    <s v="6x75 g"/>
    <x v="6"/>
    <s v="Cookies"/>
  </r>
  <r>
    <x v="1039"/>
    <x v="101"/>
    <n v="21"/>
    <n v="120"/>
    <n v="96"/>
    <n v="0.2"/>
    <n v="24"/>
    <x v="1"/>
    <s v="4x75 g"/>
    <x v="6"/>
    <s v="Cookies"/>
  </r>
  <r>
    <x v="1040"/>
    <x v="166"/>
    <n v="8"/>
    <n v="10"/>
    <n v="6.5"/>
    <n v="0.35"/>
    <n v="3.5"/>
    <x v="0"/>
    <s v="35 g"/>
    <x v="5"/>
    <s v="Tea Cakes &amp; Slice Cakes"/>
  </r>
  <r>
    <x v="1040"/>
    <x v="166"/>
    <n v="8"/>
    <n v="40"/>
    <n v="40"/>
    <n v="0"/>
    <n v="0"/>
    <x v="1"/>
    <s v="140 g"/>
    <x v="5"/>
    <s v="Tea Cakes &amp; Slice Cakes"/>
  </r>
  <r>
    <x v="1041"/>
    <x v="78"/>
    <n v="52"/>
    <n v="410"/>
    <n v="179"/>
    <n v="0.56341463414634141"/>
    <n v="231"/>
    <x v="0"/>
    <s v="975 ml"/>
    <x v="9"/>
    <s v="Water &amp; Fridge Bottles"/>
  </r>
  <r>
    <x v="1042"/>
    <x v="36"/>
    <n v="74"/>
    <n v="110"/>
    <n v="66.5"/>
    <n v="0.39545454545454545"/>
    <n v="43.5"/>
    <x v="0"/>
    <s v="2x200 g"/>
    <x v="5"/>
    <s v="Rusks"/>
  </r>
  <r>
    <x v="1042"/>
    <x v="36"/>
    <n v="74"/>
    <n v="55"/>
    <n v="35"/>
    <n v="0.36363636363636365"/>
    <n v="20"/>
    <x v="0"/>
    <s v="200 g"/>
    <x v="5"/>
    <s v="Rusks"/>
  </r>
  <r>
    <x v="1043"/>
    <x v="82"/>
    <n v="36"/>
    <n v="405"/>
    <n v="299"/>
    <n v="0.2617283950617284"/>
    <n v="106"/>
    <x v="0"/>
    <s v="Combo"/>
    <x v="2"/>
    <s v="Toor, Channa &amp; Moong Dal"/>
  </r>
  <r>
    <x v="1044"/>
    <x v="87"/>
    <n v="60"/>
    <n v="260"/>
    <n v="195"/>
    <n v="0.25"/>
    <n v="65"/>
    <x v="0"/>
    <s v="100 g"/>
    <x v="7"/>
    <s v="Face Care"/>
  </r>
  <r>
    <x v="1044"/>
    <x v="87"/>
    <n v="60"/>
    <n v="155"/>
    <n v="116.25"/>
    <n v="0.25"/>
    <n v="38.75"/>
    <x v="0"/>
    <s v="50 g"/>
    <x v="7"/>
    <s v="Face Care"/>
  </r>
  <r>
    <x v="408"/>
    <x v="57"/>
    <n v="61"/>
    <n v="380"/>
    <n v="266"/>
    <n v="0.3"/>
    <n v="114"/>
    <x v="0"/>
    <s v="700 g"/>
    <x v="10"/>
    <s v="Baby Powder"/>
  </r>
  <r>
    <x v="1045"/>
    <x v="167"/>
    <n v="6"/>
    <n v="490"/>
    <n v="431"/>
    <n v="0.12040816326530612"/>
    <n v="59"/>
    <x v="1"/>
    <s v="60 ml"/>
    <x v="7"/>
    <s v="Body Care"/>
  </r>
  <r>
    <x v="1046"/>
    <x v="167"/>
    <n v="6"/>
    <n v="1200"/>
    <n v="784"/>
    <n v="0.34666666666666668"/>
    <n v="416"/>
    <x v="0"/>
    <s v="200 ml"/>
    <x v="7"/>
    <s v="Body Care"/>
  </r>
  <r>
    <x v="1047"/>
    <x v="167"/>
    <n v="6"/>
    <n v="790"/>
    <n v="592"/>
    <n v="0.25063291139240507"/>
    <n v="198"/>
    <x v="0"/>
    <s v="125 ml"/>
    <x v="7"/>
    <s v="Body Care"/>
  </r>
  <r>
    <x v="1048"/>
    <x v="167"/>
    <n v="6"/>
    <n v="980"/>
    <n v="818.9"/>
    <n v="0.16438775510204084"/>
    <n v="161.10000000000002"/>
    <x v="1"/>
    <s v="2x60 ml"/>
    <x v="7"/>
    <s v="Body Care"/>
  </r>
  <r>
    <x v="1049"/>
    <x v="167"/>
    <n v="6"/>
    <n v="2400"/>
    <n v="1463.41"/>
    <n v="0.39024583333333329"/>
    <n v="936.58999999999992"/>
    <x v="0"/>
    <s v="2x200 ml"/>
    <x v="7"/>
    <s v="Body Care"/>
  </r>
  <r>
    <x v="1048"/>
    <x v="167"/>
    <n v="6"/>
    <n v="1470"/>
    <n v="1228.3499999999999"/>
    <n v="0.16438775510204087"/>
    <n v="241.65000000000009"/>
    <x v="1"/>
    <s v="3x60 ml"/>
    <x v="7"/>
    <s v="Body Care"/>
  </r>
  <r>
    <x v="1050"/>
    <x v="43"/>
    <n v="6"/>
    <n v="745"/>
    <n v="429"/>
    <n v="0.42416107382550333"/>
    <n v="316"/>
    <x v="0"/>
    <s v="1 kg"/>
    <x v="6"/>
    <s v="Muesli"/>
  </r>
  <r>
    <x v="1051"/>
    <x v="115"/>
    <n v="21"/>
    <n v="100"/>
    <n v="65"/>
    <n v="0.35"/>
    <n v="35"/>
    <x v="0"/>
    <s v="100 ml"/>
    <x v="7"/>
    <s v="Hair Care &amp; Styling"/>
  </r>
  <r>
    <x v="1051"/>
    <x v="115"/>
    <n v="21"/>
    <n v="50"/>
    <n v="35"/>
    <n v="0.3"/>
    <n v="15"/>
    <x v="0"/>
    <s v="50 ml"/>
    <x v="7"/>
    <s v="Hair Care &amp; Styling"/>
  </r>
  <r>
    <x v="1052"/>
    <x v="9"/>
    <n v="410"/>
    <n v="125"/>
    <n v="75"/>
    <n v="0.4"/>
    <n v="50"/>
    <x v="0"/>
    <s v="50 g"/>
    <x v="2"/>
    <s v="Other Dry Fruits"/>
  </r>
  <r>
    <x v="1052"/>
    <x v="9"/>
    <n v="410"/>
    <n v="250"/>
    <n v="148"/>
    <n v="0.40799999999999997"/>
    <n v="102"/>
    <x v="0"/>
    <s v="100 g"/>
    <x v="2"/>
    <s v="Other Dry Fruits"/>
  </r>
  <r>
    <x v="1053"/>
    <x v="168"/>
    <n v="15"/>
    <n v="129"/>
    <n v="122.55"/>
    <n v="5.0000000000000024E-2"/>
    <n v="6.4500000000000028"/>
    <x v="1"/>
    <s v="192 g"/>
    <x v="6"/>
    <s v="Instant Noodles"/>
  </r>
  <r>
    <x v="1053"/>
    <x v="168"/>
    <n v="15"/>
    <n v="387"/>
    <n v="269.55"/>
    <n v="0.30348837209302321"/>
    <n v="117.44999999999999"/>
    <x v="0"/>
    <s v="3x192 g"/>
    <x v="6"/>
    <s v="Instant Noodles"/>
  </r>
  <r>
    <x v="1054"/>
    <x v="8"/>
    <n v="37"/>
    <n v="208"/>
    <n v="150.5"/>
    <n v="0.27644230769230771"/>
    <n v="57.5"/>
    <x v="0"/>
    <s v="400 g"/>
    <x v="7"/>
    <s v="Toothpaste"/>
  </r>
  <r>
    <x v="1055"/>
    <x v="8"/>
    <n v="37"/>
    <n v="456"/>
    <n v="365"/>
    <n v="0.19956140350877194"/>
    <n v="91"/>
    <x v="1"/>
    <s v="200 g"/>
    <x v="7"/>
    <s v="Toothpaste"/>
  </r>
  <r>
    <x v="1056"/>
    <x v="81"/>
    <n v="4"/>
    <n v="25"/>
    <n v="18.75"/>
    <n v="0.25"/>
    <n v="6.25"/>
    <x v="0"/>
    <s v="60 g"/>
    <x v="6"/>
    <s v="Breakfast &amp; Snack Mixes"/>
  </r>
  <r>
    <x v="1057"/>
    <x v="96"/>
    <n v="87"/>
    <n v="270"/>
    <n v="188.99"/>
    <n v="0.30003703703703699"/>
    <n v="81.009999999999991"/>
    <x v="0"/>
    <s v="2x65 g"/>
    <x v="8"/>
    <s v="Cereal &amp; Granola Bars"/>
  </r>
  <r>
    <x v="1057"/>
    <x v="96"/>
    <n v="87"/>
    <n v="135"/>
    <n v="99"/>
    <n v="0.26666666666666666"/>
    <n v="36"/>
    <x v="0"/>
    <s v="65 g"/>
    <x v="8"/>
    <s v="Cereal &amp; Granola Bars"/>
  </r>
  <r>
    <x v="1057"/>
    <x v="96"/>
    <n v="87"/>
    <n v="540"/>
    <n v="345"/>
    <n v="0.3611111111111111"/>
    <n v="195"/>
    <x v="0"/>
    <s v="4x65 g"/>
    <x v="8"/>
    <s v="Cereal &amp; Granola Bars"/>
  </r>
  <r>
    <x v="1037"/>
    <x v="34"/>
    <n v="33"/>
    <n v="825"/>
    <n v="600.5"/>
    <n v="0.2721212121212121"/>
    <n v="224.5"/>
    <x v="0"/>
    <s v="50 g"/>
    <x v="7"/>
    <s v="Face Care"/>
  </r>
  <r>
    <x v="1058"/>
    <x v="34"/>
    <n v="33"/>
    <n v="275"/>
    <n v="206.25"/>
    <n v="0.25"/>
    <n v="68.75"/>
    <x v="0"/>
    <s v="20 g"/>
    <x v="7"/>
    <s v="Face Care"/>
  </r>
  <r>
    <x v="1059"/>
    <x v="118"/>
    <n v="12"/>
    <n v="449"/>
    <n v="341"/>
    <n v="0.24053452115812918"/>
    <n v="108"/>
    <x v="0"/>
    <s v="550 ml"/>
    <x v="7"/>
    <s v="Shower Gel &amp; Body Wash"/>
  </r>
  <r>
    <x v="1059"/>
    <x v="118"/>
    <n v="12"/>
    <n v="225"/>
    <n v="151"/>
    <n v="0.3288888888888889"/>
    <n v="74"/>
    <x v="0"/>
    <s v="250 ml"/>
    <x v="7"/>
    <s v="Shower Gel &amp; Body Wash"/>
  </r>
  <r>
    <x v="1060"/>
    <x v="93"/>
    <n v="2"/>
    <n v="51"/>
    <n v="35.700000000000003"/>
    <n v="0.29999999999999993"/>
    <n v="15.299999999999997"/>
    <x v="0"/>
    <s v="500 g"/>
    <x v="5"/>
    <s v="Curd"/>
  </r>
  <r>
    <x v="1061"/>
    <x v="120"/>
    <n v="11"/>
    <n v="90"/>
    <n v="58.5"/>
    <n v="0.35"/>
    <n v="31.5"/>
    <x v="0"/>
    <s v="100 g"/>
    <x v="7"/>
    <s v="Hair Care &amp; Styling"/>
  </r>
  <r>
    <x v="1062"/>
    <x v="83"/>
    <n v="38"/>
    <n v="225"/>
    <n v="168"/>
    <n v="0.25333333333333335"/>
    <n v="57"/>
    <x v="0"/>
    <s v="120 ml"/>
    <x v="7"/>
    <s v="Women'S Deodorants"/>
  </r>
  <r>
    <x v="1062"/>
    <x v="83"/>
    <n v="38"/>
    <n v="450"/>
    <n v="231"/>
    <n v="0.48666666666666669"/>
    <n v="219"/>
    <x v="0"/>
    <s v="2x120 ml"/>
    <x v="7"/>
    <s v="Women'S Deodorants"/>
  </r>
  <r>
    <x v="1063"/>
    <x v="169"/>
    <n v="15"/>
    <n v="430"/>
    <n v="322.5"/>
    <n v="0.25"/>
    <n v="107.5"/>
    <x v="0"/>
    <s v="2x135 ml"/>
    <x v="7"/>
    <s v="Women'S Deodorants"/>
  </r>
  <r>
    <x v="1064"/>
    <x v="169"/>
    <n v="15"/>
    <n v="215"/>
    <n v="161.25"/>
    <n v="0.25"/>
    <n v="53.75"/>
    <x v="0"/>
    <s v="135 ml"/>
    <x v="7"/>
    <s v="Women'S Deodorants"/>
  </r>
  <r>
    <x v="1065"/>
    <x v="170"/>
    <n v="4"/>
    <n v="170"/>
    <n v="129"/>
    <n v="0.2411764705882353"/>
    <n v="41"/>
    <x v="0"/>
    <s v="10 pcs"/>
    <x v="9"/>
    <s v="Battery &amp; Electrical"/>
  </r>
  <r>
    <x v="1065"/>
    <x v="170"/>
    <n v="4"/>
    <n v="340"/>
    <n v="237.36"/>
    <n v="0.30188235294117644"/>
    <n v="102.63999999999999"/>
    <x v="0"/>
    <s v="2 x 10 pcs"/>
    <x v="9"/>
    <s v="Battery &amp; Electrical"/>
  </r>
  <r>
    <x v="1066"/>
    <x v="0"/>
    <n v="477"/>
    <n v="12.86"/>
    <n v="9.5"/>
    <n v="0.26127527216174179"/>
    <n v="3.3599999999999994"/>
    <x v="0"/>
    <s v="100 g"/>
    <x v="0"/>
    <s v="Indian &amp; Exotic Herbs"/>
  </r>
  <r>
    <x v="1067"/>
    <x v="171"/>
    <n v="2"/>
    <n v="199"/>
    <n v="179.1"/>
    <n v="0.10000000000000003"/>
    <n v="19.900000000000006"/>
    <x v="1"/>
    <s v="50 g"/>
    <x v="7"/>
    <s v="Everyday Medicine"/>
  </r>
  <r>
    <x v="1067"/>
    <x v="171"/>
    <n v="2"/>
    <n v="290"/>
    <n v="208.5"/>
    <n v="0.2810344827586207"/>
    <n v="81.5"/>
    <x v="0"/>
    <s v="80 g"/>
    <x v="7"/>
    <s v="Everyday Medicine"/>
  </r>
  <r>
    <x v="1068"/>
    <x v="96"/>
    <n v="87"/>
    <n v="109"/>
    <n v="79"/>
    <n v="0.27522935779816515"/>
    <n v="30"/>
    <x v="0"/>
    <s v="150 g"/>
    <x v="8"/>
    <s v="Healthy, Baked Snacks"/>
  </r>
  <r>
    <x v="1069"/>
    <x v="152"/>
    <n v="57"/>
    <n v="3439"/>
    <n v="3439"/>
    <n v="0"/>
    <n v="0"/>
    <x v="1"/>
    <s v="5 pcs"/>
    <x v="9"/>
    <s v="Tawa &amp; Sauce Pan"/>
  </r>
  <r>
    <x v="1070"/>
    <x v="96"/>
    <n v="87"/>
    <n v="19"/>
    <n v="17"/>
    <n v="0.10526315789473684"/>
    <n v="2"/>
    <x v="1"/>
    <s v="30 g"/>
    <x v="8"/>
    <s v="Healthy, Baked Snacks"/>
  </r>
  <r>
    <x v="1071"/>
    <x v="96"/>
    <n v="87"/>
    <n v="95"/>
    <n v="61.92"/>
    <n v="0.34821052631578947"/>
    <n v="33.08"/>
    <x v="0"/>
    <s v="5x30 g"/>
    <x v="8"/>
    <s v="Healthy, Baked Snacks"/>
  </r>
  <r>
    <x v="1072"/>
    <x v="83"/>
    <n v="38"/>
    <n v="660"/>
    <n v="363"/>
    <n v="0.45"/>
    <n v="297"/>
    <x v="0"/>
    <s v="3x150 ml"/>
    <x v="7"/>
    <s v="Women'S Deodorants"/>
  </r>
  <r>
    <x v="1073"/>
    <x v="83"/>
    <n v="38"/>
    <n v="440"/>
    <n v="286"/>
    <n v="0.35"/>
    <n v="154"/>
    <x v="0"/>
    <s v="2x150 ml"/>
    <x v="7"/>
    <s v="Women'S Deodorants"/>
  </r>
  <r>
    <x v="1074"/>
    <x v="83"/>
    <n v="38"/>
    <n v="220"/>
    <n v="176"/>
    <n v="0.2"/>
    <n v="44"/>
    <x v="1"/>
    <s v="150 ml"/>
    <x v="7"/>
    <s v="Women'S Deodorants"/>
  </r>
  <r>
    <x v="1075"/>
    <x v="99"/>
    <n v="69"/>
    <n v="95"/>
    <n v="75"/>
    <n v="0.21052631578947367"/>
    <n v="20"/>
    <x v="0"/>
    <s v="50 g"/>
    <x v="8"/>
    <s v="Dry Fruits &amp; Berries"/>
  </r>
  <r>
    <x v="1075"/>
    <x v="99"/>
    <n v="69"/>
    <n v="265"/>
    <n v="189"/>
    <n v="0.28679245283018867"/>
    <n v="76"/>
    <x v="0"/>
    <s v="150 g"/>
    <x v="8"/>
    <s v="Dry Fruits &amp; Berries"/>
  </r>
  <r>
    <x v="1076"/>
    <x v="99"/>
    <n v="69"/>
    <n v="190"/>
    <n v="142.5"/>
    <n v="0.25"/>
    <n v="47.5"/>
    <x v="0"/>
    <s v="2x50 g"/>
    <x v="8"/>
    <s v="Dry Fruits &amp; Berries"/>
  </r>
  <r>
    <x v="1077"/>
    <x v="48"/>
    <n v="56"/>
    <n v="229"/>
    <n v="149"/>
    <n v="0.34934497816593885"/>
    <n v="80"/>
    <x v="0"/>
    <s v="220 ml"/>
    <x v="8"/>
    <s v="Olive, Jalapeno, Gherkin"/>
  </r>
  <r>
    <x v="1042"/>
    <x v="166"/>
    <n v="8"/>
    <n v="35"/>
    <n v="35"/>
    <n v="0"/>
    <n v="0"/>
    <x v="1"/>
    <s v="200 g"/>
    <x v="5"/>
    <s v="Rusks"/>
  </r>
  <r>
    <x v="1042"/>
    <x v="166"/>
    <n v="8"/>
    <n v="10"/>
    <n v="10"/>
    <n v="0"/>
    <n v="0"/>
    <x v="1"/>
    <s v="63 g"/>
    <x v="5"/>
    <s v="Rusks"/>
  </r>
  <r>
    <x v="1078"/>
    <x v="166"/>
    <n v="8"/>
    <n v="20"/>
    <n v="20"/>
    <n v="0"/>
    <n v="0"/>
    <x v="1"/>
    <s v="108 g"/>
    <x v="5"/>
    <s v="Rusks"/>
  </r>
  <r>
    <x v="1042"/>
    <x v="166"/>
    <n v="8"/>
    <n v="50"/>
    <n v="37.5"/>
    <n v="0.25"/>
    <n v="12.5"/>
    <x v="0"/>
    <s v="300 g"/>
    <x v="5"/>
    <s v="Rusks"/>
  </r>
  <r>
    <x v="1079"/>
    <x v="142"/>
    <n v="11"/>
    <n v="30"/>
    <n v="25.5"/>
    <n v="0.15"/>
    <n v="4.5"/>
    <x v="1"/>
    <s v="70 g"/>
    <x v="6"/>
    <s v="Chips &amp; Corn Snacks"/>
  </r>
  <r>
    <x v="1080"/>
    <x v="142"/>
    <n v="11"/>
    <n v="50"/>
    <n v="30"/>
    <n v="0.4"/>
    <n v="20"/>
    <x v="0"/>
    <s v="90 g"/>
    <x v="6"/>
    <s v="Chips &amp; Corn Snacks"/>
  </r>
  <r>
    <x v="1079"/>
    <x v="142"/>
    <n v="11"/>
    <n v="20"/>
    <n v="17"/>
    <n v="0.15"/>
    <n v="3"/>
    <x v="1"/>
    <s v="45 g"/>
    <x v="6"/>
    <s v="Chips &amp; Corn Snacks"/>
  </r>
  <r>
    <x v="1081"/>
    <x v="83"/>
    <n v="38"/>
    <n v="450"/>
    <n v="225"/>
    <n v="0.5"/>
    <n v="225"/>
    <x v="0"/>
    <s v="2x150 ml"/>
    <x v="7"/>
    <s v="Men'S Deodorants"/>
  </r>
  <r>
    <x v="1081"/>
    <x v="83"/>
    <n v="38"/>
    <n v="225"/>
    <n v="157.5"/>
    <n v="0.3"/>
    <n v="67.5"/>
    <x v="0"/>
    <s v="150 ml"/>
    <x v="7"/>
    <s v="Men'S Deodorants"/>
  </r>
  <r>
    <x v="1082"/>
    <x v="52"/>
    <n v="83"/>
    <n v="825"/>
    <n v="618.75"/>
    <n v="0.25"/>
    <n v="206.25"/>
    <x v="0"/>
    <s v="9 g"/>
    <x v="7"/>
    <s v="Face"/>
  </r>
  <r>
    <x v="1083"/>
    <x v="95"/>
    <n v="29"/>
    <n v="199"/>
    <n v="149.25"/>
    <n v="0.25"/>
    <n v="49.75"/>
    <x v="0"/>
    <s v="450 g"/>
    <x v="8"/>
    <s v="Salad Dressings"/>
  </r>
  <r>
    <x v="1084"/>
    <x v="0"/>
    <n v="477"/>
    <n v="444"/>
    <n v="319"/>
    <n v="0.28153153153153154"/>
    <n v="125"/>
    <x v="0"/>
    <s v="1 kg"/>
    <x v="1"/>
    <s v="Fresh Chicken"/>
  </r>
  <r>
    <x v="1085"/>
    <x v="0"/>
    <n v="477"/>
    <n v="263"/>
    <n v="189"/>
    <n v="0.28136882129277568"/>
    <n v="74"/>
    <x v="0"/>
    <s v="500 g"/>
    <x v="1"/>
    <s v="Fresh Chicken"/>
  </r>
  <r>
    <x v="1085"/>
    <x v="0"/>
    <n v="477"/>
    <n v="151"/>
    <n v="109"/>
    <n v="0.27814569536423839"/>
    <n v="42"/>
    <x v="0"/>
    <s v="250 g"/>
    <x v="1"/>
    <s v="Fresh Chicken"/>
  </r>
  <r>
    <x v="1086"/>
    <x v="88"/>
    <n v="26"/>
    <n v="929"/>
    <n v="470"/>
    <n v="0.49407965554359529"/>
    <n v="459"/>
    <x v="0"/>
    <s v="1 L"/>
    <x v="7"/>
    <s v="Shampoo &amp; Conditioner"/>
  </r>
  <r>
    <x v="1086"/>
    <x v="88"/>
    <n v="26"/>
    <n v="385"/>
    <n v="346"/>
    <n v="0.1012987012987013"/>
    <n v="39"/>
    <x v="1"/>
    <s v="340 ml"/>
    <x v="7"/>
    <s v="Shampoo &amp; Conditioner"/>
  </r>
  <r>
    <x v="1087"/>
    <x v="88"/>
    <n v="26"/>
    <n v="805"/>
    <n v="455"/>
    <n v="0.43478260869565216"/>
    <n v="350"/>
    <x v="0"/>
    <s v="650 ml"/>
    <x v="7"/>
    <s v="Shampoo &amp; Conditioner"/>
  </r>
  <r>
    <x v="1088"/>
    <x v="88"/>
    <n v="26"/>
    <n v="180"/>
    <n v="148"/>
    <n v="0.17777777777777778"/>
    <n v="32"/>
    <x v="1"/>
    <s v="180 ml"/>
    <x v="7"/>
    <s v="Shampoo &amp; Conditioner"/>
  </r>
  <r>
    <x v="1089"/>
    <x v="9"/>
    <n v="410"/>
    <n v="375"/>
    <n v="199"/>
    <n v="0.46933333333333332"/>
    <n v="176"/>
    <x v="0"/>
    <s v="1 kg"/>
    <x v="2"/>
    <s v="Organic Rice, Other Rice"/>
  </r>
  <r>
    <x v="1089"/>
    <x v="9"/>
    <n v="410"/>
    <n v="649"/>
    <n v="389"/>
    <n v="0.40061633281972264"/>
    <n v="260"/>
    <x v="0"/>
    <s v="2 kg"/>
    <x v="2"/>
    <s v="Organic Rice, Other Rice"/>
  </r>
  <r>
    <x v="1089"/>
    <x v="9"/>
    <n v="410"/>
    <n v="200"/>
    <n v="105"/>
    <n v="0.47499999999999998"/>
    <n v="95"/>
    <x v="0"/>
    <s v="500 g"/>
    <x v="2"/>
    <s v="Organic Rice, Other Rice"/>
  </r>
  <r>
    <x v="1089"/>
    <x v="9"/>
    <n v="410"/>
    <n v="101"/>
    <n v="55"/>
    <n v="0.45544554455445546"/>
    <n v="46"/>
    <x v="0"/>
    <s v="200 g"/>
    <x v="2"/>
    <s v="Organic Rice, Other Rice"/>
  </r>
  <r>
    <x v="1090"/>
    <x v="36"/>
    <n v="74"/>
    <n v="218"/>
    <n v="150.1"/>
    <n v="0.31146788990825691"/>
    <n v="67.900000000000006"/>
    <x v="0"/>
    <s v="2x200 g"/>
    <x v="5"/>
    <s v="Khari &amp; Cream Rolls"/>
  </r>
  <r>
    <x v="1090"/>
    <x v="36"/>
    <n v="74"/>
    <n v="109"/>
    <n v="79"/>
    <n v="0.27522935779816515"/>
    <n v="30"/>
    <x v="0"/>
    <s v="200 g"/>
    <x v="5"/>
    <s v="Khari &amp; Cream Rolls"/>
  </r>
  <r>
    <x v="1091"/>
    <x v="52"/>
    <n v="83"/>
    <n v="525"/>
    <n v="378"/>
    <n v="0.28000000000000003"/>
    <n v="147"/>
    <x v="0"/>
    <s v="8 g"/>
    <x v="7"/>
    <s v="Face"/>
  </r>
  <r>
    <x v="1092"/>
    <x v="0"/>
    <n v="477"/>
    <n v="277"/>
    <n v="199"/>
    <n v="0.28158844765342961"/>
    <n v="78"/>
    <x v="0"/>
    <s v="500 g"/>
    <x v="1"/>
    <s v="Fresh Chicken"/>
  </r>
  <r>
    <x v="1093"/>
    <x v="135"/>
    <n v="30"/>
    <n v="210"/>
    <n v="147"/>
    <n v="0.3"/>
    <n v="63"/>
    <x v="0"/>
    <s v="125 g"/>
    <x v="7"/>
    <s v="Bath &amp; Shower"/>
  </r>
  <r>
    <x v="1094"/>
    <x v="172"/>
    <n v="2"/>
    <n v="150"/>
    <n v="98"/>
    <n v="0.34666666666666668"/>
    <n v="52"/>
    <x v="0"/>
    <s v="2 x 500 ml"/>
    <x v="9"/>
    <s v="Containers Sets"/>
  </r>
  <r>
    <x v="1095"/>
    <x v="172"/>
    <n v="2"/>
    <n v="75"/>
    <n v="59"/>
    <n v="0.21333333333333335"/>
    <n v="16"/>
    <x v="0"/>
    <s v="500 ml"/>
    <x v="9"/>
    <s v="Containers Sets"/>
  </r>
  <r>
    <x v="1096"/>
    <x v="104"/>
    <n v="30"/>
    <n v="749"/>
    <n v="562"/>
    <n v="0.24966622162883845"/>
    <n v="187"/>
    <x v="0"/>
    <s v="50 pcs"/>
    <x v="10"/>
    <s v="Diapers"/>
  </r>
  <r>
    <x v="1096"/>
    <x v="104"/>
    <n v="30"/>
    <n v="1199"/>
    <n v="803.5"/>
    <n v="0.32985821517931607"/>
    <n v="395.5"/>
    <x v="0"/>
    <s v="76 pcs"/>
    <x v="10"/>
    <s v="Diapers"/>
  </r>
  <r>
    <x v="1097"/>
    <x v="104"/>
    <n v="30"/>
    <n v="2398"/>
    <n v="1494.51"/>
    <n v="0.37676814011676396"/>
    <n v="903.49"/>
    <x v="0"/>
    <s v="2x76 pcs"/>
    <x v="10"/>
    <s v="Diapers"/>
  </r>
  <r>
    <x v="1098"/>
    <x v="104"/>
    <n v="30"/>
    <n v="1498"/>
    <n v="1056.56"/>
    <n v="0.29468624833110818"/>
    <n v="441.44000000000005"/>
    <x v="0"/>
    <s v="2x50 pcs"/>
    <x v="10"/>
    <s v="Diapers"/>
  </r>
  <r>
    <x v="1099"/>
    <x v="103"/>
    <n v="23"/>
    <n v="399"/>
    <n v="299.25"/>
    <n v="0.25"/>
    <n v="99.75"/>
    <x v="0"/>
    <s v="10 g"/>
    <x v="7"/>
    <s v="Face Care"/>
  </r>
  <r>
    <x v="1100"/>
    <x v="103"/>
    <n v="23"/>
    <n v="1699"/>
    <n v="1189"/>
    <n v="0.30017657445556212"/>
    <n v="510"/>
    <x v="0"/>
    <s v="50 g"/>
    <x v="7"/>
    <s v="Face Care"/>
  </r>
  <r>
    <x v="1101"/>
    <x v="104"/>
    <n v="30"/>
    <n v="2499"/>
    <n v="1524.5"/>
    <n v="0.3899559823929572"/>
    <n v="974.5"/>
    <x v="0"/>
    <s v="104 pcs"/>
    <x v="10"/>
    <s v="Diapers"/>
  </r>
  <r>
    <x v="1102"/>
    <x v="130"/>
    <n v="8"/>
    <n v="190"/>
    <n v="133"/>
    <n v="0.3"/>
    <n v="57"/>
    <x v="0"/>
    <s v="45 g"/>
    <x v="7"/>
    <s v="Face &amp; Body"/>
  </r>
  <r>
    <x v="1103"/>
    <x v="130"/>
    <n v="8"/>
    <n v="99"/>
    <n v="89.1"/>
    <n v="0.10000000000000006"/>
    <n v="9.9000000000000057"/>
    <x v="1"/>
    <s v="20 g"/>
    <x v="7"/>
    <s v="Face &amp; Body"/>
  </r>
  <r>
    <x v="1104"/>
    <x v="77"/>
    <n v="20"/>
    <n v="145"/>
    <n v="108.75"/>
    <n v="0.25"/>
    <n v="36.25"/>
    <x v="0"/>
    <s v="500 g"/>
    <x v="6"/>
    <s v="Cream Biscuits &amp; Wafers"/>
  </r>
  <r>
    <x v="1104"/>
    <x v="77"/>
    <n v="20"/>
    <n v="290"/>
    <n v="202.28"/>
    <n v="0.30248275862068963"/>
    <n v="87.72"/>
    <x v="0"/>
    <s v="2x500 g"/>
    <x v="6"/>
    <s v="Cream Biscuits &amp; Wafers"/>
  </r>
  <r>
    <x v="1105"/>
    <x v="96"/>
    <n v="87"/>
    <n v="19"/>
    <n v="17"/>
    <n v="0.10526315789473684"/>
    <n v="2"/>
    <x v="1"/>
    <s v="30 g"/>
    <x v="8"/>
    <s v="Healthy, Baked Snacks"/>
  </r>
  <r>
    <x v="1105"/>
    <x v="96"/>
    <n v="87"/>
    <n v="95"/>
    <n v="61.92"/>
    <n v="0.34821052631578947"/>
    <n v="33.08"/>
    <x v="0"/>
    <s v="5x30 g"/>
    <x v="8"/>
    <s v="Healthy, Baked Snacks"/>
  </r>
  <r>
    <x v="1106"/>
    <x v="173"/>
    <n v="14"/>
    <n v="399"/>
    <n v="387.03"/>
    <n v="3.0000000000000068E-2"/>
    <n v="11.970000000000027"/>
    <x v="1"/>
    <s v="2 L"/>
    <x v="3"/>
    <s v="Floor &amp; Other Cleaners"/>
  </r>
  <r>
    <x v="1106"/>
    <x v="173"/>
    <n v="14"/>
    <n v="206"/>
    <n v="201.88"/>
    <n v="2.0000000000000021E-2"/>
    <n v="4.1200000000000045"/>
    <x v="1"/>
    <s v="500 ml each"/>
    <x v="3"/>
    <s v="Floor &amp; Other Cleaners"/>
  </r>
  <r>
    <x v="1106"/>
    <x v="173"/>
    <n v="14"/>
    <n v="103"/>
    <n v="103"/>
    <n v="0"/>
    <n v="0"/>
    <x v="1"/>
    <s v="500 ml"/>
    <x v="3"/>
    <s v="Floor &amp; Other Cleaners"/>
  </r>
  <r>
    <x v="1107"/>
    <x v="174"/>
    <n v="24"/>
    <n v="75"/>
    <n v="45"/>
    <n v="0.4"/>
    <n v="30"/>
    <x v="0"/>
    <s v="100 g"/>
    <x v="6"/>
    <s v="Chikki &amp; Gajjak"/>
  </r>
  <r>
    <x v="1108"/>
    <x v="32"/>
    <n v="17"/>
    <n v="575"/>
    <n v="414"/>
    <n v="0.28000000000000003"/>
    <n v="161"/>
    <x v="0"/>
    <s v="500 g"/>
    <x v="8"/>
    <s v="Dry Fruits &amp; Berries"/>
  </r>
  <r>
    <x v="1109"/>
    <x v="51"/>
    <n v="32"/>
    <n v="560"/>
    <n v="336.01"/>
    <n v="0.3999821428571429"/>
    <n v="223.99"/>
    <x v="0"/>
    <s v="2x154 ml"/>
    <x v="7"/>
    <s v="Men'S Deodorants"/>
  </r>
  <r>
    <x v="1110"/>
    <x v="51"/>
    <n v="32"/>
    <n v="280"/>
    <n v="182"/>
    <n v="0.35"/>
    <n v="98"/>
    <x v="0"/>
    <s v="154 ml"/>
    <x v="7"/>
    <s v="Men'S Deodorants"/>
  </r>
  <r>
    <x v="1111"/>
    <x v="142"/>
    <n v="11"/>
    <n v="50"/>
    <n v="30"/>
    <n v="0.4"/>
    <n v="20"/>
    <x v="0"/>
    <s v="70 g"/>
    <x v="6"/>
    <s v="Chips &amp; Corn Snacks"/>
  </r>
  <r>
    <x v="1111"/>
    <x v="142"/>
    <n v="11"/>
    <n v="100"/>
    <n v="60"/>
    <n v="0.4"/>
    <n v="40"/>
    <x v="0"/>
    <s v="2x75 g"/>
    <x v="6"/>
    <s v="Chips &amp; Corn Snacks"/>
  </r>
  <r>
    <x v="1112"/>
    <x v="162"/>
    <n v="79"/>
    <n v="240"/>
    <n v="140.84"/>
    <n v="0.41316666666666663"/>
    <n v="99.16"/>
    <x v="0"/>
    <s v="2 x 100 ml"/>
    <x v="7"/>
    <s v="Face Care"/>
  </r>
  <r>
    <x v="1113"/>
    <x v="162"/>
    <n v="79"/>
    <n v="120"/>
    <n v="78"/>
    <n v="0.35"/>
    <n v="42"/>
    <x v="0"/>
    <s v="100 ml"/>
    <x v="7"/>
    <s v="Face Care"/>
  </r>
  <r>
    <x v="1114"/>
    <x v="162"/>
    <n v="79"/>
    <n v="155"/>
    <n v="131.75"/>
    <n v="0.15"/>
    <n v="23.25"/>
    <x v="1"/>
    <s v="150 ml"/>
    <x v="7"/>
    <s v="Face Care"/>
  </r>
  <r>
    <x v="1115"/>
    <x v="9"/>
    <n v="410"/>
    <n v="180"/>
    <n v="129"/>
    <n v="0.28333333333333333"/>
    <n v="51"/>
    <x v="0"/>
    <s v="Combo"/>
    <x v="2"/>
    <s v="Powdered Spices"/>
  </r>
  <r>
    <x v="1116"/>
    <x v="69"/>
    <n v="24"/>
    <n v="140"/>
    <n v="98"/>
    <n v="0.3"/>
    <n v="42"/>
    <x v="0"/>
    <s v="4.8 g"/>
    <x v="7"/>
    <s v="Face &amp; Body"/>
  </r>
  <r>
    <x v="1117"/>
    <x v="9"/>
    <n v="410"/>
    <n v="260"/>
    <n v="181"/>
    <n v="0.30384615384615382"/>
    <n v="79"/>
    <x v="0"/>
    <s v="Combo"/>
    <x v="2"/>
    <s v="Powdered Spices"/>
  </r>
  <r>
    <x v="1118"/>
    <x v="103"/>
    <n v="23"/>
    <n v="1798"/>
    <n v="1143.3900000000001"/>
    <n v="0.36407675194660727"/>
    <n v="654.6099999999999"/>
    <x v="0"/>
    <s v="Combo"/>
    <x v="7"/>
    <s v="Face Care"/>
  </r>
  <r>
    <x v="1119"/>
    <x v="127"/>
    <n v="9"/>
    <n v="140"/>
    <n v="93.8"/>
    <n v="0.33"/>
    <n v="46.2"/>
    <x v="0"/>
    <s v="400 g"/>
    <x v="6"/>
    <s v="Cookies"/>
  </r>
  <r>
    <x v="1120"/>
    <x v="48"/>
    <n v="56"/>
    <n v="590"/>
    <n v="435.1"/>
    <n v="0.2625423728813559"/>
    <n v="154.89999999999998"/>
    <x v="0"/>
    <s v="2x200 g"/>
    <x v="8"/>
    <s v="Cooking Chocolate, Cocoa"/>
  </r>
  <r>
    <x v="1121"/>
    <x v="48"/>
    <n v="56"/>
    <n v="295"/>
    <n v="229"/>
    <n v="0.22372881355932203"/>
    <n v="66"/>
    <x v="0"/>
    <s v="200 g"/>
    <x v="8"/>
    <s v="Cooking Chocolate, Cocoa"/>
  </r>
  <r>
    <x v="1122"/>
    <x v="26"/>
    <n v="183"/>
    <n v="440"/>
    <n v="330"/>
    <n v="0.25"/>
    <n v="110"/>
    <x v="0"/>
    <s v="2x200 pulls"/>
    <x v="3"/>
    <s v="Toilet Paper"/>
  </r>
  <r>
    <x v="1123"/>
    <x v="26"/>
    <n v="183"/>
    <n v="220"/>
    <n v="165"/>
    <n v="0.25"/>
    <n v="55"/>
    <x v="0"/>
    <s v="200 pulls"/>
    <x v="3"/>
    <s v="Toilet Paper"/>
  </r>
  <r>
    <x v="1124"/>
    <x v="59"/>
    <n v="21"/>
    <n v="525"/>
    <n v="275"/>
    <n v="0.47619047619047616"/>
    <n v="250"/>
    <x v="0"/>
    <s v="1.5 L"/>
    <x v="9"/>
    <s v="Tawa &amp; Sauce Pan"/>
  </r>
  <r>
    <x v="1125"/>
    <x v="57"/>
    <n v="61"/>
    <n v="150"/>
    <n v="108"/>
    <n v="0.28000000000000003"/>
    <n v="42"/>
    <x v="0"/>
    <s v="100 ml"/>
    <x v="7"/>
    <s v="Body Care"/>
  </r>
  <r>
    <x v="1126"/>
    <x v="57"/>
    <n v="61"/>
    <n v="220"/>
    <n v="165"/>
    <n v="0.25"/>
    <n v="55"/>
    <x v="0"/>
    <s v="200 ml"/>
    <x v="7"/>
    <s v="Body Care"/>
  </r>
  <r>
    <x v="1127"/>
    <x v="153"/>
    <n v="5"/>
    <n v="319"/>
    <n v="188.21"/>
    <n v="0.41"/>
    <n v="130.79"/>
    <x v="0"/>
    <s v="1.5 L"/>
    <x v="7"/>
    <s v="Hand Wash &amp; Sanitizers"/>
  </r>
  <r>
    <x v="1128"/>
    <x v="106"/>
    <n v="24"/>
    <n v="2725"/>
    <n v="1745"/>
    <n v="0.3596330275229358"/>
    <n v="980"/>
    <x v="0"/>
    <s v="5x120 gm 12 pcs"/>
    <x v="8"/>
    <s v="International Chocolates"/>
  </r>
  <r>
    <x v="1128"/>
    <x v="106"/>
    <n v="24"/>
    <n v="5450"/>
    <n v="3490"/>
    <n v="0.3596330275229358"/>
    <n v="1960"/>
    <x v="0"/>
    <s v="10x120 gm 12 pcs"/>
    <x v="8"/>
    <s v="International Chocolates"/>
  </r>
  <r>
    <x v="1128"/>
    <x v="106"/>
    <n v="24"/>
    <n v="1090"/>
    <n v="663.1"/>
    <n v="0.39165137614678897"/>
    <n v="426.9"/>
    <x v="0"/>
    <s v="2x120 gm 12 pcs"/>
    <x v="8"/>
    <s v="International Chocolates"/>
  </r>
  <r>
    <x v="1129"/>
    <x v="9"/>
    <n v="410"/>
    <n v="120"/>
    <n v="80"/>
    <n v="0.33333333333333331"/>
    <n v="40"/>
    <x v="0"/>
    <s v="100 g"/>
    <x v="2"/>
    <s v="Other Dry Fruits"/>
  </r>
  <r>
    <x v="1129"/>
    <x v="9"/>
    <n v="410"/>
    <n v="240"/>
    <n v="168"/>
    <n v="0.3"/>
    <n v="72"/>
    <x v="0"/>
    <s v="200 g"/>
    <x v="2"/>
    <s v="Other Dry Fruits"/>
  </r>
  <r>
    <x v="1130"/>
    <x v="83"/>
    <n v="38"/>
    <n v="660"/>
    <n v="369.6"/>
    <n v="0.43999999999999995"/>
    <n v="290.39999999999998"/>
    <x v="0"/>
    <s v="3x150 ml"/>
    <x v="7"/>
    <s v="Women'S Deodorants"/>
  </r>
  <r>
    <x v="1131"/>
    <x v="83"/>
    <n v="38"/>
    <n v="220"/>
    <n v="154"/>
    <n v="0.3"/>
    <n v="66"/>
    <x v="0"/>
    <s v="150 ml"/>
    <x v="7"/>
    <s v="Women'S Deodorants"/>
  </r>
  <r>
    <x v="1132"/>
    <x v="0"/>
    <n v="477"/>
    <n v="848"/>
    <n v="610"/>
    <n v="0.28066037735849059"/>
    <n v="238"/>
    <x v="0"/>
    <s v="Combo"/>
    <x v="1"/>
    <s v="Fresh Chicken"/>
  </r>
  <r>
    <x v="1133"/>
    <x v="159"/>
    <n v="23"/>
    <n v="550"/>
    <n v="257.35000000000002"/>
    <n v="0.53209090909090906"/>
    <n v="292.64999999999998"/>
    <x v="0"/>
    <s v="2x150 ml"/>
    <x v="7"/>
    <s v="Women'S Deodorants"/>
  </r>
  <r>
    <x v="1134"/>
    <x v="159"/>
    <n v="23"/>
    <n v="275"/>
    <n v="193"/>
    <n v="0.29818181818181816"/>
    <n v="82"/>
    <x v="0"/>
    <s v="150 ml"/>
    <x v="7"/>
    <s v="Women'S Deodorants"/>
  </r>
  <r>
    <x v="1135"/>
    <x v="9"/>
    <n v="410"/>
    <n v="200"/>
    <n v="140"/>
    <n v="0.3"/>
    <n v="60"/>
    <x v="0"/>
    <s v="100 g"/>
    <x v="2"/>
    <s v="Cashews"/>
  </r>
  <r>
    <x v="1135"/>
    <x v="9"/>
    <n v="410"/>
    <n v="1000"/>
    <n v="685"/>
    <n v="0.315"/>
    <n v="315"/>
    <x v="0"/>
    <s v="500 g"/>
    <x v="2"/>
    <s v="Other Dry Fruits"/>
  </r>
  <r>
    <x v="1135"/>
    <x v="9"/>
    <n v="410"/>
    <n v="400"/>
    <n v="275"/>
    <n v="0.3125"/>
    <n v="125"/>
    <x v="0"/>
    <s v="200 g"/>
    <x v="2"/>
    <s v="Cashews"/>
  </r>
  <r>
    <x v="1136"/>
    <x v="37"/>
    <n v="83"/>
    <n v="140"/>
    <n v="105"/>
    <n v="0.25"/>
    <n v="35"/>
    <x v="0"/>
    <s v="4.8 g"/>
    <x v="7"/>
    <s v="Lip Care"/>
  </r>
  <r>
    <x v="1137"/>
    <x v="69"/>
    <n v="24"/>
    <n v="199"/>
    <n v="125.37"/>
    <n v="0.37"/>
    <n v="73.63"/>
    <x v="0"/>
    <s v="250 ml"/>
    <x v="7"/>
    <s v="Bath &amp; Shower"/>
  </r>
  <r>
    <x v="1138"/>
    <x v="37"/>
    <n v="83"/>
    <n v="510"/>
    <n v="304"/>
    <n v="0.40392156862745099"/>
    <n v="206"/>
    <x v="0"/>
    <s v="Combo"/>
    <x v="7"/>
    <s v="Face Care"/>
  </r>
  <r>
    <x v="1139"/>
    <x v="175"/>
    <n v="10"/>
    <n v="735"/>
    <n v="528"/>
    <n v="0.28163265306122448"/>
    <n v="207"/>
    <x v="0"/>
    <s v="3x10's pack"/>
    <x v="7"/>
    <s v="Sexual Wellness"/>
  </r>
  <r>
    <x v="1140"/>
    <x v="175"/>
    <n v="10"/>
    <n v="82"/>
    <n v="67.239999999999995"/>
    <n v="0.18000000000000005"/>
    <n v="14.760000000000005"/>
    <x v="1"/>
    <s v="3 pcs"/>
    <x v="7"/>
    <s v="Sexual Wellness"/>
  </r>
  <r>
    <x v="1140"/>
    <x v="175"/>
    <n v="10"/>
    <n v="245"/>
    <n v="200"/>
    <n v="0.18367346938775511"/>
    <n v="45"/>
    <x v="1"/>
    <s v="10 pcs"/>
    <x v="7"/>
    <s v="Sexual Wellness"/>
  </r>
  <r>
    <x v="1141"/>
    <x v="103"/>
    <n v="23"/>
    <n v="1999"/>
    <n v="1399"/>
    <n v="0.30015007503751878"/>
    <n v="600"/>
    <x v="0"/>
    <s v="50 g"/>
    <x v="7"/>
    <s v="Face Care"/>
  </r>
  <r>
    <x v="1142"/>
    <x v="9"/>
    <n v="410"/>
    <n v="349"/>
    <n v="199"/>
    <n v="0.42979942693409739"/>
    <n v="150"/>
    <x v="0"/>
    <s v="200 g"/>
    <x v="2"/>
    <s v="Organic Dry Fruits"/>
  </r>
  <r>
    <x v="1143"/>
    <x v="9"/>
    <n v="410"/>
    <n v="130"/>
    <n v="89"/>
    <n v="0.31538461538461537"/>
    <n v="41"/>
    <x v="0"/>
    <s v="500 g"/>
    <x v="2"/>
    <s v="Urad &amp; Other Dals"/>
  </r>
  <r>
    <x v="1144"/>
    <x v="176"/>
    <n v="5"/>
    <n v="105"/>
    <n v="78.75"/>
    <n v="0.25"/>
    <n v="26.25"/>
    <x v="0"/>
    <s v="75 g"/>
    <x v="6"/>
    <s v="Cookies"/>
  </r>
  <r>
    <x v="1145"/>
    <x v="165"/>
    <n v="6"/>
    <n v="197"/>
    <n v="137"/>
    <n v="0.30456852791878175"/>
    <n v="60"/>
    <x v="0"/>
    <s v="250 ml"/>
    <x v="7"/>
    <s v="Shower Gel &amp; Body Wash"/>
  </r>
  <r>
    <x v="1145"/>
    <x v="165"/>
    <n v="6"/>
    <n v="394"/>
    <n v="274"/>
    <n v="0.30456852791878175"/>
    <n v="120"/>
    <x v="0"/>
    <s v="Pack of 2"/>
    <x v="7"/>
    <s v="Shower Gel &amp; Body Wash"/>
  </r>
  <r>
    <x v="1146"/>
    <x v="9"/>
    <n v="410"/>
    <n v="90"/>
    <n v="64"/>
    <n v="0.28888888888888886"/>
    <n v="26"/>
    <x v="0"/>
    <s v="50 g"/>
    <x v="2"/>
    <s v="Whole Spices"/>
  </r>
  <r>
    <x v="1147"/>
    <x v="48"/>
    <n v="56"/>
    <n v="189"/>
    <n v="139"/>
    <n v="0.26455026455026454"/>
    <n v="50"/>
    <x v="0"/>
    <s v="350 g"/>
    <x v="8"/>
    <s v="Olive, Jalapeno, Gherkin"/>
  </r>
  <r>
    <x v="1148"/>
    <x v="48"/>
    <n v="56"/>
    <n v="159"/>
    <n v="99"/>
    <n v="0.37735849056603776"/>
    <n v="60"/>
    <x v="0"/>
    <s v="270 g"/>
    <x v="8"/>
    <s v="Mustard &amp; Cheese Sauces"/>
  </r>
  <r>
    <x v="1149"/>
    <x v="168"/>
    <n v="15"/>
    <n v="646"/>
    <n v="484.48"/>
    <n v="0.25003095975232198"/>
    <n v="161.51999999999998"/>
    <x v="0"/>
    <s v="Combo"/>
    <x v="6"/>
    <s v="Breakfast &amp; Snack Mixes"/>
  </r>
  <r>
    <x v="1150"/>
    <x v="52"/>
    <n v="83"/>
    <n v="825"/>
    <n v="544.5"/>
    <n v="0.34"/>
    <n v="280.5"/>
    <x v="0"/>
    <s v="25 g"/>
    <x v="7"/>
    <s v="Face"/>
  </r>
  <r>
    <x v="1151"/>
    <x v="135"/>
    <n v="30"/>
    <n v="170"/>
    <n v="124"/>
    <n v="0.27058823529411763"/>
    <n v="46"/>
    <x v="0"/>
    <s v="180 ml"/>
    <x v="7"/>
    <s v="Bath &amp; Shower"/>
  </r>
  <r>
    <x v="1151"/>
    <x v="135"/>
    <n v="30"/>
    <n v="260"/>
    <n v="169"/>
    <n v="0.35"/>
    <n v="91"/>
    <x v="0"/>
    <s v="350 ml"/>
    <x v="7"/>
    <s v="Bath &amp; Shower"/>
  </r>
  <r>
    <x v="1151"/>
    <x v="135"/>
    <n v="30"/>
    <n v="650"/>
    <n v="325"/>
    <n v="0.5"/>
    <n v="325"/>
    <x v="0"/>
    <s v="650 ml"/>
    <x v="7"/>
    <s v="Bath &amp; Shower"/>
  </r>
  <r>
    <x v="1152"/>
    <x v="0"/>
    <n v="477"/>
    <n v="669"/>
    <n v="475"/>
    <n v="0.28998505231689087"/>
    <n v="194"/>
    <x v="0"/>
    <s v="Combo"/>
    <x v="1"/>
    <s v="Fresh Chicken"/>
  </r>
  <r>
    <x v="1153"/>
    <x v="120"/>
    <n v="11"/>
    <n v="95"/>
    <n v="61.75"/>
    <n v="0.35"/>
    <n v="33.25"/>
    <x v="0"/>
    <s v="100 g"/>
    <x v="7"/>
    <s v="Hair Care &amp; Styling"/>
  </r>
  <r>
    <x v="1154"/>
    <x v="177"/>
    <n v="13"/>
    <n v="80"/>
    <n v="56"/>
    <n v="0.3"/>
    <n v="24"/>
    <x v="0"/>
    <s v="125 g"/>
    <x v="7"/>
    <s v="Bathing Bars &amp; Soaps"/>
  </r>
  <r>
    <x v="1155"/>
    <x v="133"/>
    <n v="17"/>
    <n v="280"/>
    <n v="133"/>
    <n v="0.52500000000000002"/>
    <n v="147"/>
    <x v="0"/>
    <s v="2x400 g"/>
    <x v="6"/>
    <s v="Pasta &amp; Macaroni"/>
  </r>
  <r>
    <x v="1155"/>
    <x v="133"/>
    <n v="17"/>
    <n v="140"/>
    <n v="70"/>
    <n v="0.5"/>
    <n v="70"/>
    <x v="0"/>
    <s v="400 g"/>
    <x v="6"/>
    <s v="Pasta &amp; Macaroni"/>
  </r>
  <r>
    <x v="1156"/>
    <x v="9"/>
    <n v="410"/>
    <n v="628"/>
    <n v="411.04"/>
    <n v="0.34547770700636937"/>
    <n v="216.95999999999998"/>
    <x v="0"/>
    <s v="Combo"/>
    <x v="6"/>
    <s v="Honey"/>
  </r>
  <r>
    <x v="1157"/>
    <x v="168"/>
    <n v="15"/>
    <n v="129"/>
    <n v="122.55"/>
    <n v="5.0000000000000024E-2"/>
    <n v="6.4500000000000028"/>
    <x v="1"/>
    <s v="192 g"/>
    <x v="6"/>
    <s v="Instant Noodles"/>
  </r>
  <r>
    <x v="1157"/>
    <x v="168"/>
    <n v="15"/>
    <n v="387"/>
    <n v="269.55"/>
    <n v="0.30348837209302321"/>
    <n v="117.44999999999999"/>
    <x v="0"/>
    <s v="3x192 g"/>
    <x v="6"/>
    <s v="Instant Noodles"/>
  </r>
  <r>
    <x v="1158"/>
    <x v="0"/>
    <n v="477"/>
    <n v="1164"/>
    <n v="800"/>
    <n v="0.3127147766323024"/>
    <n v="364"/>
    <x v="0"/>
    <s v="Combo"/>
    <x v="1"/>
    <s v="Marinated Meat"/>
  </r>
  <r>
    <x v="1159"/>
    <x v="147"/>
    <n v="20"/>
    <n v="225"/>
    <n v="147"/>
    <n v="0.34666666666666668"/>
    <n v="78"/>
    <x v="0"/>
    <s v="150 ml"/>
    <x v="7"/>
    <s v="Women'S Deodorants"/>
  </r>
  <r>
    <x v="1160"/>
    <x v="147"/>
    <n v="20"/>
    <n v="675"/>
    <n v="311.3"/>
    <n v="0.53881481481481475"/>
    <n v="363.7"/>
    <x v="0"/>
    <s v="3x150 ml"/>
    <x v="7"/>
    <s v="Women'S Deodorants"/>
  </r>
  <r>
    <x v="1161"/>
    <x v="147"/>
    <n v="20"/>
    <n v="450"/>
    <n v="224.82"/>
    <n v="0.50040000000000007"/>
    <n v="225.18"/>
    <x v="0"/>
    <s v="2x150 ml"/>
    <x v="7"/>
    <s v="Women'S Deodorants"/>
  </r>
  <r>
    <x v="1162"/>
    <x v="178"/>
    <n v="6"/>
    <n v="179"/>
    <n v="134.25"/>
    <n v="0.25"/>
    <n v="44.75"/>
    <x v="0"/>
    <s v="320 g"/>
    <x v="6"/>
    <s v="Frozen Veg Snacks"/>
  </r>
  <r>
    <x v="1163"/>
    <x v="103"/>
    <n v="23"/>
    <n v="1399"/>
    <n v="1021"/>
    <n v="0.27019299499642602"/>
    <n v="378"/>
    <x v="0"/>
    <s v="50 g"/>
    <x v="7"/>
    <s v="Face Care"/>
  </r>
  <r>
    <x v="1164"/>
    <x v="83"/>
    <n v="38"/>
    <n v="450"/>
    <n v="211.19"/>
    <n v="0.53068888888888888"/>
    <n v="238.81"/>
    <x v="0"/>
    <s v="2x120 ml"/>
    <x v="7"/>
    <s v="Men'S Deodorants"/>
  </r>
  <r>
    <x v="1165"/>
    <x v="83"/>
    <n v="38"/>
    <n v="225"/>
    <n v="144"/>
    <n v="0.36"/>
    <n v="81"/>
    <x v="0"/>
    <s v="120 ml"/>
    <x v="7"/>
    <s v="Men'S Deodorants"/>
  </r>
  <r>
    <x v="1166"/>
    <x v="179"/>
    <n v="26"/>
    <n v="450"/>
    <n v="249"/>
    <n v="0.44666666666666666"/>
    <n v="201"/>
    <x v="0"/>
    <s v="1.1 L"/>
    <x v="9"/>
    <s v="Glassware"/>
  </r>
  <r>
    <x v="1167"/>
    <x v="159"/>
    <n v="23"/>
    <n v="275"/>
    <n v="220"/>
    <n v="0.2"/>
    <n v="55"/>
    <x v="1"/>
    <s v="150 ml"/>
    <x v="7"/>
    <s v="Women'S Deodorants"/>
  </r>
  <r>
    <x v="1168"/>
    <x v="159"/>
    <n v="23"/>
    <n v="550"/>
    <n v="275"/>
    <n v="0.5"/>
    <n v="275"/>
    <x v="0"/>
    <s v="2x150 ml"/>
    <x v="7"/>
    <s v="Women'S Deodorants"/>
  </r>
  <r>
    <x v="1169"/>
    <x v="143"/>
    <n v="4"/>
    <n v="699"/>
    <n v="524.25"/>
    <n v="0.25"/>
    <n v="174.75"/>
    <x v="0"/>
    <s v="1 L"/>
    <x v="7"/>
    <s v="Shampoo &amp; Conditioner"/>
  </r>
  <r>
    <x v="1170"/>
    <x v="143"/>
    <n v="4"/>
    <n v="445"/>
    <n v="267"/>
    <n v="0.4"/>
    <n v="178"/>
    <x v="0"/>
    <s v="640 ml"/>
    <x v="7"/>
    <s v="Shampoo &amp; Conditioner"/>
  </r>
  <r>
    <x v="1171"/>
    <x v="83"/>
    <n v="38"/>
    <n v="450"/>
    <n v="209"/>
    <n v="0.53555555555555556"/>
    <n v="241"/>
    <x v="0"/>
    <s v="2x120 ml"/>
    <x v="7"/>
    <s v="Women'S Deodorants"/>
  </r>
  <r>
    <x v="1171"/>
    <x v="83"/>
    <n v="38"/>
    <n v="225"/>
    <n v="152"/>
    <n v="0.32444444444444442"/>
    <n v="73"/>
    <x v="0"/>
    <s v="120 ml"/>
    <x v="7"/>
    <s v="Women'S Deodorants"/>
  </r>
  <r>
    <x v="1172"/>
    <x v="120"/>
    <n v="11"/>
    <n v="399"/>
    <n v="259"/>
    <n v="0.35087719298245612"/>
    <n v="140"/>
    <x v="0"/>
    <s v="200 ml"/>
    <x v="7"/>
    <s v="Hair Oil &amp; Serum"/>
  </r>
  <r>
    <x v="1173"/>
    <x v="0"/>
    <n v="477"/>
    <n v="1653"/>
    <n v="1183"/>
    <n v="0.28433151845130067"/>
    <n v="470"/>
    <x v="0"/>
    <s v="Combo"/>
    <x v="1"/>
    <s v="Fresh Mutton"/>
  </r>
  <r>
    <x v="1174"/>
    <x v="26"/>
    <n v="183"/>
    <n v="170"/>
    <n v="124"/>
    <n v="0.27058823529411763"/>
    <n v="46"/>
    <x v="0"/>
    <s v="2x50 pulls"/>
    <x v="3"/>
    <s v="Paper Napkin, Tissue Box"/>
  </r>
  <r>
    <x v="1174"/>
    <x v="26"/>
    <n v="183"/>
    <n v="85"/>
    <n v="62"/>
    <n v="0.27058823529411763"/>
    <n v="23"/>
    <x v="0"/>
    <s v="50 pulls"/>
    <x v="3"/>
    <s v="Paper Napkin, Tissue Box"/>
  </r>
  <r>
    <x v="1175"/>
    <x v="180"/>
    <n v="9"/>
    <n v="149"/>
    <n v="79"/>
    <n v="0.46979865771812079"/>
    <n v="70"/>
    <x v="0"/>
    <s v="4 pcs"/>
    <x v="3"/>
    <s v="Dust Cloth &amp; Wipes"/>
  </r>
  <r>
    <x v="1176"/>
    <x v="50"/>
    <n v="16"/>
    <n v="1150"/>
    <n v="805"/>
    <n v="0.3"/>
    <n v="345"/>
    <x v="0"/>
    <s v="1 pc"/>
    <x v="10"/>
    <s v="Baby Gift Sets"/>
  </r>
  <r>
    <x v="1177"/>
    <x v="181"/>
    <n v="5"/>
    <n v="499"/>
    <n v="324.35000000000002"/>
    <n v="0.35"/>
    <n v="174.64999999999998"/>
    <x v="0"/>
    <s v="600 ml"/>
    <x v="7"/>
    <s v="Shampoo &amp; Conditioner"/>
  </r>
  <r>
    <x v="1178"/>
    <x v="182"/>
    <n v="13"/>
    <n v="225"/>
    <n v="180"/>
    <n v="0.2"/>
    <n v="45"/>
    <x v="1"/>
    <s v="200 g"/>
    <x v="7"/>
    <s v="Face Care"/>
  </r>
  <r>
    <x v="1178"/>
    <x v="182"/>
    <n v="13"/>
    <n v="150"/>
    <n v="127"/>
    <n v="0.15333333333333332"/>
    <n v="23"/>
    <x v="1"/>
    <s v="100 g"/>
    <x v="7"/>
    <s v="Face Care"/>
  </r>
  <r>
    <x v="1179"/>
    <x v="182"/>
    <n v="13"/>
    <n v="450"/>
    <n v="336.19"/>
    <n v="0.25291111111111114"/>
    <n v="113.81"/>
    <x v="0"/>
    <s v="300 g"/>
    <x v="7"/>
    <s v="Face Care"/>
  </r>
  <r>
    <x v="1179"/>
    <x v="182"/>
    <n v="13"/>
    <n v="450"/>
    <n v="315"/>
    <n v="0.3"/>
    <n v="135"/>
    <x v="0"/>
    <s v="2x200 g"/>
    <x v="7"/>
    <s v="Face Care"/>
  </r>
  <r>
    <x v="1180"/>
    <x v="0"/>
    <n v="477"/>
    <n v="290"/>
    <n v="209"/>
    <n v="0.27931034482758621"/>
    <n v="81"/>
    <x v="0"/>
    <s v="500 g"/>
    <x v="1"/>
    <s v="Fresh Chicken"/>
  </r>
  <r>
    <x v="1181"/>
    <x v="0"/>
    <n v="477"/>
    <n v="155"/>
    <n v="112"/>
    <n v="0.27741935483870966"/>
    <n v="43"/>
    <x v="0"/>
    <s v="250 g"/>
    <x v="1"/>
    <s v="Fresh Chicken"/>
  </r>
  <r>
    <x v="1182"/>
    <x v="0"/>
    <n v="477"/>
    <n v="527"/>
    <n v="379"/>
    <n v="0.28083491461100568"/>
    <n v="148"/>
    <x v="0"/>
    <s v="1 kg"/>
    <x v="1"/>
    <s v="Fresh Chicken"/>
  </r>
  <r>
    <x v="1183"/>
    <x v="54"/>
    <n v="28"/>
    <n v="839"/>
    <n v="549"/>
    <n v="0.34564958283671038"/>
    <n v="290"/>
    <x v="0"/>
    <s v="1.2 L"/>
    <x v="9"/>
    <s v="Casserole"/>
  </r>
  <r>
    <x v="1184"/>
    <x v="183"/>
    <n v="34"/>
    <n v="315"/>
    <n v="189"/>
    <n v="0.4"/>
    <n v="126"/>
    <x v="0"/>
    <s v="500 ml"/>
    <x v="7"/>
    <s v="Body Care"/>
  </r>
  <r>
    <x v="1184"/>
    <x v="183"/>
    <n v="34"/>
    <n v="470"/>
    <n v="282"/>
    <n v="0.4"/>
    <n v="188"/>
    <x v="0"/>
    <s v="750 ml"/>
    <x v="7"/>
    <s v="Body Care"/>
  </r>
  <r>
    <x v="1185"/>
    <x v="183"/>
    <n v="34"/>
    <n v="630"/>
    <n v="378"/>
    <n v="0.4"/>
    <n v="252"/>
    <x v="0"/>
    <s v="2x500 ml"/>
    <x v="7"/>
    <s v="Body Care"/>
  </r>
  <r>
    <x v="1186"/>
    <x v="0"/>
    <n v="477"/>
    <n v="870"/>
    <n v="870"/>
    <n v="0"/>
    <n v="0"/>
    <x v="1"/>
    <s v="1 kg"/>
    <x v="1"/>
    <s v="Prawns &amp; Shrimps"/>
  </r>
  <r>
    <x v="1187"/>
    <x v="0"/>
    <n v="477"/>
    <n v="541"/>
    <n v="389"/>
    <n v="0.28096118299445472"/>
    <n v="152"/>
    <x v="0"/>
    <s v="500 g"/>
    <x v="1"/>
    <s v="Prawns &amp; Shrimps"/>
  </r>
  <r>
    <x v="1188"/>
    <x v="0"/>
    <n v="477"/>
    <n v="305"/>
    <n v="219"/>
    <n v="0.28196721311475409"/>
    <n v="86"/>
    <x v="0"/>
    <s v="250 g"/>
    <x v="1"/>
    <s v="Prawns &amp; Shrimps"/>
  </r>
  <r>
    <x v="1189"/>
    <x v="37"/>
    <n v="83"/>
    <n v="129"/>
    <n v="116.1"/>
    <n v="0.10000000000000005"/>
    <n v="12.900000000000006"/>
    <x v="1"/>
    <s v="75 ml"/>
    <x v="7"/>
    <s v="Body Care"/>
  </r>
  <r>
    <x v="1189"/>
    <x v="37"/>
    <n v="83"/>
    <n v="299"/>
    <n v="239.2"/>
    <n v="0.20000000000000004"/>
    <n v="59.800000000000011"/>
    <x v="1"/>
    <s v="200 ml"/>
    <x v="7"/>
    <s v="Body Care"/>
  </r>
  <r>
    <x v="1189"/>
    <x v="37"/>
    <n v="83"/>
    <n v="479"/>
    <n v="344.88"/>
    <n v="0.28000000000000003"/>
    <n v="134.12"/>
    <x v="0"/>
    <s v="390 ml"/>
    <x v="7"/>
    <s v="Body Care"/>
  </r>
  <r>
    <x v="1190"/>
    <x v="184"/>
    <n v="6"/>
    <n v="45"/>
    <n v="31.5"/>
    <n v="0.3"/>
    <n v="13.5"/>
    <x v="0"/>
    <s v="90 g"/>
    <x v="5"/>
    <s v="Yogurt &amp; Shrikhand"/>
  </r>
  <r>
    <x v="1191"/>
    <x v="49"/>
    <n v="7"/>
    <n v="1500"/>
    <n v="699"/>
    <n v="0.53400000000000003"/>
    <n v="801"/>
    <x v="0"/>
    <s v="453 g"/>
    <x v="2"/>
    <s v="Organic Edible Oil, Ghee"/>
  </r>
  <r>
    <x v="1192"/>
    <x v="57"/>
    <n v="61"/>
    <n v="560"/>
    <n v="367"/>
    <n v="0.34464285714285714"/>
    <n v="193"/>
    <x v="0"/>
    <s v="700 ml"/>
    <x v="7"/>
    <s v="Shampoo &amp; Conditioner"/>
  </r>
  <r>
    <x v="693"/>
    <x v="57"/>
    <n v="61"/>
    <n v="700"/>
    <n v="525"/>
    <n v="0.25"/>
    <n v="175"/>
    <x v="0"/>
    <s v="1 L"/>
    <x v="7"/>
    <s v="Shampoo &amp; Conditioner"/>
  </r>
  <r>
    <x v="1193"/>
    <x v="23"/>
    <n v="71"/>
    <n v="50"/>
    <n v="30"/>
    <n v="0.4"/>
    <n v="20"/>
    <x v="0"/>
    <s v="100 g"/>
    <x v="2"/>
    <s v="Powdered Spices"/>
  </r>
  <r>
    <x v="1194"/>
    <x v="57"/>
    <n v="61"/>
    <n v="235"/>
    <n v="176"/>
    <n v="0.25106382978723402"/>
    <n v="59"/>
    <x v="0"/>
    <s v="150 ml"/>
    <x v="7"/>
    <s v="Face Care"/>
  </r>
  <r>
    <x v="1195"/>
    <x v="185"/>
    <n v="8"/>
    <n v="521"/>
    <n v="299"/>
    <n v="0.42610364683301344"/>
    <n v="222"/>
    <x v="0"/>
    <s v="900 ml"/>
    <x v="9"/>
    <s v="Containers Sets"/>
  </r>
  <r>
    <x v="1196"/>
    <x v="52"/>
    <n v="83"/>
    <n v="575"/>
    <n v="419.75"/>
    <n v="0.27"/>
    <n v="155.25"/>
    <x v="0"/>
    <s v="9 g"/>
    <x v="7"/>
    <s v="Face"/>
  </r>
  <r>
    <x v="1197"/>
    <x v="37"/>
    <n v="83"/>
    <n v="129"/>
    <n v="116.1"/>
    <n v="0.10000000000000005"/>
    <n v="12.900000000000006"/>
    <x v="1"/>
    <s v="75 ml"/>
    <x v="7"/>
    <s v="Body Care"/>
  </r>
  <r>
    <x v="1198"/>
    <x v="37"/>
    <n v="83"/>
    <n v="299"/>
    <n v="239.2"/>
    <n v="0.20000000000000004"/>
    <n v="59.800000000000011"/>
    <x v="1"/>
    <s v="200 ml"/>
    <x v="7"/>
    <s v="Body Care"/>
  </r>
  <r>
    <x v="1198"/>
    <x v="37"/>
    <n v="83"/>
    <n v="479"/>
    <n v="311.35000000000002"/>
    <n v="0.35"/>
    <n v="167.64999999999998"/>
    <x v="0"/>
    <s v="390 ml"/>
    <x v="7"/>
    <s v="Body Care"/>
  </r>
  <r>
    <x v="1199"/>
    <x v="147"/>
    <n v="20"/>
    <n v="225"/>
    <n v="189"/>
    <n v="0.16"/>
    <n v="36"/>
    <x v="1"/>
    <s v="150 ml"/>
    <x v="7"/>
    <s v="Women'S Deodorants"/>
  </r>
  <r>
    <x v="1200"/>
    <x v="147"/>
    <n v="20"/>
    <n v="675"/>
    <n v="400.25"/>
    <n v="0.40703703703703703"/>
    <n v="274.75"/>
    <x v="0"/>
    <s v="3x150 ml"/>
    <x v="7"/>
    <s v="Women'S Deodorants"/>
  </r>
  <r>
    <x v="1201"/>
    <x v="147"/>
    <n v="20"/>
    <n v="450"/>
    <n v="289.06"/>
    <n v="0.35764444444444443"/>
    <n v="160.94"/>
    <x v="0"/>
    <s v="2x150 ml"/>
    <x v="7"/>
    <s v="Women'S Deodorants"/>
  </r>
  <r>
    <x v="1202"/>
    <x v="136"/>
    <n v="3"/>
    <n v="650"/>
    <n v="409"/>
    <n v="0.3707692307692308"/>
    <n v="241"/>
    <x v="0"/>
    <s v="400 ml"/>
    <x v="7"/>
    <s v="Shampoo &amp; Conditioner"/>
  </r>
  <r>
    <x v="1203"/>
    <x v="137"/>
    <n v="2"/>
    <n v="380"/>
    <n v="304"/>
    <n v="0.2"/>
    <n v="76"/>
    <x v="1"/>
    <s v="240 ml"/>
    <x v="7"/>
    <s v="Shampoo &amp; Conditioner"/>
  </r>
  <r>
    <x v="1204"/>
    <x v="103"/>
    <n v="23"/>
    <n v="399"/>
    <n v="319"/>
    <n v="0.20050125313283207"/>
    <n v="80"/>
    <x v="0"/>
    <s v="20 g"/>
    <x v="7"/>
    <s v="Face Care"/>
  </r>
  <r>
    <x v="1205"/>
    <x v="103"/>
    <n v="23"/>
    <n v="899"/>
    <n v="629.29999999999995"/>
    <n v="0.30000000000000004"/>
    <n v="269.70000000000005"/>
    <x v="0"/>
    <s v="50 g"/>
    <x v="7"/>
    <s v="Face Care"/>
  </r>
  <r>
    <x v="570"/>
    <x v="186"/>
    <n v="1"/>
    <n v="960"/>
    <n v="671"/>
    <n v="0.30104166666666665"/>
    <n v="289"/>
    <x v="0"/>
    <s v="5 kg"/>
    <x v="2"/>
    <s v="Basmati Rice"/>
  </r>
  <r>
    <x v="1206"/>
    <x v="174"/>
    <n v="24"/>
    <n v="75"/>
    <n v="45"/>
    <n v="0.4"/>
    <n v="30"/>
    <x v="0"/>
    <s v="100 g"/>
    <x v="6"/>
    <s v="Chikki &amp; Gajjak"/>
  </r>
  <r>
    <x v="1207"/>
    <x v="169"/>
    <n v="15"/>
    <n v="215"/>
    <n v="182.75"/>
    <n v="0.15"/>
    <n v="32.25"/>
    <x v="1"/>
    <s v="135 ml"/>
    <x v="7"/>
    <s v="Women'S Deodorants"/>
  </r>
  <r>
    <x v="1208"/>
    <x v="169"/>
    <n v="15"/>
    <n v="430"/>
    <n v="322.52"/>
    <n v="0.24995348837209305"/>
    <n v="107.48000000000002"/>
    <x v="0"/>
    <s v="2x135 ml"/>
    <x v="7"/>
    <s v="Women'S Deodorants"/>
  </r>
  <r>
    <x v="1209"/>
    <x v="38"/>
    <n v="19"/>
    <n v="360"/>
    <n v="342"/>
    <n v="0.05"/>
    <n v="18"/>
    <x v="1"/>
    <s v="340 ml"/>
    <x v="7"/>
    <s v="Shampoo &amp; Conditioner"/>
  </r>
  <r>
    <x v="1210"/>
    <x v="38"/>
    <n v="19"/>
    <n v="236"/>
    <n v="236"/>
    <n v="0"/>
    <n v="0"/>
    <x v="1"/>
    <s v="185 ml"/>
    <x v="7"/>
    <s v="Shampoo &amp; Conditioner"/>
  </r>
  <r>
    <x v="1209"/>
    <x v="38"/>
    <n v="19"/>
    <n v="860"/>
    <n v="628"/>
    <n v="0.26976744186046514"/>
    <n v="232"/>
    <x v="0"/>
    <s v="580 ml"/>
    <x v="7"/>
    <s v="Shampoo &amp; Conditioner"/>
  </r>
  <r>
    <x v="1211"/>
    <x v="187"/>
    <n v="7"/>
    <n v="1300"/>
    <n v="1040"/>
    <n v="0.2"/>
    <n v="260"/>
    <x v="1"/>
    <s v="1 L"/>
    <x v="2"/>
    <s v="Organic Edible Oil, Ghee"/>
  </r>
  <r>
    <x v="1212"/>
    <x v="187"/>
    <n v="7"/>
    <n v="1320"/>
    <n v="924"/>
    <n v="0.3"/>
    <n v="396"/>
    <x v="0"/>
    <s v="2 x 500 ml"/>
    <x v="2"/>
    <s v="Ghee &amp; Vanaspati"/>
  </r>
  <r>
    <x v="1213"/>
    <x v="187"/>
    <n v="7"/>
    <n v="399"/>
    <n v="339.15"/>
    <n v="0.15000000000000005"/>
    <n v="59.850000000000023"/>
    <x v="1"/>
    <s v="250 ml"/>
    <x v="2"/>
    <s v="Organic Edible Oil, Ghee"/>
  </r>
  <r>
    <x v="1213"/>
    <x v="187"/>
    <n v="7"/>
    <n v="660"/>
    <n v="462"/>
    <n v="0.3"/>
    <n v="198"/>
    <x v="0"/>
    <s v="500 ml"/>
    <x v="2"/>
    <s v="Organic Edible Oil, Ghee"/>
  </r>
  <r>
    <x v="1214"/>
    <x v="9"/>
    <n v="410"/>
    <n v="300"/>
    <n v="140"/>
    <n v="0.53333333333333333"/>
    <n v="160"/>
    <x v="0"/>
    <s v="500 g"/>
    <x v="2"/>
    <s v="Other Dry Fruits"/>
  </r>
  <r>
    <x v="1215"/>
    <x v="154"/>
    <n v="3"/>
    <n v="200"/>
    <n v="150"/>
    <n v="0.25"/>
    <n v="50"/>
    <x v="0"/>
    <s v="250 ml"/>
    <x v="7"/>
    <s v="Shower Gel &amp; Body Wash"/>
  </r>
  <r>
    <x v="1216"/>
    <x v="120"/>
    <n v="11"/>
    <n v="135"/>
    <n v="94.5"/>
    <n v="0.3"/>
    <n v="40.5"/>
    <x v="0"/>
    <s v="200 ml"/>
    <x v="7"/>
    <s v="Body Care"/>
  </r>
  <r>
    <x v="1216"/>
    <x v="120"/>
    <n v="11"/>
    <n v="250"/>
    <n v="162.5"/>
    <n v="0.35"/>
    <n v="87.5"/>
    <x v="0"/>
    <s v="400 ml"/>
    <x v="7"/>
    <s v="Body Care"/>
  </r>
  <r>
    <x v="1217"/>
    <x v="57"/>
    <n v="61"/>
    <n v="160"/>
    <n v="132"/>
    <n v="0.17499999999999999"/>
    <n v="28"/>
    <x v="1"/>
    <s v="200 ml"/>
    <x v="7"/>
    <s v="Body Care"/>
  </r>
  <r>
    <x v="1218"/>
    <x v="57"/>
    <n v="61"/>
    <n v="320"/>
    <n v="231"/>
    <n v="0.27812500000000001"/>
    <n v="89"/>
    <x v="0"/>
    <s v="400 ml"/>
    <x v="7"/>
    <s v="Body Care"/>
  </r>
  <r>
    <x v="1218"/>
    <x v="57"/>
    <n v="61"/>
    <n v="75"/>
    <n v="67.5"/>
    <n v="0.1"/>
    <n v="7.5"/>
    <x v="1"/>
    <s v="100 ml"/>
    <x v="7"/>
    <s v="Body Care"/>
  </r>
  <r>
    <x v="1219"/>
    <x v="52"/>
    <n v="83"/>
    <n v="295"/>
    <n v="221.25"/>
    <n v="0.25"/>
    <n v="73.75"/>
    <x v="0"/>
    <s v="5.6 ml"/>
    <x v="7"/>
    <s v="Lips"/>
  </r>
  <r>
    <x v="1220"/>
    <x v="67"/>
    <n v="19"/>
    <n v="878"/>
    <n v="612.75"/>
    <n v="0.30210706150341687"/>
    <n v="265.25"/>
    <x v="0"/>
    <s v="Combo"/>
    <x v="7"/>
    <s v="Shower Gel &amp; Body Wash"/>
  </r>
  <r>
    <x v="1221"/>
    <x v="36"/>
    <n v="74"/>
    <n v="238"/>
    <n v="161.5"/>
    <n v="0.32142857142857145"/>
    <n v="76.5"/>
    <x v="0"/>
    <s v="2x200 g"/>
    <x v="5"/>
    <s v="Khari &amp; Cream Rolls"/>
  </r>
  <r>
    <x v="1221"/>
    <x v="36"/>
    <n v="74"/>
    <n v="119"/>
    <n v="85"/>
    <n v="0.2857142857142857"/>
    <n v="34"/>
    <x v="0"/>
    <s v="200 g"/>
    <x v="5"/>
    <s v="Khari &amp; Cream Rolls"/>
  </r>
  <r>
    <x v="1222"/>
    <x v="104"/>
    <n v="30"/>
    <n v="99"/>
    <n v="78.5"/>
    <n v="0.20707070707070707"/>
    <n v="20.5"/>
    <x v="0"/>
    <s v="10 pcs"/>
    <x v="10"/>
    <s v="Diapers"/>
  </r>
  <r>
    <x v="1223"/>
    <x v="104"/>
    <n v="30"/>
    <n v="199"/>
    <n v="199"/>
    <n v="0"/>
    <n v="0"/>
    <x v="1"/>
    <s v="20 pcs"/>
    <x v="10"/>
    <s v="Diapers"/>
  </r>
  <r>
    <x v="1223"/>
    <x v="104"/>
    <n v="30"/>
    <n v="349"/>
    <n v="269"/>
    <n v="0.22922636103151864"/>
    <n v="80"/>
    <x v="0"/>
    <s v="36 pcs"/>
    <x v="10"/>
    <s v="Diapers"/>
  </r>
  <r>
    <x v="1224"/>
    <x v="104"/>
    <n v="30"/>
    <n v="698"/>
    <n v="511.1"/>
    <n v="0.26776504297994264"/>
    <n v="186.89999999999998"/>
    <x v="0"/>
    <s v="2x36's pack"/>
    <x v="10"/>
    <s v="Diapers"/>
  </r>
  <r>
    <x v="1225"/>
    <x v="26"/>
    <n v="183"/>
    <n v="49"/>
    <n v="19"/>
    <n v="0.61224489795918369"/>
    <n v="30"/>
    <x v="0"/>
    <s v="1 L"/>
    <x v="3"/>
    <s v="Buckets &amp; Mugs"/>
  </r>
  <r>
    <x v="1225"/>
    <x v="26"/>
    <n v="183"/>
    <n v="118"/>
    <n v="54.52"/>
    <n v="0.53796610169491521"/>
    <n v="63.48"/>
    <x v="0"/>
    <s v="2 x 1.5 L"/>
    <x v="3"/>
    <s v="Buckets &amp; Mugs"/>
  </r>
  <r>
    <x v="1225"/>
    <x v="26"/>
    <n v="183"/>
    <n v="59"/>
    <n v="29"/>
    <n v="0.50847457627118642"/>
    <n v="30"/>
    <x v="0"/>
    <s v="1.5 L"/>
    <x v="3"/>
    <s v="Buckets &amp; Mugs"/>
  </r>
  <r>
    <x v="1225"/>
    <x v="26"/>
    <n v="183"/>
    <n v="98"/>
    <n v="35.72"/>
    <n v="0.63551020408163261"/>
    <n v="62.28"/>
    <x v="0"/>
    <s v="2 x 1 L"/>
    <x v="3"/>
    <s v="Buckets &amp; Mugs"/>
  </r>
  <r>
    <x v="1226"/>
    <x v="30"/>
    <n v="47"/>
    <n v="594"/>
    <n v="424"/>
    <n v="0.28619528619528617"/>
    <n v="170"/>
    <x v="0"/>
    <s v="Combo"/>
    <x v="6"/>
    <s v="Honey"/>
  </r>
  <r>
    <x v="1227"/>
    <x v="9"/>
    <n v="410"/>
    <n v="40"/>
    <n v="30"/>
    <n v="0.25"/>
    <n v="10"/>
    <x v="0"/>
    <s v="50 g"/>
    <x v="2"/>
    <s v="Whole Spices"/>
  </r>
  <r>
    <x v="1227"/>
    <x v="9"/>
    <n v="410"/>
    <n v="80"/>
    <n v="60"/>
    <n v="0.25"/>
    <n v="20"/>
    <x v="0"/>
    <s v="100 g"/>
    <x v="2"/>
    <s v="Whole Spices"/>
  </r>
  <r>
    <x v="1228"/>
    <x v="20"/>
    <n v="8"/>
    <n v="40"/>
    <n v="30"/>
    <n v="0.25"/>
    <n v="10"/>
    <x v="0"/>
    <s v="125 ml"/>
    <x v="5"/>
    <s v="Ice Creams"/>
  </r>
  <r>
    <x v="1229"/>
    <x v="188"/>
    <n v="1"/>
    <n v="50"/>
    <n v="25"/>
    <n v="0.5"/>
    <n v="25"/>
    <x v="0"/>
    <s v="60g"/>
    <x v="6"/>
    <s v="Cream Biscuits &amp; Wafers"/>
  </r>
  <r>
    <x v="1230"/>
    <x v="0"/>
    <n v="477"/>
    <n v="474"/>
    <n v="341"/>
    <n v="0.28059071729957807"/>
    <n v="133"/>
    <x v="0"/>
    <s v="1 kg"/>
    <x v="1"/>
    <s v="Fresh Chicken"/>
  </r>
  <r>
    <x v="1231"/>
    <x v="189"/>
    <n v="20"/>
    <n v="180"/>
    <n v="129"/>
    <n v="0.28333333333333333"/>
    <n v="51"/>
    <x v="0"/>
    <s v="1 pc"/>
    <x v="9"/>
    <s v="Kitchen Tools &amp; Other Accessories"/>
  </r>
  <r>
    <x v="1232"/>
    <x v="9"/>
    <n v="410"/>
    <n v="858"/>
    <n v="448"/>
    <n v="0.47785547785547783"/>
    <n v="410"/>
    <x v="0"/>
    <s v="2x500 g"/>
    <x v="6"/>
    <s v="Honey"/>
  </r>
  <r>
    <x v="1232"/>
    <x v="9"/>
    <n v="410"/>
    <n v="429"/>
    <n v="259"/>
    <n v="0.39627039627039629"/>
    <n v="170"/>
    <x v="0"/>
    <s v="500 g"/>
    <x v="6"/>
    <s v="Honey"/>
  </r>
  <r>
    <x v="1233"/>
    <x v="162"/>
    <n v="79"/>
    <n v="199"/>
    <n v="131"/>
    <n v="0.34170854271356782"/>
    <n v="68"/>
    <x v="0"/>
    <s v="200 ml"/>
    <x v="7"/>
    <s v="Shower Gel &amp; Body Wash"/>
  </r>
  <r>
    <x v="1234"/>
    <x v="23"/>
    <n v="71"/>
    <n v="15"/>
    <n v="10"/>
    <n v="0.33333333333333331"/>
    <n v="5"/>
    <x v="0"/>
    <s v="50 g"/>
    <x v="2"/>
    <s v="Whole Spices"/>
  </r>
  <r>
    <x v="1235"/>
    <x v="9"/>
    <n v="410"/>
    <n v="100"/>
    <n v="70"/>
    <n v="0.3"/>
    <n v="30"/>
    <x v="0"/>
    <s v="200 g"/>
    <x v="2"/>
    <s v="Whole Spices"/>
  </r>
  <r>
    <x v="1236"/>
    <x v="9"/>
    <n v="410"/>
    <n v="50"/>
    <n v="36"/>
    <n v="0.28000000000000003"/>
    <n v="14"/>
    <x v="0"/>
    <s v="100 g"/>
    <x v="2"/>
    <s v="Whole Spices"/>
  </r>
  <r>
    <x v="1237"/>
    <x v="9"/>
    <n v="410"/>
    <n v="40"/>
    <n v="28"/>
    <n v="0.3"/>
    <n v="12"/>
    <x v="0"/>
    <s v="50 g"/>
    <x v="2"/>
    <s v="Powdered Spices"/>
  </r>
  <r>
    <x v="1238"/>
    <x v="0"/>
    <n v="477"/>
    <n v="1125"/>
    <n v="809"/>
    <n v="0.28088888888888891"/>
    <n v="316"/>
    <x v="0"/>
    <s v="500 g"/>
    <x v="1"/>
    <s v="Prawns &amp; Shrimps"/>
  </r>
  <r>
    <x v="1239"/>
    <x v="0"/>
    <n v="477"/>
    <n v="624"/>
    <n v="449"/>
    <n v="0.28044871794871795"/>
    <n v="175"/>
    <x v="0"/>
    <s v="250 g"/>
    <x v="1"/>
    <s v="Prawns &amp; Shrimps"/>
  </r>
  <r>
    <x v="1240"/>
    <x v="39"/>
    <n v="34"/>
    <n v="100"/>
    <n v="85"/>
    <n v="0.15"/>
    <n v="15"/>
    <x v="1"/>
    <s v="200 ml"/>
    <x v="5"/>
    <s v="Flavoured, Soya Milk"/>
  </r>
  <r>
    <x v="1240"/>
    <x v="39"/>
    <n v="34"/>
    <n v="300"/>
    <n v="210"/>
    <n v="0.3"/>
    <n v="90"/>
    <x v="0"/>
    <s v="3x200 ml"/>
    <x v="5"/>
    <s v="Flavoured, Soya Milk"/>
  </r>
  <r>
    <x v="1240"/>
    <x v="39"/>
    <n v="34"/>
    <n v="200"/>
    <n v="150"/>
    <n v="0.25"/>
    <n v="50"/>
    <x v="0"/>
    <s v="2x200 ml"/>
    <x v="5"/>
    <s v="Flavoured, Soya Milk"/>
  </r>
  <r>
    <x v="1241"/>
    <x v="68"/>
    <n v="34"/>
    <n v="1450"/>
    <n v="729"/>
    <n v="0.49724137931034484"/>
    <n v="721"/>
    <x v="0"/>
    <s v="2 pcs"/>
    <x v="9"/>
    <s v="Cookware Sets"/>
  </r>
  <r>
    <x v="1242"/>
    <x v="52"/>
    <n v="83"/>
    <n v="500"/>
    <n v="365"/>
    <n v="0.27"/>
    <n v="135"/>
    <x v="0"/>
    <s v="25 ml"/>
    <x v="7"/>
    <s v="Face"/>
  </r>
  <r>
    <x v="1243"/>
    <x v="30"/>
    <n v="47"/>
    <n v="598"/>
    <n v="388"/>
    <n v="0.3511705685618729"/>
    <n v="210"/>
    <x v="0"/>
    <s v="Combo"/>
    <x v="6"/>
    <s v="Honey"/>
  </r>
  <r>
    <x v="1244"/>
    <x v="96"/>
    <n v="87"/>
    <n v="52"/>
    <n v="44.2"/>
    <n v="0.14999999999999994"/>
    <n v="7.7999999999999972"/>
    <x v="1"/>
    <s v="40 g"/>
    <x v="6"/>
    <s v="Granola &amp; Cereal Bars"/>
  </r>
  <r>
    <x v="1244"/>
    <x v="96"/>
    <n v="87"/>
    <n v="156"/>
    <n v="126.71"/>
    <n v="0.18775641025641029"/>
    <n v="29.290000000000006"/>
    <x v="1"/>
    <s v="3x40 g"/>
    <x v="6"/>
    <s v="Granola &amp; Cereal Bars"/>
  </r>
  <r>
    <x v="1244"/>
    <x v="96"/>
    <n v="87"/>
    <n v="312"/>
    <n v="235.74"/>
    <n v="0.24442307692307688"/>
    <n v="76.259999999999991"/>
    <x v="0"/>
    <s v="6x40 g"/>
    <x v="6"/>
    <s v="Granola &amp; Cereal Bars"/>
  </r>
  <r>
    <x v="1244"/>
    <x v="96"/>
    <n v="87"/>
    <n v="520"/>
    <n v="343.79"/>
    <n v="0.33886538461538457"/>
    <n v="176.20999999999998"/>
    <x v="0"/>
    <s v="10x40 g"/>
    <x v="6"/>
    <s v="Granola &amp; Cereal Bars"/>
  </r>
  <r>
    <x v="1245"/>
    <x v="190"/>
    <n v="43"/>
    <n v="999"/>
    <n v="599.4"/>
    <n v="0.4"/>
    <n v="399.6"/>
    <x v="0"/>
    <s v="1 L"/>
    <x v="7"/>
    <s v="Shampoo &amp; Conditioner"/>
  </r>
  <r>
    <x v="1246"/>
    <x v="91"/>
    <n v="23"/>
    <n v="435"/>
    <n v="316.35000000000002"/>
    <n v="0.27275862068965512"/>
    <n v="118.64999999999998"/>
    <x v="0"/>
    <s v="3x1 L"/>
    <x v="5"/>
    <s v="Flavoured, Soya Milk"/>
  </r>
  <r>
    <x v="1246"/>
    <x v="91"/>
    <n v="23"/>
    <n v="35"/>
    <n v="35"/>
    <n v="0"/>
    <n v="0"/>
    <x v="1"/>
    <s v="200 ml"/>
    <x v="5"/>
    <s v="Dairy Free (Vegan)"/>
  </r>
  <r>
    <x v="1246"/>
    <x v="91"/>
    <n v="23"/>
    <n v="290"/>
    <n v="215.34"/>
    <n v="0.25744827586206898"/>
    <n v="74.66"/>
    <x v="0"/>
    <s v="2x1 L"/>
    <x v="5"/>
    <s v="Flavoured, Soya Milk"/>
  </r>
  <r>
    <x v="1246"/>
    <x v="91"/>
    <n v="23"/>
    <n v="145"/>
    <n v="111"/>
    <n v="0.23448275862068965"/>
    <n v="34"/>
    <x v="0"/>
    <s v="1 L"/>
    <x v="5"/>
    <s v="Dairy Free (Vegan)"/>
  </r>
  <r>
    <x v="1246"/>
    <x v="91"/>
    <n v="23"/>
    <n v="105"/>
    <n v="94.5"/>
    <n v="0.1"/>
    <n v="10.5"/>
    <x v="1"/>
    <s v="3x200 ml"/>
    <x v="5"/>
    <s v="Dairy Free (Vegan)"/>
  </r>
  <r>
    <x v="1246"/>
    <x v="91"/>
    <n v="23"/>
    <n v="140"/>
    <n v="140"/>
    <n v="0"/>
    <n v="0"/>
    <x v="1"/>
    <s v="4x200 ml"/>
    <x v="5"/>
    <s v="Flavoured, Soya Milk"/>
  </r>
  <r>
    <x v="1247"/>
    <x v="191"/>
    <n v="37"/>
    <n v="320"/>
    <n v="224"/>
    <n v="0.3"/>
    <n v="96"/>
    <x v="0"/>
    <s v="60 g"/>
    <x v="7"/>
    <s v="Face Care"/>
  </r>
  <r>
    <x v="1247"/>
    <x v="191"/>
    <n v="37"/>
    <n v="640"/>
    <n v="413.55"/>
    <n v="0.35382812499999999"/>
    <n v="226.45"/>
    <x v="0"/>
    <s v="2x60 g"/>
    <x v="7"/>
    <s v="Face Care"/>
  </r>
  <r>
    <x v="1248"/>
    <x v="145"/>
    <n v="4"/>
    <n v="110"/>
    <n v="77"/>
    <n v="0.3"/>
    <n v="33"/>
    <x v="0"/>
    <s v="150 g"/>
    <x v="7"/>
    <s v="Face Care"/>
  </r>
  <r>
    <x v="1249"/>
    <x v="36"/>
    <n v="74"/>
    <n v="75"/>
    <n v="55"/>
    <n v="0.26666666666666666"/>
    <n v="20"/>
    <x v="0"/>
    <s v="200 g"/>
    <x v="5"/>
    <s v="Rusks"/>
  </r>
  <r>
    <x v="1249"/>
    <x v="36"/>
    <n v="74"/>
    <n v="150"/>
    <n v="104.5"/>
    <n v="0.30333333333333334"/>
    <n v="45.5"/>
    <x v="0"/>
    <s v="2x200 g"/>
    <x v="5"/>
    <s v="Rusks"/>
  </r>
  <r>
    <x v="1250"/>
    <x v="30"/>
    <n v="47"/>
    <n v="598"/>
    <n v="388"/>
    <n v="0.3511705685618729"/>
    <n v="210"/>
    <x v="0"/>
    <s v="Combo"/>
    <x v="6"/>
    <s v="Honey"/>
  </r>
  <r>
    <x v="1251"/>
    <x v="159"/>
    <n v="23"/>
    <n v="275"/>
    <n v="193"/>
    <n v="0.29818181818181816"/>
    <n v="82"/>
    <x v="0"/>
    <s v="150 ml"/>
    <x v="7"/>
    <s v="Men'S Deodorants"/>
  </r>
  <r>
    <x v="1251"/>
    <x v="159"/>
    <n v="23"/>
    <n v="550"/>
    <n v="334.55"/>
    <n v="0.3917272727272727"/>
    <n v="215.45"/>
    <x v="0"/>
    <s v="2x150 ml"/>
    <x v="7"/>
    <s v="Men'S Deodorants"/>
  </r>
  <r>
    <x v="1252"/>
    <x v="0"/>
    <n v="477"/>
    <n v="207"/>
    <n v="149"/>
    <n v="0.28019323671497587"/>
    <n v="58"/>
    <x v="0"/>
    <s v="250 g"/>
    <x v="1"/>
    <s v="Fresh Water Fish"/>
  </r>
  <r>
    <x v="1252"/>
    <x v="0"/>
    <n v="477"/>
    <n v="374"/>
    <n v="269"/>
    <n v="0.28074866310160429"/>
    <n v="105"/>
    <x v="0"/>
    <s v="500 g"/>
    <x v="1"/>
    <s v="Fresh Water Fish"/>
  </r>
  <r>
    <x v="1253"/>
    <x v="0"/>
    <n v="477"/>
    <n v="124"/>
    <n v="89"/>
    <n v="0.28225806451612906"/>
    <n v="35"/>
    <x v="0"/>
    <s v="250 g"/>
    <x v="1"/>
    <s v="Fresh Water Fish"/>
  </r>
  <r>
    <x v="1253"/>
    <x v="0"/>
    <n v="477"/>
    <n v="166"/>
    <n v="119"/>
    <n v="0.28313253012048195"/>
    <n v="47"/>
    <x v="0"/>
    <s v="500 g"/>
    <x v="1"/>
    <s v="Fresh Water Fish"/>
  </r>
  <r>
    <x v="1254"/>
    <x v="166"/>
    <n v="8"/>
    <n v="60"/>
    <n v="60"/>
    <n v="0"/>
    <n v="0"/>
    <x v="1"/>
    <s v="150 g"/>
    <x v="5"/>
    <s v="Bakery Biscuits, Cookies"/>
  </r>
  <r>
    <x v="1255"/>
    <x v="83"/>
    <n v="38"/>
    <n v="275"/>
    <n v="178.75"/>
    <n v="0.35"/>
    <n v="96.25"/>
    <x v="0"/>
    <s v="135 ml"/>
    <x v="7"/>
    <s v="Men'S Deodorants"/>
  </r>
  <r>
    <x v="1256"/>
    <x v="83"/>
    <n v="38"/>
    <n v="550"/>
    <n v="220.01"/>
    <n v="0.59998181818181817"/>
    <n v="329.99"/>
    <x v="0"/>
    <s v="2x135 ml"/>
    <x v="7"/>
    <s v="Men'S Deodorants"/>
  </r>
  <r>
    <x v="1257"/>
    <x v="192"/>
    <n v="6"/>
    <n v="420"/>
    <n v="403.2"/>
    <n v="4.0000000000000029E-2"/>
    <n v="16.800000000000011"/>
    <x v="1"/>
    <s v="3 x 50 ml"/>
    <x v="7"/>
    <s v="Face Care"/>
  </r>
  <r>
    <x v="1257"/>
    <x v="192"/>
    <n v="6"/>
    <n v="475"/>
    <n v="391"/>
    <n v="0.17684210526315788"/>
    <n v="84"/>
    <x v="1"/>
    <s v="200 ml"/>
    <x v="7"/>
    <s v="Face Care"/>
  </r>
  <r>
    <x v="1257"/>
    <x v="192"/>
    <n v="6"/>
    <n v="140"/>
    <n v="134.4"/>
    <n v="3.9999999999999959E-2"/>
    <n v="5.5999999999999943"/>
    <x v="1"/>
    <s v="50 ml"/>
    <x v="7"/>
    <s v="Face Care"/>
  </r>
  <r>
    <x v="1257"/>
    <x v="192"/>
    <n v="6"/>
    <n v="950"/>
    <n v="666.5"/>
    <n v="0.29842105263157892"/>
    <n v="283.5"/>
    <x v="0"/>
    <s v="2x200 ml"/>
    <x v="7"/>
    <s v="Face Care"/>
  </r>
  <r>
    <x v="1258"/>
    <x v="147"/>
    <n v="20"/>
    <n v="627"/>
    <n v="407.55"/>
    <n v="0.35"/>
    <n v="219.45"/>
    <x v="0"/>
    <s v="150 ml"/>
    <x v="7"/>
    <s v="Women'S Deodorants"/>
  </r>
  <r>
    <x v="1259"/>
    <x v="1"/>
    <n v="19"/>
    <n v="125"/>
    <n v="93.75"/>
    <n v="0.25"/>
    <n v="31.25"/>
    <x v="0"/>
    <s v="500 g"/>
    <x v="6"/>
    <s v="Breakfast &amp; Snack Mixes"/>
  </r>
  <r>
    <x v="1260"/>
    <x v="0"/>
    <n v="477"/>
    <n v="902"/>
    <n v="649"/>
    <n v="0.28048780487804881"/>
    <n v="253"/>
    <x v="0"/>
    <s v="250 g"/>
    <x v="1"/>
    <s v="Marine Water Fish"/>
  </r>
  <r>
    <x v="1260"/>
    <x v="0"/>
    <n v="477"/>
    <n v="1625"/>
    <n v="1169"/>
    <n v="0.2806153846153846"/>
    <n v="456"/>
    <x v="0"/>
    <s v="500 g"/>
    <x v="1"/>
    <s v="Marine Water Fish"/>
  </r>
  <r>
    <x v="1260"/>
    <x v="0"/>
    <n v="477"/>
    <n v="3155"/>
    <n v="2269"/>
    <n v="0.28082408874801901"/>
    <n v="886"/>
    <x v="0"/>
    <s v="1 kg"/>
    <x v="1"/>
    <s v="Marine Water Fish"/>
  </r>
  <r>
    <x v="1261"/>
    <x v="103"/>
    <n v="23"/>
    <n v="1399"/>
    <n v="1021"/>
    <n v="0.27019299499642602"/>
    <n v="378"/>
    <x v="0"/>
    <s v="50 g"/>
    <x v="7"/>
    <s v="Face Care"/>
  </r>
  <r>
    <x v="1262"/>
    <x v="193"/>
    <n v="7"/>
    <n v="695"/>
    <n v="486.5"/>
    <n v="0.3"/>
    <n v="208.5"/>
    <x v="0"/>
    <s v="8 g"/>
    <x v="7"/>
    <s v="Face"/>
  </r>
  <r>
    <x v="1263"/>
    <x v="194"/>
    <n v="86"/>
    <n v="450"/>
    <n v="351"/>
    <n v="0.22"/>
    <n v="99"/>
    <x v="0"/>
    <s v="15 ml"/>
    <x v="7"/>
    <s v="Aromatherapy"/>
  </r>
  <r>
    <x v="1263"/>
    <x v="194"/>
    <n v="86"/>
    <n v="850"/>
    <n v="578"/>
    <n v="0.32"/>
    <n v="272"/>
    <x v="0"/>
    <s v="30 ml"/>
    <x v="7"/>
    <s v="Aromatherapy"/>
  </r>
  <r>
    <x v="1264"/>
    <x v="7"/>
    <n v="32"/>
    <n v="200"/>
    <n v="144"/>
    <n v="0.28000000000000003"/>
    <n v="56"/>
    <x v="0"/>
    <s v="250 ml"/>
    <x v="7"/>
    <s v="Shower Gel &amp; Body Wash"/>
  </r>
  <r>
    <x v="1265"/>
    <x v="139"/>
    <n v="6"/>
    <n v="210"/>
    <n v="157.5"/>
    <n v="0.25"/>
    <n v="52.5"/>
    <x v="0"/>
    <s v="100 g"/>
    <x v="7"/>
    <s v="Face Care"/>
  </r>
  <r>
    <x v="1266"/>
    <x v="17"/>
    <n v="44"/>
    <n v="240"/>
    <n v="180"/>
    <n v="0.25"/>
    <n v="60"/>
    <x v="0"/>
    <s v="150 ml"/>
    <x v="7"/>
    <s v="Women'S Deodorants"/>
  </r>
  <r>
    <x v="1267"/>
    <x v="37"/>
    <n v="83"/>
    <n v="449"/>
    <n v="336.75"/>
    <n v="0.25"/>
    <n v="112.25"/>
    <x v="0"/>
    <s v="400 ml"/>
    <x v="7"/>
    <s v="Body Care"/>
  </r>
  <r>
    <x v="1268"/>
    <x v="195"/>
    <n v="2"/>
    <n v="100"/>
    <n v="75"/>
    <n v="0.25"/>
    <n v="25"/>
    <x v="0"/>
    <s v="1 pc"/>
    <x v="7"/>
    <s v="Toothbrush"/>
  </r>
  <r>
    <x v="1269"/>
    <x v="195"/>
    <n v="2"/>
    <n v="200"/>
    <n v="150"/>
    <n v="0.25"/>
    <n v="50"/>
    <x v="0"/>
    <s v="3 pcs"/>
    <x v="7"/>
    <s v="Toothbrush"/>
  </r>
  <r>
    <x v="1270"/>
    <x v="9"/>
    <n v="410"/>
    <n v="90"/>
    <n v="67"/>
    <n v="0.25555555555555554"/>
    <n v="23"/>
    <x v="0"/>
    <s v="1 kg"/>
    <x v="2"/>
    <s v="Boiled &amp; Steam Rice"/>
  </r>
  <r>
    <x v="1270"/>
    <x v="9"/>
    <n v="410"/>
    <n v="900"/>
    <n v="650"/>
    <n v="0.27777777777777779"/>
    <n v="250"/>
    <x v="0"/>
    <s v="10 kg"/>
    <x v="2"/>
    <s v="Boiled &amp; Steam Rice"/>
  </r>
  <r>
    <x v="1270"/>
    <x v="9"/>
    <n v="410"/>
    <n v="450"/>
    <n v="330"/>
    <n v="0.26666666666666666"/>
    <n v="120"/>
    <x v="0"/>
    <s v="5 kg"/>
    <x v="2"/>
    <s v="Boiled &amp; Steam Rice"/>
  </r>
  <r>
    <x v="1193"/>
    <x v="23"/>
    <n v="71"/>
    <n v="100"/>
    <n v="60"/>
    <n v="0.4"/>
    <n v="40"/>
    <x v="0"/>
    <s v="200 g"/>
    <x v="2"/>
    <s v="Powdered Spices"/>
  </r>
  <r>
    <x v="1271"/>
    <x v="99"/>
    <n v="69"/>
    <n v="190"/>
    <n v="123.5"/>
    <n v="0.35"/>
    <n v="66.5"/>
    <x v="0"/>
    <s v="2x50 g"/>
    <x v="8"/>
    <s v="Dry Fruits &amp; Berries"/>
  </r>
  <r>
    <x v="1271"/>
    <x v="99"/>
    <n v="69"/>
    <n v="380"/>
    <n v="244.4"/>
    <n v="0.3568421052631579"/>
    <n v="135.6"/>
    <x v="0"/>
    <s v="4x50 g"/>
    <x v="8"/>
    <s v="Dry Fruits &amp; Berries"/>
  </r>
  <r>
    <x v="1271"/>
    <x v="99"/>
    <n v="69"/>
    <n v="570"/>
    <n v="362.7"/>
    <n v="0.36368421052631583"/>
    <n v="207.3"/>
    <x v="0"/>
    <s v="6x50 g"/>
    <x v="8"/>
    <s v="Dry Fruits &amp; Berries"/>
  </r>
  <r>
    <x v="1272"/>
    <x v="99"/>
    <n v="69"/>
    <n v="95"/>
    <n v="65"/>
    <n v="0.31578947368421051"/>
    <n v="30"/>
    <x v="0"/>
    <s v="50 g"/>
    <x v="8"/>
    <s v="Dry Fruits &amp; Berries"/>
  </r>
  <r>
    <x v="1273"/>
    <x v="52"/>
    <n v="83"/>
    <n v="500"/>
    <n v="355"/>
    <n v="0.28999999999999998"/>
    <n v="145"/>
    <x v="0"/>
    <s v="25 ml"/>
    <x v="7"/>
    <s v="Face"/>
  </r>
  <r>
    <x v="1274"/>
    <x v="114"/>
    <n v="3"/>
    <n v="2999"/>
    <n v="1749"/>
    <n v="0.4168056018672891"/>
    <n v="1250"/>
    <x v="0"/>
    <s v="3 pcs"/>
    <x v="9"/>
    <s v="Pressure Cookers"/>
  </r>
  <r>
    <x v="1275"/>
    <x v="196"/>
    <n v="8"/>
    <n v="190"/>
    <n v="109"/>
    <n v="0.4263157894736842"/>
    <n v="81"/>
    <x v="0"/>
    <s v="1 pc"/>
    <x v="9"/>
    <s v="Cfl &amp; Led Bulbs"/>
  </r>
  <r>
    <x v="1275"/>
    <x v="196"/>
    <n v="8"/>
    <n v="380"/>
    <n v="207.1"/>
    <n v="0.45500000000000002"/>
    <n v="172.9"/>
    <x v="0"/>
    <s v="2 x 1 pc"/>
    <x v="9"/>
    <s v="Cfl &amp; Led Bulbs"/>
  </r>
  <r>
    <x v="1276"/>
    <x v="106"/>
    <n v="24"/>
    <n v="378"/>
    <n v="226.1"/>
    <n v="0.40185185185185185"/>
    <n v="151.9"/>
    <x v="0"/>
    <s v="2x45 g"/>
    <x v="8"/>
    <s v="International Chocolates"/>
  </r>
  <r>
    <x v="1276"/>
    <x v="106"/>
    <n v="24"/>
    <n v="189"/>
    <n v="119"/>
    <n v="0.37037037037037035"/>
    <n v="70"/>
    <x v="0"/>
    <s v="45 g"/>
    <x v="8"/>
    <s v="International Chocolates"/>
  </r>
  <r>
    <x v="1277"/>
    <x v="48"/>
    <n v="56"/>
    <n v="490"/>
    <n v="249"/>
    <n v="0.49183673469387756"/>
    <n v="241"/>
    <x v="0"/>
    <s v="2x500 g"/>
    <x v="8"/>
    <s v="Pastas &amp; Spaghetti"/>
  </r>
  <r>
    <x v="1278"/>
    <x v="48"/>
    <n v="56"/>
    <n v="245"/>
    <n v="139"/>
    <n v="0.43265306122448982"/>
    <n v="106"/>
    <x v="0"/>
    <s v="500 g"/>
    <x v="8"/>
    <s v="Pastas &amp; Spaghetti"/>
  </r>
  <r>
    <x v="1279"/>
    <x v="197"/>
    <n v="88"/>
    <n v="119"/>
    <n v="79"/>
    <n v="0.33613445378151263"/>
    <n v="40"/>
    <x v="0"/>
    <s v="2 pcs"/>
    <x v="9"/>
    <s v="Baking Tools &amp; Brushes"/>
  </r>
  <r>
    <x v="1280"/>
    <x v="198"/>
    <n v="1"/>
    <n v="239"/>
    <n v="179"/>
    <n v="0.2510460251046025"/>
    <n v="60"/>
    <x v="0"/>
    <s v="24cm x 12 cm"/>
    <x v="7"/>
    <s v="Face Masks &amp; Safety Gears"/>
  </r>
  <r>
    <x v="1281"/>
    <x v="89"/>
    <n v="31"/>
    <n v="499"/>
    <n v="424"/>
    <n v="0.15030060120240482"/>
    <n v="75"/>
    <x v="1"/>
    <s v="15 ml"/>
    <x v="7"/>
    <s v="Face Care"/>
  </r>
  <r>
    <x v="1282"/>
    <x v="89"/>
    <n v="31"/>
    <n v="999"/>
    <n v="749.25"/>
    <n v="0.25"/>
    <n v="249.75"/>
    <x v="0"/>
    <s v="30 ml"/>
    <x v="7"/>
    <s v="Face Care"/>
  </r>
  <r>
    <x v="1283"/>
    <x v="0"/>
    <n v="477"/>
    <n v="526"/>
    <n v="319"/>
    <n v="0.39353612167300378"/>
    <n v="207"/>
    <x v="0"/>
    <s v="500 g"/>
    <x v="1"/>
    <s v="Marinated Meat"/>
  </r>
  <r>
    <x v="1283"/>
    <x v="0"/>
    <n v="477"/>
    <n v="938"/>
    <n v="569"/>
    <n v="0.39339019189765456"/>
    <n v="369"/>
    <x v="0"/>
    <s v="1 kg"/>
    <x v="1"/>
    <s v="Marinated Meat"/>
  </r>
  <r>
    <x v="1283"/>
    <x v="0"/>
    <n v="477"/>
    <n v="245"/>
    <n v="119"/>
    <n v="0.51428571428571423"/>
    <n v="126"/>
    <x v="0"/>
    <s v="250 g"/>
    <x v="1"/>
    <s v="Marinated Meat"/>
  </r>
  <r>
    <x v="1284"/>
    <x v="9"/>
    <n v="410"/>
    <n v="130"/>
    <n v="75"/>
    <n v="0.42307692307692307"/>
    <n v="55"/>
    <x v="0"/>
    <s v="500 g"/>
    <x v="2"/>
    <s v="Organic Dals &amp; Pulses"/>
  </r>
  <r>
    <x v="1285"/>
    <x v="26"/>
    <n v="183"/>
    <n v="450"/>
    <n v="230"/>
    <n v="0.48888888888888887"/>
    <n v="220"/>
    <x v="0"/>
    <s v="10x50 ml"/>
    <x v="7"/>
    <s v="Hand Wash &amp; Sanitizers"/>
  </r>
  <r>
    <x v="1286"/>
    <x v="26"/>
    <n v="183"/>
    <n v="45"/>
    <n v="23"/>
    <n v="0.48888888888888887"/>
    <n v="22"/>
    <x v="0"/>
    <s v="50 ml"/>
    <x v="7"/>
    <s v="Hand Wash &amp; Sanitizers"/>
  </r>
  <r>
    <x v="1285"/>
    <x v="26"/>
    <n v="183"/>
    <n v="225"/>
    <n v="115"/>
    <n v="0.48888888888888887"/>
    <n v="110"/>
    <x v="0"/>
    <s v="5x50 ml"/>
    <x v="7"/>
    <s v="Hand Wash &amp; Sanitizers"/>
  </r>
  <r>
    <x v="1287"/>
    <x v="0"/>
    <n v="477"/>
    <n v="362"/>
    <n v="219"/>
    <n v="0.39502762430939226"/>
    <n v="143"/>
    <x v="0"/>
    <s v="500 g"/>
    <x v="1"/>
    <s v="Marinated Meat"/>
  </r>
  <r>
    <x v="1287"/>
    <x v="0"/>
    <n v="477"/>
    <n v="642"/>
    <n v="389"/>
    <n v="0.39408099688473519"/>
    <n v="253"/>
    <x v="0"/>
    <s v="1 kg"/>
    <x v="1"/>
    <s v="Marinated Meat"/>
  </r>
  <r>
    <x v="1287"/>
    <x v="0"/>
    <n v="477"/>
    <n v="197"/>
    <n v="119"/>
    <n v="0.39593908629441626"/>
    <n v="78"/>
    <x v="0"/>
    <s v="250 g"/>
    <x v="1"/>
    <s v="Marinated Meat"/>
  </r>
  <r>
    <x v="1288"/>
    <x v="104"/>
    <n v="30"/>
    <n v="749"/>
    <n v="562"/>
    <n v="0.24966622162883845"/>
    <n v="187"/>
    <x v="0"/>
    <s v="42 pcs"/>
    <x v="10"/>
    <s v="Diapers"/>
  </r>
  <r>
    <x v="1289"/>
    <x v="104"/>
    <n v="30"/>
    <n v="1498"/>
    <n v="1067.8"/>
    <n v="0.28718291054739659"/>
    <n v="430.20000000000005"/>
    <x v="0"/>
    <s v="2x42 pcs"/>
    <x v="10"/>
    <s v="Diapers"/>
  </r>
  <r>
    <x v="1290"/>
    <x v="26"/>
    <n v="183"/>
    <n v="399"/>
    <n v="129"/>
    <n v="0.67669172932330823"/>
    <n v="270"/>
    <x v="0"/>
    <s v="16 L"/>
    <x v="3"/>
    <s v="Buckets &amp; Mugs"/>
  </r>
  <r>
    <x v="1291"/>
    <x v="199"/>
    <n v="3"/>
    <n v="100"/>
    <n v="92"/>
    <n v="0.08"/>
    <n v="8"/>
    <x v="1"/>
    <s v="4x200 g"/>
    <x v="5"/>
    <s v="Curd"/>
  </r>
  <r>
    <x v="1291"/>
    <x v="199"/>
    <n v="3"/>
    <n v="25"/>
    <n v="25"/>
    <n v="0"/>
    <n v="0"/>
    <x v="1"/>
    <s v="200 g"/>
    <x v="5"/>
    <s v="Curd"/>
  </r>
  <r>
    <x v="1292"/>
    <x v="199"/>
    <n v="3"/>
    <n v="85"/>
    <n v="42.5"/>
    <n v="0.5"/>
    <n v="42.5"/>
    <x v="0"/>
    <s v="400 g"/>
    <x v="5"/>
    <s v="Curd"/>
  </r>
  <r>
    <x v="1293"/>
    <x v="0"/>
    <n v="477"/>
    <n v="1570"/>
    <n v="1129"/>
    <n v="0.28089171974522292"/>
    <n v="441"/>
    <x v="0"/>
    <s v="1 kg"/>
    <x v="1"/>
    <s v="Fresh Water Fish"/>
  </r>
  <r>
    <x v="1294"/>
    <x v="0"/>
    <n v="477"/>
    <n v="763"/>
    <n v="549"/>
    <n v="0.28047182175622543"/>
    <n v="214"/>
    <x v="0"/>
    <s v="500 g"/>
    <x v="1"/>
    <s v="Fresh Water Fish"/>
  </r>
  <r>
    <x v="1293"/>
    <x v="0"/>
    <n v="477"/>
    <n v="402"/>
    <n v="289"/>
    <n v="0.28109452736318408"/>
    <n v="113"/>
    <x v="0"/>
    <s v="250 g"/>
    <x v="1"/>
    <s v="Fresh Water Fish"/>
  </r>
  <r>
    <x v="1295"/>
    <x v="142"/>
    <n v="11"/>
    <n v="100"/>
    <n v="60"/>
    <n v="0.4"/>
    <n v="40"/>
    <x v="0"/>
    <s v="Combo"/>
    <x v="6"/>
    <s v="Chips &amp; Corn Snacks"/>
  </r>
  <r>
    <x v="1296"/>
    <x v="140"/>
    <n v="28"/>
    <n v="70"/>
    <n v="49"/>
    <n v="0.3"/>
    <n v="21"/>
    <x v="0"/>
    <s v="100 g"/>
    <x v="2"/>
    <s v="Blended Masalas"/>
  </r>
  <r>
    <x v="1297"/>
    <x v="0"/>
    <n v="477"/>
    <n v="971"/>
    <n v="589"/>
    <n v="0.39340885684860966"/>
    <n v="382"/>
    <x v="0"/>
    <s v="1 kg"/>
    <x v="1"/>
    <s v="Marinated Meat"/>
  </r>
  <r>
    <x v="1297"/>
    <x v="0"/>
    <n v="477"/>
    <n v="526"/>
    <n v="319"/>
    <n v="0.39353612167300378"/>
    <n v="207"/>
    <x v="0"/>
    <s v="500 g"/>
    <x v="1"/>
    <s v="Marinated Meat"/>
  </r>
  <r>
    <x v="1297"/>
    <x v="0"/>
    <n v="477"/>
    <n v="245"/>
    <n v="119"/>
    <n v="0.51428571428571423"/>
    <n v="126"/>
    <x v="0"/>
    <s v="250 g"/>
    <x v="1"/>
    <s v="Marinated Meat"/>
  </r>
  <r>
    <x v="1298"/>
    <x v="192"/>
    <n v="6"/>
    <n v="675"/>
    <n v="550"/>
    <n v="0.18518518518518517"/>
    <n v="125"/>
    <x v="1"/>
    <s v="175 ml"/>
    <x v="7"/>
    <s v="Face Care"/>
  </r>
  <r>
    <x v="1298"/>
    <x v="192"/>
    <n v="6"/>
    <n v="1350"/>
    <n v="937.53"/>
    <n v="0.30553333333333338"/>
    <n v="412.47"/>
    <x v="0"/>
    <s v="2x175 ml"/>
    <x v="7"/>
    <s v="Face Care"/>
  </r>
  <r>
    <x v="1299"/>
    <x v="103"/>
    <n v="23"/>
    <n v="899"/>
    <n v="674.25"/>
    <n v="0.25"/>
    <n v="224.75"/>
    <x v="0"/>
    <s v="50 g"/>
    <x v="7"/>
    <s v="Face"/>
  </r>
  <r>
    <x v="1300"/>
    <x v="52"/>
    <n v="83"/>
    <n v="275"/>
    <n v="206.25"/>
    <n v="0.25"/>
    <n v="68.75"/>
    <x v="0"/>
    <s v="4.5 g"/>
    <x v="7"/>
    <s v="Lips"/>
  </r>
  <r>
    <x v="1301"/>
    <x v="9"/>
    <n v="410"/>
    <n v="88"/>
    <n v="64"/>
    <n v="0.27272727272727271"/>
    <n v="24"/>
    <x v="0"/>
    <s v="500 g"/>
    <x v="2"/>
    <s v="Organic Millet &amp; Flours"/>
  </r>
  <r>
    <x v="1301"/>
    <x v="9"/>
    <n v="410"/>
    <n v="175"/>
    <n v="119"/>
    <n v="0.32"/>
    <n v="56"/>
    <x v="0"/>
    <s v="1 kg"/>
    <x v="2"/>
    <s v="Organic Millet &amp; Flours"/>
  </r>
  <r>
    <x v="1302"/>
    <x v="30"/>
    <n v="47"/>
    <n v="215"/>
    <n v="159"/>
    <n v="0.26046511627906976"/>
    <n v="56"/>
    <x v="0"/>
    <s v="Combo"/>
    <x v="8"/>
    <s v="Pastas &amp; Spaghetti"/>
  </r>
  <r>
    <x v="1303"/>
    <x v="22"/>
    <n v="33"/>
    <n v="849"/>
    <n v="541.5"/>
    <n v="0.36219081272084808"/>
    <n v="307.5"/>
    <x v="0"/>
    <s v="66 pcs"/>
    <x v="10"/>
    <s v="Diapers"/>
  </r>
  <r>
    <x v="1304"/>
    <x v="200"/>
    <n v="7"/>
    <n v="599"/>
    <n v="389.35"/>
    <n v="0.35"/>
    <n v="209.64999999999998"/>
    <x v="0"/>
    <s v="100 ml"/>
    <x v="7"/>
    <s v="Perfume"/>
  </r>
  <r>
    <x v="1305"/>
    <x v="69"/>
    <n v="24"/>
    <n v="299"/>
    <n v="209.3"/>
    <n v="0.3"/>
    <n v="89.699999999999989"/>
    <x v="0"/>
    <s v="250 ml"/>
    <x v="7"/>
    <s v="Shaving Care"/>
  </r>
  <r>
    <x v="1306"/>
    <x v="82"/>
    <n v="36"/>
    <n v="100"/>
    <n v="74"/>
    <n v="0.26"/>
    <n v="26"/>
    <x v="0"/>
    <s v="2 kg"/>
    <x v="2"/>
    <s v="Sooji, Maida &amp; Besan"/>
  </r>
  <r>
    <x v="1306"/>
    <x v="82"/>
    <n v="36"/>
    <n v="50"/>
    <n v="39"/>
    <n v="0.22"/>
    <n v="11"/>
    <x v="0"/>
    <s v="1 kg"/>
    <x v="2"/>
    <s v="Sooji, Maida &amp; Besan"/>
  </r>
  <r>
    <x v="1307"/>
    <x v="0"/>
    <n v="477"/>
    <n v="778"/>
    <n v="545"/>
    <n v="0.2994858611825193"/>
    <n v="233"/>
    <x v="0"/>
    <s v="500 g"/>
    <x v="1"/>
    <s v="Fresh Mutton"/>
  </r>
  <r>
    <x v="1308"/>
    <x v="0"/>
    <n v="477"/>
    <n v="416"/>
    <n v="299"/>
    <n v="0.28125"/>
    <n v="117"/>
    <x v="0"/>
    <s v="250 g"/>
    <x v="1"/>
    <s v="Fresh Mutton"/>
  </r>
  <r>
    <x v="1309"/>
    <x v="0"/>
    <n v="477"/>
    <n v="1458"/>
    <n v="1049"/>
    <n v="0.28052126200274347"/>
    <n v="409"/>
    <x v="0"/>
    <s v="1 kg"/>
    <x v="1"/>
    <s v="Fresh Mutton"/>
  </r>
  <r>
    <x v="1310"/>
    <x v="162"/>
    <n v="79"/>
    <n v="120"/>
    <n v="87"/>
    <n v="0.27500000000000002"/>
    <n v="33"/>
    <x v="0"/>
    <s v="100 ml"/>
    <x v="7"/>
    <s v="Face Care"/>
  </r>
  <r>
    <x v="1311"/>
    <x v="174"/>
    <n v="24"/>
    <n v="149"/>
    <n v="99"/>
    <n v="0.33557046979865773"/>
    <n v="50"/>
    <x v="0"/>
    <s v="250 g"/>
    <x v="6"/>
    <s v="Other Veg Pickle"/>
  </r>
  <r>
    <x v="1312"/>
    <x v="67"/>
    <n v="19"/>
    <n v="878"/>
    <n v="613.46"/>
    <n v="0.30129840546697034"/>
    <n v="264.53999999999996"/>
    <x v="0"/>
    <s v="Combo"/>
    <x v="7"/>
    <s v="Shower Gel &amp; Body Wash"/>
  </r>
  <r>
    <x v="1313"/>
    <x v="160"/>
    <n v="11"/>
    <n v="1229"/>
    <n v="649"/>
    <n v="0.47192839707078926"/>
    <n v="580"/>
    <x v="0"/>
    <s v="500 ml"/>
    <x v="9"/>
    <s v="Glassware"/>
  </r>
  <r>
    <x v="1314"/>
    <x v="99"/>
    <n v="69"/>
    <n v="149"/>
    <n v="109"/>
    <n v="0.26845637583892618"/>
    <n v="40"/>
    <x v="0"/>
    <s v="150 g"/>
    <x v="5"/>
    <s v="Premium Cookies"/>
  </r>
  <r>
    <x v="1315"/>
    <x v="184"/>
    <n v="6"/>
    <n v="120"/>
    <n v="84"/>
    <n v="0.3"/>
    <n v="36"/>
    <x v="0"/>
    <s v="400 g"/>
    <x v="5"/>
    <s v="Yogurt &amp; Shrikhand"/>
  </r>
  <r>
    <x v="1316"/>
    <x v="159"/>
    <n v="23"/>
    <n v="550"/>
    <n v="334.53"/>
    <n v="0.39176363636363642"/>
    <n v="215.47000000000003"/>
    <x v="0"/>
    <s v="Combo"/>
    <x v="7"/>
    <s v="Men'S Deodorants"/>
  </r>
  <r>
    <x v="1317"/>
    <x v="96"/>
    <n v="87"/>
    <n v="275"/>
    <n v="175"/>
    <n v="0.36363636363636365"/>
    <n v="100"/>
    <x v="0"/>
    <s v="500 g"/>
    <x v="8"/>
    <s v="Quinoa &amp; Grains"/>
  </r>
  <r>
    <x v="1318"/>
    <x v="96"/>
    <n v="87"/>
    <n v="540"/>
    <n v="345"/>
    <n v="0.3611111111111111"/>
    <n v="195"/>
    <x v="0"/>
    <s v="4x65 g"/>
    <x v="8"/>
    <s v="Cereal &amp; Granola Bars"/>
  </r>
  <r>
    <x v="1318"/>
    <x v="96"/>
    <n v="87"/>
    <n v="270"/>
    <n v="188.99"/>
    <n v="0.30003703703703699"/>
    <n v="81.009999999999991"/>
    <x v="0"/>
    <s v="2x65 g"/>
    <x v="8"/>
    <s v="Cereal &amp; Granola Bars"/>
  </r>
  <r>
    <x v="1318"/>
    <x v="96"/>
    <n v="87"/>
    <n v="135"/>
    <n v="99"/>
    <n v="0.26666666666666666"/>
    <n v="36"/>
    <x v="0"/>
    <s v="65 g"/>
    <x v="8"/>
    <s v="Cereal &amp; Granola Bars"/>
  </r>
  <r>
    <x v="1319"/>
    <x v="159"/>
    <n v="23"/>
    <n v="275"/>
    <n v="193"/>
    <n v="0.29818181818181816"/>
    <n v="82"/>
    <x v="0"/>
    <s v="150 ml"/>
    <x v="7"/>
    <s v="Men'S Deodorants"/>
  </r>
  <r>
    <x v="1319"/>
    <x v="159"/>
    <n v="23"/>
    <n v="550"/>
    <n v="334.55"/>
    <n v="0.3917272727272727"/>
    <n v="215.45"/>
    <x v="0"/>
    <s v="2x150 ml"/>
    <x v="7"/>
    <s v="Men'S Deodorants"/>
  </r>
  <r>
    <x v="1320"/>
    <x v="9"/>
    <n v="410"/>
    <n v="170"/>
    <n v="99"/>
    <n v="0.41764705882352943"/>
    <n v="71"/>
    <x v="0"/>
    <s v="100 g"/>
    <x v="2"/>
    <s v="Organic Dry Fruits"/>
  </r>
  <r>
    <x v="1321"/>
    <x v="9"/>
    <n v="410"/>
    <n v="30"/>
    <n v="20"/>
    <n v="0.33333333333333331"/>
    <n v="10"/>
    <x v="0"/>
    <s v="50 g"/>
    <x v="2"/>
    <s v="Other Dry Fruits"/>
  </r>
  <r>
    <x v="1322"/>
    <x v="50"/>
    <n v="16"/>
    <n v="720"/>
    <n v="509"/>
    <n v="0.29305555555555557"/>
    <n v="211"/>
    <x v="0"/>
    <s v="54 pcs"/>
    <x v="10"/>
    <s v="Diapers"/>
  </r>
  <r>
    <x v="1323"/>
    <x v="57"/>
    <n v="61"/>
    <n v="125"/>
    <n v="93.75"/>
    <n v="0.25"/>
    <n v="31.25"/>
    <x v="0"/>
    <s v="9 pcs"/>
    <x v="10"/>
    <s v="Diapers"/>
  </r>
  <r>
    <x v="1323"/>
    <x v="57"/>
    <n v="61"/>
    <n v="1050"/>
    <n v="788"/>
    <n v="0.24952380952380954"/>
    <n v="262"/>
    <x v="0"/>
    <s v="80 pcs"/>
    <x v="10"/>
    <s v="Diapers"/>
  </r>
  <r>
    <x v="1323"/>
    <x v="57"/>
    <n v="61"/>
    <n v="375"/>
    <n v="281.25"/>
    <n v="0.25"/>
    <n v="93.75"/>
    <x v="0"/>
    <s v="28 pcs"/>
    <x v="10"/>
    <s v="Diapers"/>
  </r>
  <r>
    <x v="1324"/>
    <x v="30"/>
    <n v="47"/>
    <n v="305"/>
    <n v="199"/>
    <n v="0.34754098360655739"/>
    <n v="106"/>
    <x v="0"/>
    <s v="Combo"/>
    <x v="8"/>
    <s v="Pastas &amp; Spaghetti"/>
  </r>
  <r>
    <x v="1325"/>
    <x v="201"/>
    <n v="44"/>
    <n v="799"/>
    <n v="479.4"/>
    <n v="0.4"/>
    <n v="319.60000000000002"/>
    <x v="0"/>
    <s v="1.4 g"/>
    <x v="7"/>
    <s v="Lips"/>
  </r>
  <r>
    <x v="131"/>
    <x v="23"/>
    <n v="71"/>
    <n v="60"/>
    <n v="32"/>
    <n v="0.46666666666666667"/>
    <n v="28"/>
    <x v="0"/>
    <s v="200 g"/>
    <x v="2"/>
    <s v="Whole Spices"/>
  </r>
  <r>
    <x v="79"/>
    <x v="23"/>
    <n v="71"/>
    <n v="150"/>
    <n v="91"/>
    <n v="0.39333333333333331"/>
    <n v="59"/>
    <x v="0"/>
    <s v="500 g"/>
    <x v="2"/>
    <s v="Whole Spices"/>
  </r>
  <r>
    <x v="1326"/>
    <x v="127"/>
    <n v="9"/>
    <n v="75"/>
    <n v="56.25"/>
    <n v="0.25"/>
    <n v="18.75"/>
    <x v="0"/>
    <s v="100 g"/>
    <x v="5"/>
    <s v="Cheese"/>
  </r>
  <r>
    <x v="1108"/>
    <x v="32"/>
    <n v="17"/>
    <n v="1095"/>
    <n v="766.5"/>
    <n v="0.3"/>
    <n v="328.5"/>
    <x v="0"/>
    <s v="1 kg"/>
    <x v="8"/>
    <s v="Dry Fruits &amp; Berries"/>
  </r>
  <r>
    <x v="1327"/>
    <x v="87"/>
    <n v="60"/>
    <n v="270"/>
    <n v="202.5"/>
    <n v="0.25"/>
    <n v="67.5"/>
    <x v="0"/>
    <s v="100 g"/>
    <x v="7"/>
    <s v="Face Care"/>
  </r>
  <r>
    <x v="1327"/>
    <x v="87"/>
    <n v="60"/>
    <n v="175"/>
    <n v="131.25"/>
    <n v="0.25"/>
    <n v="43.75"/>
    <x v="0"/>
    <s v="50 g"/>
    <x v="7"/>
    <s v="Face Care"/>
  </r>
  <r>
    <x v="1328"/>
    <x v="87"/>
    <n v="60"/>
    <n v="199"/>
    <n v="149"/>
    <n v="0.25125628140703515"/>
    <n v="50"/>
    <x v="0"/>
    <s v="50 g"/>
    <x v="7"/>
    <s v="Face Care"/>
  </r>
  <r>
    <x v="1329"/>
    <x v="9"/>
    <n v="410"/>
    <n v="150"/>
    <n v="99"/>
    <n v="0.34"/>
    <n v="51"/>
    <x v="0"/>
    <s v="100 g"/>
    <x v="2"/>
    <s v="Other Dry Fruits"/>
  </r>
  <r>
    <x v="1330"/>
    <x v="77"/>
    <n v="20"/>
    <n v="200"/>
    <n v="159.80000000000001"/>
    <n v="0.20099999999999996"/>
    <n v="40.199999999999989"/>
    <x v="0"/>
    <s v="2X142.2 g"/>
    <x v="6"/>
    <s v="Toffee, Candy &amp; Lollypop"/>
  </r>
  <r>
    <x v="1330"/>
    <x v="77"/>
    <n v="20"/>
    <n v="300"/>
    <n v="224.4"/>
    <n v="0.252"/>
    <n v="75.599999999999994"/>
    <x v="0"/>
    <s v="3X142.2 g"/>
    <x v="6"/>
    <s v="Toffee, Candy &amp; Lollypop"/>
  </r>
  <r>
    <x v="1330"/>
    <x v="77"/>
    <n v="20"/>
    <n v="100"/>
    <n v="85"/>
    <n v="0.15"/>
    <n v="15"/>
    <x v="1"/>
    <s v="142.2 g"/>
    <x v="6"/>
    <s v="Chocolates"/>
  </r>
  <r>
    <x v="1331"/>
    <x v="69"/>
    <n v="24"/>
    <n v="95"/>
    <n v="85.5"/>
    <n v="0.1"/>
    <n v="9.5"/>
    <x v="1"/>
    <s v="30 ml"/>
    <x v="7"/>
    <s v="Face &amp; Body"/>
  </r>
  <r>
    <x v="1332"/>
    <x v="69"/>
    <n v="24"/>
    <n v="190"/>
    <n v="133"/>
    <n v="0.3"/>
    <n v="57"/>
    <x v="0"/>
    <s v="75 ml"/>
    <x v="7"/>
    <s v="Face &amp; Body"/>
  </r>
  <r>
    <x v="1333"/>
    <x v="178"/>
    <n v="6"/>
    <n v="286"/>
    <n v="214.5"/>
    <n v="0.25"/>
    <n v="71.5"/>
    <x v="0"/>
    <s v="550 g"/>
    <x v="6"/>
    <s v="Frozen Veg Snacks"/>
  </r>
  <r>
    <x v="1334"/>
    <x v="127"/>
    <n v="9"/>
    <n v="25"/>
    <n v="22.5"/>
    <n v="0.1"/>
    <n v="2.5"/>
    <x v="1"/>
    <s v="75 g"/>
    <x v="6"/>
    <s v="Marie, Health, Digestive"/>
  </r>
  <r>
    <x v="1335"/>
    <x v="96"/>
    <n v="87"/>
    <n v="52"/>
    <n v="44.2"/>
    <n v="0.14999999999999994"/>
    <n v="7.7999999999999972"/>
    <x v="1"/>
    <s v="40 g"/>
    <x v="6"/>
    <s v="Granola &amp; Cereal Bars"/>
  </r>
  <r>
    <x v="1335"/>
    <x v="96"/>
    <n v="87"/>
    <n v="156"/>
    <n v="126.71"/>
    <n v="0.18775641025641029"/>
    <n v="29.290000000000006"/>
    <x v="1"/>
    <s v="3x40 g"/>
    <x v="6"/>
    <s v="Granola &amp; Cereal Bars"/>
  </r>
  <r>
    <x v="1335"/>
    <x v="96"/>
    <n v="87"/>
    <n v="312"/>
    <n v="235.74"/>
    <n v="0.24442307692307688"/>
    <n v="76.259999999999991"/>
    <x v="0"/>
    <s v="6x40 g"/>
    <x v="6"/>
    <s v="Granola &amp; Cereal Bars"/>
  </r>
  <r>
    <x v="1335"/>
    <x v="96"/>
    <n v="87"/>
    <n v="520"/>
    <n v="343.79"/>
    <n v="0.33886538461538457"/>
    <n v="176.20999999999998"/>
    <x v="0"/>
    <s v="10x40 g"/>
    <x v="6"/>
    <s v="Granola &amp; Cereal Bars"/>
  </r>
  <r>
    <x v="1336"/>
    <x v="34"/>
    <n v="33"/>
    <n v="449"/>
    <n v="336.75"/>
    <n v="0.25"/>
    <n v="112.25"/>
    <x v="0"/>
    <s v="30 ml"/>
    <x v="7"/>
    <s v="Face Care"/>
  </r>
  <r>
    <x v="1337"/>
    <x v="83"/>
    <n v="38"/>
    <n v="299"/>
    <n v="138"/>
    <n v="0.53846153846153844"/>
    <n v="161"/>
    <x v="0"/>
    <s v="135 ml"/>
    <x v="7"/>
    <s v="Women'S Deodorants"/>
  </r>
  <r>
    <x v="1337"/>
    <x v="83"/>
    <n v="38"/>
    <n v="598"/>
    <n v="191.07"/>
    <n v="0.68048494983277596"/>
    <n v="406.93"/>
    <x v="0"/>
    <s v="2x135 ml"/>
    <x v="7"/>
    <s v="Women'S Deodorants"/>
  </r>
  <r>
    <x v="1338"/>
    <x v="27"/>
    <n v="19"/>
    <n v="425"/>
    <n v="276.25"/>
    <n v="0.35"/>
    <n v="148.75"/>
    <x v="0"/>
    <s v="400 ml"/>
    <x v="7"/>
    <s v="Body Care"/>
  </r>
  <r>
    <x v="1338"/>
    <x v="27"/>
    <n v="19"/>
    <n v="225"/>
    <n v="225"/>
    <n v="0"/>
    <n v="0"/>
    <x v="1"/>
    <s v="200 ml"/>
    <x v="7"/>
    <s v="Body Care"/>
  </r>
  <r>
    <x v="1339"/>
    <x v="202"/>
    <n v="5"/>
    <n v="799"/>
    <n v="499"/>
    <n v="0.37546933667083854"/>
    <n v="300"/>
    <x v="0"/>
    <s v="1 pc"/>
    <x v="9"/>
    <s v="Battery &amp; Electrical"/>
  </r>
  <r>
    <x v="1340"/>
    <x v="34"/>
    <n v="33"/>
    <n v="295"/>
    <n v="206.5"/>
    <n v="0.3"/>
    <n v="88.5"/>
    <x v="0"/>
    <s v="100 g"/>
    <x v="7"/>
    <s v="Face Care"/>
  </r>
  <r>
    <x v="1341"/>
    <x v="169"/>
    <n v="15"/>
    <n v="215"/>
    <n v="172"/>
    <n v="0.2"/>
    <n v="43"/>
    <x v="1"/>
    <s v="135 ml"/>
    <x v="7"/>
    <s v="Women'S Deodorants"/>
  </r>
  <r>
    <x v="1342"/>
    <x v="169"/>
    <n v="15"/>
    <n v="430"/>
    <n v="322.5"/>
    <n v="0.25"/>
    <n v="107.5"/>
    <x v="0"/>
    <s v="2x135 ml"/>
    <x v="7"/>
    <s v="Women'S Deodorants"/>
  </r>
  <r>
    <x v="1343"/>
    <x v="133"/>
    <n v="17"/>
    <n v="188"/>
    <n v="126.89"/>
    <n v="0.32505319148936168"/>
    <n v="61.11"/>
    <x v="0"/>
    <s v="Combo"/>
    <x v="2"/>
    <s v="Herbs &amp; Seasoning"/>
  </r>
  <r>
    <x v="1344"/>
    <x v="9"/>
    <n v="410"/>
    <n v="40"/>
    <n v="27"/>
    <n v="0.32500000000000001"/>
    <n v="13"/>
    <x v="0"/>
    <s v="50 g"/>
    <x v="2"/>
    <s v="Powdered Spices"/>
  </r>
  <r>
    <x v="1345"/>
    <x v="37"/>
    <n v="83"/>
    <n v="199"/>
    <n v="149.25"/>
    <n v="0.25"/>
    <n v="49.75"/>
    <x v="0"/>
    <s v="150 ml"/>
    <x v="7"/>
    <s v="Women'S Deodorants"/>
  </r>
  <r>
    <x v="1345"/>
    <x v="37"/>
    <n v="83"/>
    <n v="398"/>
    <n v="238.8"/>
    <n v="0.39999999999999997"/>
    <n v="159.19999999999999"/>
    <x v="0"/>
    <s v="2x150 ml"/>
    <x v="7"/>
    <s v="Women'S Deodorants"/>
  </r>
  <r>
    <x v="1346"/>
    <x v="34"/>
    <n v="33"/>
    <n v="235"/>
    <n v="152.75"/>
    <n v="0.35"/>
    <n v="82.25"/>
    <x v="0"/>
    <s v="100 g"/>
    <x v="7"/>
    <s v="Face &amp; Body"/>
  </r>
  <r>
    <x v="1347"/>
    <x v="34"/>
    <n v="33"/>
    <n v="120"/>
    <n v="110"/>
    <n v="8.3333333333333329E-2"/>
    <n v="10"/>
    <x v="1"/>
    <s v="50 g"/>
    <x v="7"/>
    <s v="Face &amp; Body"/>
  </r>
  <r>
    <x v="1348"/>
    <x v="96"/>
    <n v="87"/>
    <n v="109"/>
    <n v="79"/>
    <n v="0.27522935779816515"/>
    <n v="30"/>
    <x v="0"/>
    <s v="150 g"/>
    <x v="8"/>
    <s v="Healthy, Baked Snacks"/>
  </r>
  <r>
    <x v="1349"/>
    <x v="203"/>
    <n v="7"/>
    <n v="599"/>
    <n v="449"/>
    <n v="0.25041736227045075"/>
    <n v="150"/>
    <x v="0"/>
    <s v="1 pc"/>
    <x v="9"/>
    <s v="Cfl &amp; Led Bulbs"/>
  </r>
  <r>
    <x v="1350"/>
    <x v="204"/>
    <n v="5"/>
    <n v="119"/>
    <n v="89.25"/>
    <n v="0.25"/>
    <n v="29.75"/>
    <x v="0"/>
    <s v="1 kg"/>
    <x v="2"/>
    <s v="Atta Whole Wheat"/>
  </r>
  <r>
    <x v="1351"/>
    <x v="0"/>
    <n v="477"/>
    <n v="290"/>
    <n v="209"/>
    <n v="0.27931034482758621"/>
    <n v="81"/>
    <x v="0"/>
    <s v="250 g"/>
    <x v="1"/>
    <s v="Fresh Water Fish"/>
  </r>
  <r>
    <x v="1352"/>
    <x v="0"/>
    <n v="477"/>
    <n v="500"/>
    <n v="359"/>
    <n v="0.28199999999999997"/>
    <n v="141"/>
    <x v="0"/>
    <s v="500 g"/>
    <x v="1"/>
    <s v="Fresh Water Fish"/>
  </r>
  <r>
    <x v="1352"/>
    <x v="0"/>
    <n v="477"/>
    <n v="836"/>
    <n v="601"/>
    <n v="0.28110047846889952"/>
    <n v="235"/>
    <x v="0"/>
    <s v="1 kg"/>
    <x v="1"/>
    <s v="Fresh Water Fish"/>
  </r>
  <r>
    <x v="1353"/>
    <x v="162"/>
    <n v="79"/>
    <n v="358"/>
    <n v="282.89999999999998"/>
    <n v="0.20977653631284923"/>
    <n v="75.100000000000023"/>
    <x v="0"/>
    <s v="2x150 ml"/>
    <x v="7"/>
    <s v="Face Care"/>
  </r>
  <r>
    <x v="1354"/>
    <x v="162"/>
    <n v="79"/>
    <n v="149"/>
    <n v="108"/>
    <n v="0.27516778523489932"/>
    <n v="41"/>
    <x v="0"/>
    <s v="120 ml"/>
    <x v="7"/>
    <s v="Face Care"/>
  </r>
  <r>
    <x v="1354"/>
    <x v="162"/>
    <n v="79"/>
    <n v="120"/>
    <n v="104.4"/>
    <n v="0.12999999999999995"/>
    <n v="15.599999999999994"/>
    <x v="1"/>
    <s v="100 ml"/>
    <x v="7"/>
    <s v="Face Care"/>
  </r>
  <r>
    <x v="1354"/>
    <x v="162"/>
    <n v="79"/>
    <n v="179"/>
    <n v="152"/>
    <n v="0.15083798882681565"/>
    <n v="27"/>
    <x v="1"/>
    <s v="150 ml"/>
    <x v="7"/>
    <s v="Face Care"/>
  </r>
  <r>
    <x v="1355"/>
    <x v="96"/>
    <n v="87"/>
    <n v="247"/>
    <n v="159"/>
    <n v="0.35627530364372467"/>
    <n v="88"/>
    <x v="0"/>
    <s v="500 g"/>
    <x v="8"/>
    <s v="Quinoa &amp; Grains"/>
  </r>
  <r>
    <x v="1356"/>
    <x v="120"/>
    <n v="11"/>
    <n v="930"/>
    <n v="458.85"/>
    <n v="0.50661290322580643"/>
    <n v="471.15"/>
    <x v="0"/>
    <s v="3x400 ml"/>
    <x v="7"/>
    <s v="Body Care"/>
  </r>
  <r>
    <x v="1357"/>
    <x v="120"/>
    <n v="11"/>
    <n v="310"/>
    <n v="161"/>
    <n v="0.48064516129032259"/>
    <n v="149"/>
    <x v="0"/>
    <s v="400 ml"/>
    <x v="7"/>
    <s v="Body Care"/>
  </r>
  <r>
    <x v="1358"/>
    <x v="205"/>
    <n v="6"/>
    <n v="145"/>
    <n v="94.25"/>
    <n v="0.35"/>
    <n v="50.75"/>
    <x v="0"/>
    <s v="200 g"/>
    <x v="5"/>
    <s v="Paneer, Tofu &amp; Cream"/>
  </r>
  <r>
    <x v="1359"/>
    <x v="205"/>
    <n v="6"/>
    <n v="435"/>
    <n v="282.75"/>
    <n v="0.35"/>
    <n v="152.25"/>
    <x v="0"/>
    <s v="3x200 g"/>
    <x v="5"/>
    <s v="Paneer, Tofu &amp; Cream"/>
  </r>
  <r>
    <x v="1360"/>
    <x v="179"/>
    <n v="26"/>
    <n v="398"/>
    <n v="249"/>
    <n v="0.37437185929648242"/>
    <n v="149"/>
    <x v="0"/>
    <s v="set of 2"/>
    <x v="9"/>
    <s v="Glassware"/>
  </r>
  <r>
    <x v="1361"/>
    <x v="52"/>
    <n v="83"/>
    <n v="349"/>
    <n v="244.3"/>
    <n v="0.3"/>
    <n v="104.69999999999999"/>
    <x v="0"/>
    <s v="50 g"/>
    <x v="7"/>
    <s v="Face Care"/>
  </r>
  <r>
    <x v="1362"/>
    <x v="48"/>
    <n v="56"/>
    <n v="184"/>
    <n v="99"/>
    <n v="0.46195652173913043"/>
    <n v="85"/>
    <x v="0"/>
    <s v="350 g"/>
    <x v="8"/>
    <s v="Olive, Jalapeno, Gherkin"/>
  </r>
  <r>
    <x v="1363"/>
    <x v="57"/>
    <n v="61"/>
    <n v="80"/>
    <n v="72"/>
    <n v="0.1"/>
    <n v="8"/>
    <x v="1"/>
    <s v="50 ml"/>
    <x v="7"/>
    <s v="Face Care"/>
  </r>
  <r>
    <x v="1363"/>
    <x v="57"/>
    <n v="61"/>
    <n v="160"/>
    <n v="138"/>
    <n v="0.13750000000000001"/>
    <n v="22"/>
    <x v="1"/>
    <s v="100 ml"/>
    <x v="7"/>
    <s v="Face Care"/>
  </r>
  <r>
    <x v="1363"/>
    <x v="57"/>
    <n v="61"/>
    <n v="225"/>
    <n v="168.75"/>
    <n v="0.25"/>
    <n v="56.25"/>
    <x v="0"/>
    <s v="200 ml"/>
    <x v="7"/>
    <s v="Face Care"/>
  </r>
  <r>
    <x v="1364"/>
    <x v="169"/>
    <n v="15"/>
    <n v="199"/>
    <n v="119.4"/>
    <n v="0.39999999999999997"/>
    <n v="79.599999999999994"/>
    <x v="0"/>
    <s v="135 ml"/>
    <x v="7"/>
    <s v="Women'S Deodorants"/>
  </r>
  <r>
    <x v="1365"/>
    <x v="87"/>
    <n v="60"/>
    <n v="395"/>
    <n v="296"/>
    <n v="0.25063291139240507"/>
    <n v="99"/>
    <x v="0"/>
    <s v="60 g"/>
    <x v="7"/>
    <s v="Face Care"/>
  </r>
  <r>
    <x v="1366"/>
    <x v="189"/>
    <n v="20"/>
    <n v="150"/>
    <n v="109"/>
    <n v="0.27333333333333332"/>
    <n v="41"/>
    <x v="0"/>
    <s v="1 pc"/>
    <x v="9"/>
    <s v="Bakeware Accessories"/>
  </r>
  <r>
    <x v="1367"/>
    <x v="26"/>
    <n v="183"/>
    <n v="139"/>
    <n v="89"/>
    <n v="0.35971223021582732"/>
    <n v="50"/>
    <x v="0"/>
    <s v="1 pc"/>
    <x v="7"/>
    <s v="Bathing Accessories"/>
  </r>
  <r>
    <x v="1368"/>
    <x v="35"/>
    <n v="16"/>
    <n v="599"/>
    <n v="411"/>
    <n v="0.31385642737896496"/>
    <n v="188"/>
    <x v="0"/>
    <s v="6.8 g"/>
    <x v="7"/>
    <s v="Face"/>
  </r>
  <r>
    <x v="1369"/>
    <x v="7"/>
    <n v="32"/>
    <n v="318"/>
    <n v="254.4"/>
    <n v="0.19999999999999998"/>
    <n v="63.599999999999994"/>
    <x v="1"/>
    <s v="2 x 500 ml"/>
    <x v="3"/>
    <s v="Disinfectant Spray &amp; Cleaners"/>
  </r>
  <r>
    <x v="1369"/>
    <x v="7"/>
    <n v="32"/>
    <n v="477"/>
    <n v="343.44"/>
    <n v="0.28000000000000003"/>
    <n v="133.56"/>
    <x v="0"/>
    <s v="3 x 500 ml"/>
    <x v="3"/>
    <s v="Disinfectant Spray &amp; Cleaners"/>
  </r>
  <r>
    <x v="1370"/>
    <x v="7"/>
    <n v="32"/>
    <n v="159"/>
    <n v="143.1"/>
    <n v="0.10000000000000003"/>
    <n v="15.900000000000006"/>
    <x v="1"/>
    <s v="500 ml"/>
    <x v="3"/>
    <s v="Disinfectant Spray &amp; Cleaners"/>
  </r>
  <r>
    <x v="1371"/>
    <x v="99"/>
    <n v="69"/>
    <n v="510"/>
    <n v="362.7"/>
    <n v="0.2888235294117647"/>
    <n v="147.30000000000001"/>
    <x v="0"/>
    <s v="6x50 g"/>
    <x v="8"/>
    <s v="Dry Fruits &amp; Berries"/>
  </r>
  <r>
    <x v="1372"/>
    <x v="99"/>
    <n v="69"/>
    <n v="85"/>
    <n v="65"/>
    <n v="0.23529411764705882"/>
    <n v="20"/>
    <x v="0"/>
    <s v="50 g"/>
    <x v="8"/>
    <s v="Dry Fruits &amp; Berries"/>
  </r>
  <r>
    <x v="1371"/>
    <x v="99"/>
    <n v="69"/>
    <n v="170"/>
    <n v="123.5"/>
    <n v="0.27352941176470591"/>
    <n v="46.5"/>
    <x v="0"/>
    <s v="2x50 g"/>
    <x v="8"/>
    <s v="Dry Fruits &amp; Berries"/>
  </r>
  <r>
    <x v="1371"/>
    <x v="99"/>
    <n v="69"/>
    <n v="340"/>
    <n v="244.4"/>
    <n v="0.28117647058823525"/>
    <n v="95.6"/>
    <x v="0"/>
    <s v="4x50 g"/>
    <x v="8"/>
    <s v="Dry Fruits &amp; Berries"/>
  </r>
  <r>
    <x v="1373"/>
    <x v="52"/>
    <n v="83"/>
    <n v="225"/>
    <n v="157.5"/>
    <n v="0.3"/>
    <n v="67.5"/>
    <x v="0"/>
    <s v="50 g"/>
    <x v="7"/>
    <s v="Face Care"/>
  </r>
  <r>
    <x v="1374"/>
    <x v="52"/>
    <n v="83"/>
    <n v="425"/>
    <n v="276.25"/>
    <n v="0.35"/>
    <n v="148.75"/>
    <x v="0"/>
    <s v="100 g"/>
    <x v="7"/>
    <s v="Face Care"/>
  </r>
  <r>
    <x v="1375"/>
    <x v="194"/>
    <n v="86"/>
    <n v="700"/>
    <n v="432.25"/>
    <n v="0.38250000000000001"/>
    <n v="267.75"/>
    <x v="0"/>
    <s v="2x225 ml"/>
    <x v="7"/>
    <s v="Aromatherapy"/>
  </r>
  <r>
    <x v="1375"/>
    <x v="194"/>
    <n v="86"/>
    <n v="350"/>
    <n v="227.5"/>
    <n v="0.35"/>
    <n v="122.5"/>
    <x v="0"/>
    <s v="225 ml"/>
    <x v="7"/>
    <s v="Aromatherapy"/>
  </r>
  <r>
    <x v="1375"/>
    <x v="194"/>
    <n v="86"/>
    <n v="700"/>
    <n v="432.25"/>
    <n v="0.38250000000000001"/>
    <n v="267.75"/>
    <x v="0"/>
    <s v="2 x 225 ml"/>
    <x v="7"/>
    <s v="Aromatherapy"/>
  </r>
  <r>
    <x v="1376"/>
    <x v="162"/>
    <n v="79"/>
    <n v="270"/>
    <n v="229.5"/>
    <n v="0.15"/>
    <n v="40.5"/>
    <x v="1"/>
    <s v="50 g"/>
    <x v="7"/>
    <s v="Face Care"/>
  </r>
  <r>
    <x v="1377"/>
    <x v="162"/>
    <n v="79"/>
    <n v="480"/>
    <n v="336"/>
    <n v="0.3"/>
    <n v="144"/>
    <x v="0"/>
    <s v="175 g"/>
    <x v="7"/>
    <s v="Face Care"/>
  </r>
  <r>
    <x v="1378"/>
    <x v="118"/>
    <n v="12"/>
    <n v="450"/>
    <n v="323.73"/>
    <n v="0.28059999999999996"/>
    <n v="126.26999999999998"/>
    <x v="0"/>
    <s v="2x250 ml"/>
    <x v="7"/>
    <s v="Shower Gel &amp; Body Wash"/>
  </r>
  <r>
    <x v="1379"/>
    <x v="118"/>
    <n v="12"/>
    <n v="225"/>
    <n v="163.5"/>
    <n v="0.27333333333333332"/>
    <n v="61.5"/>
    <x v="0"/>
    <s v="250 ml"/>
    <x v="7"/>
    <s v="Shower Gel &amp; Body Wash"/>
  </r>
  <r>
    <x v="1378"/>
    <x v="118"/>
    <n v="12"/>
    <n v="675"/>
    <n v="485.6"/>
    <n v="0.28059259259259256"/>
    <n v="189.39999999999998"/>
    <x v="0"/>
    <s v="3x250 ml"/>
    <x v="7"/>
    <s v="Shower Gel &amp; Body Wash"/>
  </r>
  <r>
    <x v="1380"/>
    <x v="83"/>
    <n v="38"/>
    <n v="550"/>
    <n v="239.54"/>
    <n v="0.56447272727272735"/>
    <n v="310.46000000000004"/>
    <x v="0"/>
    <s v="2x135 ml"/>
    <x v="7"/>
    <s v="Men'S Deodorants"/>
  </r>
  <r>
    <x v="1381"/>
    <x v="83"/>
    <n v="38"/>
    <n v="275"/>
    <n v="173"/>
    <n v="0.37090909090909091"/>
    <n v="102"/>
    <x v="0"/>
    <s v="135 ml"/>
    <x v="7"/>
    <s v="Men'S Deodorants"/>
  </r>
  <r>
    <x v="1382"/>
    <x v="23"/>
    <n v="71"/>
    <n v="15"/>
    <n v="9"/>
    <n v="0.4"/>
    <n v="6"/>
    <x v="0"/>
    <s v="50 g"/>
    <x v="2"/>
    <s v="Whole Spices"/>
  </r>
  <r>
    <x v="1383"/>
    <x v="125"/>
    <n v="11"/>
    <n v="198"/>
    <n v="99"/>
    <n v="0.5"/>
    <n v="99"/>
    <x v="0"/>
    <s v="500 g"/>
    <x v="8"/>
    <s v="Pastas &amp; Spaghetti"/>
  </r>
  <r>
    <x v="1384"/>
    <x v="87"/>
    <n v="60"/>
    <n v="995"/>
    <n v="746.25"/>
    <n v="0.25"/>
    <n v="248.75"/>
    <x v="0"/>
    <s v="1 pc"/>
    <x v="7"/>
    <s v="Face Care"/>
  </r>
  <r>
    <x v="1385"/>
    <x v="87"/>
    <n v="60"/>
    <n v="285"/>
    <n v="213"/>
    <n v="0.25263157894736843"/>
    <n v="72"/>
    <x v="0"/>
    <s v="1 pc"/>
    <x v="7"/>
    <s v="Face Care"/>
  </r>
  <r>
    <x v="1386"/>
    <x v="136"/>
    <n v="3"/>
    <n v="650"/>
    <n v="398"/>
    <n v="0.38769230769230767"/>
    <n v="252"/>
    <x v="0"/>
    <s v="400 ml"/>
    <x v="7"/>
    <s v="Shampoo &amp; Conditioner"/>
  </r>
  <r>
    <x v="1387"/>
    <x v="30"/>
    <n v="47"/>
    <n v="584"/>
    <n v="414"/>
    <n v="0.2910958904109589"/>
    <n v="170"/>
    <x v="0"/>
    <s v="Combo"/>
    <x v="6"/>
    <s v="Muesli"/>
  </r>
  <r>
    <x v="1388"/>
    <x v="37"/>
    <n v="83"/>
    <n v="199"/>
    <n v="149"/>
    <n v="0.25125628140703515"/>
    <n v="50"/>
    <x v="0"/>
    <s v="150 ml"/>
    <x v="7"/>
    <s v="Women'S Deodorants"/>
  </r>
  <r>
    <x v="1389"/>
    <x v="206"/>
    <n v="14"/>
    <n v="3197"/>
    <n v="899"/>
    <n v="0.71879887394432285"/>
    <n v="2298"/>
    <x v="0"/>
    <s v="1 pc"/>
    <x v="9"/>
    <s v="Kitchen Tools &amp; Other Accessories"/>
  </r>
  <r>
    <x v="1390"/>
    <x v="207"/>
    <n v="1"/>
    <n v="55"/>
    <n v="35.200000000000003"/>
    <n v="0.35999999999999993"/>
    <n v="19.799999999999997"/>
    <x v="0"/>
    <s v="1 kit"/>
    <x v="7"/>
    <s v="Sexual Wellness"/>
  </r>
  <r>
    <x v="1391"/>
    <x v="9"/>
    <n v="410"/>
    <n v="600"/>
    <n v="345"/>
    <n v="0.42499999999999999"/>
    <n v="255"/>
    <x v="0"/>
    <s v="1 kg"/>
    <x v="2"/>
    <s v="Other Dry Fruits"/>
  </r>
  <r>
    <x v="1391"/>
    <x v="9"/>
    <n v="410"/>
    <n v="300"/>
    <n v="175"/>
    <n v="0.41666666666666669"/>
    <n v="125"/>
    <x v="0"/>
    <s v="500 g"/>
    <x v="2"/>
    <s v="Other Dry Fruits"/>
  </r>
  <r>
    <x v="1392"/>
    <x v="28"/>
    <n v="50"/>
    <n v="179"/>
    <n v="99"/>
    <n v="0.44692737430167595"/>
    <n v="80"/>
    <x v="0"/>
    <s v="6 pcs"/>
    <x v="3"/>
    <s v="Hangers, Clips &amp; Rope"/>
  </r>
  <r>
    <x v="1393"/>
    <x v="140"/>
    <n v="28"/>
    <n v="75"/>
    <n v="52.5"/>
    <n v="0.3"/>
    <n v="22.5"/>
    <x v="0"/>
    <s v="100 g"/>
    <x v="2"/>
    <s v="Blended Masalas"/>
  </r>
  <r>
    <x v="1394"/>
    <x v="32"/>
    <n v="17"/>
    <n v="1499"/>
    <n v="1034.31"/>
    <n v="0.31000000000000005"/>
    <n v="464.69000000000005"/>
    <x v="0"/>
    <s v="1 kg"/>
    <x v="8"/>
    <s v="Dry Fruits &amp; Berries"/>
  </r>
  <r>
    <x v="1395"/>
    <x v="87"/>
    <n v="60"/>
    <n v="790"/>
    <n v="552.51"/>
    <n v="0.30062025316455698"/>
    <n v="237.49"/>
    <x v="0"/>
    <s v="2x100 g"/>
    <x v="7"/>
    <s v="Face Care"/>
  </r>
  <r>
    <x v="1395"/>
    <x v="87"/>
    <n v="60"/>
    <n v="395"/>
    <n v="296"/>
    <n v="0.25063291139240507"/>
    <n v="99"/>
    <x v="0"/>
    <s v="100 g"/>
    <x v="7"/>
    <s v="Face Care"/>
  </r>
  <r>
    <x v="1396"/>
    <x v="191"/>
    <n v="37"/>
    <n v="410"/>
    <n v="287"/>
    <n v="0.3"/>
    <n v="123"/>
    <x v="0"/>
    <s v="60 g"/>
    <x v="7"/>
    <s v="Face Care"/>
  </r>
  <r>
    <x v="1396"/>
    <x v="191"/>
    <n v="37"/>
    <n v="820"/>
    <n v="545.29999999999995"/>
    <n v="0.33500000000000008"/>
    <n v="274.70000000000005"/>
    <x v="0"/>
    <s v="2x60 g"/>
    <x v="7"/>
    <s v="Face Care"/>
  </r>
  <r>
    <x v="1397"/>
    <x v="175"/>
    <n v="10"/>
    <n v="735"/>
    <n v="530.38"/>
    <n v="0.27839455782312927"/>
    <n v="204.62"/>
    <x v="0"/>
    <s v="3x10's pack"/>
    <x v="7"/>
    <s v="Sexual Wellness"/>
  </r>
  <r>
    <x v="1397"/>
    <x v="175"/>
    <n v="10"/>
    <n v="77"/>
    <n v="63.14"/>
    <n v="0.18"/>
    <n v="13.86"/>
    <x v="1"/>
    <s v="3 pcs"/>
    <x v="7"/>
    <s v="Sexual Wellness"/>
  </r>
  <r>
    <x v="1397"/>
    <x v="175"/>
    <n v="10"/>
    <n v="245"/>
    <n v="200.9"/>
    <n v="0.17999999999999997"/>
    <n v="44.099999999999994"/>
    <x v="1"/>
    <s v="10 pcs"/>
    <x v="7"/>
    <s v="Sexual Wellness"/>
  </r>
  <r>
    <x v="1398"/>
    <x v="96"/>
    <n v="87"/>
    <n v="349"/>
    <n v="249"/>
    <n v="0.28653295128939826"/>
    <n v="100"/>
    <x v="0"/>
    <s v="350 g"/>
    <x v="6"/>
    <s v="Muesli"/>
  </r>
  <r>
    <x v="1399"/>
    <x v="96"/>
    <n v="87"/>
    <n v="29"/>
    <n v="25"/>
    <n v="0.13793103448275862"/>
    <n v="4"/>
    <x v="1"/>
    <s v="30 g"/>
    <x v="6"/>
    <s v="Muesli"/>
  </r>
  <r>
    <x v="1398"/>
    <x v="96"/>
    <n v="87"/>
    <n v="174"/>
    <n v="115"/>
    <n v="0.33908045977011492"/>
    <n v="59"/>
    <x v="0"/>
    <s v="6x30 g"/>
    <x v="8"/>
    <s v="Cereal &amp; Granola Bars"/>
  </r>
  <r>
    <x v="1400"/>
    <x v="8"/>
    <n v="37"/>
    <n v="150"/>
    <n v="101"/>
    <n v="0.32666666666666666"/>
    <n v="49"/>
    <x v="0"/>
    <s v="80 g"/>
    <x v="7"/>
    <s v="Toothpaste"/>
  </r>
  <r>
    <x v="1401"/>
    <x v="9"/>
    <n v="410"/>
    <n v="1250"/>
    <n v="750"/>
    <n v="0.4"/>
    <n v="500"/>
    <x v="0"/>
    <s v="500 g"/>
    <x v="2"/>
    <s v="Other Dry Fruits"/>
  </r>
  <r>
    <x v="1402"/>
    <x v="48"/>
    <n v="56"/>
    <n v="99"/>
    <n v="69"/>
    <n v="0.30303030303030304"/>
    <n v="30"/>
    <x v="0"/>
    <s v="75 g"/>
    <x v="2"/>
    <s v="Herbs &amp; Seasoning"/>
  </r>
  <r>
    <x v="1403"/>
    <x v="139"/>
    <n v="6"/>
    <n v="275"/>
    <n v="165"/>
    <n v="0.4"/>
    <n v="110"/>
    <x v="0"/>
    <s v="250 ml"/>
    <x v="7"/>
    <s v="Face Care"/>
  </r>
  <r>
    <x v="1404"/>
    <x v="208"/>
    <n v="48"/>
    <n v="249"/>
    <n v="186.75"/>
    <n v="0.25"/>
    <n v="62.25"/>
    <x v="0"/>
    <s v="9 g"/>
    <x v="7"/>
    <s v="Eyes"/>
  </r>
  <r>
    <x v="1405"/>
    <x v="104"/>
    <n v="30"/>
    <n v="999"/>
    <n v="709.5"/>
    <n v="0.28978978978978981"/>
    <n v="289.5"/>
    <x v="0"/>
    <s v="60 pcs"/>
    <x v="10"/>
    <s v="Diapers"/>
  </r>
  <r>
    <x v="1406"/>
    <x v="104"/>
    <n v="30"/>
    <n v="425"/>
    <n v="425"/>
    <n v="0"/>
    <n v="0"/>
    <x v="1"/>
    <s v="30 pcs"/>
    <x v="10"/>
    <s v="Diapers"/>
  </r>
  <r>
    <x v="1407"/>
    <x v="104"/>
    <n v="30"/>
    <n v="1998"/>
    <n v="1362.24"/>
    <n v="0.31819819819819817"/>
    <n v="635.76"/>
    <x v="0"/>
    <s v="2x60 pcs"/>
    <x v="10"/>
    <s v="Diapers"/>
  </r>
  <r>
    <x v="1408"/>
    <x v="162"/>
    <n v="79"/>
    <n v="600"/>
    <n v="474"/>
    <n v="0.21"/>
    <n v="126"/>
    <x v="0"/>
    <s v="800 ml"/>
    <x v="7"/>
    <s v="Shampoo &amp; Conditioner"/>
  </r>
  <r>
    <x v="1408"/>
    <x v="162"/>
    <n v="79"/>
    <n v="159"/>
    <n v="116"/>
    <n v="0.27044025157232704"/>
    <n v="43"/>
    <x v="0"/>
    <s v="190 ml"/>
    <x v="7"/>
    <s v="Shampoo &amp; Conditioner"/>
  </r>
  <r>
    <x v="1409"/>
    <x v="48"/>
    <n v="56"/>
    <n v="99"/>
    <n v="69"/>
    <n v="0.30303030303030304"/>
    <n v="30"/>
    <x v="0"/>
    <s v="60 g"/>
    <x v="2"/>
    <s v="Herbs &amp; Seasoning"/>
  </r>
  <r>
    <x v="1410"/>
    <x v="101"/>
    <n v="21"/>
    <n v="40"/>
    <n v="34"/>
    <n v="0.15"/>
    <n v="6"/>
    <x v="1"/>
    <s v="30 g"/>
    <x v="6"/>
    <s v="Granola &amp; Cereal Bars"/>
  </r>
  <r>
    <x v="1411"/>
    <x v="9"/>
    <n v="410"/>
    <n v="229"/>
    <n v="149"/>
    <n v="0.34934497816593885"/>
    <n v="80"/>
    <x v="0"/>
    <s v="1 kg"/>
    <x v="2"/>
    <s v="Organic Dals &amp; Pulses"/>
  </r>
  <r>
    <x v="1411"/>
    <x v="9"/>
    <n v="410"/>
    <n v="115"/>
    <n v="80"/>
    <n v="0.30434782608695654"/>
    <n v="35"/>
    <x v="0"/>
    <s v="500 g"/>
    <x v="2"/>
    <s v="Organic Dals &amp; Pulses"/>
  </r>
  <r>
    <x v="1412"/>
    <x v="48"/>
    <n v="56"/>
    <n v="99"/>
    <n v="69"/>
    <n v="0.30303030303030304"/>
    <n v="30"/>
    <x v="0"/>
    <s v="75 g"/>
    <x v="2"/>
    <s v="Herbs &amp; Seasoning"/>
  </r>
  <r>
    <x v="1413"/>
    <x v="0"/>
    <n v="477"/>
    <n v="90.61"/>
    <n v="69.77"/>
    <n v="0.22999668910716262"/>
    <n v="20.840000000000003"/>
    <x v="0"/>
    <s v="2 pcs"/>
    <x v="0"/>
    <s v="Organic Vegetables"/>
  </r>
  <r>
    <x v="1414"/>
    <x v="103"/>
    <n v="23"/>
    <n v="399"/>
    <n v="299.25"/>
    <n v="0.25"/>
    <n v="99.75"/>
    <x v="0"/>
    <s v="100 g"/>
    <x v="7"/>
    <s v="Face Care"/>
  </r>
  <r>
    <x v="1415"/>
    <x v="37"/>
    <n v="83"/>
    <n v="510"/>
    <n v="304"/>
    <n v="0.40392156862745099"/>
    <n v="206"/>
    <x v="0"/>
    <s v="Combo"/>
    <x v="7"/>
    <s v="Face Care"/>
  </r>
  <r>
    <x v="1416"/>
    <x v="52"/>
    <n v="83"/>
    <n v="699"/>
    <n v="489.3"/>
    <n v="0.3"/>
    <n v="209.7"/>
    <x v="0"/>
    <s v="50 g"/>
    <x v="7"/>
    <s v="Face Care"/>
  </r>
  <r>
    <x v="1417"/>
    <x v="96"/>
    <n v="87"/>
    <n v="156"/>
    <n v="126.71"/>
    <n v="0.18775641025641029"/>
    <n v="29.290000000000006"/>
    <x v="1"/>
    <s v="3x40 g"/>
    <x v="6"/>
    <s v="Granola &amp; Cereal Bars"/>
  </r>
  <r>
    <x v="1417"/>
    <x v="96"/>
    <n v="87"/>
    <n v="312"/>
    <n v="235.74"/>
    <n v="0.24442307692307688"/>
    <n v="76.259999999999991"/>
    <x v="0"/>
    <s v="6x40 g"/>
    <x v="6"/>
    <s v="Granola &amp; Cereal Bars"/>
  </r>
  <r>
    <x v="1417"/>
    <x v="96"/>
    <n v="87"/>
    <n v="520"/>
    <n v="343.79"/>
    <n v="0.33886538461538457"/>
    <n v="176.20999999999998"/>
    <x v="0"/>
    <s v="10x40 g"/>
    <x v="6"/>
    <s v="Granola &amp; Cereal Bars"/>
  </r>
  <r>
    <x v="1417"/>
    <x v="96"/>
    <n v="87"/>
    <n v="52"/>
    <n v="44.2"/>
    <n v="0.14999999999999994"/>
    <n v="7.7999999999999972"/>
    <x v="1"/>
    <s v="40 g"/>
    <x v="6"/>
    <s v="Granola &amp; Cereal Bars"/>
  </r>
  <r>
    <x v="1418"/>
    <x v="209"/>
    <n v="1"/>
    <n v="299"/>
    <n v="188"/>
    <n v="0.37123745819397991"/>
    <n v="111"/>
    <x v="0"/>
    <s v="700 ml"/>
    <x v="5"/>
    <s v="Ice Creams"/>
  </r>
  <r>
    <x v="1419"/>
    <x v="0"/>
    <n v="477"/>
    <n v="360"/>
    <n v="259"/>
    <n v="0.28055555555555556"/>
    <n v="101"/>
    <x v="0"/>
    <s v="500 g"/>
    <x v="1"/>
    <s v="Fresh Water Fish"/>
  </r>
  <r>
    <x v="1420"/>
    <x v="72"/>
    <n v="16"/>
    <n v="80"/>
    <n v="60"/>
    <n v="0.25"/>
    <n v="20"/>
    <x v="0"/>
    <s v="300 g"/>
    <x v="6"/>
    <s v="Cream Biscuits &amp; Wafers"/>
  </r>
  <r>
    <x v="1421"/>
    <x v="159"/>
    <n v="23"/>
    <n v="550"/>
    <n v="334.53"/>
    <n v="0.39176363636363642"/>
    <n v="215.47000000000003"/>
    <x v="0"/>
    <s v="Combo"/>
    <x v="7"/>
    <s v="Men'S Deodorants"/>
  </r>
  <r>
    <x v="1422"/>
    <x v="0"/>
    <n v="477"/>
    <n v="109"/>
    <n v="79"/>
    <n v="0.27522935779816515"/>
    <n v="30"/>
    <x v="0"/>
    <s v="250 g"/>
    <x v="1"/>
    <s v="Fresh Water Fish"/>
  </r>
  <r>
    <x v="1423"/>
    <x v="0"/>
    <n v="477"/>
    <n v="193"/>
    <n v="139"/>
    <n v="0.27979274611398963"/>
    <n v="54"/>
    <x v="0"/>
    <s v="500 g"/>
    <x v="1"/>
    <s v="Marine Water Fish"/>
  </r>
  <r>
    <x v="1424"/>
    <x v="38"/>
    <n v="19"/>
    <n v="670"/>
    <n v="488"/>
    <n v="0.27164179104477609"/>
    <n v="182"/>
    <x v="0"/>
    <s v="580 ml"/>
    <x v="7"/>
    <s v="Shampoo &amp; Conditioner"/>
  </r>
  <r>
    <x v="1425"/>
    <x v="38"/>
    <n v="19"/>
    <n v="275"/>
    <n v="234"/>
    <n v="0.14909090909090908"/>
    <n v="41"/>
    <x v="1"/>
    <s v="340 ml"/>
    <x v="7"/>
    <s v="Shampoo &amp; Conditioner"/>
  </r>
  <r>
    <x v="1426"/>
    <x v="210"/>
    <n v="28"/>
    <n v="100"/>
    <n v="62"/>
    <n v="0.38"/>
    <n v="38"/>
    <x v="0"/>
    <s v="4 g"/>
    <x v="7"/>
    <s v="Lips"/>
  </r>
  <r>
    <x v="1427"/>
    <x v="164"/>
    <n v="2"/>
    <n v="40"/>
    <n v="29.4"/>
    <n v="0.26500000000000001"/>
    <n v="10.600000000000001"/>
    <x v="0"/>
    <s v="Combo"/>
    <x v="5"/>
    <s v="Croissants, Bagels"/>
  </r>
  <r>
    <x v="1428"/>
    <x v="30"/>
    <n v="47"/>
    <n v="305"/>
    <n v="199"/>
    <n v="0.34754098360655739"/>
    <n v="106"/>
    <x v="0"/>
    <s v="Combo"/>
    <x v="8"/>
    <s v="Pastas &amp; Spaghetti"/>
  </r>
  <r>
    <x v="1429"/>
    <x v="96"/>
    <n v="87"/>
    <n v="19"/>
    <n v="16.149999999999999"/>
    <n v="0.15000000000000008"/>
    <n v="2.8500000000000014"/>
    <x v="1"/>
    <s v="30 g"/>
    <x v="8"/>
    <s v="Healthy, Baked Snacks"/>
  </r>
  <r>
    <x v="1429"/>
    <x v="96"/>
    <n v="87"/>
    <n v="95"/>
    <n v="58.83"/>
    <n v="0.38073684210526315"/>
    <n v="36.17"/>
    <x v="0"/>
    <s v="5x30 g"/>
    <x v="8"/>
    <s v="Healthy, Baked Snacks"/>
  </r>
  <r>
    <x v="1430"/>
    <x v="34"/>
    <n v="33"/>
    <n v="240"/>
    <n v="168"/>
    <n v="0.3"/>
    <n v="72"/>
    <x v="0"/>
    <s v="90 g"/>
    <x v="7"/>
    <s v="Face Care"/>
  </r>
  <r>
    <x v="1431"/>
    <x v="77"/>
    <n v="20"/>
    <n v="170"/>
    <n v="102"/>
    <n v="0.4"/>
    <n v="68"/>
    <x v="0"/>
    <s v="Combo"/>
    <x v="6"/>
    <s v="Cream Biscuits &amp; Wafers"/>
  </r>
  <r>
    <x v="1432"/>
    <x v="0"/>
    <n v="477"/>
    <n v="400"/>
    <n v="280"/>
    <n v="0.3"/>
    <n v="120"/>
    <x v="0"/>
    <s v="500 g"/>
    <x v="1"/>
    <s v="Chicken Sausages"/>
  </r>
  <r>
    <x v="1433"/>
    <x v="191"/>
    <n v="37"/>
    <n v="105"/>
    <n v="73.5"/>
    <n v="0.3"/>
    <n v="31.5"/>
    <x v="0"/>
    <s v="100 g"/>
    <x v="7"/>
    <s v="Face Care"/>
  </r>
  <r>
    <x v="1434"/>
    <x v="36"/>
    <n v="74"/>
    <n v="165"/>
    <n v="118.5"/>
    <n v="0.2818181818181818"/>
    <n v="46.5"/>
    <x v="0"/>
    <s v="3x200 g"/>
    <x v="6"/>
    <s v="Chilli &amp; Soya Sauce"/>
  </r>
  <r>
    <x v="1434"/>
    <x v="36"/>
    <n v="74"/>
    <n v="55"/>
    <n v="42"/>
    <n v="0.23636363636363636"/>
    <n v="13"/>
    <x v="0"/>
    <s v="200 g"/>
    <x v="6"/>
    <s v="Chilli &amp; Soya Sauce"/>
  </r>
  <r>
    <x v="1435"/>
    <x v="211"/>
    <n v="24"/>
    <n v="345"/>
    <n v="241.5"/>
    <n v="0.3"/>
    <n v="103.5"/>
    <x v="0"/>
    <s v="75 ml"/>
    <x v="7"/>
    <s v="Face Care"/>
  </r>
  <r>
    <x v="1435"/>
    <x v="211"/>
    <n v="24"/>
    <n v="690"/>
    <n v="379.5"/>
    <n v="0.45"/>
    <n v="310.5"/>
    <x v="0"/>
    <s v="2X75 ml"/>
    <x v="7"/>
    <s v="Face Care"/>
  </r>
  <r>
    <x v="1436"/>
    <x v="212"/>
    <n v="43"/>
    <n v="199"/>
    <n v="149"/>
    <n v="0.25125628140703515"/>
    <n v="50"/>
    <x v="0"/>
    <s v="1 pc"/>
    <x v="3"/>
    <s v="Toilet &amp; Other Brushes"/>
  </r>
  <r>
    <x v="1437"/>
    <x v="30"/>
    <n v="47"/>
    <n v="215"/>
    <n v="159"/>
    <n v="0.26046511627906976"/>
    <n v="56"/>
    <x v="0"/>
    <s v="Combo"/>
    <x v="8"/>
    <s v="Pastas &amp; Spaghetti"/>
  </r>
  <r>
    <x v="1438"/>
    <x v="19"/>
    <n v="18"/>
    <n v="449"/>
    <n v="301"/>
    <n v="0.32962138084632514"/>
    <n v="148"/>
    <x v="0"/>
    <s v="300 ml"/>
    <x v="7"/>
    <s v="Shampoo &amp; Conditioner"/>
  </r>
  <r>
    <x v="1439"/>
    <x v="135"/>
    <n v="30"/>
    <n v="1095"/>
    <n v="784.5"/>
    <n v="0.28356164383561644"/>
    <n v="310.5"/>
    <x v="0"/>
    <s v="Combo"/>
    <x v="7"/>
    <s v="Men'S Deodorants"/>
  </r>
  <r>
    <x v="1440"/>
    <x v="48"/>
    <n v="56"/>
    <n v="245"/>
    <n v="139"/>
    <n v="0.43265306122448982"/>
    <n v="106"/>
    <x v="0"/>
    <s v="500 g"/>
    <x v="8"/>
    <s v="Pastas &amp; Spaghetti"/>
  </r>
  <r>
    <x v="1441"/>
    <x v="48"/>
    <n v="56"/>
    <n v="490"/>
    <n v="249"/>
    <n v="0.49183673469387756"/>
    <n v="241"/>
    <x v="0"/>
    <s v="2x500 g"/>
    <x v="8"/>
    <s v="Pastas &amp; Spaghetti"/>
  </r>
  <r>
    <x v="1442"/>
    <x v="162"/>
    <n v="79"/>
    <n v="199"/>
    <n v="119"/>
    <n v="0.4020100502512563"/>
    <n v="80"/>
    <x v="0"/>
    <s v="50 g"/>
    <x v="7"/>
    <s v="Face Care"/>
  </r>
  <r>
    <x v="1443"/>
    <x v="201"/>
    <n v="44"/>
    <n v="119"/>
    <n v="83"/>
    <n v="0.30252100840336132"/>
    <n v="36"/>
    <x v="0"/>
    <s v="8 ml"/>
    <x v="7"/>
    <s v="Nails"/>
  </r>
  <r>
    <x v="1444"/>
    <x v="39"/>
    <n v="34"/>
    <n v="700"/>
    <n v="560"/>
    <n v="0.2"/>
    <n v="140"/>
    <x v="1"/>
    <s v="4x250 ml"/>
    <x v="4"/>
    <s v="Unsweetened, Cold Press"/>
  </r>
  <r>
    <x v="1445"/>
    <x v="39"/>
    <n v="34"/>
    <n v="950"/>
    <n v="665"/>
    <n v="0.3"/>
    <n v="285"/>
    <x v="0"/>
    <s v="2x1 L"/>
    <x v="4"/>
    <s v="Unsweetened, Cold Press"/>
  </r>
  <r>
    <x v="1445"/>
    <x v="39"/>
    <n v="34"/>
    <n v="475"/>
    <n v="356.25"/>
    <n v="0.25"/>
    <n v="118.75"/>
    <x v="0"/>
    <s v="1 L"/>
    <x v="4"/>
    <s v="Unsweetened, Cold Press"/>
  </r>
  <r>
    <x v="1445"/>
    <x v="39"/>
    <n v="34"/>
    <n v="175"/>
    <n v="140"/>
    <n v="0.2"/>
    <n v="35"/>
    <x v="1"/>
    <s v="250 ml"/>
    <x v="4"/>
    <s v="Unsweetened, Cold Press"/>
  </r>
  <r>
    <x v="1446"/>
    <x v="39"/>
    <n v="34"/>
    <n v="350"/>
    <n v="262.5"/>
    <n v="0.25"/>
    <n v="87.5"/>
    <x v="0"/>
    <s v="2x250 ml"/>
    <x v="4"/>
    <s v="Juices"/>
  </r>
  <r>
    <x v="1447"/>
    <x v="213"/>
    <n v="3"/>
    <n v="280"/>
    <n v="182"/>
    <n v="0.35"/>
    <n v="98"/>
    <x v="0"/>
    <s v="1 L"/>
    <x v="7"/>
    <s v="Ayurveda"/>
  </r>
  <r>
    <x v="1368"/>
    <x v="35"/>
    <n v="16"/>
    <n v="599"/>
    <n v="449"/>
    <n v="0.25041736227045075"/>
    <n v="150"/>
    <x v="0"/>
    <s v="6.8 g"/>
    <x v="7"/>
    <s v="Face"/>
  </r>
  <r>
    <x v="1448"/>
    <x v="51"/>
    <n v="32"/>
    <n v="960"/>
    <n v="479.98"/>
    <n v="0.50002083333333336"/>
    <n v="480.02"/>
    <x v="0"/>
    <s v="2x80 ml"/>
    <x v="7"/>
    <s v="Men'S Deodorants"/>
  </r>
  <r>
    <x v="1448"/>
    <x v="51"/>
    <n v="32"/>
    <n v="480"/>
    <n v="288"/>
    <n v="0.4"/>
    <n v="192"/>
    <x v="0"/>
    <s v="80 ml"/>
    <x v="7"/>
    <s v="Men'S Deodorants"/>
  </r>
  <r>
    <x v="1383"/>
    <x v="48"/>
    <n v="56"/>
    <n v="155"/>
    <n v="99"/>
    <n v="0.36129032258064514"/>
    <n v="56"/>
    <x v="0"/>
    <s v="500 g"/>
    <x v="8"/>
    <s v="Pastas &amp; Spaghetti"/>
  </r>
  <r>
    <x v="114"/>
    <x v="48"/>
    <n v="56"/>
    <n v="310"/>
    <n v="182.38"/>
    <n v="0.4116774193548387"/>
    <n v="127.62"/>
    <x v="0"/>
    <s v="2x500 g"/>
    <x v="8"/>
    <s v="Pastas &amp; Spaghetti"/>
  </r>
  <r>
    <x v="1449"/>
    <x v="0"/>
    <n v="477"/>
    <n v="229"/>
    <n v="139"/>
    <n v="0.3930131004366812"/>
    <n v="90"/>
    <x v="0"/>
    <s v="500 g"/>
    <x v="1"/>
    <s v="Marinated Meat"/>
  </r>
  <r>
    <x v="1450"/>
    <x v="0"/>
    <n v="477"/>
    <n v="147"/>
    <n v="89"/>
    <n v="0.39455782312925169"/>
    <n v="58"/>
    <x v="0"/>
    <s v="250 g"/>
    <x v="1"/>
    <s v="Marinated Meat"/>
  </r>
  <r>
    <x v="1451"/>
    <x v="65"/>
    <n v="26"/>
    <n v="425"/>
    <n v="375"/>
    <n v="0.11764705882352941"/>
    <n v="50"/>
    <x v="1"/>
    <s v="340 ml"/>
    <x v="7"/>
    <s v="Shampoo &amp; Conditioner"/>
  </r>
  <r>
    <x v="1452"/>
    <x v="65"/>
    <n v="26"/>
    <n v="875"/>
    <n v="569"/>
    <n v="0.3497142857142857"/>
    <n v="306"/>
    <x v="0"/>
    <s v="650 ml"/>
    <x v="7"/>
    <s v="Shampoo &amp; Conditioner"/>
  </r>
  <r>
    <x v="1452"/>
    <x v="65"/>
    <n v="26"/>
    <n v="225"/>
    <n v="169"/>
    <n v="0.24888888888888888"/>
    <n v="56"/>
    <x v="0"/>
    <s v="180 ml"/>
    <x v="7"/>
    <s v="Shampoo &amp; Conditioner"/>
  </r>
  <r>
    <x v="1453"/>
    <x v="37"/>
    <n v="83"/>
    <n v="185"/>
    <n v="111"/>
    <n v="0.4"/>
    <n v="74"/>
    <x v="0"/>
    <s v="100 ml"/>
    <x v="7"/>
    <s v="Face Care"/>
  </r>
  <r>
    <x v="1453"/>
    <x v="37"/>
    <n v="83"/>
    <n v="99"/>
    <n v="89.1"/>
    <n v="0.10000000000000006"/>
    <n v="9.9000000000000057"/>
    <x v="1"/>
    <s v="50 ml"/>
    <x v="7"/>
    <s v="Face Care"/>
  </r>
  <r>
    <x v="1454"/>
    <x v="37"/>
    <n v="83"/>
    <n v="555"/>
    <n v="316.35000000000002"/>
    <n v="0.42999999999999994"/>
    <n v="238.64999999999998"/>
    <x v="0"/>
    <s v="3x100 ml"/>
    <x v="7"/>
    <s v="Face Care"/>
  </r>
  <r>
    <x v="1455"/>
    <x v="214"/>
    <n v="25"/>
    <n v="1099"/>
    <n v="699"/>
    <n v="0.36396724294813465"/>
    <n v="400"/>
    <x v="0"/>
    <s v="1.5 L"/>
    <x v="9"/>
    <s v="Cookware Sets"/>
  </r>
  <r>
    <x v="1443"/>
    <x v="201"/>
    <n v="44"/>
    <n v="119"/>
    <n v="77.349999999999994"/>
    <n v="0.35000000000000003"/>
    <n v="41.650000000000006"/>
    <x v="0"/>
    <s v="8 ml"/>
    <x v="7"/>
    <s v="Nails"/>
  </r>
  <r>
    <x v="1456"/>
    <x v="0"/>
    <n v="477"/>
    <n v="666"/>
    <n v="479"/>
    <n v="0.28078078078078078"/>
    <n v="187"/>
    <x v="0"/>
    <s v="1 kg"/>
    <x v="1"/>
    <s v="Fresh Chicken"/>
  </r>
  <r>
    <x v="1457"/>
    <x v="165"/>
    <n v="6"/>
    <n v="197"/>
    <n v="120.5"/>
    <n v="0.3883248730964467"/>
    <n v="76.5"/>
    <x v="0"/>
    <s v="250 ml"/>
    <x v="7"/>
    <s v="Shower Gel &amp; Body Wash"/>
  </r>
  <r>
    <x v="1457"/>
    <x v="165"/>
    <n v="6"/>
    <n v="394"/>
    <n v="241"/>
    <n v="0.3883248730964467"/>
    <n v="153"/>
    <x v="0"/>
    <s v="Pack of 2"/>
    <x v="7"/>
    <s v="Shower Gel &amp; Body Wash"/>
  </r>
  <r>
    <x v="1458"/>
    <x v="159"/>
    <n v="23"/>
    <n v="550"/>
    <n v="334.53"/>
    <n v="0.39176363636363642"/>
    <n v="215.47000000000003"/>
    <x v="0"/>
    <s v="Combo"/>
    <x v="7"/>
    <s v="Men'S Deodorants"/>
  </r>
  <r>
    <x v="1459"/>
    <x v="212"/>
    <n v="43"/>
    <n v="139"/>
    <n v="99"/>
    <n v="0.28776978417266186"/>
    <n v="40"/>
    <x v="0"/>
    <s v="1 pc"/>
    <x v="3"/>
    <s v="Mops, Wipers"/>
  </r>
  <r>
    <x v="1460"/>
    <x v="32"/>
    <n v="17"/>
    <n v="125"/>
    <n v="90"/>
    <n v="0.28000000000000003"/>
    <n v="35"/>
    <x v="0"/>
    <s v="250 g"/>
    <x v="8"/>
    <s v="Roasted Seeds &amp; Nuts"/>
  </r>
  <r>
    <x v="1461"/>
    <x v="214"/>
    <n v="25"/>
    <n v="799"/>
    <n v="349"/>
    <n v="0.56320400500625778"/>
    <n v="450"/>
    <x v="0"/>
    <s v="3 pcs"/>
    <x v="9"/>
    <s v="Cook And Serve"/>
  </r>
  <r>
    <x v="1462"/>
    <x v="41"/>
    <n v="22"/>
    <n v="1840"/>
    <n v="1196"/>
    <n v="0.35"/>
    <n v="644"/>
    <x v="0"/>
    <s v="1 pc"/>
    <x v="7"/>
    <s v="Shaving Care"/>
  </r>
  <r>
    <x v="1463"/>
    <x v="187"/>
    <n v="7"/>
    <n v="185"/>
    <n v="138.75"/>
    <n v="0.25"/>
    <n v="46.25"/>
    <x v="0"/>
    <s v="150 g"/>
    <x v="2"/>
    <s v="Other Dry Fruits"/>
  </r>
  <r>
    <x v="1464"/>
    <x v="187"/>
    <n v="7"/>
    <n v="450"/>
    <n v="405"/>
    <n v="0.1"/>
    <n v="45"/>
    <x v="1"/>
    <s v="450 g"/>
    <x v="2"/>
    <s v="Cereals &amp; Millets"/>
  </r>
  <r>
    <x v="1465"/>
    <x v="32"/>
    <n v="17"/>
    <n v="1799"/>
    <n v="1349.25"/>
    <n v="0.25"/>
    <n v="449.75"/>
    <x v="0"/>
    <s v="1 kg"/>
    <x v="8"/>
    <s v="Dry Fruits &amp; Berries"/>
  </r>
  <r>
    <x v="1466"/>
    <x v="36"/>
    <n v="74"/>
    <n v="255"/>
    <n v="76.11"/>
    <n v="0.70152941176470585"/>
    <n v="178.89"/>
    <x v="0"/>
    <s v="Combo"/>
    <x v="6"/>
    <s v="Cream Biscuits &amp; Wafers"/>
  </r>
  <r>
    <x v="1467"/>
    <x v="194"/>
    <n v="86"/>
    <n v="215"/>
    <n v="172"/>
    <n v="0.2"/>
    <n v="43"/>
    <x v="1"/>
    <s v="120 ml"/>
    <x v="7"/>
    <s v="Aromatherapy"/>
  </r>
  <r>
    <x v="1468"/>
    <x v="194"/>
    <n v="86"/>
    <n v="350"/>
    <n v="227.5"/>
    <n v="0.35"/>
    <n v="122.5"/>
    <x v="0"/>
    <s v="225 ml"/>
    <x v="7"/>
    <s v="Aromatherapy"/>
  </r>
  <r>
    <x v="1469"/>
    <x v="194"/>
    <n v="86"/>
    <n v="430"/>
    <n v="326.8"/>
    <n v="0.23999999999999996"/>
    <n v="103.19999999999999"/>
    <x v="0"/>
    <s v="2x120 ml"/>
    <x v="7"/>
    <s v="Aromatherapy"/>
  </r>
  <r>
    <x v="1467"/>
    <x v="194"/>
    <n v="86"/>
    <n v="430"/>
    <n v="326.8"/>
    <n v="0.23999999999999996"/>
    <n v="103.19999999999999"/>
    <x v="0"/>
    <s v="2 x 120 ml"/>
    <x v="7"/>
    <s v="Aromatherapy"/>
  </r>
  <r>
    <x v="1470"/>
    <x v="80"/>
    <n v="7"/>
    <n v="135"/>
    <n v="101.25"/>
    <n v="0.25"/>
    <n v="33.75"/>
    <x v="0"/>
    <s v="50 ml"/>
    <x v="7"/>
    <s v="Men'S Deodorants"/>
  </r>
  <r>
    <x v="1471"/>
    <x v="89"/>
    <n v="31"/>
    <n v="610"/>
    <n v="396.5"/>
    <n v="0.35"/>
    <n v="213.5"/>
    <x v="0"/>
    <s v="50 g"/>
    <x v="7"/>
    <s v="Face Care"/>
  </r>
  <r>
    <x v="1472"/>
    <x v="52"/>
    <n v="83"/>
    <n v="400"/>
    <n v="300"/>
    <n v="0.25"/>
    <n v="100"/>
    <x v="0"/>
    <s v="2.4 ml"/>
    <x v="7"/>
    <s v="Lips"/>
  </r>
  <r>
    <x v="1473"/>
    <x v="99"/>
    <n v="69"/>
    <n v="265"/>
    <n v="169.02"/>
    <n v="0.36218867924528297"/>
    <n v="95.97999999999999"/>
    <x v="0"/>
    <s v="Combo"/>
    <x v="8"/>
    <s v="Dry Fruits &amp; Berries"/>
  </r>
  <r>
    <x v="1474"/>
    <x v="211"/>
    <n v="24"/>
    <n v="675"/>
    <n v="506"/>
    <n v="0.25037037037037035"/>
    <n v="169"/>
    <x v="0"/>
    <s v="250 g"/>
    <x v="7"/>
    <s v="Hair &amp; Scalp Treatment"/>
  </r>
  <r>
    <x v="1475"/>
    <x v="0"/>
    <n v="477"/>
    <n v="166"/>
    <n v="119"/>
    <n v="0.28313253012048195"/>
    <n v="47"/>
    <x v="0"/>
    <s v="250 g"/>
    <x v="1"/>
    <s v="Fresh Water Fish"/>
  </r>
  <r>
    <x v="1476"/>
    <x v="147"/>
    <n v="20"/>
    <n v="275"/>
    <n v="165"/>
    <n v="0.4"/>
    <n v="110"/>
    <x v="0"/>
    <s v="200 ml"/>
    <x v="7"/>
    <s v="Women'S Deodorants"/>
  </r>
  <r>
    <x v="1476"/>
    <x v="147"/>
    <n v="20"/>
    <n v="550"/>
    <n v="330"/>
    <n v="0.4"/>
    <n v="220"/>
    <x v="0"/>
    <s v="2x200 ml"/>
    <x v="7"/>
    <s v="Women'S Deodorants"/>
  </r>
  <r>
    <x v="1477"/>
    <x v="215"/>
    <n v="10"/>
    <n v="320"/>
    <n v="149"/>
    <n v="0.53437500000000004"/>
    <n v="171"/>
    <x v="0"/>
    <s v="1 L"/>
    <x v="9"/>
    <s v="Water &amp; Fridge Bottles"/>
  </r>
  <r>
    <x v="1478"/>
    <x v="190"/>
    <n v="43"/>
    <n v="598"/>
    <n v="325.60000000000002"/>
    <n v="0.45551839464882937"/>
    <n v="272.39999999999998"/>
    <x v="0"/>
    <s v="2x150 ml"/>
    <x v="7"/>
    <s v="Face Care"/>
  </r>
  <r>
    <x v="1479"/>
    <x v="190"/>
    <n v="43"/>
    <n v="299"/>
    <n v="185"/>
    <n v="0.38127090301003347"/>
    <n v="114"/>
    <x v="0"/>
    <s v="150 ml"/>
    <x v="7"/>
    <s v="Face Care"/>
  </r>
  <r>
    <x v="1480"/>
    <x v="216"/>
    <n v="2"/>
    <n v="279"/>
    <n v="129"/>
    <n v="0.5376344086021505"/>
    <n v="150"/>
    <x v="0"/>
    <s v="125 g"/>
    <x v="7"/>
    <s v="Bathing Bars &amp; Soaps"/>
  </r>
  <r>
    <x v="1481"/>
    <x v="217"/>
    <n v="6"/>
    <n v="225"/>
    <n v="149"/>
    <n v="0.33777777777777779"/>
    <n v="76"/>
    <x v="0"/>
    <s v="1 pc"/>
    <x v="3"/>
    <s v="Brooms &amp; Dust Pans"/>
  </r>
  <r>
    <x v="1482"/>
    <x v="0"/>
    <n v="477"/>
    <n v="1056"/>
    <n v="759"/>
    <n v="0.28125"/>
    <n v="297"/>
    <x v="0"/>
    <s v="1 kg"/>
    <x v="1"/>
    <s v="Fresh Water Fish"/>
  </r>
  <r>
    <x v="1483"/>
    <x v="0"/>
    <n v="477"/>
    <n v="277"/>
    <n v="199"/>
    <n v="0.28158844765342961"/>
    <n v="78"/>
    <x v="0"/>
    <s v="250 g"/>
    <x v="1"/>
    <s v="Fresh Water Fish"/>
  </r>
  <r>
    <x v="1484"/>
    <x v="0"/>
    <n v="477"/>
    <n v="541"/>
    <n v="389"/>
    <n v="0.28096118299445472"/>
    <n v="152"/>
    <x v="0"/>
    <s v="500 g"/>
    <x v="1"/>
    <s v="Fresh Water Fish"/>
  </r>
  <r>
    <x v="1485"/>
    <x v="52"/>
    <n v="83"/>
    <n v="180"/>
    <n v="120.6"/>
    <n v="0.33"/>
    <n v="59.400000000000006"/>
    <x v="0"/>
    <s v="6 ml"/>
    <x v="7"/>
    <s v="Nails"/>
  </r>
  <r>
    <x v="1486"/>
    <x v="51"/>
    <n v="32"/>
    <n v="170"/>
    <n v="127.5"/>
    <n v="0.25"/>
    <n v="42.5"/>
    <x v="0"/>
    <s v="300 g"/>
    <x v="7"/>
    <s v="Talc"/>
  </r>
  <r>
    <x v="1487"/>
    <x v="0"/>
    <n v="477"/>
    <n v="181"/>
    <n v="99"/>
    <n v="0.45303867403314918"/>
    <n v="82"/>
    <x v="0"/>
    <s v="250 g"/>
    <x v="1"/>
    <s v="Marinated Meat"/>
  </r>
  <r>
    <x v="1488"/>
    <x v="0"/>
    <n v="477"/>
    <n v="608"/>
    <n v="369"/>
    <n v="0.39309210526315791"/>
    <n v="239"/>
    <x v="0"/>
    <s v="1 kg"/>
    <x v="1"/>
    <s v="Marinated Meat"/>
  </r>
  <r>
    <x v="1488"/>
    <x v="0"/>
    <n v="477"/>
    <n v="328"/>
    <n v="199"/>
    <n v="0.39329268292682928"/>
    <n v="129"/>
    <x v="0"/>
    <s v="500 g"/>
    <x v="1"/>
    <s v="Marinated Meat"/>
  </r>
  <r>
    <x v="1489"/>
    <x v="0"/>
    <n v="477"/>
    <n v="266"/>
    <n v="191"/>
    <n v="0.28195488721804512"/>
    <n v="75"/>
    <x v="0"/>
    <s v="500 g"/>
    <x v="1"/>
    <s v="Fresh Chicken"/>
  </r>
  <r>
    <x v="1490"/>
    <x v="0"/>
    <n v="477"/>
    <n v="151"/>
    <n v="109"/>
    <n v="0.27814569536423839"/>
    <n v="42"/>
    <x v="0"/>
    <s v="250 g"/>
    <x v="1"/>
    <s v="Fresh Chicken"/>
  </r>
  <r>
    <x v="1491"/>
    <x v="37"/>
    <n v="83"/>
    <n v="225"/>
    <n v="157.5"/>
    <n v="0.3"/>
    <n v="67.5"/>
    <x v="0"/>
    <s v="150 ml"/>
    <x v="7"/>
    <s v="Women'S Deodorants"/>
  </r>
  <r>
    <x v="1492"/>
    <x v="35"/>
    <n v="16"/>
    <n v="349"/>
    <n v="261"/>
    <n v="0.25214899713467048"/>
    <n v="88"/>
    <x v="0"/>
    <s v="3 g"/>
    <x v="7"/>
    <s v="Eyes"/>
  </r>
  <r>
    <x v="1493"/>
    <x v="162"/>
    <n v="79"/>
    <n v="620"/>
    <n v="421"/>
    <n v="0.32096774193548389"/>
    <n v="199"/>
    <x v="0"/>
    <s v="900 g"/>
    <x v="7"/>
    <s v="Hair &amp; Scalp Treatment"/>
  </r>
  <r>
    <x v="1494"/>
    <x v="0"/>
    <n v="477"/>
    <n v="1086"/>
    <n v="659"/>
    <n v="0.39318600368324125"/>
    <n v="427"/>
    <x v="0"/>
    <s v="1 kg"/>
    <x v="1"/>
    <s v="Marinated Meat"/>
  </r>
  <r>
    <x v="1494"/>
    <x v="0"/>
    <n v="477"/>
    <n v="592"/>
    <n v="359"/>
    <n v="0.39358108108108109"/>
    <n v="233"/>
    <x v="0"/>
    <s v="500 g"/>
    <x v="1"/>
    <s v="Marinated Meat"/>
  </r>
  <r>
    <x v="1494"/>
    <x v="0"/>
    <n v="477"/>
    <n v="328"/>
    <n v="199"/>
    <n v="0.39329268292682928"/>
    <n v="129"/>
    <x v="0"/>
    <s v="250 g"/>
    <x v="1"/>
    <s v="Marinated Meat"/>
  </r>
  <r>
    <x v="1495"/>
    <x v="0"/>
    <n v="477"/>
    <n v="151"/>
    <n v="109"/>
    <n v="0.27814569536423839"/>
    <n v="42"/>
    <x v="0"/>
    <s v="250 g"/>
    <x v="1"/>
    <s v="Fresh Water Fish"/>
  </r>
  <r>
    <x v="1495"/>
    <x v="0"/>
    <n v="477"/>
    <n v="275"/>
    <n v="198"/>
    <n v="0.28000000000000003"/>
    <n v="77"/>
    <x v="0"/>
    <s v="500 g"/>
    <x v="1"/>
    <s v="Fresh Water Fish"/>
  </r>
  <r>
    <x v="1496"/>
    <x v="104"/>
    <n v="30"/>
    <n v="798"/>
    <n v="559.67999999999995"/>
    <n v="0.29864661654135344"/>
    <n v="238.32000000000005"/>
    <x v="0"/>
    <s v="2x22 pcs"/>
    <x v="10"/>
    <s v="Diapers"/>
  </r>
  <r>
    <x v="1496"/>
    <x v="104"/>
    <n v="30"/>
    <n v="2398"/>
    <n v="1559.04"/>
    <n v="0.34985821517931609"/>
    <n v="838.96"/>
    <x v="0"/>
    <s v="2x62 pcs"/>
    <x v="10"/>
    <s v="Diapers"/>
  </r>
  <r>
    <x v="1497"/>
    <x v="104"/>
    <n v="30"/>
    <n v="399"/>
    <n v="291.5"/>
    <n v="0.26942355889724312"/>
    <n v="107.5"/>
    <x v="0"/>
    <s v="22 pcs"/>
    <x v="10"/>
    <s v="Diapers"/>
  </r>
  <r>
    <x v="1498"/>
    <x v="104"/>
    <n v="30"/>
    <n v="1199"/>
    <n v="812"/>
    <n v="0.32276897414512096"/>
    <n v="387"/>
    <x v="0"/>
    <s v="62 pcs"/>
    <x v="10"/>
    <s v="Diapers"/>
  </r>
  <r>
    <x v="1499"/>
    <x v="35"/>
    <n v="16"/>
    <n v="579"/>
    <n v="388"/>
    <n v="0.32987910189982728"/>
    <n v="191"/>
    <x v="0"/>
    <s v="2.5 g"/>
    <x v="7"/>
    <s v="Eyes"/>
  </r>
  <r>
    <x v="1500"/>
    <x v="9"/>
    <n v="410"/>
    <n v="898"/>
    <n v="544"/>
    <n v="0.39420935412026725"/>
    <n v="354"/>
    <x v="0"/>
    <s v="2x500 g"/>
    <x v="6"/>
    <s v="Honey"/>
  </r>
  <r>
    <x v="1500"/>
    <x v="9"/>
    <n v="410"/>
    <n v="449"/>
    <n v="295"/>
    <n v="0.34298440979955458"/>
    <n v="154"/>
    <x v="0"/>
    <s v="500 g"/>
    <x v="6"/>
    <s v="Honey"/>
  </r>
  <r>
    <x v="1501"/>
    <x v="36"/>
    <n v="74"/>
    <n v="55"/>
    <n v="42"/>
    <n v="0.23636363636363636"/>
    <n v="13"/>
    <x v="0"/>
    <s v="200 g"/>
    <x v="6"/>
    <s v="Chilli &amp; Soya Sauce"/>
  </r>
  <r>
    <x v="1501"/>
    <x v="36"/>
    <n v="74"/>
    <n v="165"/>
    <n v="118.5"/>
    <n v="0.2818181818181818"/>
    <n v="46.5"/>
    <x v="0"/>
    <s v="3x200 g"/>
    <x v="6"/>
    <s v="Chilli &amp; Soya Sauce"/>
  </r>
  <r>
    <x v="1502"/>
    <x v="218"/>
    <n v="6"/>
    <n v="180"/>
    <n v="128"/>
    <n v="0.28888888888888886"/>
    <n v="52"/>
    <x v="0"/>
    <s v="100 ml"/>
    <x v="7"/>
    <s v="Face &amp; Body"/>
  </r>
  <r>
    <x v="1502"/>
    <x v="218"/>
    <n v="6"/>
    <n v="95"/>
    <n v="85"/>
    <n v="0.10526315789473684"/>
    <n v="10"/>
    <x v="1"/>
    <s v="50 ml"/>
    <x v="7"/>
    <s v="Face Care"/>
  </r>
  <r>
    <x v="1503"/>
    <x v="106"/>
    <n v="24"/>
    <n v="295"/>
    <n v="199"/>
    <n v="0.3254237288135593"/>
    <n v="96"/>
    <x v="0"/>
    <s v="50 g"/>
    <x v="8"/>
    <s v="International Chocolates"/>
  </r>
  <r>
    <x v="1504"/>
    <x v="0"/>
    <n v="477"/>
    <n v="842"/>
    <n v="511"/>
    <n v="0.39311163895486934"/>
    <n v="331"/>
    <x v="0"/>
    <s v="1 kg"/>
    <x v="1"/>
    <s v="Marinated Meat"/>
  </r>
  <r>
    <x v="1504"/>
    <x v="0"/>
    <n v="477"/>
    <n v="459"/>
    <n v="279"/>
    <n v="0.39215686274509803"/>
    <n v="180"/>
    <x v="0"/>
    <s v="500 g"/>
    <x v="1"/>
    <s v="Marinated Meat"/>
  </r>
  <r>
    <x v="1504"/>
    <x v="0"/>
    <n v="477"/>
    <n v="229"/>
    <n v="119"/>
    <n v="0.48034934497816595"/>
    <n v="110"/>
    <x v="0"/>
    <s v="250 g"/>
    <x v="1"/>
    <s v="Marinated Meat"/>
  </r>
  <r>
    <x v="1505"/>
    <x v="190"/>
    <n v="43"/>
    <n v="130"/>
    <n v="118.3"/>
    <n v="9.0000000000000024E-2"/>
    <n v="11.700000000000003"/>
    <x v="1"/>
    <s v="100 ml"/>
    <x v="7"/>
    <s v="Shampoo &amp; Conditioner"/>
  </r>
  <r>
    <x v="1506"/>
    <x v="190"/>
    <n v="43"/>
    <n v="499"/>
    <n v="354.29"/>
    <n v="0.28999999999999998"/>
    <n v="144.70999999999998"/>
    <x v="0"/>
    <s v="300 ml"/>
    <x v="7"/>
    <s v="Shampoo &amp; Conditioner"/>
  </r>
  <r>
    <x v="1505"/>
    <x v="190"/>
    <n v="43"/>
    <n v="999"/>
    <n v="599.4"/>
    <n v="0.4"/>
    <n v="399.6"/>
    <x v="0"/>
    <s v="1 L"/>
    <x v="7"/>
    <s v="Shampoo &amp; Conditioner"/>
  </r>
  <r>
    <x v="1505"/>
    <x v="190"/>
    <n v="43"/>
    <n v="249"/>
    <n v="219"/>
    <n v="0.12048192771084337"/>
    <n v="30"/>
    <x v="1"/>
    <s v="200 ml"/>
    <x v="7"/>
    <s v="Shampoo &amp; Conditioner"/>
  </r>
  <r>
    <x v="1507"/>
    <x v="99"/>
    <n v="69"/>
    <n v="528"/>
    <n v="386.22"/>
    <n v="0.26852272727272725"/>
    <n v="141.77999999999997"/>
    <x v="0"/>
    <s v="Combo"/>
    <x v="5"/>
    <s v="Rusks"/>
  </r>
  <r>
    <x v="1508"/>
    <x v="162"/>
    <n v="79"/>
    <n v="199"/>
    <n v="145"/>
    <n v="0.271356783919598"/>
    <n v="54"/>
    <x v="0"/>
    <s v="200 ml"/>
    <x v="7"/>
    <s v="Shower Gel &amp; Body Wash"/>
  </r>
  <r>
    <x v="1509"/>
    <x v="175"/>
    <n v="10"/>
    <n v="998"/>
    <n v="703.12"/>
    <n v="0.29547094188376755"/>
    <n v="294.88"/>
    <x v="0"/>
    <s v="2x50 ml"/>
    <x v="7"/>
    <s v="Sexual Wellness"/>
  </r>
  <r>
    <x v="1510"/>
    <x v="175"/>
    <n v="10"/>
    <n v="499"/>
    <n v="374"/>
    <n v="0.25050100200400799"/>
    <n v="125"/>
    <x v="0"/>
    <s v="50 ml"/>
    <x v="7"/>
    <s v="Sexual Wellness"/>
  </r>
  <r>
    <x v="1511"/>
    <x v="175"/>
    <n v="10"/>
    <n v="499"/>
    <n v="449"/>
    <n v="0.10020040080160321"/>
    <n v="50"/>
    <x v="1"/>
    <s v="50 ml"/>
    <x v="7"/>
    <s v="Sexual Wellness"/>
  </r>
  <r>
    <x v="1512"/>
    <x v="175"/>
    <n v="10"/>
    <n v="998"/>
    <n v="844.12"/>
    <n v="0.15418837675350702"/>
    <n v="153.88"/>
    <x v="1"/>
    <s v="2x50 ml"/>
    <x v="7"/>
    <s v="Sexual Wellness"/>
  </r>
  <r>
    <x v="1513"/>
    <x v="174"/>
    <n v="24"/>
    <n v="149"/>
    <n v="99"/>
    <n v="0.33557046979865773"/>
    <n v="50"/>
    <x v="0"/>
    <s v="250 g"/>
    <x v="6"/>
    <s v="Other Veg Pickle"/>
  </r>
  <r>
    <x v="1514"/>
    <x v="0"/>
    <n v="477"/>
    <n v="1458"/>
    <n v="1049"/>
    <n v="0.28052126200274347"/>
    <n v="409"/>
    <x v="0"/>
    <s v="1 kg"/>
    <x v="1"/>
    <s v="Fresh Mutton"/>
  </r>
  <r>
    <x v="1515"/>
    <x v="0"/>
    <n v="477"/>
    <n v="763"/>
    <n v="549"/>
    <n v="0.28047182175622543"/>
    <n v="214"/>
    <x v="0"/>
    <s v="500 g"/>
    <x v="1"/>
    <s v="Fresh Mutton"/>
  </r>
  <r>
    <x v="1516"/>
    <x v="0"/>
    <n v="477"/>
    <n v="429"/>
    <n v="309"/>
    <n v="0.27972027972027974"/>
    <n v="120"/>
    <x v="0"/>
    <s v="250 g"/>
    <x v="1"/>
    <s v="Fresh Mutton"/>
  </r>
  <r>
    <x v="1517"/>
    <x v="0"/>
    <n v="477"/>
    <n v="235"/>
    <n v="169"/>
    <n v="0.28085106382978725"/>
    <n v="66"/>
    <x v="0"/>
    <s v="250 g"/>
    <x v="1"/>
    <s v="Fresh Water Fish"/>
  </r>
  <r>
    <x v="1518"/>
    <x v="36"/>
    <n v="74"/>
    <n v="25"/>
    <n v="21"/>
    <n v="0.16"/>
    <n v="4"/>
    <x v="1"/>
    <s v="75 g"/>
    <x v="6"/>
    <s v="Cookies"/>
  </r>
  <r>
    <x v="1518"/>
    <x v="36"/>
    <n v="74"/>
    <n v="100"/>
    <n v="73.739999999999995"/>
    <n v="0.26260000000000006"/>
    <n v="26.260000000000005"/>
    <x v="0"/>
    <s v="4x75 g"/>
    <x v="6"/>
    <s v="Cookies"/>
  </r>
  <r>
    <x v="1519"/>
    <x v="54"/>
    <n v="28"/>
    <n v="338"/>
    <n v="249"/>
    <n v="0.26331360946745563"/>
    <n v="89"/>
    <x v="0"/>
    <s v="500 ml"/>
    <x v="9"/>
    <s v="Vacuum Flask"/>
  </r>
  <r>
    <x v="1520"/>
    <x v="52"/>
    <n v="83"/>
    <n v="250"/>
    <n v="167.5"/>
    <n v="0.33"/>
    <n v="82.5"/>
    <x v="0"/>
    <s v="12 ml"/>
    <x v="7"/>
    <s v="Nails"/>
  </r>
  <r>
    <x v="1521"/>
    <x v="96"/>
    <n v="87"/>
    <n v="95"/>
    <n v="58.83"/>
    <n v="0.38073684210526315"/>
    <n v="36.17"/>
    <x v="0"/>
    <s v="5x30 g"/>
    <x v="8"/>
    <s v="Healthy, Baked Snacks"/>
  </r>
  <r>
    <x v="1521"/>
    <x v="96"/>
    <n v="87"/>
    <n v="19"/>
    <n v="16.149999999999999"/>
    <n v="0.15000000000000008"/>
    <n v="2.8500000000000014"/>
    <x v="1"/>
    <s v="30 g"/>
    <x v="8"/>
    <s v="Healthy, Baked Snacks"/>
  </r>
  <r>
    <x v="1522"/>
    <x v="101"/>
    <n v="21"/>
    <n v="300"/>
    <n v="225"/>
    <n v="0.25"/>
    <n v="75"/>
    <x v="0"/>
    <s v="6x75 g"/>
    <x v="6"/>
    <s v="Cookies"/>
  </r>
  <r>
    <x v="1522"/>
    <x v="101"/>
    <n v="21"/>
    <n v="50"/>
    <n v="45"/>
    <n v="0.1"/>
    <n v="5"/>
    <x v="1"/>
    <s v="75 g"/>
    <x v="6"/>
    <s v="Cookies"/>
  </r>
  <r>
    <x v="1523"/>
    <x v="36"/>
    <n v="74"/>
    <n v="99"/>
    <n v="69"/>
    <n v="0.30303030303030304"/>
    <n v="30"/>
    <x v="0"/>
    <s v="200 g"/>
    <x v="6"/>
    <s v="Namkeen &amp; Savoury Snacks"/>
  </r>
  <r>
    <x v="1523"/>
    <x v="36"/>
    <n v="74"/>
    <n v="198"/>
    <n v="135"/>
    <n v="0.31818181818181818"/>
    <n v="63"/>
    <x v="0"/>
    <s v="2x200 g"/>
    <x v="6"/>
    <s v="Namkeen &amp; Savoury Snacks"/>
  </r>
  <r>
    <x v="1523"/>
    <x v="36"/>
    <n v="74"/>
    <n v="297"/>
    <n v="200.01"/>
    <n v="0.32656565656565661"/>
    <n v="96.990000000000009"/>
    <x v="0"/>
    <s v="3x200 g"/>
    <x v="6"/>
    <s v="Namkeen &amp; Savoury Snacks"/>
  </r>
  <r>
    <x v="1523"/>
    <x v="36"/>
    <n v="74"/>
    <n v="594"/>
    <n v="396"/>
    <n v="0.33333333333333331"/>
    <n v="198"/>
    <x v="0"/>
    <s v="6x200 g"/>
    <x v="6"/>
    <s v="Namkeen &amp; Savoury Snacks"/>
  </r>
  <r>
    <x v="1524"/>
    <x v="135"/>
    <n v="30"/>
    <n v="630"/>
    <n v="392.01"/>
    <n v="0.3777619047619048"/>
    <n v="237.99"/>
    <x v="0"/>
    <s v="3x150 ml"/>
    <x v="7"/>
    <s v="Men'S Deodorants"/>
  </r>
  <r>
    <x v="1524"/>
    <x v="135"/>
    <n v="30"/>
    <n v="210"/>
    <n v="168"/>
    <n v="0.2"/>
    <n v="42"/>
    <x v="1"/>
    <s v="150 ml"/>
    <x v="7"/>
    <s v="Men'S Deodorants"/>
  </r>
  <r>
    <x v="1524"/>
    <x v="135"/>
    <n v="30"/>
    <n v="420"/>
    <n v="298.67"/>
    <n v="0.28888095238095235"/>
    <n v="121.32999999999998"/>
    <x v="0"/>
    <s v="2x150 ml"/>
    <x v="7"/>
    <s v="Men'S Deodorants"/>
  </r>
  <r>
    <x v="1525"/>
    <x v="36"/>
    <n v="74"/>
    <n v="85"/>
    <n v="49"/>
    <n v="0.42352941176470588"/>
    <n v="36"/>
    <x v="0"/>
    <s v="100 g"/>
    <x v="6"/>
    <s v="Cream Biscuits &amp; Wafers"/>
  </r>
  <r>
    <x v="1525"/>
    <x v="36"/>
    <n v="74"/>
    <n v="170"/>
    <n v="90"/>
    <n v="0.47058823529411764"/>
    <n v="80"/>
    <x v="0"/>
    <s v="2x100 g"/>
    <x v="6"/>
    <s v="Cream Biscuits &amp; Wafers"/>
  </r>
  <r>
    <x v="1526"/>
    <x v="169"/>
    <n v="15"/>
    <n v="199"/>
    <n v="119.4"/>
    <n v="0.39999999999999997"/>
    <n v="79.599999999999994"/>
    <x v="0"/>
    <s v="135 ml"/>
    <x v="7"/>
    <s v="Women'S Deodorants"/>
  </r>
  <r>
    <x v="1527"/>
    <x v="219"/>
    <n v="1"/>
    <n v="199"/>
    <n v="125.5"/>
    <n v="0.3693467336683417"/>
    <n v="73.5"/>
    <x v="0"/>
    <s v="50 g"/>
    <x v="7"/>
    <s v="Face Care"/>
  </r>
  <r>
    <x v="1528"/>
    <x v="220"/>
    <n v="4"/>
    <n v="69"/>
    <n v="63"/>
    <n v="8.6956521739130432E-2"/>
    <n v="6"/>
    <x v="1"/>
    <s v="100 ml"/>
    <x v="7"/>
    <s v="Hair Oil &amp; Serum"/>
  </r>
  <r>
    <x v="1528"/>
    <x v="220"/>
    <n v="4"/>
    <n v="195"/>
    <n v="159.9"/>
    <n v="0.17999999999999997"/>
    <n v="35.099999999999994"/>
    <x v="1"/>
    <s v="300 ml"/>
    <x v="7"/>
    <s v="Hair Oil &amp; Serum"/>
  </r>
  <r>
    <x v="1528"/>
    <x v="220"/>
    <n v="4"/>
    <n v="135"/>
    <n v="93"/>
    <n v="0.31111111111111112"/>
    <n v="42"/>
    <x v="0"/>
    <s v="200 ml"/>
    <x v="7"/>
    <s v="Hair Oil &amp; Serum"/>
  </r>
  <r>
    <x v="1529"/>
    <x v="220"/>
    <n v="4"/>
    <n v="305"/>
    <n v="228.75"/>
    <n v="0.25"/>
    <n v="76.25"/>
    <x v="0"/>
    <s v="500 ml"/>
    <x v="7"/>
    <s v="Hair Oil &amp; Serum"/>
  </r>
  <r>
    <x v="1530"/>
    <x v="152"/>
    <n v="57"/>
    <n v="1499"/>
    <n v="1499"/>
    <n v="0"/>
    <n v="0"/>
    <x v="1"/>
    <s v="2.6 L"/>
    <x v="9"/>
    <s v="Kadai &amp; Fry Pans"/>
  </r>
  <r>
    <x v="1531"/>
    <x v="83"/>
    <n v="38"/>
    <n v="225"/>
    <n v="144"/>
    <n v="0.36"/>
    <n v="81"/>
    <x v="0"/>
    <s v="120 ml"/>
    <x v="7"/>
    <s v="Men'S Deodorants"/>
  </r>
  <r>
    <x v="1531"/>
    <x v="83"/>
    <n v="38"/>
    <n v="450"/>
    <n v="216"/>
    <n v="0.52"/>
    <n v="234"/>
    <x v="0"/>
    <s v="2x120 ml"/>
    <x v="7"/>
    <s v="Men'S Deodorants"/>
  </r>
  <r>
    <x v="1532"/>
    <x v="37"/>
    <n v="83"/>
    <n v="99"/>
    <n v="89.1"/>
    <n v="0.10000000000000006"/>
    <n v="9.9000000000000057"/>
    <x v="1"/>
    <s v="50 ml"/>
    <x v="7"/>
    <s v="Face Care"/>
  </r>
  <r>
    <x v="1532"/>
    <x v="37"/>
    <n v="83"/>
    <n v="199"/>
    <n v="149"/>
    <n v="0.25125628140703515"/>
    <n v="50"/>
    <x v="0"/>
    <s v="100 ml"/>
    <x v="7"/>
    <s v="Face Care"/>
  </r>
  <r>
    <x v="1532"/>
    <x v="37"/>
    <n v="83"/>
    <n v="325"/>
    <n v="227.5"/>
    <n v="0.3"/>
    <n v="97.5"/>
    <x v="0"/>
    <s v="200 ml"/>
    <x v="7"/>
    <s v="Face Care"/>
  </r>
  <r>
    <x v="1533"/>
    <x v="51"/>
    <n v="32"/>
    <n v="280"/>
    <n v="202"/>
    <n v="0.27857142857142858"/>
    <n v="78"/>
    <x v="0"/>
    <s v="154 ml"/>
    <x v="7"/>
    <s v="Men'S Deodorants"/>
  </r>
  <r>
    <x v="1534"/>
    <x v="51"/>
    <n v="32"/>
    <n v="560"/>
    <n v="296.25"/>
    <n v="0.47098214285714285"/>
    <n v="263.75"/>
    <x v="0"/>
    <s v="2x154 ml"/>
    <x v="7"/>
    <s v="Men'S Deodorants"/>
  </r>
  <r>
    <x v="1535"/>
    <x v="221"/>
    <n v="5"/>
    <n v="195"/>
    <n v="126.75"/>
    <n v="0.35"/>
    <n v="68.25"/>
    <x v="0"/>
    <s v="150 ml"/>
    <x v="7"/>
    <s v="Women'S Deodorants"/>
  </r>
  <r>
    <x v="1535"/>
    <x v="221"/>
    <n v="5"/>
    <n v="585"/>
    <n v="292.49"/>
    <n v="0.50001709401709404"/>
    <n v="292.51"/>
    <x v="0"/>
    <s v="3x150 ml"/>
    <x v="7"/>
    <s v="Women'S Deodorants"/>
  </r>
  <r>
    <x v="1536"/>
    <x v="147"/>
    <n v="20"/>
    <n v="434"/>
    <n v="268.3"/>
    <n v="0.38179723502304147"/>
    <n v="165.7"/>
    <x v="0"/>
    <s v="Combo"/>
    <x v="7"/>
    <s v="Men'S Deodorants"/>
  </r>
  <r>
    <x v="1537"/>
    <x v="83"/>
    <n v="38"/>
    <n v="275"/>
    <n v="173"/>
    <n v="0.37090909090909091"/>
    <n v="102"/>
    <x v="0"/>
    <s v="135 ml"/>
    <x v="7"/>
    <s v="Men'S Deodorants"/>
  </r>
  <r>
    <x v="1538"/>
    <x v="83"/>
    <n v="38"/>
    <n v="550"/>
    <n v="212.93"/>
    <n v="0.61285454545454543"/>
    <n v="337.07"/>
    <x v="0"/>
    <s v="2x135 ml"/>
    <x v="7"/>
    <s v="Men'S Deodorants"/>
  </r>
  <r>
    <x v="1539"/>
    <x v="0"/>
    <n v="477"/>
    <n v="360"/>
    <n v="259"/>
    <n v="0.28055555555555556"/>
    <n v="101"/>
    <x v="0"/>
    <s v="500 g"/>
    <x v="1"/>
    <s v="Fresh Chicken"/>
  </r>
  <r>
    <x v="1540"/>
    <x v="34"/>
    <n v="33"/>
    <n v="99"/>
    <n v="74.25"/>
    <n v="0.25"/>
    <n v="24.75"/>
    <x v="0"/>
    <s v="50 g"/>
    <x v="7"/>
    <s v="Face Care"/>
  </r>
  <r>
    <x v="1540"/>
    <x v="34"/>
    <n v="33"/>
    <n v="225"/>
    <n v="157.5"/>
    <n v="0.3"/>
    <n v="67.5"/>
    <x v="0"/>
    <s v="100 g"/>
    <x v="7"/>
    <s v="Face Care"/>
  </r>
  <r>
    <x v="1541"/>
    <x v="89"/>
    <n v="31"/>
    <n v="895"/>
    <n v="581.75"/>
    <n v="0.35"/>
    <n v="313.25"/>
    <x v="0"/>
    <s v="50 ml"/>
    <x v="7"/>
    <s v="Face Care"/>
  </r>
  <r>
    <x v="1542"/>
    <x v="222"/>
    <n v="3"/>
    <n v="599"/>
    <n v="366.5"/>
    <n v="0.38814691151919867"/>
    <n v="232.5"/>
    <x v="0"/>
    <s v="1 L"/>
    <x v="10"/>
    <s v="Baby Laundry"/>
  </r>
  <r>
    <x v="1543"/>
    <x v="153"/>
    <n v="5"/>
    <n v="319"/>
    <n v="188.21"/>
    <n v="0.41"/>
    <n v="130.79"/>
    <x v="0"/>
    <s v="1.5 L"/>
    <x v="7"/>
    <s v="Hand Wash &amp; Sanitizers"/>
  </r>
  <r>
    <x v="1544"/>
    <x v="87"/>
    <n v="60"/>
    <n v="735"/>
    <n v="551.25"/>
    <n v="0.25"/>
    <n v="183.75"/>
    <x v="0"/>
    <s v="50 g"/>
    <x v="7"/>
    <s v="Face Care"/>
  </r>
  <r>
    <x v="1545"/>
    <x v="96"/>
    <n v="87"/>
    <n v="285"/>
    <n v="195"/>
    <n v="0.31578947368421051"/>
    <n v="90"/>
    <x v="0"/>
    <s v="500 g"/>
    <x v="8"/>
    <s v="Flours &amp; Pre-Mixes"/>
  </r>
  <r>
    <x v="1546"/>
    <x v="52"/>
    <n v="83"/>
    <n v="180"/>
    <n v="120.6"/>
    <n v="0.33"/>
    <n v="59.400000000000006"/>
    <x v="0"/>
    <s v="6 ml"/>
    <x v="7"/>
    <s v="Nails"/>
  </r>
  <r>
    <x v="1547"/>
    <x v="8"/>
    <n v="37"/>
    <n v="999"/>
    <n v="749.25"/>
    <n v="0.25"/>
    <n v="249.75"/>
    <x v="0"/>
    <s v="1 pc"/>
    <x v="7"/>
    <s v="Electric Toothbrush"/>
  </r>
  <r>
    <x v="1548"/>
    <x v="168"/>
    <n v="15"/>
    <n v="250"/>
    <n v="175"/>
    <n v="0.3"/>
    <n v="75"/>
    <x v="0"/>
    <s v="300 g"/>
    <x v="2"/>
    <s v="Sugar &amp; Jaggery"/>
  </r>
  <r>
    <x v="1549"/>
    <x v="140"/>
    <n v="28"/>
    <n v="121"/>
    <n v="90.61"/>
    <n v="0.25115702479338842"/>
    <n v="30.39"/>
    <x v="0"/>
    <s v="Combo"/>
    <x v="2"/>
    <s v="Blended Masalas"/>
  </r>
  <r>
    <x v="1550"/>
    <x v="106"/>
    <n v="24"/>
    <n v="189"/>
    <n v="119"/>
    <n v="0.37037037037037035"/>
    <n v="70"/>
    <x v="0"/>
    <s v="50 g"/>
    <x v="8"/>
    <s v="International Chocolates"/>
  </r>
  <r>
    <x v="1551"/>
    <x v="106"/>
    <n v="24"/>
    <n v="378"/>
    <n v="226.1"/>
    <n v="0.40185185185185185"/>
    <n v="151.9"/>
    <x v="0"/>
    <s v="2x50 g"/>
    <x v="8"/>
    <s v="International Chocolates"/>
  </r>
  <r>
    <x v="1552"/>
    <x v="78"/>
    <n v="52"/>
    <n v="325"/>
    <n v="179"/>
    <n v="0.44923076923076921"/>
    <n v="146"/>
    <x v="0"/>
    <s v="10 pcs"/>
    <x v="9"/>
    <s v="Containers Sets"/>
  </r>
  <r>
    <x v="1553"/>
    <x v="30"/>
    <n v="47"/>
    <n v="374"/>
    <n v="267.26"/>
    <n v="0.28540106951871658"/>
    <n v="106.74000000000001"/>
    <x v="0"/>
    <s v="Combo"/>
    <x v="7"/>
    <s v="Sexual Wellness"/>
  </r>
  <r>
    <x v="1554"/>
    <x v="0"/>
    <n v="477"/>
    <n v="346"/>
    <n v="249"/>
    <n v="0.28034682080924855"/>
    <n v="97"/>
    <x v="0"/>
    <s v="500 g"/>
    <x v="1"/>
    <s v="Marine Water Fish"/>
  </r>
  <r>
    <x v="1555"/>
    <x v="38"/>
    <n v="19"/>
    <n v="229"/>
    <n v="165"/>
    <n v="0.27947598253275108"/>
    <n v="64"/>
    <x v="0"/>
    <s v="190 ml"/>
    <x v="7"/>
    <s v="Shampoo &amp; Conditioner"/>
  </r>
  <r>
    <x v="1556"/>
    <x v="30"/>
    <n v="47"/>
    <n v="245"/>
    <n v="155"/>
    <n v="0.36734693877551022"/>
    <n v="90"/>
    <x v="0"/>
    <s v="Combo"/>
    <x v="8"/>
    <s v="Pastas &amp; Spaghetti"/>
  </r>
  <r>
    <x v="1557"/>
    <x v="0"/>
    <n v="477"/>
    <n v="1403"/>
    <n v="1009"/>
    <n v="0.28082679971489666"/>
    <n v="394"/>
    <x v="0"/>
    <s v="1 kg"/>
    <x v="1"/>
    <s v="Fresh Water Fish"/>
  </r>
  <r>
    <x v="1557"/>
    <x v="0"/>
    <n v="477"/>
    <n v="374"/>
    <n v="269"/>
    <n v="0.28074866310160429"/>
    <n v="105"/>
    <x v="0"/>
    <s v="250 g"/>
    <x v="1"/>
    <s v="Fresh Water Fish"/>
  </r>
  <r>
    <x v="1558"/>
    <x v="0"/>
    <n v="477"/>
    <n v="722"/>
    <n v="519"/>
    <n v="0.28116343490304707"/>
    <n v="203"/>
    <x v="0"/>
    <s v="500 g"/>
    <x v="1"/>
    <s v="Fresh Water Fish"/>
  </r>
  <r>
    <x v="1559"/>
    <x v="0"/>
    <n v="477"/>
    <n v="345"/>
    <n v="241.5"/>
    <n v="0.3"/>
    <n v="103.5"/>
    <x v="0"/>
    <s v="500 g"/>
    <x v="1"/>
    <s v="Chicken Sausages"/>
  </r>
  <r>
    <x v="1560"/>
    <x v="162"/>
    <n v="79"/>
    <n v="159"/>
    <n v="116"/>
    <n v="0.27044025157232704"/>
    <n v="43"/>
    <x v="0"/>
    <s v="190 ml"/>
    <x v="7"/>
    <s v="Shampoo &amp; Conditioner"/>
  </r>
  <r>
    <x v="1561"/>
    <x v="212"/>
    <n v="43"/>
    <n v="429"/>
    <n v="299"/>
    <n v="0.30303030303030304"/>
    <n v="130"/>
    <x v="0"/>
    <s v="1 pc"/>
    <x v="3"/>
    <s v="Toilet &amp; Other Brushes"/>
  </r>
  <r>
    <x v="1562"/>
    <x v="0"/>
    <n v="477"/>
    <n v="791"/>
    <n v="569"/>
    <n v="0.2806573957016435"/>
    <n v="222"/>
    <x v="0"/>
    <s v="1 pc"/>
    <x v="1"/>
    <s v="Fresh Mutton"/>
  </r>
  <r>
    <x v="1563"/>
    <x v="52"/>
    <n v="83"/>
    <n v="995"/>
    <n v="656.7"/>
    <n v="0.33999999999999997"/>
    <n v="338.29999999999995"/>
    <x v="0"/>
    <s v="12 g"/>
    <x v="7"/>
    <s v="Eyes"/>
  </r>
  <r>
    <x v="1564"/>
    <x v="140"/>
    <n v="28"/>
    <n v="75"/>
    <n v="52.5"/>
    <n v="0.3"/>
    <n v="22.5"/>
    <x v="0"/>
    <s v="100 g"/>
    <x v="2"/>
    <s v="Blended Masalas"/>
  </r>
  <r>
    <x v="1564"/>
    <x v="140"/>
    <n v="28"/>
    <n v="40"/>
    <n v="28"/>
    <n v="0.3"/>
    <n v="12"/>
    <x v="0"/>
    <s v="50 g"/>
    <x v="2"/>
    <s v="Blended Masalas"/>
  </r>
  <r>
    <x v="1565"/>
    <x v="140"/>
    <n v="28"/>
    <n v="150"/>
    <n v="103.42"/>
    <n v="0.31053333333333333"/>
    <n v="46.58"/>
    <x v="0"/>
    <s v="2x100 g"/>
    <x v="2"/>
    <s v="Blended Masalas"/>
  </r>
  <r>
    <x v="1566"/>
    <x v="223"/>
    <n v="10"/>
    <n v="625"/>
    <n v="399"/>
    <n v="0.36159999999999998"/>
    <n v="226"/>
    <x v="0"/>
    <s v="Combo"/>
    <x v="6"/>
    <s v="Namkeen &amp; Savoury Snacks"/>
  </r>
  <r>
    <x v="1567"/>
    <x v="72"/>
    <n v="16"/>
    <n v="80"/>
    <n v="60"/>
    <n v="0.25"/>
    <n v="20"/>
    <x v="0"/>
    <s v="300 g"/>
    <x v="6"/>
    <s v="Cream Biscuits &amp; Wafers"/>
  </r>
  <r>
    <x v="1568"/>
    <x v="168"/>
    <n v="15"/>
    <n v="300"/>
    <n v="210"/>
    <n v="0.3"/>
    <n v="90"/>
    <x v="0"/>
    <s v="250 g"/>
    <x v="2"/>
    <s v="Organic Flours"/>
  </r>
  <r>
    <x v="1569"/>
    <x v="159"/>
    <n v="23"/>
    <n v="399"/>
    <n v="319.2"/>
    <n v="0.20000000000000004"/>
    <n v="79.800000000000011"/>
    <x v="1"/>
    <s v="50 ml"/>
    <x v="7"/>
    <s v="Perfume"/>
  </r>
  <r>
    <x v="1570"/>
    <x v="159"/>
    <n v="23"/>
    <n v="650"/>
    <n v="422.5"/>
    <n v="0.35"/>
    <n v="227.5"/>
    <x v="0"/>
    <s v="100 ml"/>
    <x v="7"/>
    <s v="Perfume"/>
  </r>
  <r>
    <x v="1571"/>
    <x v="0"/>
    <n v="477"/>
    <n v="2919"/>
    <n v="2099"/>
    <n v="0.28091812264474136"/>
    <n v="820"/>
    <x v="0"/>
    <s v="1 kg"/>
    <x v="1"/>
    <s v="Fresh Mutton"/>
  </r>
  <r>
    <x v="1572"/>
    <x v="0"/>
    <n v="477"/>
    <n v="1528"/>
    <n v="1099"/>
    <n v="0.28075916230366493"/>
    <n v="429"/>
    <x v="0"/>
    <s v="500 g"/>
    <x v="1"/>
    <s v="Fresh Mutton"/>
  </r>
  <r>
    <x v="1573"/>
    <x v="0"/>
    <n v="477"/>
    <n v="791"/>
    <n v="569"/>
    <n v="0.2806573957016435"/>
    <n v="222"/>
    <x v="0"/>
    <s v="250 g"/>
    <x v="1"/>
    <s v="Fresh Mutton"/>
  </r>
  <r>
    <x v="1574"/>
    <x v="190"/>
    <n v="43"/>
    <n v="699"/>
    <n v="440"/>
    <n v="0.37052932761087265"/>
    <n v="259"/>
    <x v="0"/>
    <s v="30 ml"/>
    <x v="7"/>
    <s v="Face Care"/>
  </r>
  <r>
    <x v="1574"/>
    <x v="190"/>
    <n v="43"/>
    <n v="1398"/>
    <n v="774.4"/>
    <n v="0.44606580829756798"/>
    <n v="623.6"/>
    <x v="0"/>
    <s v="2x30 ml"/>
    <x v="7"/>
    <s v="Face Care"/>
  </r>
  <r>
    <x v="1575"/>
    <x v="201"/>
    <n v="44"/>
    <n v="1598"/>
    <n v="972.97"/>
    <n v="0.39113266583229034"/>
    <n v="625.03"/>
    <x v="0"/>
    <s v="Combo"/>
    <x v="7"/>
    <s v="Lips"/>
  </r>
  <r>
    <x v="1576"/>
    <x v="52"/>
    <n v="83"/>
    <n v="800"/>
    <n v="600"/>
    <n v="0.25"/>
    <n v="200"/>
    <x v="0"/>
    <s v="3.5 g"/>
    <x v="7"/>
    <s v="Lips"/>
  </r>
  <r>
    <x v="1577"/>
    <x v="103"/>
    <n v="23"/>
    <n v="899"/>
    <n v="629.29999999999995"/>
    <n v="0.30000000000000004"/>
    <n v="269.70000000000005"/>
    <x v="0"/>
    <s v="50 g"/>
    <x v="7"/>
    <s v="Face Care"/>
  </r>
  <r>
    <x v="1578"/>
    <x v="224"/>
    <n v="9"/>
    <n v="160"/>
    <n v="120"/>
    <n v="0.25"/>
    <n v="40"/>
    <x v="0"/>
    <s v="80 g"/>
    <x v="7"/>
    <s v="Toothpaste"/>
  </r>
  <r>
    <x v="1578"/>
    <x v="224"/>
    <n v="9"/>
    <n v="320"/>
    <n v="223.99"/>
    <n v="0.30003124999999997"/>
    <n v="96.009999999999991"/>
    <x v="0"/>
    <s v="2x80 g"/>
    <x v="7"/>
    <s v="Toothpaste"/>
  </r>
  <r>
    <x v="1578"/>
    <x v="224"/>
    <n v="9"/>
    <n v="480"/>
    <n v="288"/>
    <n v="0.4"/>
    <n v="192"/>
    <x v="0"/>
    <s v="3x80 g"/>
    <x v="7"/>
    <s v="Toothpaste"/>
  </r>
  <r>
    <x v="1579"/>
    <x v="180"/>
    <n v="9"/>
    <n v="149"/>
    <n v="79"/>
    <n v="0.46979865771812079"/>
    <n v="70"/>
    <x v="0"/>
    <s v="3 pcs"/>
    <x v="3"/>
    <s v="Dust Cloth &amp; Wipes"/>
  </r>
  <r>
    <x v="1580"/>
    <x v="225"/>
    <n v="29"/>
    <n v="399"/>
    <n v="271"/>
    <n v="0.32080200501253131"/>
    <n v="128"/>
    <x v="0"/>
    <s v="1 pc"/>
    <x v="7"/>
    <s v="Tampons &amp; Menstrual Cups"/>
  </r>
  <r>
    <x v="1581"/>
    <x v="226"/>
    <n v="6"/>
    <n v="360"/>
    <n v="216"/>
    <n v="0.4"/>
    <n v="144"/>
    <x v="0"/>
    <s v="220 ml"/>
    <x v="7"/>
    <s v="Men'S Deodorants"/>
  </r>
  <r>
    <x v="1582"/>
    <x v="99"/>
    <n v="69"/>
    <n v="85"/>
    <n v="65"/>
    <n v="0.23529411764705882"/>
    <n v="20"/>
    <x v="0"/>
    <s v="50 g"/>
    <x v="8"/>
    <s v="Dry Fruits &amp; Berries"/>
  </r>
  <r>
    <x v="1583"/>
    <x v="99"/>
    <n v="69"/>
    <n v="170"/>
    <n v="123.5"/>
    <n v="0.27352941176470591"/>
    <n v="46.5"/>
    <x v="0"/>
    <s v="2x50 g"/>
    <x v="8"/>
    <s v="Dry Fruits &amp; Berries"/>
  </r>
  <r>
    <x v="1583"/>
    <x v="99"/>
    <n v="69"/>
    <n v="340"/>
    <n v="244.4"/>
    <n v="0.28117647058823525"/>
    <n v="95.6"/>
    <x v="0"/>
    <s v="4x50 g"/>
    <x v="8"/>
    <s v="Dry Fruits &amp; Berries"/>
  </r>
  <r>
    <x v="1583"/>
    <x v="99"/>
    <n v="69"/>
    <n v="510"/>
    <n v="362.7"/>
    <n v="0.2888235294117647"/>
    <n v="147.30000000000001"/>
    <x v="0"/>
    <s v="6x50 g"/>
    <x v="8"/>
    <s v="Dry Fruits &amp; Berries"/>
  </r>
  <r>
    <x v="1584"/>
    <x v="180"/>
    <n v="9"/>
    <n v="199"/>
    <n v="99"/>
    <n v="0.50251256281407031"/>
    <n v="100"/>
    <x v="0"/>
    <s v="5 pcs"/>
    <x v="3"/>
    <s v="Dust Cloth &amp; Wipes"/>
  </r>
  <r>
    <x v="1585"/>
    <x v="154"/>
    <n v="3"/>
    <n v="375"/>
    <n v="262.5"/>
    <n v="0.3"/>
    <n v="112.5"/>
    <x v="0"/>
    <s v="150 g"/>
    <x v="7"/>
    <s v="Face Care"/>
  </r>
  <r>
    <x v="1586"/>
    <x v="95"/>
    <n v="29"/>
    <n v="95"/>
    <n v="66.5"/>
    <n v="0.3"/>
    <n v="28.5"/>
    <x v="0"/>
    <s v="150 g"/>
    <x v="8"/>
    <s v="Nachos &amp; Chips"/>
  </r>
  <r>
    <x v="1587"/>
    <x v="227"/>
    <n v="16"/>
    <n v="295"/>
    <n v="206.5"/>
    <n v="0.3"/>
    <n v="88.5"/>
    <x v="0"/>
    <s v="6.5 g"/>
    <x v="7"/>
    <s v="Lips"/>
  </r>
  <r>
    <x v="1588"/>
    <x v="51"/>
    <n v="32"/>
    <n v="265"/>
    <n v="198"/>
    <n v="0.25283018867924528"/>
    <n v="67"/>
    <x v="0"/>
    <s v="154 ml"/>
    <x v="7"/>
    <s v="Men'S Deodorants"/>
  </r>
  <r>
    <x v="1589"/>
    <x v="120"/>
    <n v="11"/>
    <n v="220"/>
    <n v="121"/>
    <n v="0.45"/>
    <n v="99"/>
    <x v="0"/>
    <s v="250 ml"/>
    <x v="7"/>
    <s v="Body Care"/>
  </r>
  <r>
    <x v="1590"/>
    <x v="27"/>
    <n v="19"/>
    <n v="249"/>
    <n v="186.75"/>
    <n v="0.25"/>
    <n v="62.25"/>
    <x v="0"/>
    <s v="17 g"/>
    <x v="7"/>
    <s v="Lip Care"/>
  </r>
  <r>
    <x v="1591"/>
    <x v="228"/>
    <n v="45"/>
    <n v="495"/>
    <n v="321"/>
    <n v="0.3515151515151515"/>
    <n v="174"/>
    <x v="0"/>
    <s v="4.5 g"/>
    <x v="7"/>
    <s v="Lips"/>
  </r>
  <r>
    <x v="1592"/>
    <x v="0"/>
    <n v="477"/>
    <n v="1381"/>
    <n v="687"/>
    <n v="0.50253439536567701"/>
    <n v="694"/>
    <x v="0"/>
    <s v="Combo"/>
    <x v="1"/>
    <s v="Marinated Meat"/>
  </r>
  <r>
    <x v="1593"/>
    <x v="124"/>
    <n v="8"/>
    <n v="249"/>
    <n v="158"/>
    <n v="0.36546184738955823"/>
    <n v="91"/>
    <x v="0"/>
    <s v="40 ml"/>
    <x v="10"/>
    <s v="Baby Health"/>
  </r>
  <r>
    <x v="1594"/>
    <x v="124"/>
    <n v="8"/>
    <n v="498"/>
    <n v="309.68"/>
    <n v="0.37815261044176707"/>
    <n v="188.32"/>
    <x v="0"/>
    <s v="2x40 ml"/>
    <x v="10"/>
    <s v="Baby Health"/>
  </r>
  <r>
    <x v="1595"/>
    <x v="162"/>
    <n v="79"/>
    <n v="115"/>
    <n v="83"/>
    <n v="0.27826086956521739"/>
    <n v="32"/>
    <x v="0"/>
    <s v="50 g"/>
    <x v="7"/>
    <s v="Face Care"/>
  </r>
  <r>
    <x v="1596"/>
    <x v="34"/>
    <n v="33"/>
    <n v="240"/>
    <n v="180"/>
    <n v="0.25"/>
    <n v="60"/>
    <x v="0"/>
    <s v="90 g"/>
    <x v="7"/>
    <s v="Face Care"/>
  </r>
  <r>
    <x v="1597"/>
    <x v="0"/>
    <n v="477"/>
    <n v="855"/>
    <n v="578"/>
    <n v="0.32397660818713453"/>
    <n v="277"/>
    <x v="0"/>
    <s v="Combo"/>
    <x v="1"/>
    <s v="Marinated Meat"/>
  </r>
  <r>
    <x v="1598"/>
    <x v="229"/>
    <n v="6"/>
    <n v="660"/>
    <n v="445.5"/>
    <n v="0.32500000000000001"/>
    <n v="214.5"/>
    <x v="0"/>
    <s v="4x300 g"/>
    <x v="8"/>
    <s v="Imported Noodles"/>
  </r>
  <r>
    <x v="1598"/>
    <x v="229"/>
    <n v="6"/>
    <n v="495"/>
    <n v="334.12"/>
    <n v="0.32501010101010103"/>
    <n v="160.88"/>
    <x v="0"/>
    <s v="3x300 g"/>
    <x v="8"/>
    <s v="Imported Noodles"/>
  </r>
  <r>
    <x v="1598"/>
    <x v="229"/>
    <n v="6"/>
    <n v="165"/>
    <n v="148.5"/>
    <n v="0.1"/>
    <n v="16.5"/>
    <x v="1"/>
    <s v="300 g"/>
    <x v="8"/>
    <s v="Imported Noodles"/>
  </r>
  <r>
    <x v="1599"/>
    <x v="230"/>
    <n v="9"/>
    <n v="60"/>
    <n v="43.8"/>
    <n v="0.27000000000000007"/>
    <n v="16.200000000000003"/>
    <x v="0"/>
    <s v="6.5 ml"/>
    <x v="7"/>
    <s v="Eyes"/>
  </r>
  <r>
    <x v="1600"/>
    <x v="135"/>
    <n v="30"/>
    <n v="500"/>
    <n v="374.14"/>
    <n v="0.25172000000000005"/>
    <n v="125.86000000000001"/>
    <x v="0"/>
    <s v="2x150 ml"/>
    <x v="7"/>
    <s v="Men'S Deodorants"/>
  </r>
  <r>
    <x v="1600"/>
    <x v="135"/>
    <n v="30"/>
    <n v="750"/>
    <n v="486.35"/>
    <n v="0.35153333333333331"/>
    <n v="263.64999999999998"/>
    <x v="0"/>
    <s v="3x150 ml"/>
    <x v="7"/>
    <s v="Men'S Deodorants"/>
  </r>
  <r>
    <x v="1600"/>
    <x v="135"/>
    <n v="30"/>
    <n v="250"/>
    <n v="212"/>
    <n v="0.152"/>
    <n v="38"/>
    <x v="1"/>
    <s v="150 ml"/>
    <x v="7"/>
    <s v="Men'S Deodorants"/>
  </r>
  <r>
    <x v="1601"/>
    <x v="142"/>
    <n v="11"/>
    <n v="20"/>
    <n v="17"/>
    <n v="0.15"/>
    <n v="3"/>
    <x v="1"/>
    <s v="45 g"/>
    <x v="6"/>
    <s v="Chips &amp; Corn Snacks"/>
  </r>
  <r>
    <x v="1601"/>
    <x v="142"/>
    <n v="11"/>
    <n v="50"/>
    <n v="30"/>
    <n v="0.4"/>
    <n v="20"/>
    <x v="0"/>
    <s v="105 g"/>
    <x v="6"/>
    <s v="Chips &amp; Corn Snacks"/>
  </r>
  <r>
    <x v="1601"/>
    <x v="142"/>
    <n v="11"/>
    <n v="30"/>
    <n v="25.5"/>
    <n v="0.15"/>
    <n v="4.5"/>
    <x v="1"/>
    <s v="70 g"/>
    <x v="6"/>
    <s v="Chips &amp; Corn Snacks"/>
  </r>
  <r>
    <x v="1602"/>
    <x v="140"/>
    <n v="28"/>
    <n v="50"/>
    <n v="42.5"/>
    <n v="0.15"/>
    <n v="7.5"/>
    <x v="1"/>
    <s v="200 g"/>
    <x v="2"/>
    <s v="Cooking Pastes"/>
  </r>
  <r>
    <x v="776"/>
    <x v="140"/>
    <n v="28"/>
    <n v="100"/>
    <n v="67"/>
    <n v="0.33"/>
    <n v="33"/>
    <x v="0"/>
    <s v="2x200 g"/>
    <x v="2"/>
    <s v="Cooking Pastes"/>
  </r>
  <r>
    <x v="1603"/>
    <x v="52"/>
    <n v="83"/>
    <n v="199"/>
    <n v="149.25"/>
    <n v="0.25"/>
    <n v="49.75"/>
    <x v="0"/>
    <s v="120 ml"/>
    <x v="7"/>
    <s v="Body Care"/>
  </r>
  <r>
    <x v="1603"/>
    <x v="52"/>
    <n v="83"/>
    <n v="99"/>
    <n v="74.25"/>
    <n v="0.25"/>
    <n v="24.75"/>
    <x v="0"/>
    <s v="60 ml"/>
    <x v="7"/>
    <s v="Body Care"/>
  </r>
  <r>
    <x v="1604"/>
    <x v="162"/>
    <n v="79"/>
    <n v="350"/>
    <n v="210"/>
    <n v="0.4"/>
    <n v="140"/>
    <x v="0"/>
    <s v="120 ml"/>
    <x v="7"/>
    <s v="Face Care"/>
  </r>
  <r>
    <x v="1605"/>
    <x v="9"/>
    <n v="410"/>
    <n v="100"/>
    <n v="75"/>
    <n v="0.25"/>
    <n v="25"/>
    <x v="0"/>
    <s v="500 g"/>
    <x v="2"/>
    <s v="Sugar &amp; Jaggery"/>
  </r>
  <r>
    <x v="1606"/>
    <x v="67"/>
    <n v="19"/>
    <n v="279"/>
    <n v="199"/>
    <n v="0.28673835125448027"/>
    <n v="80"/>
    <x v="0"/>
    <s v="250 ml"/>
    <x v="7"/>
    <s v="Shower Gel &amp; Body Wash"/>
  </r>
  <r>
    <x v="1607"/>
    <x v="0"/>
    <n v="477"/>
    <n v="355"/>
    <n v="248.5"/>
    <n v="0.3"/>
    <n v="106.5"/>
    <x v="0"/>
    <s v="500 g"/>
    <x v="1"/>
    <s v="Chicken Sausages"/>
  </r>
  <r>
    <x v="1608"/>
    <x v="1"/>
    <n v="19"/>
    <n v="25"/>
    <n v="25"/>
    <n v="0"/>
    <n v="0"/>
    <x v="1"/>
    <s v="60 g"/>
    <x v="6"/>
    <s v="Breakfast &amp; Snack Mixes"/>
  </r>
  <r>
    <x v="1609"/>
    <x v="1"/>
    <n v="19"/>
    <n v="100"/>
    <n v="75"/>
    <n v="0.25"/>
    <n v="25"/>
    <x v="0"/>
    <s v="4X60 g"/>
    <x v="6"/>
    <s v="Breakfast &amp; Snack Mixes"/>
  </r>
  <r>
    <x v="1610"/>
    <x v="231"/>
    <n v="8"/>
    <n v="299"/>
    <n v="104.65"/>
    <n v="0.65"/>
    <n v="194.35"/>
    <x v="0"/>
    <s v="30 g"/>
    <x v="7"/>
    <s v="Lips"/>
  </r>
  <r>
    <x v="1329"/>
    <x v="9"/>
    <n v="410"/>
    <n v="375"/>
    <n v="245"/>
    <n v="0.34666666666666668"/>
    <n v="130"/>
    <x v="0"/>
    <s v="250 g"/>
    <x v="2"/>
    <s v="Other Dry Fruits"/>
  </r>
  <r>
    <x v="1611"/>
    <x v="78"/>
    <n v="52"/>
    <n v="120"/>
    <n v="79"/>
    <n v="0.34166666666666667"/>
    <n v="41"/>
    <x v="0"/>
    <s v="5 L"/>
    <x v="3"/>
    <s v="Buckets &amp; Mugs"/>
  </r>
  <r>
    <x v="1612"/>
    <x v="174"/>
    <n v="24"/>
    <n v="119"/>
    <n v="75"/>
    <n v="0.36974789915966388"/>
    <n v="44"/>
    <x v="0"/>
    <s v="50 g"/>
    <x v="7"/>
    <s v="Supplements &amp; Proteins"/>
  </r>
  <r>
    <x v="1613"/>
    <x v="30"/>
    <n v="47"/>
    <n v="374"/>
    <n v="260.54000000000002"/>
    <n v="0.30336898395721917"/>
    <n v="113.45999999999998"/>
    <x v="0"/>
    <s v="Combo"/>
    <x v="7"/>
    <s v="Sexual Wellness"/>
  </r>
  <r>
    <x v="1614"/>
    <x v="140"/>
    <n v="28"/>
    <n v="143"/>
    <n v="99.19"/>
    <n v="0.30636363636363639"/>
    <n v="43.81"/>
    <x v="0"/>
    <s v="Combo"/>
    <x v="2"/>
    <s v="Blended Masalas"/>
  </r>
  <r>
    <x v="1615"/>
    <x v="201"/>
    <n v="44"/>
    <n v="238"/>
    <n v="154.69"/>
    <n v="0.3500420168067227"/>
    <n v="83.31"/>
    <x v="0"/>
    <s v="Combo"/>
    <x v="7"/>
    <s v="Nails"/>
  </r>
  <r>
    <x v="1616"/>
    <x v="140"/>
    <n v="28"/>
    <n v="56"/>
    <n v="39.200000000000003"/>
    <n v="0.29999999999999993"/>
    <n v="16.799999999999997"/>
    <x v="0"/>
    <s v="100 g"/>
    <x v="2"/>
    <s v="Blended Masalas"/>
  </r>
  <r>
    <x v="1617"/>
    <x v="140"/>
    <n v="28"/>
    <n v="112"/>
    <n v="77.22"/>
    <n v="0.3105357142857143"/>
    <n v="34.78"/>
    <x v="0"/>
    <s v="2x100 g"/>
    <x v="2"/>
    <s v="Blended Masalas"/>
  </r>
  <r>
    <x v="1618"/>
    <x v="52"/>
    <n v="83"/>
    <n v="585"/>
    <n v="421.2"/>
    <n v="0.28000000000000003"/>
    <n v="163.80000000000001"/>
    <x v="0"/>
    <s v="29 g"/>
    <x v="7"/>
    <s v="Face"/>
  </r>
  <r>
    <x v="1619"/>
    <x v="0"/>
    <n v="477"/>
    <n v="245"/>
    <n v="119"/>
    <n v="0.51428571428571423"/>
    <n v="126"/>
    <x v="0"/>
    <s v="250 g"/>
    <x v="1"/>
    <s v="Marinated Meat"/>
  </r>
  <r>
    <x v="1619"/>
    <x v="0"/>
    <n v="477"/>
    <n v="971"/>
    <n v="589"/>
    <n v="0.39340885684860966"/>
    <n v="382"/>
    <x v="0"/>
    <s v="1 kg"/>
    <x v="1"/>
    <s v="Marinated Meat"/>
  </r>
  <r>
    <x v="1619"/>
    <x v="0"/>
    <n v="477"/>
    <n v="493"/>
    <n v="299"/>
    <n v="0.39350912778904668"/>
    <n v="194"/>
    <x v="0"/>
    <s v="500 g"/>
    <x v="1"/>
    <s v="Marinated Meat"/>
  </r>
  <r>
    <x v="1620"/>
    <x v="95"/>
    <n v="29"/>
    <n v="119"/>
    <n v="75"/>
    <n v="0.36974789915966388"/>
    <n v="44"/>
    <x v="0"/>
    <s v="180 g"/>
    <x v="8"/>
    <s v="Salad Dressings"/>
  </r>
  <r>
    <x v="1621"/>
    <x v="208"/>
    <n v="48"/>
    <n v="299"/>
    <n v="209.3"/>
    <n v="0.3"/>
    <n v="89.699999999999989"/>
    <x v="0"/>
    <s v="3.5 g"/>
    <x v="7"/>
    <s v="Lips"/>
  </r>
  <r>
    <x v="1622"/>
    <x v="0"/>
    <n v="477"/>
    <n v="628"/>
    <n v="451"/>
    <n v="0.28184713375796178"/>
    <n v="177"/>
    <x v="0"/>
    <s v="500 g"/>
    <x v="1"/>
    <s v="Fresh Water Fish"/>
  </r>
  <r>
    <x v="1623"/>
    <x v="0"/>
    <n v="477"/>
    <n v="305"/>
    <n v="219"/>
    <n v="0.28196721311475409"/>
    <n v="86"/>
    <x v="0"/>
    <s v="250 g"/>
    <x v="1"/>
    <s v="Fresh Water Fish"/>
  </r>
  <r>
    <x v="1623"/>
    <x v="0"/>
    <n v="477"/>
    <n v="597"/>
    <n v="429"/>
    <n v="0.28140703517587939"/>
    <n v="168"/>
    <x v="0"/>
    <s v="500 g"/>
    <x v="1"/>
    <s v="Marine Water Fish"/>
  </r>
  <r>
    <x v="1624"/>
    <x v="52"/>
    <n v="83"/>
    <n v="800"/>
    <n v="592"/>
    <n v="0.26"/>
    <n v="208"/>
    <x v="0"/>
    <s v="3.5 g"/>
    <x v="7"/>
    <s v="Lips"/>
  </r>
  <r>
    <x v="1625"/>
    <x v="0"/>
    <n v="477"/>
    <n v="429"/>
    <n v="309"/>
    <n v="0.27972027972027974"/>
    <n v="120"/>
    <x v="0"/>
    <s v="250 g"/>
    <x v="1"/>
    <s v="Fresh Mutton"/>
  </r>
  <r>
    <x v="1626"/>
    <x v="0"/>
    <n v="477"/>
    <n v="1458"/>
    <n v="1049"/>
    <n v="0.28052126200274347"/>
    <n v="409"/>
    <x v="0"/>
    <s v="1 kg"/>
    <x v="1"/>
    <s v="Fresh Mutton"/>
  </r>
  <r>
    <x v="1627"/>
    <x v="0"/>
    <n v="477"/>
    <n v="763"/>
    <n v="549"/>
    <n v="0.28047182175622543"/>
    <n v="214"/>
    <x v="0"/>
    <s v="500 g"/>
    <x v="1"/>
    <s v="Fresh Mutton"/>
  </r>
  <r>
    <x v="1628"/>
    <x v="232"/>
    <n v="5"/>
    <n v="149"/>
    <n v="119.2"/>
    <n v="0.19999999999999998"/>
    <n v="29.799999999999997"/>
    <x v="1"/>
    <s v="250 g"/>
    <x v="6"/>
    <s v="Honey"/>
  </r>
  <r>
    <x v="1629"/>
    <x v="224"/>
    <n v="9"/>
    <n v="240"/>
    <n v="144"/>
    <n v="0.4"/>
    <n v="96"/>
    <x v="0"/>
    <s v="3x100 g"/>
    <x v="7"/>
    <s v="Toothpaste"/>
  </r>
  <r>
    <x v="1629"/>
    <x v="224"/>
    <n v="9"/>
    <n v="160"/>
    <n v="112"/>
    <n v="0.3"/>
    <n v="48"/>
    <x v="0"/>
    <s v="2x100 g"/>
    <x v="7"/>
    <s v="Toothpaste"/>
  </r>
  <r>
    <x v="1629"/>
    <x v="224"/>
    <n v="9"/>
    <n v="80"/>
    <n v="64"/>
    <n v="0.2"/>
    <n v="16"/>
    <x v="1"/>
    <s v="100 g"/>
    <x v="7"/>
    <s v="Toothpaste"/>
  </r>
  <r>
    <x v="1630"/>
    <x v="87"/>
    <n v="60"/>
    <n v="275"/>
    <n v="206.25"/>
    <n v="0.25"/>
    <n v="68.75"/>
    <x v="0"/>
    <s v="50 g"/>
    <x v="7"/>
    <s v="Face Care"/>
  </r>
  <r>
    <x v="1631"/>
    <x v="157"/>
    <n v="4"/>
    <n v="1095"/>
    <n v="549"/>
    <n v="0.49863013698630138"/>
    <n v="546"/>
    <x v="0"/>
    <s v="1.6 L"/>
    <x v="9"/>
    <s v="Kadai &amp; Fry Pans"/>
  </r>
  <r>
    <x v="1632"/>
    <x v="1"/>
    <n v="19"/>
    <n v="280"/>
    <n v="187.6"/>
    <n v="0.33"/>
    <n v="92.4"/>
    <x v="0"/>
    <s v="1 kg"/>
    <x v="2"/>
    <s v="Organic Dals &amp; Pulses"/>
  </r>
  <r>
    <x v="1633"/>
    <x v="162"/>
    <n v="79"/>
    <n v="180"/>
    <n v="131"/>
    <n v="0.2722222222222222"/>
    <n v="49"/>
    <x v="0"/>
    <s v="120 ml"/>
    <x v="7"/>
    <s v="Shaving Care"/>
  </r>
  <r>
    <x v="1634"/>
    <x v="48"/>
    <n v="56"/>
    <n v="249"/>
    <n v="99"/>
    <n v="0.60240963855421692"/>
    <n v="150"/>
    <x v="0"/>
    <s v="300 g"/>
    <x v="6"/>
    <s v="Home Baking"/>
  </r>
  <r>
    <x v="1635"/>
    <x v="36"/>
    <n v="74"/>
    <n v="85"/>
    <n v="49"/>
    <n v="0.42352941176470588"/>
    <n v="36"/>
    <x v="0"/>
    <s v="100 g"/>
    <x v="6"/>
    <s v="Cream Biscuits &amp; Wafers"/>
  </r>
  <r>
    <x v="1635"/>
    <x v="36"/>
    <n v="74"/>
    <n v="170"/>
    <n v="90"/>
    <n v="0.47058823529411764"/>
    <n v="80"/>
    <x v="0"/>
    <s v="2x100 g"/>
    <x v="6"/>
    <s v="Cream Biscuits &amp; Wafers"/>
  </r>
  <r>
    <x v="1636"/>
    <x v="233"/>
    <n v="2"/>
    <n v="105"/>
    <n v="78.75"/>
    <n v="0.25"/>
    <n v="26.25"/>
    <x v="0"/>
    <s v="4.3 g"/>
    <x v="7"/>
    <s v="Lips"/>
  </r>
  <r>
    <x v="1637"/>
    <x v="212"/>
    <n v="43"/>
    <n v="229"/>
    <n v="149"/>
    <n v="0.34934497816593885"/>
    <n v="80"/>
    <x v="0"/>
    <s v="1 pc"/>
    <x v="3"/>
    <s v="Toilet &amp; Other Brushes"/>
  </r>
  <r>
    <x v="1638"/>
    <x v="181"/>
    <n v="5"/>
    <n v="275"/>
    <n v="206.25"/>
    <n v="0.25"/>
    <n v="68.75"/>
    <x v="0"/>
    <s v="340 ml"/>
    <x v="7"/>
    <s v="Shampoo &amp; Conditioner"/>
  </r>
  <r>
    <x v="1639"/>
    <x v="234"/>
    <n v="7"/>
    <n v="598"/>
    <n v="285.02999999999997"/>
    <n v="0.52336120401337793"/>
    <n v="312.97000000000003"/>
    <x v="0"/>
    <s v="2x200 ml"/>
    <x v="7"/>
    <s v="Men'S Deodorants"/>
  </r>
  <r>
    <x v="1639"/>
    <x v="234"/>
    <n v="7"/>
    <n v="299"/>
    <n v="194.35"/>
    <n v="0.35000000000000003"/>
    <n v="104.65"/>
    <x v="0"/>
    <s v="200 ml"/>
    <x v="7"/>
    <s v="Men'S Deodorants"/>
  </r>
  <r>
    <x v="1640"/>
    <x v="52"/>
    <n v="83"/>
    <n v="500"/>
    <n v="375"/>
    <n v="0.25"/>
    <n v="125"/>
    <x v="0"/>
    <s v="3 ml"/>
    <x v="7"/>
    <s v="Lips"/>
  </r>
  <r>
    <x v="1621"/>
    <x v="208"/>
    <n v="48"/>
    <n v="299"/>
    <n v="224"/>
    <n v="0.25083612040133779"/>
    <n v="75"/>
    <x v="0"/>
    <s v="3.5 g"/>
    <x v="7"/>
    <s v="Lips"/>
  </r>
  <r>
    <x v="1641"/>
    <x v="52"/>
    <n v="83"/>
    <n v="750"/>
    <n v="562.5"/>
    <n v="0.25"/>
    <n v="187.5"/>
    <x v="0"/>
    <s v="15 ml"/>
    <x v="7"/>
    <s v="Face"/>
  </r>
  <r>
    <x v="1642"/>
    <x v="224"/>
    <n v="9"/>
    <n v="400"/>
    <n v="250.13"/>
    <n v="0.37467500000000004"/>
    <n v="149.87"/>
    <x v="0"/>
    <s v="Combo"/>
    <x v="7"/>
    <s v="Toothpaste"/>
  </r>
  <r>
    <x v="1643"/>
    <x v="224"/>
    <n v="9"/>
    <n v="240"/>
    <n v="164.42"/>
    <n v="0.31491666666666673"/>
    <n v="75.580000000000013"/>
    <x v="0"/>
    <s v="Combo"/>
    <x v="7"/>
    <s v="Toothpaste"/>
  </r>
  <r>
    <x v="1644"/>
    <x v="162"/>
    <n v="79"/>
    <n v="270"/>
    <n v="197"/>
    <n v="0.27037037037037037"/>
    <n v="73"/>
    <x v="0"/>
    <s v="200 ml"/>
    <x v="7"/>
    <s v="Face Care"/>
  </r>
  <r>
    <x v="1645"/>
    <x v="162"/>
    <n v="79"/>
    <n v="540"/>
    <n v="366.66"/>
    <n v="0.32099999999999995"/>
    <n v="173.33999999999997"/>
    <x v="0"/>
    <s v="2x200 ml"/>
    <x v="7"/>
    <s v="Face Care"/>
  </r>
  <r>
    <x v="1646"/>
    <x v="39"/>
    <n v="34"/>
    <n v="250"/>
    <n v="187.5"/>
    <n v="0.25"/>
    <n v="62.5"/>
    <x v="0"/>
    <s v="1 L"/>
    <x v="4"/>
    <s v="Unsweetened, Cold Press"/>
  </r>
  <r>
    <x v="1647"/>
    <x v="39"/>
    <n v="34"/>
    <n v="500"/>
    <n v="325"/>
    <n v="0.35"/>
    <n v="175"/>
    <x v="0"/>
    <s v="2x1 L"/>
    <x v="4"/>
    <s v="Unsweetened, Cold Press"/>
  </r>
  <r>
    <x v="1648"/>
    <x v="52"/>
    <n v="83"/>
    <n v="799"/>
    <n v="599.25"/>
    <n v="0.25"/>
    <n v="199.75"/>
    <x v="0"/>
    <s v="30 ml"/>
    <x v="7"/>
    <s v="Face Care"/>
  </r>
  <r>
    <x v="1649"/>
    <x v="48"/>
    <n v="56"/>
    <n v="190"/>
    <n v="120.08"/>
    <n v="0.36799999999999999"/>
    <n v="69.92"/>
    <x v="0"/>
    <s v="2x250 g"/>
    <x v="8"/>
    <s v="Pastas &amp; Spaghetti"/>
  </r>
  <r>
    <x v="1650"/>
    <x v="48"/>
    <n v="56"/>
    <n v="95"/>
    <n v="65"/>
    <n v="0.31578947368421051"/>
    <n v="30"/>
    <x v="0"/>
    <s v="250 g"/>
    <x v="8"/>
    <s v="Pastas &amp; Spaghetti"/>
  </r>
  <r>
    <x v="1651"/>
    <x v="235"/>
    <n v="18"/>
    <n v="135"/>
    <n v="114.75"/>
    <n v="0.15"/>
    <n v="20.25"/>
    <x v="1"/>
    <s v="30 pcs"/>
    <x v="7"/>
    <s v="Nails"/>
  </r>
  <r>
    <x v="1652"/>
    <x v="176"/>
    <n v="5"/>
    <n v="350"/>
    <n v="262.5"/>
    <n v="0.25"/>
    <n v="87.5"/>
    <x v="0"/>
    <s v="150 g"/>
    <x v="6"/>
    <s v="Gift Boxes"/>
  </r>
  <r>
    <x v="1653"/>
    <x v="87"/>
    <n v="60"/>
    <n v="375"/>
    <n v="281.25"/>
    <n v="0.25"/>
    <n v="93.75"/>
    <x v="0"/>
    <s v="100 g"/>
    <x v="7"/>
    <s v="Face Care"/>
  </r>
  <r>
    <x v="1654"/>
    <x v="162"/>
    <n v="79"/>
    <n v="199"/>
    <n v="138"/>
    <n v="0.30653266331658291"/>
    <n v="61"/>
    <x v="0"/>
    <s v="120 ml"/>
    <x v="7"/>
    <s v="Body Care"/>
  </r>
  <r>
    <x v="1655"/>
    <x v="162"/>
    <n v="79"/>
    <n v="398"/>
    <n v="256.85000000000002"/>
    <n v="0.35464824120603011"/>
    <n v="141.14999999999998"/>
    <x v="0"/>
    <s v="2x120 ml"/>
    <x v="7"/>
    <s v="Body Care"/>
  </r>
  <r>
    <x v="1656"/>
    <x v="37"/>
    <n v="83"/>
    <n v="275"/>
    <n v="225.5"/>
    <n v="0.18"/>
    <n v="49.5"/>
    <x v="1"/>
    <s v="150 ml"/>
    <x v="7"/>
    <s v="Women'S Deodorants"/>
  </r>
  <r>
    <x v="1656"/>
    <x v="37"/>
    <n v="83"/>
    <n v="550"/>
    <n v="330"/>
    <n v="0.4"/>
    <n v="220"/>
    <x v="0"/>
    <s v="2x150 ml"/>
    <x v="7"/>
    <s v="Women'S Deodorants"/>
  </r>
  <r>
    <x v="1310"/>
    <x v="162"/>
    <n v="79"/>
    <n v="240"/>
    <n v="175"/>
    <n v="0.27083333333333331"/>
    <n v="65"/>
    <x v="0"/>
    <s v="200 ml"/>
    <x v="7"/>
    <s v="Face Care"/>
  </r>
  <r>
    <x v="1657"/>
    <x v="118"/>
    <n v="12"/>
    <n v="225"/>
    <n v="163.5"/>
    <n v="0.27333333333333332"/>
    <n v="61.5"/>
    <x v="0"/>
    <s v="250 ml"/>
    <x v="7"/>
    <s v="Shower Gel &amp; Body Wash"/>
  </r>
  <r>
    <x v="1658"/>
    <x v="52"/>
    <n v="83"/>
    <n v="899"/>
    <n v="629.29999999999995"/>
    <n v="0.30000000000000004"/>
    <n v="269.70000000000005"/>
    <x v="0"/>
    <s v="50 g"/>
    <x v="7"/>
    <s v="Face Care"/>
  </r>
  <r>
    <x v="1659"/>
    <x v="162"/>
    <n v="79"/>
    <n v="1100"/>
    <n v="703.04"/>
    <n v="0.36087272727272729"/>
    <n v="396.96000000000004"/>
    <x v="0"/>
    <s v="2x190 ml"/>
    <x v="7"/>
    <s v="Body Care"/>
  </r>
  <r>
    <x v="1660"/>
    <x v="162"/>
    <n v="79"/>
    <n v="550"/>
    <n v="379"/>
    <n v="0.31090909090909091"/>
    <n v="171"/>
    <x v="0"/>
    <s v="190 ml"/>
    <x v="7"/>
    <s v="Body Care"/>
  </r>
  <r>
    <x v="1661"/>
    <x v="182"/>
    <n v="13"/>
    <n v="125"/>
    <n v="100"/>
    <n v="0.2"/>
    <n v="25"/>
    <x v="1"/>
    <s v="90 g"/>
    <x v="7"/>
    <s v="Face Care"/>
  </r>
  <r>
    <x v="1661"/>
    <x v="182"/>
    <n v="13"/>
    <n v="250"/>
    <n v="175"/>
    <n v="0.3"/>
    <n v="75"/>
    <x v="0"/>
    <s v="2x90 g"/>
    <x v="7"/>
    <s v="Face Care"/>
  </r>
  <r>
    <x v="1661"/>
    <x v="182"/>
    <n v="13"/>
    <n v="55"/>
    <n v="52.8"/>
    <n v="4.0000000000000049E-2"/>
    <n v="2.2000000000000028"/>
    <x v="1"/>
    <s v="30 g"/>
    <x v="7"/>
    <s v="Face Care"/>
  </r>
  <r>
    <x v="1662"/>
    <x v="181"/>
    <n v="5"/>
    <n v="699"/>
    <n v="416.95"/>
    <n v="0.40350500715307586"/>
    <n v="282.05"/>
    <x v="0"/>
    <s v="Combo"/>
    <x v="7"/>
    <s v="Shampoo &amp; Conditioner"/>
  </r>
  <r>
    <x v="1663"/>
    <x v="89"/>
    <n v="31"/>
    <n v="95"/>
    <n v="61.75"/>
    <n v="0.35"/>
    <n v="33.25"/>
    <x v="0"/>
    <s v="50 ml"/>
    <x v="7"/>
    <s v="Face Care"/>
  </r>
  <r>
    <x v="1664"/>
    <x v="218"/>
    <n v="6"/>
    <n v="189"/>
    <n v="128"/>
    <n v="0.32275132275132273"/>
    <n v="61"/>
    <x v="0"/>
    <s v="100 ml"/>
    <x v="7"/>
    <s v="Face &amp; Body"/>
  </r>
  <r>
    <x v="1664"/>
    <x v="218"/>
    <n v="6"/>
    <n v="95"/>
    <n v="85.5"/>
    <n v="0.1"/>
    <n v="9.5"/>
    <x v="1"/>
    <s v="50 ml"/>
    <x v="7"/>
    <s v="Face Care"/>
  </r>
  <r>
    <x v="539"/>
    <x v="85"/>
    <n v="18"/>
    <n v="398"/>
    <n v="292.52999999999997"/>
    <n v="0.26500000000000007"/>
    <n v="105.47000000000003"/>
    <x v="0"/>
    <s v="2x1 L"/>
    <x v="5"/>
    <s v="Flavoured, Soya Milk"/>
  </r>
  <r>
    <x v="539"/>
    <x v="85"/>
    <n v="18"/>
    <n v="199"/>
    <n v="149.25"/>
    <n v="0.25"/>
    <n v="49.75"/>
    <x v="0"/>
    <s v="1 L"/>
    <x v="5"/>
    <s v="Flavoured, Soya Milk"/>
  </r>
  <r>
    <x v="1665"/>
    <x v="57"/>
    <n v="61"/>
    <n v="80"/>
    <n v="66"/>
    <n v="0.17499999999999999"/>
    <n v="14"/>
    <x v="1"/>
    <s v="50 g"/>
    <x v="7"/>
    <s v="Face Care"/>
  </r>
  <r>
    <x v="1665"/>
    <x v="57"/>
    <n v="61"/>
    <n v="135"/>
    <n v="104"/>
    <n v="0.22962962962962963"/>
    <n v="31"/>
    <x v="0"/>
    <s v="100 g"/>
    <x v="7"/>
    <s v="Face Care"/>
  </r>
  <r>
    <x v="1665"/>
    <x v="57"/>
    <n v="61"/>
    <n v="270"/>
    <n v="194.13"/>
    <n v="0.28100000000000003"/>
    <n v="75.87"/>
    <x v="0"/>
    <s v="2x100 g"/>
    <x v="7"/>
    <s v="Face Care"/>
  </r>
  <r>
    <x v="1666"/>
    <x v="236"/>
    <n v="2"/>
    <n v="495"/>
    <n v="371"/>
    <n v="0.25050505050505051"/>
    <n v="124"/>
    <x v="0"/>
    <s v="80 g"/>
    <x v="7"/>
    <s v="Face Care"/>
  </r>
  <r>
    <x v="1667"/>
    <x v="99"/>
    <n v="69"/>
    <n v="49"/>
    <n v="29"/>
    <n v="0.40816326530612246"/>
    <n v="20"/>
    <x v="0"/>
    <s v="75 g"/>
    <x v="5"/>
    <s v="Premium Cookies"/>
  </r>
  <r>
    <x v="1668"/>
    <x v="35"/>
    <n v="16"/>
    <n v="349"/>
    <n v="261"/>
    <n v="0.25214899713467048"/>
    <n v="88"/>
    <x v="0"/>
    <s v="7 g"/>
    <x v="7"/>
    <s v="Lips"/>
  </r>
  <r>
    <x v="1669"/>
    <x v="237"/>
    <n v="1"/>
    <n v="40"/>
    <n v="29"/>
    <n v="0.27500000000000002"/>
    <n v="11"/>
    <x v="0"/>
    <s v="90 ml"/>
    <x v="3"/>
    <s v="Disposable Cups &amp; Plates"/>
  </r>
  <r>
    <x v="1670"/>
    <x v="147"/>
    <n v="20"/>
    <n v="450"/>
    <n v="311.3"/>
    <n v="0.30822222222222218"/>
    <n v="138.69999999999999"/>
    <x v="0"/>
    <s v="Combo"/>
    <x v="7"/>
    <s v="Men'S Deodorants"/>
  </r>
  <r>
    <x v="1671"/>
    <x v="52"/>
    <n v="83"/>
    <n v="650"/>
    <n v="487.5"/>
    <n v="0.25"/>
    <n v="162.5"/>
    <x v="0"/>
    <s v="3 g"/>
    <x v="7"/>
    <s v="Lips"/>
  </r>
  <r>
    <x v="1672"/>
    <x v="72"/>
    <n v="16"/>
    <n v="105"/>
    <n v="74.81"/>
    <n v="0.28752380952380951"/>
    <n v="30.189999999999998"/>
    <x v="0"/>
    <s v="3x180 ml"/>
    <x v="5"/>
    <s v="Flavoured, Soya Milk"/>
  </r>
  <r>
    <x v="1673"/>
    <x v="72"/>
    <n v="16"/>
    <n v="35"/>
    <n v="26.25"/>
    <n v="0.25"/>
    <n v="8.75"/>
    <x v="0"/>
    <s v="180 ml"/>
    <x v="5"/>
    <s v="Flavoured, Soya Milk"/>
  </r>
  <r>
    <x v="1395"/>
    <x v="87"/>
    <n v="60"/>
    <n v="265"/>
    <n v="198.75"/>
    <n v="0.25"/>
    <n v="66.25"/>
    <x v="0"/>
    <s v="50 g"/>
    <x v="7"/>
    <s v="Face Care"/>
  </r>
  <r>
    <x v="1674"/>
    <x v="48"/>
    <n v="56"/>
    <n v="249"/>
    <n v="99"/>
    <n v="0.60240963855421692"/>
    <n v="150"/>
    <x v="0"/>
    <s v="300 g"/>
    <x v="6"/>
    <s v="Home Baking"/>
  </r>
  <r>
    <x v="1675"/>
    <x v="235"/>
    <n v="18"/>
    <n v="250"/>
    <n v="212.5"/>
    <n v="0.15"/>
    <n v="37.5"/>
    <x v="1"/>
    <s v="30 pcs"/>
    <x v="7"/>
    <s v="Face"/>
  </r>
  <r>
    <x v="1675"/>
    <x v="235"/>
    <n v="18"/>
    <n v="95"/>
    <n v="71"/>
    <n v="0.25263157894736843"/>
    <n v="24"/>
    <x v="0"/>
    <s v="10 pcs"/>
    <x v="7"/>
    <s v="Face"/>
  </r>
  <r>
    <x v="1676"/>
    <x v="238"/>
    <n v="12"/>
    <n v="130"/>
    <n v="97.5"/>
    <n v="0.25"/>
    <n v="32.5"/>
    <x v="0"/>
    <s v="400 g"/>
    <x v="6"/>
    <s v="Frozen Indian Breads"/>
  </r>
  <r>
    <x v="1677"/>
    <x v="0"/>
    <n v="477"/>
    <n v="355"/>
    <n v="248.5"/>
    <n v="0.3"/>
    <n v="106.5"/>
    <x v="0"/>
    <s v="500 g"/>
    <x v="1"/>
    <s v="Chicken Sausages"/>
  </r>
  <r>
    <x v="1678"/>
    <x v="34"/>
    <n v="33"/>
    <n v="225"/>
    <n v="168.75"/>
    <n v="0.25"/>
    <n v="56.25"/>
    <x v="0"/>
    <s v="35 g"/>
    <x v="7"/>
    <s v="Face Care"/>
  </r>
  <r>
    <x v="1679"/>
    <x v="115"/>
    <n v="21"/>
    <n v="250"/>
    <n v="137.5"/>
    <n v="0.45"/>
    <n v="112.5"/>
    <x v="0"/>
    <s v="120 ml"/>
    <x v="7"/>
    <s v="Men'S Deodorants"/>
  </r>
  <r>
    <x v="1680"/>
    <x v="115"/>
    <n v="21"/>
    <n v="500"/>
    <n v="250"/>
    <n v="0.5"/>
    <n v="250"/>
    <x v="0"/>
    <s v="2x120 ml"/>
    <x v="7"/>
    <s v="Men'S Deodorants"/>
  </r>
  <r>
    <x v="1681"/>
    <x v="51"/>
    <n v="32"/>
    <n v="265"/>
    <n v="185.5"/>
    <n v="0.3"/>
    <n v="79.5"/>
    <x v="0"/>
    <s v="154 ml"/>
    <x v="7"/>
    <s v="Men'S Deodorants"/>
  </r>
  <r>
    <x v="1682"/>
    <x v="168"/>
    <n v="15"/>
    <n v="89"/>
    <n v="89"/>
    <n v="0"/>
    <n v="0"/>
    <x v="1"/>
    <s v="150 g"/>
    <x v="6"/>
    <s v="Breakfast &amp; Snack Mixes"/>
  </r>
  <r>
    <x v="1682"/>
    <x v="168"/>
    <n v="15"/>
    <n v="267"/>
    <n v="200.25"/>
    <n v="0.25"/>
    <n v="66.75"/>
    <x v="0"/>
    <s v="3x150 g"/>
    <x v="6"/>
    <s v="Breakfast &amp; Snack Mixes"/>
  </r>
  <r>
    <x v="1683"/>
    <x v="159"/>
    <n v="23"/>
    <n v="399"/>
    <n v="319.2"/>
    <n v="0.20000000000000004"/>
    <n v="79.800000000000011"/>
    <x v="1"/>
    <s v="50 ml"/>
    <x v="7"/>
    <s v="Perfume"/>
  </r>
  <r>
    <x v="1684"/>
    <x v="159"/>
    <n v="23"/>
    <n v="650"/>
    <n v="422.5"/>
    <n v="0.35"/>
    <n v="227.5"/>
    <x v="0"/>
    <s v="100 ml"/>
    <x v="7"/>
    <s v="Perfume"/>
  </r>
  <r>
    <x v="1685"/>
    <x v="0"/>
    <n v="477"/>
    <n v="527"/>
    <n v="379"/>
    <n v="0.28083491461100568"/>
    <n v="148"/>
    <x v="0"/>
    <s v="500 g"/>
    <x v="1"/>
    <s v="Marine Water Fish"/>
  </r>
  <r>
    <x v="1686"/>
    <x v="30"/>
    <n v="47"/>
    <n v="374"/>
    <n v="246.09"/>
    <n v="0.34200534759358286"/>
    <n v="127.91"/>
    <x v="0"/>
    <s v="Combo"/>
    <x v="7"/>
    <s v="Sexual Wellness"/>
  </r>
  <r>
    <x v="913"/>
    <x v="133"/>
    <n v="17"/>
    <n v="60"/>
    <n v="36"/>
    <n v="0.4"/>
    <n v="24"/>
    <x v="0"/>
    <s v="20 g"/>
    <x v="2"/>
    <s v="Whole Spices"/>
  </r>
  <r>
    <x v="1687"/>
    <x v="239"/>
    <n v="10"/>
    <n v="49"/>
    <n v="39"/>
    <n v="0.20408163265306123"/>
    <n v="10"/>
    <x v="0"/>
    <s v="12 pcs"/>
    <x v="3"/>
    <s v="Hangers, Clips &amp; Rope"/>
  </r>
  <r>
    <x v="1687"/>
    <x v="239"/>
    <n v="10"/>
    <n v="98"/>
    <n v="58"/>
    <n v="0.40816326530612246"/>
    <n v="40"/>
    <x v="0"/>
    <s v="2 x 12 pcs"/>
    <x v="3"/>
    <s v="Hangers, Clips &amp; Rope"/>
  </r>
  <r>
    <x v="1688"/>
    <x v="41"/>
    <n v="22"/>
    <n v="499"/>
    <n v="374.25"/>
    <n v="0.25"/>
    <n v="124.75"/>
    <x v="0"/>
    <s v="4 pcs"/>
    <x v="7"/>
    <s v="Shaving Care"/>
  </r>
  <r>
    <x v="1689"/>
    <x v="9"/>
    <n v="410"/>
    <n v="195"/>
    <n v="137"/>
    <n v="0.29743589743589743"/>
    <n v="58"/>
    <x v="0"/>
    <s v="1 kg"/>
    <x v="2"/>
    <s v="Basmati Rice"/>
  </r>
  <r>
    <x v="1690"/>
    <x v="9"/>
    <n v="410"/>
    <n v="390"/>
    <n v="270"/>
    <n v="0.30769230769230771"/>
    <n v="120"/>
    <x v="0"/>
    <s v="2x1 kg"/>
    <x v="2"/>
    <s v="Basmati Rice"/>
  </r>
  <r>
    <x v="1691"/>
    <x v="225"/>
    <n v="29"/>
    <n v="225"/>
    <n v="148.5"/>
    <n v="0.34"/>
    <n v="76.5"/>
    <x v="0"/>
    <s v="2 pcs"/>
    <x v="7"/>
    <s v="Hair Removal"/>
  </r>
  <r>
    <x v="1692"/>
    <x v="162"/>
    <n v="79"/>
    <n v="230"/>
    <n v="167"/>
    <n v="0.27391304347826084"/>
    <n v="63"/>
    <x v="0"/>
    <s v="50 g"/>
    <x v="7"/>
    <s v="Face Care"/>
  </r>
  <r>
    <x v="1693"/>
    <x v="17"/>
    <n v="44"/>
    <n v="220"/>
    <n v="165"/>
    <n v="0.25"/>
    <n v="55"/>
    <x v="0"/>
    <s v="50 ml"/>
    <x v="7"/>
    <s v="Women'S Deodorants"/>
  </r>
  <r>
    <x v="1694"/>
    <x v="168"/>
    <n v="15"/>
    <n v="89"/>
    <n v="89"/>
    <n v="0"/>
    <n v="0"/>
    <x v="1"/>
    <s v="150 g"/>
    <x v="6"/>
    <s v="Breakfast &amp; Snack Mixes"/>
  </r>
  <r>
    <x v="1694"/>
    <x v="168"/>
    <n v="15"/>
    <n v="267"/>
    <n v="200.25"/>
    <n v="0.25"/>
    <n v="66.75"/>
    <x v="0"/>
    <s v="3x150 g"/>
    <x v="6"/>
    <s v="Breakfast &amp; Snack Mixes"/>
  </r>
  <r>
    <x v="1695"/>
    <x v="135"/>
    <n v="30"/>
    <n v="250"/>
    <n v="216"/>
    <n v="0.13600000000000001"/>
    <n v="34"/>
    <x v="1"/>
    <s v="150 ml"/>
    <x v="7"/>
    <s v="Men'S Deodorants"/>
  </r>
  <r>
    <x v="1695"/>
    <x v="135"/>
    <n v="30"/>
    <n v="500"/>
    <n v="384"/>
    <n v="0.23200000000000001"/>
    <n v="116"/>
    <x v="0"/>
    <s v="2x150 ml"/>
    <x v="7"/>
    <s v="Men'S Deodorants"/>
  </r>
  <r>
    <x v="1695"/>
    <x v="135"/>
    <n v="30"/>
    <n v="750"/>
    <n v="504.01"/>
    <n v="0.3279866666666667"/>
    <n v="245.99"/>
    <x v="0"/>
    <s v="3x150 ml"/>
    <x v="7"/>
    <s v="Men'S Deodorants"/>
  </r>
  <r>
    <x v="1696"/>
    <x v="9"/>
    <n v="410"/>
    <n v="400"/>
    <n v="300"/>
    <n v="0.25"/>
    <n v="100"/>
    <x v="0"/>
    <s v="100 g"/>
    <x v="2"/>
    <s v="Other Dry Fruits"/>
  </r>
  <r>
    <x v="1697"/>
    <x v="223"/>
    <n v="10"/>
    <n v="557"/>
    <n v="347"/>
    <n v="0.37701974865350091"/>
    <n v="210"/>
    <x v="0"/>
    <s v="Combo"/>
    <x v="6"/>
    <s v="Namkeen &amp; Savoury Snacks"/>
  </r>
  <r>
    <x v="1698"/>
    <x v="191"/>
    <n v="37"/>
    <n v="600"/>
    <n v="405"/>
    <n v="0.32500000000000001"/>
    <n v="195"/>
    <x v="0"/>
    <s v="402 g"/>
    <x v="7"/>
    <s v="Face Care"/>
  </r>
  <r>
    <x v="1699"/>
    <x v="191"/>
    <n v="37"/>
    <n v="90"/>
    <n v="76.5"/>
    <n v="0.15"/>
    <n v="13.5"/>
    <x v="1"/>
    <s v="30 g"/>
    <x v="7"/>
    <s v="Face Care"/>
  </r>
  <r>
    <x v="1699"/>
    <x v="191"/>
    <n v="37"/>
    <n v="150"/>
    <n v="105"/>
    <n v="0.3"/>
    <n v="45"/>
    <x v="0"/>
    <s v="60 g"/>
    <x v="7"/>
    <s v="Face Care"/>
  </r>
  <r>
    <x v="1699"/>
    <x v="191"/>
    <n v="37"/>
    <n v="300"/>
    <n v="199.5"/>
    <n v="0.33500000000000002"/>
    <n v="100.5"/>
    <x v="0"/>
    <s v="2x60 g"/>
    <x v="7"/>
    <s v="Face Care"/>
  </r>
  <r>
    <x v="1700"/>
    <x v="162"/>
    <n v="79"/>
    <n v="450"/>
    <n v="373.5"/>
    <n v="0.17"/>
    <n v="76.5"/>
    <x v="1"/>
    <s v="650 ml"/>
    <x v="7"/>
    <s v="Shampoo &amp; Conditioner"/>
  </r>
  <r>
    <x v="1701"/>
    <x v="0"/>
    <n v="477"/>
    <n v="1205"/>
    <n v="731"/>
    <n v="0.3933609958506224"/>
    <n v="474"/>
    <x v="0"/>
    <s v="1 kg"/>
    <x v="1"/>
    <s v="Marinated Meat"/>
  </r>
  <r>
    <x v="1701"/>
    <x v="0"/>
    <n v="477"/>
    <n v="658"/>
    <n v="399"/>
    <n v="0.39361702127659576"/>
    <n v="259"/>
    <x v="0"/>
    <s v="500 g"/>
    <x v="1"/>
    <s v="Marinated Meat"/>
  </r>
  <r>
    <x v="1701"/>
    <x v="0"/>
    <n v="477"/>
    <n v="312"/>
    <n v="129"/>
    <n v="0.58653846153846156"/>
    <n v="183"/>
    <x v="0"/>
    <s v="250 g"/>
    <x v="1"/>
    <s v="Marinated Meat"/>
  </r>
  <r>
    <x v="1702"/>
    <x v="240"/>
    <n v="4"/>
    <n v="380"/>
    <n v="285"/>
    <n v="0.25"/>
    <n v="95"/>
    <x v="0"/>
    <s v="2x150 ml"/>
    <x v="7"/>
    <s v="Women'S Deodorants"/>
  </r>
  <r>
    <x v="1702"/>
    <x v="240"/>
    <n v="4"/>
    <n v="190"/>
    <n v="142.5"/>
    <n v="0.25"/>
    <n v="47.5"/>
    <x v="0"/>
    <s v="150 ml"/>
    <x v="7"/>
    <s v="Women'S Deodorants"/>
  </r>
  <r>
    <x v="1703"/>
    <x v="0"/>
    <n v="477"/>
    <n v="763"/>
    <n v="549"/>
    <n v="0.28047182175622543"/>
    <n v="214"/>
    <x v="0"/>
    <s v="500 g"/>
    <x v="1"/>
    <s v="Fresh Mutton"/>
  </r>
  <r>
    <x v="1704"/>
    <x v="0"/>
    <n v="477"/>
    <n v="429"/>
    <n v="309"/>
    <n v="0.27972027972027974"/>
    <n v="120"/>
    <x v="0"/>
    <s v="250 g"/>
    <x v="1"/>
    <s v="Fresh Mutton"/>
  </r>
  <r>
    <x v="1705"/>
    <x v="0"/>
    <n v="477"/>
    <n v="1458"/>
    <n v="1049"/>
    <n v="0.28052126200274347"/>
    <n v="409"/>
    <x v="0"/>
    <s v="1 kg"/>
    <x v="1"/>
    <s v="Fresh Mutton"/>
  </r>
  <r>
    <x v="1706"/>
    <x v="78"/>
    <n v="52"/>
    <n v="408"/>
    <n v="249"/>
    <n v="0.38970588235294118"/>
    <n v="159"/>
    <x v="0"/>
    <s v="25 L"/>
    <x v="3"/>
    <s v="Buckets &amp; Mugs"/>
  </r>
  <r>
    <x v="1707"/>
    <x v="0"/>
    <n v="477"/>
    <n v="1298"/>
    <n v="787"/>
    <n v="0.39368258859784283"/>
    <n v="511"/>
    <x v="0"/>
    <s v="Combo"/>
    <x v="1"/>
    <s v="Marinated Meat"/>
  </r>
  <r>
    <x v="1708"/>
    <x v="83"/>
    <n v="38"/>
    <n v="999"/>
    <n v="749.25"/>
    <n v="0.25"/>
    <n v="249.75"/>
    <x v="0"/>
    <s v="100 ml"/>
    <x v="7"/>
    <s v="Eau De Parfum"/>
  </r>
  <r>
    <x v="1709"/>
    <x v="52"/>
    <n v="83"/>
    <n v="295"/>
    <n v="221.25"/>
    <n v="0.25"/>
    <n v="73.75"/>
    <x v="0"/>
    <s v="4.7 g"/>
    <x v="7"/>
    <s v="Lips"/>
  </r>
  <r>
    <x v="1710"/>
    <x v="133"/>
    <n v="17"/>
    <n v="195"/>
    <n v="117"/>
    <n v="0.4"/>
    <n v="78"/>
    <x v="0"/>
    <s v="100 g"/>
    <x v="2"/>
    <s v="Powdered Spices"/>
  </r>
  <r>
    <x v="1711"/>
    <x v="135"/>
    <n v="30"/>
    <n v="720"/>
    <n v="522"/>
    <n v="0.27500000000000002"/>
    <n v="198"/>
    <x v="0"/>
    <s v="Combo"/>
    <x v="7"/>
    <s v="Men'S Deodorants"/>
  </r>
  <r>
    <x v="1712"/>
    <x v="52"/>
    <n v="83"/>
    <n v="250"/>
    <n v="175"/>
    <n v="0.3"/>
    <n v="75"/>
    <x v="0"/>
    <s v="100 g"/>
    <x v="7"/>
    <s v="Face Care"/>
  </r>
  <r>
    <x v="1713"/>
    <x v="208"/>
    <n v="48"/>
    <n v="199"/>
    <n v="149.25"/>
    <n v="0.25"/>
    <n v="49.75"/>
    <x v="0"/>
    <s v="6 ml"/>
    <x v="7"/>
    <s v="Lips"/>
  </r>
  <r>
    <x v="1714"/>
    <x v="57"/>
    <n v="61"/>
    <n v="170"/>
    <n v="122.5"/>
    <n v="0.27941176470588236"/>
    <n v="47.5"/>
    <x v="0"/>
    <s v="0.30 g"/>
    <x v="7"/>
    <s v="Eyes"/>
  </r>
  <r>
    <x v="1715"/>
    <x v="0"/>
    <n v="477"/>
    <n v="248"/>
    <n v="179"/>
    <n v="0.27822580645161288"/>
    <n v="69"/>
    <x v="0"/>
    <s v="250 g"/>
    <x v="1"/>
    <s v="Fresh Water Fish"/>
  </r>
  <r>
    <x v="1716"/>
    <x v="9"/>
    <n v="410"/>
    <n v="80"/>
    <n v="45"/>
    <n v="0.4375"/>
    <n v="35"/>
    <x v="0"/>
    <s v="100 g"/>
    <x v="2"/>
    <s v="Blended Masalas"/>
  </r>
  <r>
    <x v="1717"/>
    <x v="0"/>
    <n v="477"/>
    <n v="291"/>
    <n v="279"/>
    <n v="4.1237113402061855E-2"/>
    <n v="12"/>
    <x v="1"/>
    <s v="500 g"/>
    <x v="1"/>
    <s v="Fresh Mutton"/>
  </r>
  <r>
    <x v="1717"/>
    <x v="0"/>
    <n v="477"/>
    <n v="207"/>
    <n v="149"/>
    <n v="0.28019323671497587"/>
    <n v="58"/>
    <x v="0"/>
    <s v="250 g"/>
    <x v="1"/>
    <s v="Fresh Mutton"/>
  </r>
  <r>
    <x v="1718"/>
    <x v="95"/>
    <n v="29"/>
    <n v="119"/>
    <n v="75"/>
    <n v="0.36974789915966388"/>
    <n v="44"/>
    <x v="0"/>
    <s v="180 g"/>
    <x v="8"/>
    <s v="Salad Dressings"/>
  </r>
  <r>
    <x v="1719"/>
    <x v="174"/>
    <n v="24"/>
    <n v="189"/>
    <n v="129"/>
    <n v="0.31746031746031744"/>
    <n v="60"/>
    <x v="0"/>
    <s v="500 ml"/>
    <x v="7"/>
    <s v="Ayurveda"/>
  </r>
  <r>
    <x v="1719"/>
    <x v="174"/>
    <n v="24"/>
    <n v="378"/>
    <n v="219.3"/>
    <n v="0.41984126984126979"/>
    <n v="158.69999999999999"/>
    <x v="0"/>
    <s v="2x500 ml"/>
    <x v="7"/>
    <s v="Ayurveda"/>
  </r>
  <r>
    <x v="1720"/>
    <x v="181"/>
    <n v="5"/>
    <n v="200"/>
    <n v="140"/>
    <n v="0.3"/>
    <n v="60"/>
    <x v="0"/>
    <s v="200 ml"/>
    <x v="7"/>
    <s v="Shampoo &amp; Conditioner"/>
  </r>
  <r>
    <x v="1660"/>
    <x v="162"/>
    <n v="79"/>
    <n v="200"/>
    <n v="146"/>
    <n v="0.27"/>
    <n v="54"/>
    <x v="0"/>
    <s v="50 ml"/>
    <x v="7"/>
    <s v="Body Care"/>
  </r>
  <r>
    <x v="1721"/>
    <x v="241"/>
    <n v="2"/>
    <n v="299"/>
    <n v="179.4"/>
    <n v="0.39999999999999997"/>
    <n v="119.6"/>
    <x v="0"/>
    <s v="225 ml"/>
    <x v="7"/>
    <s v="Women'S Deodorants"/>
  </r>
  <r>
    <x v="1722"/>
    <x v="241"/>
    <n v="2"/>
    <n v="598"/>
    <n v="358.8"/>
    <n v="0.39999999999999997"/>
    <n v="239.2"/>
    <x v="0"/>
    <s v="2x225 ml"/>
    <x v="7"/>
    <s v="Women'S Deodorants"/>
  </r>
  <r>
    <x v="1723"/>
    <x v="0"/>
    <n v="477"/>
    <n v="542"/>
    <n v="329"/>
    <n v="0.3929889298892989"/>
    <n v="213"/>
    <x v="0"/>
    <s v="1 kg"/>
    <x v="1"/>
    <s v="Marinated Meat"/>
  </r>
  <r>
    <x v="1723"/>
    <x v="0"/>
    <n v="477"/>
    <n v="294"/>
    <n v="179"/>
    <n v="0.391156462585034"/>
    <n v="115"/>
    <x v="0"/>
    <s v="500 g"/>
    <x v="1"/>
    <s v="Marinated Meat"/>
  </r>
  <r>
    <x v="1723"/>
    <x v="0"/>
    <n v="477"/>
    <n v="181"/>
    <n v="99"/>
    <n v="0.45303867403314918"/>
    <n v="82"/>
    <x v="0"/>
    <s v="250 g"/>
    <x v="1"/>
    <s v="Marinated Meat"/>
  </r>
  <r>
    <x v="1724"/>
    <x v="51"/>
    <n v="32"/>
    <n v="480"/>
    <n v="288"/>
    <n v="0.4"/>
    <n v="192"/>
    <x v="0"/>
    <s v="80 ml"/>
    <x v="7"/>
    <s v="Perfume"/>
  </r>
  <r>
    <x v="1354"/>
    <x v="162"/>
    <n v="79"/>
    <n v="375"/>
    <n v="270"/>
    <n v="0.28000000000000003"/>
    <n v="105"/>
    <x v="0"/>
    <s v="200 ml"/>
    <x v="7"/>
    <s v="Face Care"/>
  </r>
  <r>
    <x v="1725"/>
    <x v="35"/>
    <n v="16"/>
    <n v="510"/>
    <n v="382.5"/>
    <n v="0.25"/>
    <n v="127.5"/>
    <x v="0"/>
    <s v="10 g"/>
    <x v="7"/>
    <s v="Eyes"/>
  </r>
  <r>
    <x v="1726"/>
    <x v="0"/>
    <n v="477"/>
    <n v="450"/>
    <n v="323"/>
    <n v="0.28222222222222221"/>
    <n v="127"/>
    <x v="0"/>
    <s v="1 kg"/>
    <x v="1"/>
    <s v="Fresh Chicken"/>
  </r>
  <r>
    <x v="1727"/>
    <x v="140"/>
    <n v="28"/>
    <n v="65"/>
    <n v="45.5"/>
    <n v="0.3"/>
    <n v="19.5"/>
    <x v="0"/>
    <s v="100 g"/>
    <x v="2"/>
    <s v="Blended Masalas"/>
  </r>
  <r>
    <x v="1728"/>
    <x v="0"/>
    <n v="477"/>
    <n v="1205"/>
    <n v="731"/>
    <n v="0.3933609958506224"/>
    <n v="474"/>
    <x v="0"/>
    <s v="1 kg"/>
    <x v="1"/>
    <s v="Marinated Meat"/>
  </r>
  <r>
    <x v="1728"/>
    <x v="0"/>
    <n v="477"/>
    <n v="658"/>
    <n v="399"/>
    <n v="0.39361702127659576"/>
    <n v="259"/>
    <x v="0"/>
    <s v="500 g"/>
    <x v="1"/>
    <s v="Marinated Meat"/>
  </r>
  <r>
    <x v="1728"/>
    <x v="0"/>
    <n v="477"/>
    <n v="362"/>
    <n v="129"/>
    <n v="0.64364640883977897"/>
    <n v="233"/>
    <x v="0"/>
    <s v="250 g"/>
    <x v="1"/>
    <s v="Marinated Meat"/>
  </r>
  <r>
    <x v="1729"/>
    <x v="242"/>
    <n v="19"/>
    <n v="498"/>
    <n v="224.1"/>
    <n v="0.54999999999999993"/>
    <n v="273.89999999999998"/>
    <x v="0"/>
    <s v="2x200 ml"/>
    <x v="7"/>
    <s v="Body Sprays &amp; Mists"/>
  </r>
  <r>
    <x v="1729"/>
    <x v="242"/>
    <n v="19"/>
    <n v="249"/>
    <n v="161.85"/>
    <n v="0.35000000000000003"/>
    <n v="87.15"/>
    <x v="0"/>
    <s v="200 ml"/>
    <x v="7"/>
    <s v="Body Sprays &amp; Mists"/>
  </r>
  <r>
    <x v="1730"/>
    <x v="243"/>
    <n v="1"/>
    <n v="108.9"/>
    <n v="81.680000000000007"/>
    <n v="0.24995408631772265"/>
    <n v="27.22"/>
    <x v="0"/>
    <s v="20 g"/>
    <x v="7"/>
    <s v="Everyday Medicine"/>
  </r>
  <r>
    <x v="1731"/>
    <x v="208"/>
    <n v="48"/>
    <n v="299"/>
    <n v="224.25"/>
    <n v="0.25"/>
    <n v="74.75"/>
    <x v="0"/>
    <s v="3.5 g"/>
    <x v="7"/>
    <s v="Lips"/>
  </r>
  <r>
    <x v="1732"/>
    <x v="52"/>
    <n v="83"/>
    <n v="750"/>
    <n v="525"/>
    <n v="0.3"/>
    <n v="225"/>
    <x v="0"/>
    <s v="15 ml"/>
    <x v="7"/>
    <s v="Face"/>
  </r>
  <r>
    <x v="1733"/>
    <x v="99"/>
    <n v="69"/>
    <n v="175"/>
    <n v="99"/>
    <n v="0.43428571428571427"/>
    <n v="76"/>
    <x v="0"/>
    <s v="90 g"/>
    <x v="5"/>
    <s v="Doughnuts &amp; Mousses"/>
  </r>
  <r>
    <x v="1734"/>
    <x v="156"/>
    <n v="22"/>
    <n v="419"/>
    <n v="299"/>
    <n v="0.28639618138424822"/>
    <n v="120"/>
    <x v="0"/>
    <s v="1 pc"/>
    <x v="9"/>
    <s v="Racks &amp; Holders"/>
  </r>
  <r>
    <x v="1735"/>
    <x v="244"/>
    <n v="4"/>
    <n v="500"/>
    <n v="299"/>
    <n v="0.40200000000000002"/>
    <n v="201"/>
    <x v="0"/>
    <s v="2 pcs"/>
    <x v="9"/>
    <s v="Glassware"/>
  </r>
  <r>
    <x v="1736"/>
    <x v="245"/>
    <n v="3"/>
    <n v="480"/>
    <n v="299"/>
    <n v="0.37708333333333333"/>
    <n v="181"/>
    <x v="0"/>
    <s v="14 pcs"/>
    <x v="9"/>
    <s v="Bakeware Accessories"/>
  </r>
  <r>
    <x v="1737"/>
    <x v="246"/>
    <n v="3"/>
    <n v="765"/>
    <n v="573"/>
    <n v="0.25098039215686274"/>
    <n v="192"/>
    <x v="0"/>
    <s v="50 g"/>
    <x v="7"/>
    <s v="Face Care"/>
  </r>
  <r>
    <x v="428"/>
    <x v="9"/>
    <n v="410"/>
    <n v="2500"/>
    <n v="1750"/>
    <n v="0.3"/>
    <n v="750"/>
    <x v="0"/>
    <s v="1 kg"/>
    <x v="2"/>
    <s v="Other Dry Fruits"/>
  </r>
  <r>
    <x v="1738"/>
    <x v="0"/>
    <n v="477"/>
    <n v="345"/>
    <n v="241.5"/>
    <n v="0.3"/>
    <n v="103.5"/>
    <x v="0"/>
    <s v="500 g"/>
    <x v="1"/>
    <s v="Chicken Sausages"/>
  </r>
  <r>
    <x v="1739"/>
    <x v="247"/>
    <n v="2"/>
    <n v="575"/>
    <n v="430"/>
    <n v="0.25217391304347825"/>
    <n v="145"/>
    <x v="0"/>
    <s v="10's pack"/>
    <x v="7"/>
    <s v="Adult Diapers"/>
  </r>
  <r>
    <x v="1740"/>
    <x v="247"/>
    <n v="2"/>
    <n v="115"/>
    <n v="98.9"/>
    <n v="0.13999999999999996"/>
    <n v="16.099999999999994"/>
    <x v="1"/>
    <s v="2 pcs"/>
    <x v="7"/>
    <s v="Adult Diapers"/>
  </r>
  <r>
    <x v="1741"/>
    <x v="248"/>
    <n v="1"/>
    <n v="600"/>
    <n v="450"/>
    <n v="0.25"/>
    <n v="150"/>
    <x v="0"/>
    <s v="10 pcs"/>
    <x v="7"/>
    <s v="Adult Diapers"/>
  </r>
  <r>
    <x v="1742"/>
    <x v="249"/>
    <n v="1"/>
    <n v="175"/>
    <n v="131.25"/>
    <n v="0.25"/>
    <n v="43.75"/>
    <x v="0"/>
    <s v="50 g"/>
    <x v="7"/>
    <s v="Face &amp; Body"/>
  </r>
  <r>
    <x v="1743"/>
    <x v="0"/>
    <n v="477"/>
    <n v="970"/>
    <n v="588"/>
    <n v="0.39381443298969071"/>
    <n v="382"/>
    <x v="0"/>
    <s v="1 kg"/>
    <x v="1"/>
    <s v="Marinated Meat"/>
  </r>
  <r>
    <x v="1743"/>
    <x v="0"/>
    <n v="477"/>
    <n v="526"/>
    <n v="319"/>
    <n v="0.39353612167300378"/>
    <n v="207"/>
    <x v="0"/>
    <s v="500 g"/>
    <x v="1"/>
    <s v="Marinated Meat"/>
  </r>
  <r>
    <x v="1743"/>
    <x v="0"/>
    <n v="477"/>
    <n v="278"/>
    <n v="119"/>
    <n v="0.57194244604316546"/>
    <n v="159"/>
    <x v="0"/>
    <s v="250 g"/>
    <x v="1"/>
    <s v="Marinated Meat"/>
  </r>
  <r>
    <x v="1744"/>
    <x v="0"/>
    <n v="477"/>
    <n v="263"/>
    <n v="189"/>
    <n v="0.28136882129277568"/>
    <n v="74"/>
    <x v="0"/>
    <s v="500 g"/>
    <x v="1"/>
    <s v="Fresh Chicken"/>
  </r>
  <r>
    <x v="1745"/>
    <x v="190"/>
    <n v="43"/>
    <n v="399"/>
    <n v="236"/>
    <n v="0.40852130325814534"/>
    <n v="163"/>
    <x v="0"/>
    <s v="400 ml"/>
    <x v="7"/>
    <s v="Body Care"/>
  </r>
  <r>
    <x v="1746"/>
    <x v="190"/>
    <n v="43"/>
    <n v="798"/>
    <n v="415.36"/>
    <n v="0.47949874686716792"/>
    <n v="382.64"/>
    <x v="0"/>
    <s v="2x400 ml"/>
    <x v="7"/>
    <s v="Body Care"/>
  </r>
  <r>
    <x v="1747"/>
    <x v="250"/>
    <n v="2"/>
    <n v="2500"/>
    <n v="1799"/>
    <n v="0.28039999999999998"/>
    <n v="701"/>
    <x v="0"/>
    <s v="52 x 27.5 x 29.5 cm"/>
    <x v="3"/>
    <s v="Mops, Wipers"/>
  </r>
  <r>
    <x v="1748"/>
    <x v="251"/>
    <n v="13"/>
    <n v="165"/>
    <n v="123.75"/>
    <n v="0.25"/>
    <n v="41.25"/>
    <x v="0"/>
    <s v="8 g"/>
    <x v="7"/>
    <s v="Face"/>
  </r>
  <r>
    <x v="1749"/>
    <x v="252"/>
    <n v="21"/>
    <n v="890"/>
    <n v="534"/>
    <n v="0.4"/>
    <n v="356"/>
    <x v="0"/>
    <s v="8 ml"/>
    <x v="7"/>
    <s v="Face Care"/>
  </r>
  <r>
    <x v="1750"/>
    <x v="106"/>
    <n v="24"/>
    <n v="189"/>
    <n v="119"/>
    <n v="0.37037037037037035"/>
    <n v="70"/>
    <x v="0"/>
    <s v="50 g"/>
    <x v="8"/>
    <s v="International Chocolates"/>
  </r>
  <r>
    <x v="1751"/>
    <x v="106"/>
    <n v="24"/>
    <n v="378"/>
    <n v="226.1"/>
    <n v="0.40185185185185185"/>
    <n v="151.9"/>
    <x v="0"/>
    <s v="2x50 g"/>
    <x v="8"/>
    <s v="International Chocolates"/>
  </r>
  <r>
    <x v="1752"/>
    <x v="253"/>
    <n v="8"/>
    <n v="120"/>
    <n v="90"/>
    <n v="0.25"/>
    <n v="30"/>
    <x v="0"/>
    <s v="40 g"/>
    <x v="7"/>
    <s v="Face"/>
  </r>
  <r>
    <x v="1753"/>
    <x v="7"/>
    <n v="32"/>
    <n v="200"/>
    <n v="140"/>
    <n v="0.3"/>
    <n v="60"/>
    <x v="0"/>
    <s v="250 ml"/>
    <x v="7"/>
    <s v="Shower Gel &amp; Body Wash"/>
  </r>
  <r>
    <x v="1754"/>
    <x v="87"/>
    <n v="60"/>
    <n v="365"/>
    <n v="263"/>
    <n v="0.27945205479452057"/>
    <n v="102"/>
    <x v="0"/>
    <s v="120 g"/>
    <x v="7"/>
    <s v="Body Care"/>
  </r>
  <r>
    <x v="1755"/>
    <x v="87"/>
    <n v="60"/>
    <n v="225"/>
    <n v="168.75"/>
    <n v="0.25"/>
    <n v="56.25"/>
    <x v="0"/>
    <s v="60 g"/>
    <x v="7"/>
    <s v="Face Care"/>
  </r>
  <r>
    <x v="1756"/>
    <x v="0"/>
    <n v="477"/>
    <n v="2153"/>
    <n v="1549"/>
    <n v="0.28053878309335811"/>
    <n v="604"/>
    <x v="0"/>
    <s v="250 g"/>
    <x v="1"/>
    <s v="Marine Water Fish"/>
  </r>
  <r>
    <x v="1756"/>
    <x v="0"/>
    <n v="477"/>
    <n v="3879"/>
    <n v="2789"/>
    <n v="0.28100025779840165"/>
    <n v="1090"/>
    <x v="0"/>
    <s v="500 g"/>
    <x v="1"/>
    <s v="Marine Water Fish"/>
  </r>
  <r>
    <x v="1757"/>
    <x v="211"/>
    <n v="24"/>
    <n v="470"/>
    <n v="399"/>
    <n v="0.15106382978723404"/>
    <n v="71"/>
    <x v="1"/>
    <s v="50 ml"/>
    <x v="7"/>
    <s v="Face Care"/>
  </r>
  <r>
    <x v="1757"/>
    <x v="211"/>
    <n v="24"/>
    <n v="940"/>
    <n v="657"/>
    <n v="0.30106382978723406"/>
    <n v="283"/>
    <x v="0"/>
    <s v="2X50 ml"/>
    <x v="7"/>
    <s v="Face Care"/>
  </r>
  <r>
    <x v="1758"/>
    <x v="254"/>
    <n v="8"/>
    <n v="96"/>
    <n v="96"/>
    <n v="0"/>
    <n v="0"/>
    <x v="1"/>
    <s v="120 g"/>
    <x v="6"/>
    <s v="Fresh Sweets"/>
  </r>
  <r>
    <x v="1758"/>
    <x v="254"/>
    <n v="8"/>
    <n v="192"/>
    <n v="96"/>
    <n v="0.5"/>
    <n v="96"/>
    <x v="0"/>
    <s v="2x120 g"/>
    <x v="6"/>
    <s v="Fresh Sweets"/>
  </r>
  <r>
    <x v="1759"/>
    <x v="221"/>
    <n v="5"/>
    <n v="250"/>
    <n v="125"/>
    <n v="0.5"/>
    <n v="125"/>
    <x v="0"/>
    <s v="200 ml"/>
    <x v="7"/>
    <s v="Women'S Deodorants"/>
  </r>
  <r>
    <x v="1760"/>
    <x v="162"/>
    <n v="79"/>
    <n v="220"/>
    <n v="160"/>
    <n v="0.27272727272727271"/>
    <n v="60"/>
    <x v="0"/>
    <s v="50 g"/>
    <x v="7"/>
    <s v="Face Care"/>
  </r>
  <r>
    <x v="1761"/>
    <x v="115"/>
    <n v="21"/>
    <n v="220"/>
    <n v="110"/>
    <n v="0.5"/>
    <n v="110"/>
    <x v="0"/>
    <s v="150 ml"/>
    <x v="7"/>
    <s v="Men'S Deodorants"/>
  </r>
  <r>
    <x v="1762"/>
    <x v="115"/>
    <n v="21"/>
    <n v="660"/>
    <n v="297"/>
    <n v="0.55000000000000004"/>
    <n v="363"/>
    <x v="0"/>
    <s v="3x150 ml"/>
    <x v="7"/>
    <s v="Men'S Deodorants"/>
  </r>
  <r>
    <x v="1763"/>
    <x v="194"/>
    <n v="86"/>
    <n v="700"/>
    <n v="432.24"/>
    <n v="0.3825142857142857"/>
    <n v="267.76"/>
    <x v="0"/>
    <s v="Combo"/>
    <x v="7"/>
    <s v="Aromatherapy"/>
  </r>
  <r>
    <x v="1764"/>
    <x v="28"/>
    <n v="50"/>
    <n v="309"/>
    <n v="179"/>
    <n v="0.42071197411003236"/>
    <n v="130"/>
    <x v="0"/>
    <s v="11 L"/>
    <x v="3"/>
    <s v="Dustbins"/>
  </r>
  <r>
    <x v="1765"/>
    <x v="211"/>
    <n v="24"/>
    <n v="1050"/>
    <n v="787.5"/>
    <n v="0.25"/>
    <n v="262.5"/>
    <x v="0"/>
    <s v="2X150 ml"/>
    <x v="7"/>
    <s v="Body Sprays &amp; Mists"/>
  </r>
  <r>
    <x v="1766"/>
    <x v="211"/>
    <n v="24"/>
    <n v="150"/>
    <n v="135"/>
    <n v="0.1"/>
    <n v="15"/>
    <x v="1"/>
    <s v="30 ml"/>
    <x v="7"/>
    <s v="Body Sprays &amp; Mists"/>
  </r>
  <r>
    <x v="1765"/>
    <x v="211"/>
    <n v="24"/>
    <n v="525"/>
    <n v="472.5"/>
    <n v="0.1"/>
    <n v="52.5"/>
    <x v="1"/>
    <s v="150 ml"/>
    <x v="7"/>
    <s v="Body Sprays &amp; Mists"/>
  </r>
  <r>
    <x v="1767"/>
    <x v="255"/>
    <n v="35"/>
    <n v="798"/>
    <n v="438.9"/>
    <n v="0.45"/>
    <n v="359.1"/>
    <x v="0"/>
    <s v="2x200 ml"/>
    <x v="7"/>
    <s v="Men'S Deodorants"/>
  </r>
  <r>
    <x v="1767"/>
    <x v="255"/>
    <n v="35"/>
    <n v="399"/>
    <n v="219.45"/>
    <n v="0.45"/>
    <n v="179.55"/>
    <x v="0"/>
    <s v="200 ml"/>
    <x v="7"/>
    <s v="Men'S Deodorants"/>
  </r>
  <r>
    <x v="1768"/>
    <x v="194"/>
    <n v="86"/>
    <n v="700"/>
    <n v="432.24"/>
    <n v="0.3825142857142857"/>
    <n v="267.76"/>
    <x v="0"/>
    <s v="Combo"/>
    <x v="7"/>
    <s v="Aromatherapy"/>
  </r>
  <r>
    <x v="1769"/>
    <x v="252"/>
    <n v="21"/>
    <n v="290"/>
    <n v="174"/>
    <n v="0.4"/>
    <n v="116"/>
    <x v="0"/>
    <s v="200 ml"/>
    <x v="7"/>
    <s v="Shampoo &amp; Conditioner"/>
  </r>
  <r>
    <x v="1770"/>
    <x v="177"/>
    <n v="13"/>
    <n v="235"/>
    <n v="164"/>
    <n v="0.30212765957446808"/>
    <n v="71"/>
    <x v="0"/>
    <s v="50 ml"/>
    <x v="7"/>
    <s v="Hair Oil &amp; Serum"/>
  </r>
  <r>
    <x v="1771"/>
    <x v="30"/>
    <n v="47"/>
    <n v="379"/>
    <n v="237.02"/>
    <n v="0.37461741424802109"/>
    <n v="141.97999999999999"/>
    <x v="0"/>
    <s v="Combo"/>
    <x v="7"/>
    <s v="Bathing Accessories"/>
  </r>
  <r>
    <x v="1772"/>
    <x v="30"/>
    <n v="47"/>
    <n v="379"/>
    <n v="235.04"/>
    <n v="0.37984168865435358"/>
    <n v="143.96"/>
    <x v="0"/>
    <s v="Combo"/>
    <x v="7"/>
    <s v="Bathing Accessories"/>
  </r>
  <r>
    <x v="1773"/>
    <x v="208"/>
    <n v="48"/>
    <n v="299"/>
    <n v="224.25"/>
    <n v="0.25"/>
    <n v="74.75"/>
    <x v="0"/>
    <s v="1.2 ml"/>
    <x v="7"/>
    <s v="Eyes"/>
  </r>
  <r>
    <x v="1774"/>
    <x v="30"/>
    <n v="47"/>
    <n v="379"/>
    <n v="235.04"/>
    <n v="0.37984168865435358"/>
    <n v="143.96"/>
    <x v="0"/>
    <s v="Combo"/>
    <x v="7"/>
    <s v="Bathing Accessories"/>
  </r>
  <r>
    <x v="1775"/>
    <x v="256"/>
    <n v="17"/>
    <n v="175"/>
    <n v="131.25"/>
    <n v="0.25"/>
    <n v="43.75"/>
    <x v="0"/>
    <s v="4.5 g"/>
    <x v="7"/>
    <s v="Lips"/>
  </r>
  <r>
    <x v="1776"/>
    <x v="87"/>
    <n v="60"/>
    <n v="155"/>
    <n v="112"/>
    <n v="0.27741935483870966"/>
    <n v="43"/>
    <x v="0"/>
    <s v="80 g"/>
    <x v="7"/>
    <s v="Face Care"/>
  </r>
  <r>
    <x v="1777"/>
    <x v="257"/>
    <n v="20"/>
    <n v="195"/>
    <n v="136.5"/>
    <n v="0.3"/>
    <n v="58.5"/>
    <x v="0"/>
    <s v="1.4 g"/>
    <x v="7"/>
    <s v="Lips"/>
  </r>
  <r>
    <x v="1778"/>
    <x v="210"/>
    <n v="28"/>
    <n v="160"/>
    <n v="112"/>
    <n v="0.3"/>
    <n v="48"/>
    <x v="0"/>
    <s v="1 ml"/>
    <x v="7"/>
    <s v="Eyes"/>
  </r>
  <r>
    <x v="1779"/>
    <x v="182"/>
    <n v="13"/>
    <n v="125"/>
    <n v="93.75"/>
    <n v="0.25"/>
    <n v="31.25"/>
    <x v="0"/>
    <s v="100 ml"/>
    <x v="7"/>
    <s v="Body Care"/>
  </r>
  <r>
    <x v="1779"/>
    <x v="182"/>
    <n v="13"/>
    <n v="250"/>
    <n v="137.5"/>
    <n v="0.45"/>
    <n v="112.5"/>
    <x v="0"/>
    <s v="200 ml"/>
    <x v="7"/>
    <s v="Body Care"/>
  </r>
  <r>
    <x v="1780"/>
    <x v="256"/>
    <n v="17"/>
    <n v="225"/>
    <n v="168.75"/>
    <n v="0.25"/>
    <n v="56.25"/>
    <x v="0"/>
    <s v="9 g"/>
    <x v="7"/>
    <s v="Face"/>
  </r>
  <r>
    <x v="1781"/>
    <x v="174"/>
    <n v="24"/>
    <n v="378"/>
    <n v="225.43"/>
    <n v="0.40362433862433861"/>
    <n v="152.57"/>
    <x v="0"/>
    <s v="Combo"/>
    <x v="7"/>
    <s v="Ayurveda"/>
  </r>
  <r>
    <x v="1782"/>
    <x v="258"/>
    <n v="61"/>
    <n v="210"/>
    <n v="157.5"/>
    <n v="0.25"/>
    <n v="52.5"/>
    <x v="0"/>
    <s v="20 g"/>
    <x v="7"/>
    <s v="Eye Care"/>
  </r>
  <r>
    <x v="1783"/>
    <x v="259"/>
    <n v="4"/>
    <n v="3300"/>
    <n v="2145"/>
    <n v="0.35"/>
    <n v="1155"/>
    <x v="0"/>
    <s v="100 ml"/>
    <x v="7"/>
    <s v="Eau De Toilette"/>
  </r>
  <r>
    <x v="1784"/>
    <x v="99"/>
    <n v="69"/>
    <n v="175"/>
    <n v="99"/>
    <n v="0.43428571428571427"/>
    <n v="76"/>
    <x v="0"/>
    <s v="90 g"/>
    <x v="5"/>
    <s v="Doughnuts &amp; Mousses"/>
  </r>
  <r>
    <x v="1785"/>
    <x v="8"/>
    <n v="37"/>
    <n v="95"/>
    <n v="71.25"/>
    <n v="0.25"/>
    <n v="23.75"/>
    <x v="0"/>
    <s v="1 pc"/>
    <x v="7"/>
    <s v="Toothbrush"/>
  </r>
  <r>
    <x v="1786"/>
    <x v="8"/>
    <n v="37"/>
    <n v="190"/>
    <n v="171"/>
    <n v="0.1"/>
    <n v="19"/>
    <x v="1"/>
    <s v="3 pcs"/>
    <x v="7"/>
    <s v="Toothbrush"/>
  </r>
  <r>
    <x v="1787"/>
    <x v="36"/>
    <n v="74"/>
    <n v="109"/>
    <n v="79"/>
    <n v="0.27522935779816515"/>
    <n v="30"/>
    <x v="0"/>
    <s v="200 g"/>
    <x v="6"/>
    <s v="Namkeen &amp; Savoury Snacks"/>
  </r>
  <r>
    <x v="1787"/>
    <x v="36"/>
    <n v="74"/>
    <n v="218"/>
    <n v="155"/>
    <n v="0.28899082568807338"/>
    <n v="63"/>
    <x v="0"/>
    <s v="2x200 g"/>
    <x v="6"/>
    <s v="Namkeen &amp; Savoury Snacks"/>
  </r>
  <r>
    <x v="1787"/>
    <x v="36"/>
    <n v="74"/>
    <n v="327"/>
    <n v="230.01"/>
    <n v="0.29660550458715601"/>
    <n v="96.990000000000009"/>
    <x v="0"/>
    <s v="3x200 g"/>
    <x v="6"/>
    <s v="Namkeen &amp; Savoury Snacks"/>
  </r>
  <r>
    <x v="1787"/>
    <x v="36"/>
    <n v="74"/>
    <n v="654"/>
    <n v="456"/>
    <n v="0.30275229357798167"/>
    <n v="198"/>
    <x v="0"/>
    <s v="6x200 g"/>
    <x v="6"/>
    <s v="Namkeen &amp; Savoury Snacks"/>
  </r>
  <r>
    <x v="1788"/>
    <x v="0"/>
    <n v="477"/>
    <n v="362"/>
    <n v="219"/>
    <n v="0.39502762430939226"/>
    <n v="143"/>
    <x v="0"/>
    <s v="500 g"/>
    <x v="1"/>
    <s v="Marinated Meat"/>
  </r>
  <r>
    <x v="1788"/>
    <x v="0"/>
    <n v="477"/>
    <n v="197"/>
    <n v="99"/>
    <n v="0.49746192893401014"/>
    <n v="98"/>
    <x v="0"/>
    <s v="250 g"/>
    <x v="1"/>
    <s v="Marinated Meat"/>
  </r>
  <r>
    <x v="1789"/>
    <x v="0"/>
    <n v="477"/>
    <n v="365"/>
    <n v="221"/>
    <n v="0.39452054794520547"/>
    <n v="144"/>
    <x v="0"/>
    <s v="500 g"/>
    <x v="1"/>
    <s v="Marinated Meat"/>
  </r>
  <r>
    <x v="1789"/>
    <x v="0"/>
    <n v="477"/>
    <n v="229"/>
    <n v="119"/>
    <n v="0.48034934497816595"/>
    <n v="110"/>
    <x v="0"/>
    <s v="250 g"/>
    <x v="1"/>
    <s v="Marinated Meat"/>
  </r>
  <r>
    <x v="1790"/>
    <x v="211"/>
    <n v="24"/>
    <n v="345"/>
    <n v="258"/>
    <n v="0.25217391304347825"/>
    <n v="87"/>
    <x v="0"/>
    <s v="75 ml"/>
    <x v="7"/>
    <s v="Face Care"/>
  </r>
  <r>
    <x v="1791"/>
    <x v="260"/>
    <n v="25"/>
    <n v="249"/>
    <n v="186.75"/>
    <n v="0.25"/>
    <n v="62.25"/>
    <x v="0"/>
    <s v="4.2 g"/>
    <x v="7"/>
    <s v="Lips"/>
  </r>
  <r>
    <x v="1792"/>
    <x v="254"/>
    <n v="8"/>
    <n v="380"/>
    <n v="190"/>
    <n v="0.5"/>
    <n v="190"/>
    <x v="0"/>
    <s v="2x200 g"/>
    <x v="6"/>
    <s v="Fresh Sweets"/>
  </r>
  <r>
    <x v="1792"/>
    <x v="254"/>
    <n v="8"/>
    <n v="190"/>
    <n v="190"/>
    <n v="0"/>
    <n v="0"/>
    <x v="1"/>
    <s v="200 g"/>
    <x v="6"/>
    <s v="Fresh Sweets"/>
  </r>
  <r>
    <x v="1793"/>
    <x v="99"/>
    <n v="69"/>
    <n v="170"/>
    <n v="123.5"/>
    <n v="0.27352941176470591"/>
    <n v="46.5"/>
    <x v="0"/>
    <s v="2x50 g"/>
    <x v="8"/>
    <s v="Dry Fruits &amp; Berries"/>
  </r>
  <r>
    <x v="491"/>
    <x v="99"/>
    <n v="69"/>
    <n v="85"/>
    <n v="65"/>
    <n v="0.23529411764705882"/>
    <n v="20"/>
    <x v="0"/>
    <s v="50 g"/>
    <x v="8"/>
    <s v="Dry Fruits &amp; Berries"/>
  </r>
  <r>
    <x v="1793"/>
    <x v="99"/>
    <n v="69"/>
    <n v="510"/>
    <n v="362.7"/>
    <n v="0.2888235294117647"/>
    <n v="147.30000000000001"/>
    <x v="0"/>
    <s v="6x50 g"/>
    <x v="8"/>
    <s v="Dry Fruits &amp; Berries"/>
  </r>
  <r>
    <x v="1793"/>
    <x v="99"/>
    <n v="69"/>
    <n v="340"/>
    <n v="244.4"/>
    <n v="0.28117647058823525"/>
    <n v="95.6"/>
    <x v="0"/>
    <s v="4x50 g"/>
    <x v="8"/>
    <s v="Dry Fruits &amp; Berries"/>
  </r>
  <r>
    <x v="1794"/>
    <x v="260"/>
    <n v="25"/>
    <n v="345"/>
    <n v="258.75"/>
    <n v="0.25"/>
    <n v="86.25"/>
    <x v="0"/>
    <s v="2 g"/>
    <x v="7"/>
    <s v="Lips"/>
  </r>
  <r>
    <x v="1795"/>
    <x v="152"/>
    <n v="57"/>
    <n v="399"/>
    <n v="399"/>
    <n v="0"/>
    <n v="0"/>
    <x v="1"/>
    <s v="1 pc"/>
    <x v="9"/>
    <s v="Bakeware Accessories"/>
  </r>
  <r>
    <x v="1796"/>
    <x v="256"/>
    <n v="17"/>
    <n v="250"/>
    <n v="175"/>
    <n v="0.3"/>
    <n v="75"/>
    <x v="0"/>
    <s v="4 g"/>
    <x v="7"/>
    <s v="Lips"/>
  </r>
  <r>
    <x v="1797"/>
    <x v="87"/>
    <n v="60"/>
    <n v="375"/>
    <n v="281"/>
    <n v="0.25066666666666665"/>
    <n v="94"/>
    <x v="0"/>
    <s v="170 ml"/>
    <x v="7"/>
    <s v="Face Care"/>
  </r>
  <r>
    <x v="1797"/>
    <x v="87"/>
    <n v="60"/>
    <n v="285"/>
    <n v="213.75"/>
    <n v="0.25"/>
    <n v="71.25"/>
    <x v="0"/>
    <s v="80 ml"/>
    <x v="7"/>
    <s v="Face Care"/>
  </r>
  <r>
    <x v="1798"/>
    <x v="27"/>
    <n v="19"/>
    <n v="249"/>
    <n v="186.75"/>
    <n v="0.25"/>
    <n v="62.25"/>
    <x v="0"/>
    <s v="17 g"/>
    <x v="7"/>
    <s v="Lip Care"/>
  </r>
  <r>
    <x v="1799"/>
    <x v="162"/>
    <n v="79"/>
    <n v="199"/>
    <n v="145"/>
    <n v="0.271356783919598"/>
    <n v="54"/>
    <x v="0"/>
    <s v="20 g"/>
    <x v="7"/>
    <s v="Face Care"/>
  </r>
  <r>
    <x v="1800"/>
    <x v="78"/>
    <n v="52"/>
    <n v="68"/>
    <n v="49"/>
    <n v="0.27941176470588236"/>
    <n v="19"/>
    <x v="0"/>
    <s v="1 pc"/>
    <x v="3"/>
    <s v="Brooms &amp; Dust Pans"/>
  </r>
  <r>
    <x v="1801"/>
    <x v="235"/>
    <n v="18"/>
    <n v="695"/>
    <n v="472"/>
    <n v="0.320863309352518"/>
    <n v="223"/>
    <x v="0"/>
    <s v="1.2 g"/>
    <x v="7"/>
    <s v="Eyes"/>
  </r>
  <r>
    <x v="1802"/>
    <x v="0"/>
    <n v="477"/>
    <n v="480"/>
    <n v="336"/>
    <n v="0.3"/>
    <n v="144"/>
    <x v="0"/>
    <s v="500 g"/>
    <x v="1"/>
    <s v="Chicken Sausages"/>
  </r>
  <r>
    <x v="1803"/>
    <x v="208"/>
    <n v="48"/>
    <n v="399"/>
    <n v="299.25"/>
    <n v="0.25"/>
    <n v="99.75"/>
    <x v="0"/>
    <s v="60 ml"/>
    <x v="7"/>
    <s v="Face"/>
  </r>
  <r>
    <x v="1804"/>
    <x v="257"/>
    <n v="20"/>
    <n v="195"/>
    <n v="136.5"/>
    <n v="0.3"/>
    <n v="58.5"/>
    <x v="0"/>
    <s v="3.6 g"/>
    <x v="7"/>
    <s v="Lips"/>
  </r>
  <r>
    <x v="1805"/>
    <x v="205"/>
    <n v="6"/>
    <n v="330"/>
    <n v="214.5"/>
    <n v="0.35"/>
    <n v="115.5"/>
    <x v="0"/>
    <s v="2x200 g"/>
    <x v="5"/>
    <s v="Paneer, Tofu &amp; Cream"/>
  </r>
  <r>
    <x v="1806"/>
    <x v="205"/>
    <n v="6"/>
    <n v="165"/>
    <n v="107.25"/>
    <n v="0.35"/>
    <n v="57.75"/>
    <x v="0"/>
    <s v="200 g"/>
    <x v="5"/>
    <s v="Paneer, Tofu &amp; Cream"/>
  </r>
  <r>
    <x v="1807"/>
    <x v="261"/>
    <n v="8"/>
    <n v="3600"/>
    <n v="2340"/>
    <n v="0.35"/>
    <n v="1260"/>
    <x v="0"/>
    <s v="125 ml"/>
    <x v="7"/>
    <s v="Eau De Parfum"/>
  </r>
  <r>
    <x v="1808"/>
    <x v="208"/>
    <n v="48"/>
    <n v="349"/>
    <n v="261.75"/>
    <n v="0.25"/>
    <n v="87.25"/>
    <x v="0"/>
    <s v="1.2 g"/>
    <x v="7"/>
    <s v="Eyes"/>
  </r>
  <r>
    <x v="1809"/>
    <x v="52"/>
    <n v="83"/>
    <n v="375"/>
    <n v="262.5"/>
    <n v="0.3"/>
    <n v="112.5"/>
    <x v="0"/>
    <s v="50 g"/>
    <x v="7"/>
    <s v="Face Care"/>
  </r>
  <r>
    <x v="1810"/>
    <x v="262"/>
    <n v="15"/>
    <n v="399"/>
    <n v="299"/>
    <n v="0.25062656641604009"/>
    <n v="100"/>
    <x v="0"/>
    <s v="35 ml"/>
    <x v="7"/>
    <s v="Moustache &amp; Beard Care"/>
  </r>
  <r>
    <x v="1811"/>
    <x v="37"/>
    <n v="83"/>
    <n v="199"/>
    <n v="143"/>
    <n v="0.28140703517587939"/>
    <n v="56"/>
    <x v="0"/>
    <s v="50 ml"/>
    <x v="7"/>
    <s v="Women'S Deodorants"/>
  </r>
  <r>
    <x v="1812"/>
    <x v="263"/>
    <n v="6"/>
    <n v="499"/>
    <n v="474.05"/>
    <n v="4.9999999999999975E-2"/>
    <n v="24.949999999999989"/>
    <x v="1"/>
    <s v="60 pcs"/>
    <x v="7"/>
    <s v="Ayurveda"/>
  </r>
  <r>
    <x v="1813"/>
    <x v="0"/>
    <n v="477"/>
    <n v="294"/>
    <n v="179"/>
    <n v="0.391156462585034"/>
    <n v="115"/>
    <x v="0"/>
    <s v="500 g"/>
    <x v="1"/>
    <s v="Marinated Meat"/>
  </r>
  <r>
    <x v="1813"/>
    <x v="0"/>
    <n v="477"/>
    <n v="179"/>
    <n v="99"/>
    <n v="0.44692737430167595"/>
    <n v="80"/>
    <x v="0"/>
    <s v="250 g"/>
    <x v="1"/>
    <s v="Marinated Meat"/>
  </r>
  <r>
    <x v="1814"/>
    <x v="0"/>
    <n v="477"/>
    <n v="1528"/>
    <n v="1099"/>
    <n v="0.28075916230366493"/>
    <n v="429"/>
    <x v="0"/>
    <s v="500 g"/>
    <x v="1"/>
    <s v="Fresh Mutton"/>
  </r>
  <r>
    <x v="1815"/>
    <x v="0"/>
    <n v="477"/>
    <n v="791"/>
    <n v="569"/>
    <n v="0.2806573957016435"/>
    <n v="222"/>
    <x v="0"/>
    <s v="250 g"/>
    <x v="1"/>
    <s v="Fresh Mutton"/>
  </r>
  <r>
    <x v="1816"/>
    <x v="0"/>
    <n v="477"/>
    <n v="2919"/>
    <n v="2099"/>
    <n v="0.28091812264474136"/>
    <n v="820"/>
    <x v="0"/>
    <s v="1 kg"/>
    <x v="1"/>
    <s v="Fresh Mutton"/>
  </r>
  <r>
    <x v="1817"/>
    <x v="210"/>
    <n v="28"/>
    <n v="125"/>
    <n v="87.5"/>
    <n v="0.3"/>
    <n v="37.5"/>
    <x v="0"/>
    <s v="6 ml"/>
    <x v="7"/>
    <s v="Lips"/>
  </r>
  <r>
    <x v="1818"/>
    <x v="83"/>
    <n v="38"/>
    <n v="210"/>
    <n v="168"/>
    <n v="0.2"/>
    <n v="42"/>
    <x v="1"/>
    <s v="150 ml"/>
    <x v="7"/>
    <s v="Men'S Deodorants"/>
  </r>
  <r>
    <x v="1819"/>
    <x v="83"/>
    <n v="38"/>
    <n v="420"/>
    <n v="252"/>
    <n v="0.4"/>
    <n v="168"/>
    <x v="0"/>
    <s v="2x150 ml"/>
    <x v="7"/>
    <s v="Men'S Deodorants"/>
  </r>
  <r>
    <x v="1820"/>
    <x v="0"/>
    <n v="477"/>
    <n v="207"/>
    <n v="149"/>
    <n v="0.28019323671497587"/>
    <n v="58"/>
    <x v="0"/>
    <s v="250 g"/>
    <x v="1"/>
    <s v="Fresh Water Fish"/>
  </r>
  <r>
    <x v="1820"/>
    <x v="0"/>
    <n v="477"/>
    <n v="402"/>
    <n v="289"/>
    <n v="0.28109452736318408"/>
    <n v="113"/>
    <x v="0"/>
    <s v="500 g"/>
    <x v="1"/>
    <s v="Fresh Water Fish"/>
  </r>
  <r>
    <x v="1821"/>
    <x v="0"/>
    <n v="477"/>
    <n v="778"/>
    <n v="559"/>
    <n v="0.28149100257069409"/>
    <n v="219"/>
    <x v="0"/>
    <s v="1 kg"/>
    <x v="1"/>
    <s v="Fresh Water Fish"/>
  </r>
  <r>
    <x v="1822"/>
    <x v="194"/>
    <n v="86"/>
    <n v="1000"/>
    <n v="617.5"/>
    <n v="0.38250000000000001"/>
    <n v="382.5"/>
    <x v="0"/>
    <s v="Combo"/>
    <x v="7"/>
    <s v="Aromatherapy"/>
  </r>
  <r>
    <x v="1823"/>
    <x v="0"/>
    <n v="477"/>
    <n v="763"/>
    <n v="549"/>
    <n v="0.28047182175622543"/>
    <n v="214"/>
    <x v="0"/>
    <s v="500 g"/>
    <x v="1"/>
    <s v="Fresh Mutton"/>
  </r>
  <r>
    <x v="1824"/>
    <x v="0"/>
    <n v="477"/>
    <n v="429"/>
    <n v="309"/>
    <n v="0.27972027972027974"/>
    <n v="120"/>
    <x v="0"/>
    <s v="250 g"/>
    <x v="1"/>
    <s v="Fresh Mutton"/>
  </r>
  <r>
    <x v="1825"/>
    <x v="0"/>
    <n v="477"/>
    <n v="1458"/>
    <n v="1049"/>
    <n v="0.28052126200274347"/>
    <n v="409"/>
    <x v="0"/>
    <s v="1 kg"/>
    <x v="1"/>
    <s v="Fresh Mutton"/>
  </r>
  <r>
    <x v="1826"/>
    <x v="194"/>
    <n v="86"/>
    <n v="1000"/>
    <n v="617.5"/>
    <n v="0.38250000000000001"/>
    <n v="382.5"/>
    <x v="0"/>
    <s v="Combo"/>
    <x v="7"/>
    <s v="Aromatherapy"/>
  </r>
  <r>
    <x v="1827"/>
    <x v="159"/>
    <n v="23"/>
    <n v="650"/>
    <n v="422.5"/>
    <n v="0.35"/>
    <n v="227.5"/>
    <x v="0"/>
    <s v="100 ml"/>
    <x v="7"/>
    <s v="Perfume"/>
  </r>
  <r>
    <x v="1828"/>
    <x v="78"/>
    <n v="52"/>
    <n v="120"/>
    <n v="79"/>
    <n v="0.34166666666666667"/>
    <n v="41"/>
    <x v="0"/>
    <s v="5 L"/>
    <x v="3"/>
    <s v="Buckets &amp; Mugs"/>
  </r>
  <r>
    <x v="1829"/>
    <x v="264"/>
    <n v="2"/>
    <n v="150"/>
    <n v="95"/>
    <n v="0.36666666666666664"/>
    <n v="55"/>
    <x v="0"/>
    <s v="10 pcs"/>
    <x v="9"/>
    <s v="Battery &amp; Electrical"/>
  </r>
  <r>
    <x v="1830"/>
    <x v="262"/>
    <n v="15"/>
    <n v="1499"/>
    <n v="1049.3"/>
    <n v="0.30000000000000004"/>
    <n v="449.70000000000005"/>
    <x v="0"/>
    <s v="100 ml"/>
    <x v="7"/>
    <s v="Perfume"/>
  </r>
  <r>
    <x v="1831"/>
    <x v="135"/>
    <n v="30"/>
    <n v="720"/>
    <n v="432"/>
    <n v="0.4"/>
    <n v="288"/>
    <x v="0"/>
    <s v="2x250 ml"/>
    <x v="7"/>
    <s v="Men'S Deodorants"/>
  </r>
  <r>
    <x v="1831"/>
    <x v="135"/>
    <n v="30"/>
    <n v="360"/>
    <n v="270"/>
    <n v="0.25"/>
    <n v="90"/>
    <x v="0"/>
    <s v="250 ml"/>
    <x v="7"/>
    <s v="Men'S Deodorants"/>
  </r>
  <r>
    <x v="1832"/>
    <x v="228"/>
    <n v="45"/>
    <n v="395"/>
    <n v="296"/>
    <n v="0.25063291139240507"/>
    <n v="99"/>
    <x v="0"/>
    <s v="3 g"/>
    <x v="7"/>
    <s v="Lips"/>
  </r>
  <r>
    <x v="1833"/>
    <x v="265"/>
    <n v="5"/>
    <n v="299"/>
    <n v="164.45"/>
    <n v="0.45"/>
    <n v="134.55000000000001"/>
    <x v="0"/>
    <s v="200 ml"/>
    <x v="7"/>
    <s v="Face Care"/>
  </r>
  <r>
    <x v="1834"/>
    <x v="210"/>
    <n v="28"/>
    <n v="95"/>
    <n v="50.35"/>
    <n v="0.47"/>
    <n v="44.65"/>
    <x v="0"/>
    <s v="11 ml"/>
    <x v="7"/>
    <s v="Nails"/>
  </r>
  <r>
    <x v="1835"/>
    <x v="194"/>
    <n v="86"/>
    <n v="900"/>
    <n v="632.70000000000005"/>
    <n v="0.29699999999999993"/>
    <n v="267.29999999999995"/>
    <x v="0"/>
    <s v="Combo"/>
    <x v="7"/>
    <s v="Aromatherapy"/>
  </r>
  <r>
    <x v="1836"/>
    <x v="266"/>
    <n v="20"/>
    <n v="449"/>
    <n v="298.99"/>
    <n v="0.334097995545657"/>
    <n v="150.01"/>
    <x v="0"/>
    <s v="1 pc"/>
    <x v="7"/>
    <s v="Tools &amp; Accessories"/>
  </r>
  <r>
    <x v="1837"/>
    <x v="194"/>
    <n v="86"/>
    <n v="900"/>
    <n v="632.70000000000005"/>
    <n v="0.29699999999999993"/>
    <n v="267.29999999999995"/>
    <x v="0"/>
    <s v="Combo"/>
    <x v="7"/>
    <s v="Aromatherapy"/>
  </r>
  <r>
    <x v="1838"/>
    <x v="230"/>
    <n v="9"/>
    <n v="60"/>
    <n v="46.2"/>
    <n v="0.22999999999999995"/>
    <n v="13.799999999999997"/>
    <x v="0"/>
    <s v="4.1 g"/>
    <x v="7"/>
    <s v="Eyes"/>
  </r>
  <r>
    <x v="1839"/>
    <x v="267"/>
    <n v="32"/>
    <n v="260"/>
    <n v="195"/>
    <n v="0.25"/>
    <n v="65"/>
    <x v="0"/>
    <s v="1 pc"/>
    <x v="7"/>
    <s v="Tools &amp; Accessories"/>
  </r>
  <r>
    <x v="1840"/>
    <x v="159"/>
    <n v="23"/>
    <n v="650"/>
    <n v="422.5"/>
    <n v="0.35"/>
    <n v="227.5"/>
    <x v="0"/>
    <s v="100 ml"/>
    <x v="7"/>
    <s v="Perfume"/>
  </r>
  <r>
    <x v="1841"/>
    <x v="268"/>
    <n v="31"/>
    <n v="550"/>
    <n v="330"/>
    <n v="0.4"/>
    <n v="220"/>
    <x v="0"/>
    <s v="30 ml"/>
    <x v="7"/>
    <s v="Face &amp; Body"/>
  </r>
  <r>
    <x v="1842"/>
    <x v="260"/>
    <n v="25"/>
    <n v="125"/>
    <n v="93.75"/>
    <n v="0.25"/>
    <n v="31.25"/>
    <x v="0"/>
    <s v="4.2 g"/>
    <x v="7"/>
    <s v="Lips"/>
  </r>
  <r>
    <x v="1843"/>
    <x v="0"/>
    <n v="477"/>
    <n v="277"/>
    <n v="199"/>
    <n v="0.28158844765342961"/>
    <n v="78"/>
    <x v="0"/>
    <s v="500 g"/>
    <x v="1"/>
    <s v="Fresh Water Fish"/>
  </r>
  <r>
    <x v="1844"/>
    <x v="269"/>
    <n v="1"/>
    <n v="200"/>
    <n v="150"/>
    <n v="0.25"/>
    <n v="50"/>
    <x v="0"/>
    <s v="100 ml"/>
    <x v="7"/>
    <s v="Hair Oil &amp; Serum"/>
  </r>
  <r>
    <x v="1845"/>
    <x v="0"/>
    <n v="477"/>
    <n v="1584"/>
    <n v="1139"/>
    <n v="0.28093434343434343"/>
    <n v="445"/>
    <x v="0"/>
    <s v="8 pcs"/>
    <x v="1"/>
    <s v="Fresh Mutton"/>
  </r>
  <r>
    <x v="1846"/>
    <x v="0"/>
    <n v="477"/>
    <n v="2363"/>
    <n v="1699"/>
    <n v="0.28099873042742279"/>
    <n v="664"/>
    <x v="0"/>
    <s v="12 pcs"/>
    <x v="1"/>
    <s v="Fresh Mutton"/>
  </r>
  <r>
    <x v="1847"/>
    <x v="262"/>
    <n v="15"/>
    <n v="1398"/>
    <n v="1048"/>
    <n v="0.25035765379113017"/>
    <n v="350"/>
    <x v="0"/>
    <s v="2x100 ml"/>
    <x v="7"/>
    <s v="Hair Care &amp; Styling"/>
  </r>
  <r>
    <x v="1848"/>
    <x v="262"/>
    <n v="15"/>
    <n v="699"/>
    <n v="524"/>
    <n v="0.25035765379113017"/>
    <n v="175"/>
    <x v="0"/>
    <s v="100 ml"/>
    <x v="7"/>
    <s v="Hair Care &amp; Styling"/>
  </r>
  <r>
    <x v="1849"/>
    <x v="87"/>
    <n v="60"/>
    <n v="680"/>
    <n v="510"/>
    <n v="0.25"/>
    <n v="170"/>
    <x v="0"/>
    <s v="60 g"/>
    <x v="7"/>
    <s v="Face Care"/>
  </r>
  <r>
    <x v="1850"/>
    <x v="270"/>
    <n v="4"/>
    <n v="3050"/>
    <n v="1830"/>
    <n v="0.4"/>
    <n v="1220"/>
    <x v="0"/>
    <s v="90 ml"/>
    <x v="7"/>
    <s v="Eau De Toilette"/>
  </r>
  <r>
    <x v="1851"/>
    <x v="271"/>
    <n v="30"/>
    <n v="275"/>
    <n v="192.5"/>
    <n v="0.3"/>
    <n v="82.5"/>
    <x v="0"/>
    <s v="1 pc"/>
    <x v="7"/>
    <s v="Nails"/>
  </r>
  <r>
    <x v="1852"/>
    <x v="272"/>
    <n v="1"/>
    <n v="120"/>
    <n v="90"/>
    <n v="0.25"/>
    <n v="30"/>
    <x v="0"/>
    <s v="200 ml"/>
    <x v="7"/>
    <s v="Supplements &amp; Proteins"/>
  </r>
  <r>
    <x v="1853"/>
    <x v="115"/>
    <n v="21"/>
    <n v="200"/>
    <n v="130"/>
    <n v="0.35"/>
    <n v="70"/>
    <x v="0"/>
    <s v="250 ml"/>
    <x v="7"/>
    <s v="Hair Care &amp; Styling"/>
  </r>
  <r>
    <x v="1854"/>
    <x v="28"/>
    <n v="50"/>
    <n v="139"/>
    <n v="79"/>
    <n v="0.43165467625899279"/>
    <n v="60"/>
    <x v="0"/>
    <s v="6 L"/>
    <x v="3"/>
    <s v="Dustbins"/>
  </r>
  <r>
    <x v="1855"/>
    <x v="174"/>
    <n v="24"/>
    <n v="378"/>
    <n v="225.43"/>
    <n v="0.40362433862433861"/>
    <n v="152.57"/>
    <x v="0"/>
    <s v="Combo"/>
    <x v="7"/>
    <s v="Ayurveda"/>
  </r>
  <r>
    <x v="1856"/>
    <x v="183"/>
    <n v="34"/>
    <n v="330"/>
    <n v="214.5"/>
    <n v="0.35"/>
    <n v="115.5"/>
    <x v="0"/>
    <s v="2x200 ml"/>
    <x v="7"/>
    <s v="Body Care"/>
  </r>
  <r>
    <x v="1857"/>
    <x v="183"/>
    <n v="34"/>
    <n v="165"/>
    <n v="107.25"/>
    <n v="0.35"/>
    <n v="57.75"/>
    <x v="0"/>
    <s v="200 ml"/>
    <x v="7"/>
    <s v="Body Care"/>
  </r>
  <r>
    <x v="1858"/>
    <x v="0"/>
    <n v="477"/>
    <n v="1348"/>
    <n v="727"/>
    <n v="0.46068249258160238"/>
    <n v="621"/>
    <x v="0"/>
    <s v="Combo"/>
    <x v="1"/>
    <s v="Marinated Meat"/>
  </r>
  <r>
    <x v="1859"/>
    <x v="228"/>
    <n v="45"/>
    <n v="990"/>
    <n v="742.5"/>
    <n v="0.25"/>
    <n v="247.5"/>
    <x v="0"/>
    <s v="Combo"/>
    <x v="7"/>
    <s v="Lips"/>
  </r>
  <r>
    <x v="1860"/>
    <x v="177"/>
    <n v="13"/>
    <n v="299"/>
    <n v="209"/>
    <n v="0.30100334448160537"/>
    <n v="90"/>
    <x v="0"/>
    <s v="210 ml"/>
    <x v="7"/>
    <s v="Shampoo &amp; Conditioner"/>
  </r>
  <r>
    <x v="1861"/>
    <x v="210"/>
    <n v="28"/>
    <n v="135"/>
    <n v="95.85"/>
    <n v="0.29000000000000004"/>
    <n v="39.150000000000006"/>
    <x v="0"/>
    <s v="125 g"/>
    <x v="7"/>
    <s v="Nails"/>
  </r>
  <r>
    <x v="1862"/>
    <x v="273"/>
    <n v="10"/>
    <n v="75"/>
    <n v="45"/>
    <n v="0.4"/>
    <n v="30"/>
    <x v="0"/>
    <s v="30 g"/>
    <x v="8"/>
    <s v="Roasted Seeds &amp; Nuts"/>
  </r>
  <r>
    <x v="1863"/>
    <x v="238"/>
    <n v="12"/>
    <n v="130"/>
    <n v="97.5"/>
    <n v="0.25"/>
    <n v="32.5"/>
    <x v="0"/>
    <s v="240 g"/>
    <x v="6"/>
    <s v="Frozen Indian Breads"/>
  </r>
  <r>
    <x v="1864"/>
    <x v="274"/>
    <n v="4"/>
    <n v="119"/>
    <n v="89.25"/>
    <n v="0.25"/>
    <n v="29.75"/>
    <x v="0"/>
    <s v="100 g"/>
    <x v="5"/>
    <s v="Bread Sticks &amp; Lavash"/>
  </r>
  <r>
    <x v="1865"/>
    <x v="17"/>
    <n v="44"/>
    <n v="215"/>
    <n v="150.5"/>
    <n v="0.3"/>
    <n v="64.5"/>
    <x v="0"/>
    <s v="145 g"/>
    <x v="7"/>
    <s v="Face Care"/>
  </r>
  <r>
    <x v="1865"/>
    <x v="17"/>
    <n v="44"/>
    <n v="325"/>
    <n v="211.25"/>
    <n v="0.35"/>
    <n v="113.75"/>
    <x v="0"/>
    <s v="245 g"/>
    <x v="7"/>
    <s v="Face Care"/>
  </r>
  <r>
    <x v="1866"/>
    <x v="275"/>
    <n v="28"/>
    <n v="125"/>
    <n v="80"/>
    <n v="0.36"/>
    <n v="45"/>
    <x v="0"/>
    <s v="10 ml"/>
    <x v="7"/>
    <s v="Nails"/>
  </r>
  <r>
    <x v="1867"/>
    <x v="162"/>
    <n v="79"/>
    <n v="175"/>
    <n v="131.25"/>
    <n v="0.25"/>
    <n v="43.75"/>
    <x v="0"/>
    <s v="120 ml"/>
    <x v="7"/>
    <s v="Face Care"/>
  </r>
  <r>
    <x v="1868"/>
    <x v="103"/>
    <n v="23"/>
    <n v="1999"/>
    <n v="1199"/>
    <n v="0.40020010005002499"/>
    <n v="800"/>
    <x v="0"/>
    <s v="30 ml"/>
    <x v="7"/>
    <s v="Face Care"/>
  </r>
  <r>
    <x v="1869"/>
    <x v="83"/>
    <n v="38"/>
    <n v="225"/>
    <n v="166"/>
    <n v="0.26222222222222225"/>
    <n v="59"/>
    <x v="0"/>
    <s v="120 ml"/>
    <x v="7"/>
    <s v="Men'S Deodorants"/>
  </r>
  <r>
    <x v="1870"/>
    <x v="183"/>
    <n v="34"/>
    <n v="260"/>
    <n v="169"/>
    <n v="0.35"/>
    <n v="91"/>
    <x v="0"/>
    <s v="2x100 ml"/>
    <x v="7"/>
    <s v="Face Care"/>
  </r>
  <r>
    <x v="1870"/>
    <x v="183"/>
    <n v="34"/>
    <n v="130"/>
    <n v="84.5"/>
    <n v="0.35"/>
    <n v="45.5"/>
    <x v="0"/>
    <s v="100 ml"/>
    <x v="7"/>
    <s v="Face Care"/>
  </r>
  <r>
    <x v="1871"/>
    <x v="183"/>
    <n v="34"/>
    <n v="170"/>
    <n v="110.5"/>
    <n v="0.35"/>
    <n v="59.5"/>
    <x v="0"/>
    <s v="150 ml"/>
    <x v="7"/>
    <s v="Face Care"/>
  </r>
  <r>
    <x v="1872"/>
    <x v="89"/>
    <n v="31"/>
    <n v="199"/>
    <n v="179.1"/>
    <n v="0.10000000000000003"/>
    <n v="19.900000000000006"/>
    <x v="1"/>
    <s v="50 ml"/>
    <x v="7"/>
    <s v="Face Care"/>
  </r>
  <r>
    <x v="1873"/>
    <x v="89"/>
    <n v="31"/>
    <n v="315"/>
    <n v="236.25"/>
    <n v="0.25"/>
    <n v="78.75"/>
    <x v="0"/>
    <s v="100 ml"/>
    <x v="7"/>
    <s v="Face Care"/>
  </r>
  <r>
    <x v="1874"/>
    <x v="190"/>
    <n v="43"/>
    <n v="750"/>
    <n v="427.68"/>
    <n v="0.42975999999999998"/>
    <n v="322.32"/>
    <x v="0"/>
    <s v="2x100 ml"/>
    <x v="7"/>
    <s v="Body Care"/>
  </r>
  <r>
    <x v="1874"/>
    <x v="190"/>
    <n v="43"/>
    <n v="1125"/>
    <n v="641.52"/>
    <n v="0.42976000000000003"/>
    <n v="483.48"/>
    <x v="0"/>
    <s v="3x100 ml"/>
    <x v="7"/>
    <s v="Body Care"/>
  </r>
  <r>
    <x v="1874"/>
    <x v="190"/>
    <n v="43"/>
    <n v="375"/>
    <n v="243"/>
    <n v="0.35199999999999998"/>
    <n v="132"/>
    <x v="0"/>
    <s v="100 ml"/>
    <x v="7"/>
    <s v="Body Care"/>
  </r>
  <r>
    <x v="1875"/>
    <x v="229"/>
    <n v="6"/>
    <n v="145"/>
    <n v="130.5"/>
    <n v="0.1"/>
    <n v="14.5"/>
    <x v="1"/>
    <s v="300 g"/>
    <x v="8"/>
    <s v="Imported Noodles"/>
  </r>
  <r>
    <x v="1875"/>
    <x v="229"/>
    <n v="6"/>
    <n v="580"/>
    <n v="391.5"/>
    <n v="0.32500000000000001"/>
    <n v="188.5"/>
    <x v="0"/>
    <s v="4x300 g"/>
    <x v="8"/>
    <s v="Imported Noodles"/>
  </r>
  <r>
    <x v="1875"/>
    <x v="229"/>
    <n v="6"/>
    <n v="435"/>
    <n v="293.62"/>
    <n v="0.32501149425287357"/>
    <n v="141.38"/>
    <x v="0"/>
    <s v="3x300 g"/>
    <x v="8"/>
    <s v="Imported Noodles"/>
  </r>
  <r>
    <x v="1876"/>
    <x v="260"/>
    <n v="25"/>
    <n v="150"/>
    <n v="112.5"/>
    <n v="0.25"/>
    <n v="37.5"/>
    <x v="0"/>
    <s v="4 g"/>
    <x v="7"/>
    <s v="Lips"/>
  </r>
  <r>
    <x v="1877"/>
    <x v="9"/>
    <n v="410"/>
    <n v="140"/>
    <n v="40"/>
    <n v="0.7142857142857143"/>
    <n v="100"/>
    <x v="0"/>
    <s v="50 g"/>
    <x v="2"/>
    <s v="Whole Spices"/>
  </r>
  <r>
    <x v="1878"/>
    <x v="48"/>
    <n v="56"/>
    <n v="109"/>
    <n v="79"/>
    <n v="0.27522935779816515"/>
    <n v="30"/>
    <x v="0"/>
    <s v="80 g"/>
    <x v="2"/>
    <s v="Herbs &amp; Seasoning"/>
  </r>
  <r>
    <x v="1879"/>
    <x v="48"/>
    <n v="56"/>
    <n v="190"/>
    <n v="120.08"/>
    <n v="0.36799999999999999"/>
    <n v="69.92"/>
    <x v="0"/>
    <s v="2x250 g"/>
    <x v="8"/>
    <s v="Pastas &amp; Spaghetti"/>
  </r>
  <r>
    <x v="1880"/>
    <x v="48"/>
    <n v="56"/>
    <n v="95"/>
    <n v="65"/>
    <n v="0.31578947368421051"/>
    <n v="30"/>
    <x v="0"/>
    <s v="250 g"/>
    <x v="8"/>
    <s v="Pastas &amp; Spaghetti"/>
  </r>
  <r>
    <x v="1881"/>
    <x v="194"/>
    <n v="86"/>
    <n v="565"/>
    <n v="379.52"/>
    <n v="0.32828318584070798"/>
    <n v="185.48000000000002"/>
    <x v="0"/>
    <s v="Combo"/>
    <x v="7"/>
    <s v="Aromatherapy"/>
  </r>
  <r>
    <x v="1882"/>
    <x v="0"/>
    <n v="477"/>
    <n v="229"/>
    <n v="139"/>
    <n v="0.3930131004366812"/>
    <n v="90"/>
    <x v="0"/>
    <s v="500 g"/>
    <x v="1"/>
    <s v="Marinated Meat"/>
  </r>
  <r>
    <x v="1882"/>
    <x v="0"/>
    <n v="477"/>
    <n v="130"/>
    <n v="79"/>
    <n v="0.3923076923076923"/>
    <n v="51"/>
    <x v="0"/>
    <s v="250 g"/>
    <x v="1"/>
    <s v="Marinated Meat"/>
  </r>
  <r>
    <x v="1883"/>
    <x v="52"/>
    <n v="83"/>
    <n v="160"/>
    <n v="107.2"/>
    <n v="0.32999999999999996"/>
    <n v="52.8"/>
    <x v="0"/>
    <s v="6 ml"/>
    <x v="7"/>
    <s v="Nails"/>
  </r>
  <r>
    <x v="1884"/>
    <x v="194"/>
    <n v="86"/>
    <n v="565"/>
    <n v="379.52"/>
    <n v="0.32828318584070798"/>
    <n v="185.48000000000002"/>
    <x v="0"/>
    <s v="Combo"/>
    <x v="7"/>
    <s v="Aromatherapy"/>
  </r>
  <r>
    <x v="1885"/>
    <x v="211"/>
    <n v="24"/>
    <n v="950"/>
    <n v="807.5"/>
    <n v="0.15"/>
    <n v="142.5"/>
    <x v="1"/>
    <s v="50 ml"/>
    <x v="7"/>
    <s v="Eau De Parfum"/>
  </r>
  <r>
    <x v="1885"/>
    <x v="211"/>
    <n v="24"/>
    <n v="295"/>
    <n v="265.5"/>
    <n v="0.1"/>
    <n v="29.5"/>
    <x v="1"/>
    <s v="15 ml"/>
    <x v="7"/>
    <s v="Eau De Parfum"/>
  </r>
  <r>
    <x v="1886"/>
    <x v="276"/>
    <n v="2"/>
    <n v="225"/>
    <n v="146.25"/>
    <n v="0.35"/>
    <n v="78.75"/>
    <x v="0"/>
    <s v="15 pcs"/>
    <x v="7"/>
    <s v="Face"/>
  </r>
  <r>
    <x v="1887"/>
    <x v="0"/>
    <n v="477"/>
    <n v="277"/>
    <n v="199"/>
    <n v="0.28158844765342961"/>
    <n v="78"/>
    <x v="0"/>
    <s v="500 g"/>
    <x v="1"/>
    <s v="Fresh Water Fish"/>
  </r>
  <r>
    <x v="1888"/>
    <x v="194"/>
    <n v="86"/>
    <n v="1800"/>
    <n v="1170"/>
    <n v="0.35"/>
    <n v="630"/>
    <x v="0"/>
    <s v="30 ml"/>
    <x v="7"/>
    <s v="Face Care"/>
  </r>
  <r>
    <x v="1889"/>
    <x v="211"/>
    <n v="24"/>
    <n v="550"/>
    <n v="412.5"/>
    <n v="0.25"/>
    <n v="137.5"/>
    <x v="0"/>
    <s v="2X0.35 g"/>
    <x v="7"/>
    <s v="Eyes"/>
  </r>
  <r>
    <x v="1889"/>
    <x v="211"/>
    <n v="24"/>
    <n v="275"/>
    <n v="247.5"/>
    <n v="0.1"/>
    <n v="27.5"/>
    <x v="1"/>
    <s v="0.35 g"/>
    <x v="7"/>
    <s v="Eyes"/>
  </r>
  <r>
    <x v="1890"/>
    <x v="48"/>
    <n v="56"/>
    <n v="309"/>
    <n v="199"/>
    <n v="0.35598705501618122"/>
    <n v="110"/>
    <x v="0"/>
    <s v="265 g"/>
    <x v="6"/>
    <s v="Frozen Non-Veg Snacks"/>
  </r>
  <r>
    <x v="1891"/>
    <x v="200"/>
    <n v="7"/>
    <n v="275"/>
    <n v="214"/>
    <n v="0.22181818181818183"/>
    <n v="61"/>
    <x v="0"/>
    <s v="120 ml"/>
    <x v="7"/>
    <s v="Perfume"/>
  </r>
  <r>
    <x v="1892"/>
    <x v="0"/>
    <n v="477"/>
    <n v="813"/>
    <n v="548"/>
    <n v="0.32595325953259535"/>
    <n v="265"/>
    <x v="0"/>
    <s v="Combo"/>
    <x v="1"/>
    <s v="Marinated Meat"/>
  </r>
  <r>
    <x v="1893"/>
    <x v="103"/>
    <n v="23"/>
    <n v="1999"/>
    <n v="1199.4000000000001"/>
    <n v="0.39999999999999997"/>
    <n v="799.59999999999991"/>
    <x v="0"/>
    <s v="30 ml"/>
    <x v="7"/>
    <s v="Face Care"/>
  </r>
  <r>
    <x v="1894"/>
    <x v="0"/>
    <n v="477"/>
    <n v="1100"/>
    <n v="577"/>
    <n v="0.47545454545454546"/>
    <n v="523"/>
    <x v="0"/>
    <s v="Combo"/>
    <x v="1"/>
    <s v="Marinated Meat"/>
  </r>
  <r>
    <x v="1895"/>
    <x v="52"/>
    <n v="83"/>
    <n v="425"/>
    <n v="297.5"/>
    <n v="0.3"/>
    <n v="127.5"/>
    <x v="0"/>
    <s v="50 g"/>
    <x v="7"/>
    <s v="Face Care"/>
  </r>
  <r>
    <x v="1896"/>
    <x v="0"/>
    <n v="477"/>
    <n v="1528"/>
    <n v="1099"/>
    <n v="0.28075916230366493"/>
    <n v="429"/>
    <x v="0"/>
    <s v="500 g"/>
    <x v="1"/>
    <s v="Marine Water Fish"/>
  </r>
  <r>
    <x v="1897"/>
    <x v="277"/>
    <n v="1"/>
    <n v="40"/>
    <n v="20"/>
    <n v="0.5"/>
    <n v="20"/>
    <x v="0"/>
    <s v="100 g"/>
    <x v="6"/>
    <s v="Namkeen &amp; Savoury Snacks"/>
  </r>
  <r>
    <x v="1898"/>
    <x v="211"/>
    <n v="24"/>
    <n v="925"/>
    <n v="647"/>
    <n v="0.30054054054054052"/>
    <n v="278"/>
    <x v="0"/>
    <s v="15 ml"/>
    <x v="7"/>
    <s v="Eye Care"/>
  </r>
  <r>
    <x v="1899"/>
    <x v="177"/>
    <n v="13"/>
    <n v="220"/>
    <n v="140"/>
    <n v="0.36363636363636365"/>
    <n v="80"/>
    <x v="0"/>
    <s v="210 ml"/>
    <x v="7"/>
    <s v="Hair Oil &amp; Serum"/>
  </r>
  <r>
    <x v="1900"/>
    <x v="83"/>
    <n v="38"/>
    <n v="999"/>
    <n v="749.25"/>
    <n v="0.25"/>
    <n v="249.75"/>
    <x v="0"/>
    <s v="100 ml"/>
    <x v="7"/>
    <s v="Eau De Parfum"/>
  </r>
  <r>
    <x v="1901"/>
    <x v="278"/>
    <n v="3"/>
    <n v="310"/>
    <n v="232.5"/>
    <n v="0.25"/>
    <n v="77.5"/>
    <x v="0"/>
    <s v="100 g"/>
    <x v="8"/>
    <s v="Roasted Seeds &amp; Nuts"/>
  </r>
  <r>
    <x v="1902"/>
    <x v="0"/>
    <n v="477"/>
    <n v="1458"/>
    <n v="1049"/>
    <n v="0.28052126200274347"/>
    <n v="409"/>
    <x v="0"/>
    <s v="1 kg"/>
    <x v="1"/>
    <s v="Fresh Mutton"/>
  </r>
  <r>
    <x v="1902"/>
    <x v="0"/>
    <n v="477"/>
    <n v="778"/>
    <n v="559"/>
    <n v="0.28149100257069409"/>
    <n v="219"/>
    <x v="0"/>
    <s v="500 g"/>
    <x v="1"/>
    <s v="Fresh Mutton"/>
  </r>
  <r>
    <x v="1902"/>
    <x v="0"/>
    <n v="477"/>
    <n v="429"/>
    <n v="309"/>
    <n v="0.27972027972027974"/>
    <n v="120"/>
    <x v="0"/>
    <s v="250 g"/>
    <x v="1"/>
    <s v="Fresh Mutton"/>
  </r>
  <r>
    <x v="1903"/>
    <x v="177"/>
    <n v="13"/>
    <n v="149"/>
    <n v="104"/>
    <n v="0.30201342281879195"/>
    <n v="45"/>
    <x v="0"/>
    <s v="210 ml"/>
    <x v="7"/>
    <s v="Face Care"/>
  </r>
  <r>
    <x v="1904"/>
    <x v="27"/>
    <n v="19"/>
    <n v="245"/>
    <n v="183.75"/>
    <n v="0.25"/>
    <n v="61.25"/>
    <x v="0"/>
    <s v="165 g"/>
    <x v="7"/>
    <s v="Body Care"/>
  </r>
  <r>
    <x v="1905"/>
    <x v="268"/>
    <n v="31"/>
    <n v="450"/>
    <n v="337.5"/>
    <n v="0.25"/>
    <n v="112.5"/>
    <x v="0"/>
    <s v="135 ml"/>
    <x v="7"/>
    <s v="Hair Care &amp; Styling"/>
  </r>
  <r>
    <x v="1906"/>
    <x v="218"/>
    <n v="6"/>
    <n v="180"/>
    <n v="137"/>
    <n v="0.2388888888888889"/>
    <n v="43"/>
    <x v="0"/>
    <s v="100 ml"/>
    <x v="7"/>
    <s v="Face &amp; Body"/>
  </r>
  <r>
    <x v="1906"/>
    <x v="218"/>
    <n v="6"/>
    <n v="95"/>
    <n v="70"/>
    <n v="0.26315789473684209"/>
    <n v="25"/>
    <x v="0"/>
    <s v="50 ml"/>
    <x v="7"/>
    <s v="Face Care"/>
  </r>
  <r>
    <x v="1907"/>
    <x v="223"/>
    <n v="10"/>
    <n v="109"/>
    <n v="69"/>
    <n v="0.3669724770642202"/>
    <n v="40"/>
    <x v="0"/>
    <s v="150 g"/>
    <x v="6"/>
    <s v="Namkeen &amp; Savoury Snacks"/>
  </r>
  <r>
    <x v="428"/>
    <x v="23"/>
    <n v="71"/>
    <n v="2000"/>
    <n v="1205"/>
    <n v="0.39750000000000002"/>
    <n v="795"/>
    <x v="0"/>
    <s v="1 kg"/>
    <x v="2"/>
    <s v="Other Dry Fruits"/>
  </r>
  <r>
    <x v="1908"/>
    <x v="279"/>
    <n v="18"/>
    <n v="699"/>
    <n v="524"/>
    <n v="0.25035765379113017"/>
    <n v="175"/>
    <x v="0"/>
    <s v="100 g"/>
    <x v="7"/>
    <s v="Hair Color"/>
  </r>
  <r>
    <x v="1909"/>
    <x v="280"/>
    <n v="3"/>
    <n v="799"/>
    <n v="399.5"/>
    <n v="0.5"/>
    <n v="399.5"/>
    <x v="0"/>
    <s v="8 g"/>
    <x v="7"/>
    <s v="Eyes"/>
  </r>
  <r>
    <x v="1910"/>
    <x v="147"/>
    <n v="20"/>
    <n v="398"/>
    <n v="398"/>
    <n v="0"/>
    <n v="0"/>
    <x v="1"/>
    <s v="Combo"/>
    <x v="7"/>
    <s v="Men'S Deodorants"/>
  </r>
  <r>
    <x v="1911"/>
    <x v="1"/>
    <n v="19"/>
    <n v="200"/>
    <n v="134"/>
    <n v="0.33"/>
    <n v="66"/>
    <x v="0"/>
    <s v="1 kg"/>
    <x v="2"/>
    <s v="Organic Dals &amp; Pulses"/>
  </r>
  <r>
    <x v="1912"/>
    <x v="133"/>
    <n v="17"/>
    <n v="63"/>
    <n v="47.25"/>
    <n v="0.25"/>
    <n v="15.75"/>
    <x v="0"/>
    <s v="100 g"/>
    <x v="2"/>
    <s v="Blended Masalas"/>
  </r>
  <r>
    <x v="1912"/>
    <x v="133"/>
    <n v="17"/>
    <n v="20"/>
    <n v="15"/>
    <n v="0.25"/>
    <n v="5"/>
    <x v="0"/>
    <s v="15 g"/>
    <x v="2"/>
    <s v="Blended Masalas"/>
  </r>
  <r>
    <x v="1913"/>
    <x v="228"/>
    <n v="45"/>
    <n v="249"/>
    <n v="186"/>
    <n v="0.25301204819277107"/>
    <n v="63"/>
    <x v="0"/>
    <s v="3 ml"/>
    <x v="7"/>
    <s v="Nails"/>
  </r>
  <r>
    <x v="1914"/>
    <x v="256"/>
    <n v="17"/>
    <n v="210"/>
    <n v="147"/>
    <n v="0.3"/>
    <n v="63"/>
    <x v="0"/>
    <s v="4 g"/>
    <x v="7"/>
    <s v="Lips"/>
  </r>
  <r>
    <x v="1817"/>
    <x v="210"/>
    <n v="28"/>
    <n v="135"/>
    <n v="97.2"/>
    <n v="0.27999999999999997"/>
    <n v="37.799999999999997"/>
    <x v="0"/>
    <s v="6 ml"/>
    <x v="7"/>
    <s v="Lips"/>
  </r>
  <r>
    <x v="1915"/>
    <x v="228"/>
    <n v="45"/>
    <n v="395"/>
    <n v="256"/>
    <n v="0.35189873417721518"/>
    <n v="139"/>
    <x v="0"/>
    <s v="3 g"/>
    <x v="7"/>
    <s v="Lips"/>
  </r>
  <r>
    <x v="1916"/>
    <x v="52"/>
    <n v="83"/>
    <n v="650"/>
    <n v="487.5"/>
    <n v="0.25"/>
    <n v="162.5"/>
    <x v="0"/>
    <s v="3.6 g"/>
    <x v="7"/>
    <s v="Face"/>
  </r>
  <r>
    <x v="1917"/>
    <x v="281"/>
    <n v="11"/>
    <n v="325"/>
    <n v="243"/>
    <n v="0.25230769230769229"/>
    <n v="82"/>
    <x v="0"/>
    <s v="150 g"/>
    <x v="7"/>
    <s v="Bathing Bars &amp; Soaps"/>
  </r>
  <r>
    <x v="1918"/>
    <x v="221"/>
    <n v="5"/>
    <n v="250"/>
    <n v="150"/>
    <n v="0.4"/>
    <n v="100"/>
    <x v="0"/>
    <s v="200 ml"/>
    <x v="7"/>
    <s v="Women'S Deodorants"/>
  </r>
  <r>
    <x v="1919"/>
    <x v="0"/>
    <n v="477"/>
    <n v="221"/>
    <n v="159"/>
    <n v="0.28054298642533937"/>
    <n v="62"/>
    <x v="0"/>
    <s v="250 g"/>
    <x v="1"/>
    <s v="Fresh Water Fish"/>
  </r>
  <r>
    <x v="1919"/>
    <x v="0"/>
    <n v="477"/>
    <n v="444"/>
    <n v="319"/>
    <n v="0.28153153153153154"/>
    <n v="125"/>
    <x v="0"/>
    <s v="500 g"/>
    <x v="1"/>
    <s v="Fresh Water Fish"/>
  </r>
  <r>
    <x v="1920"/>
    <x v="263"/>
    <n v="6"/>
    <n v="599"/>
    <n v="569.04999999999995"/>
    <n v="5.0000000000000079E-2"/>
    <n v="29.950000000000045"/>
    <x v="1"/>
    <s v="60 pcs"/>
    <x v="7"/>
    <s v="Ayurveda"/>
  </r>
  <r>
    <x v="1921"/>
    <x v="194"/>
    <n v="86"/>
    <n v="900"/>
    <n v="555.74"/>
    <n v="0.38251111111111108"/>
    <n v="344.26"/>
    <x v="0"/>
    <s v="Combo"/>
    <x v="7"/>
    <s v="Aromatherapy"/>
  </r>
  <r>
    <x v="1922"/>
    <x v="194"/>
    <n v="86"/>
    <n v="1350"/>
    <n v="833.62"/>
    <n v="0.38250370370370368"/>
    <n v="516.38"/>
    <x v="0"/>
    <s v="Combo"/>
    <x v="7"/>
    <s v="Aromatherapy"/>
  </r>
  <r>
    <x v="1923"/>
    <x v="96"/>
    <n v="87"/>
    <n v="52"/>
    <n v="44.2"/>
    <n v="0.14999999999999994"/>
    <n v="7.7999999999999972"/>
    <x v="1"/>
    <s v="40 g"/>
    <x v="6"/>
    <s v="Granola &amp; Cereal Bars"/>
  </r>
  <r>
    <x v="1923"/>
    <x v="96"/>
    <n v="87"/>
    <n v="312"/>
    <n v="235.74"/>
    <n v="0.24442307692307688"/>
    <n v="76.259999999999991"/>
    <x v="0"/>
    <s v="6x40 g"/>
    <x v="6"/>
    <s v="Granola &amp; Cereal Bars"/>
  </r>
  <r>
    <x v="1923"/>
    <x v="96"/>
    <n v="87"/>
    <n v="520"/>
    <n v="343.79"/>
    <n v="0.33886538461538457"/>
    <n v="176.20999999999998"/>
    <x v="0"/>
    <s v="10x40 g"/>
    <x v="6"/>
    <s v="Granola &amp; Cereal Bars"/>
  </r>
  <r>
    <x v="1923"/>
    <x v="96"/>
    <n v="87"/>
    <n v="156"/>
    <n v="126.71"/>
    <n v="0.18775641025641029"/>
    <n v="29.290000000000006"/>
    <x v="1"/>
    <s v="3x40 g"/>
    <x v="6"/>
    <s v="Granola &amp; Cereal Bars"/>
  </r>
  <r>
    <x v="1924"/>
    <x v="265"/>
    <n v="5"/>
    <n v="70"/>
    <n v="59.5"/>
    <n v="0.15"/>
    <n v="10.5"/>
    <x v="1"/>
    <s v="50 g"/>
    <x v="7"/>
    <s v="Body Care"/>
  </r>
  <r>
    <x v="1924"/>
    <x v="265"/>
    <n v="5"/>
    <n v="200"/>
    <n v="130"/>
    <n v="0.35"/>
    <n v="70"/>
    <x v="0"/>
    <s v="150 g"/>
    <x v="7"/>
    <s v="Body Care"/>
  </r>
  <r>
    <x v="1925"/>
    <x v="281"/>
    <n v="11"/>
    <n v="325"/>
    <n v="243"/>
    <n v="0.25230769230769229"/>
    <n v="82"/>
    <x v="0"/>
    <s v="150 g"/>
    <x v="7"/>
    <s v="Bathing Bars &amp; Soaps"/>
  </r>
  <r>
    <x v="1926"/>
    <x v="194"/>
    <n v="86"/>
    <n v="900"/>
    <n v="555.74"/>
    <n v="0.38251111111111108"/>
    <n v="344.26"/>
    <x v="0"/>
    <s v="Combo"/>
    <x v="7"/>
    <s v="Aromatherapy"/>
  </r>
  <r>
    <x v="1927"/>
    <x v="194"/>
    <n v="86"/>
    <n v="1350"/>
    <n v="833.62"/>
    <n v="0.38250370370370368"/>
    <n v="516.38"/>
    <x v="0"/>
    <s v="Combo"/>
    <x v="7"/>
    <s v="Aromatherapy"/>
  </r>
  <r>
    <x v="1928"/>
    <x v="235"/>
    <n v="18"/>
    <n v="499"/>
    <n v="349"/>
    <n v="0.30060120240480964"/>
    <n v="150"/>
    <x v="0"/>
    <s v="30 ml"/>
    <x v="7"/>
    <s v="Face"/>
  </r>
  <r>
    <x v="1929"/>
    <x v="282"/>
    <n v="10"/>
    <n v="399"/>
    <n v="259.5"/>
    <n v="0.34962406015037595"/>
    <n v="139.5"/>
    <x v="0"/>
    <s v="3 pcs"/>
    <x v="7"/>
    <s v="Hair Removal"/>
  </r>
  <r>
    <x v="1930"/>
    <x v="271"/>
    <n v="30"/>
    <n v="235"/>
    <n v="176.25"/>
    <n v="0.25"/>
    <n v="58.75"/>
    <x v="0"/>
    <s v="1 pc"/>
    <x v="7"/>
    <s v="Nails"/>
  </r>
  <r>
    <x v="1931"/>
    <x v="0"/>
    <n v="477"/>
    <n v="763"/>
    <n v="549"/>
    <n v="0.28047182175622543"/>
    <n v="214"/>
    <x v="0"/>
    <s v="500 g"/>
    <x v="1"/>
    <s v="Fresh Mutton"/>
  </r>
  <r>
    <x v="1932"/>
    <x v="0"/>
    <n v="477"/>
    <n v="429"/>
    <n v="309"/>
    <n v="0.27972027972027974"/>
    <n v="120"/>
    <x v="0"/>
    <s v="250 g"/>
    <x v="1"/>
    <s v="Fresh Mutton"/>
  </r>
  <r>
    <x v="1933"/>
    <x v="0"/>
    <n v="477"/>
    <n v="1458"/>
    <n v="1049"/>
    <n v="0.28052126200274347"/>
    <n v="409"/>
    <x v="0"/>
    <s v="1 kg"/>
    <x v="1"/>
    <s v="Fresh Mutton"/>
  </r>
  <r>
    <x v="1934"/>
    <x v="135"/>
    <n v="30"/>
    <n v="450"/>
    <n v="355.56"/>
    <n v="0.20986666666666667"/>
    <n v="94.44"/>
    <x v="0"/>
    <s v="2x150 ml"/>
    <x v="7"/>
    <s v="Men'S Deodorants"/>
  </r>
  <r>
    <x v="1934"/>
    <x v="135"/>
    <n v="30"/>
    <n v="675"/>
    <n v="466.68"/>
    <n v="0.30862222222222219"/>
    <n v="208.32"/>
    <x v="0"/>
    <s v="3x150 ml"/>
    <x v="7"/>
    <s v="Men'S Deodorants"/>
  </r>
  <r>
    <x v="1935"/>
    <x v="135"/>
    <n v="30"/>
    <n v="225"/>
    <n v="200"/>
    <n v="0.1111111111111111"/>
    <n v="25"/>
    <x v="1"/>
    <s v="150 ml"/>
    <x v="7"/>
    <s v="Men'S Deodorants"/>
  </r>
  <r>
    <x v="1936"/>
    <x v="228"/>
    <n v="45"/>
    <n v="345"/>
    <n v="258.75"/>
    <n v="0.25"/>
    <n v="86.25"/>
    <x v="0"/>
    <s v="2 g"/>
    <x v="7"/>
    <s v="Lips"/>
  </r>
  <r>
    <x v="1937"/>
    <x v="225"/>
    <n v="29"/>
    <n v="295"/>
    <n v="215"/>
    <n v="0.2711864406779661"/>
    <n v="80"/>
    <x v="0"/>
    <s v="20 pcs"/>
    <x v="7"/>
    <s v="Tampons &amp; Menstrual Cups"/>
  </r>
  <r>
    <x v="1938"/>
    <x v="89"/>
    <n v="31"/>
    <n v="1200"/>
    <n v="780"/>
    <n v="0.35"/>
    <n v="420"/>
    <x v="0"/>
    <s v="50 ml"/>
    <x v="7"/>
    <s v="Face Care"/>
  </r>
  <r>
    <x v="1939"/>
    <x v="210"/>
    <n v="28"/>
    <n v="150"/>
    <n v="108"/>
    <n v="0.28000000000000003"/>
    <n v="42"/>
    <x v="0"/>
    <s v="10 g"/>
    <x v="7"/>
    <s v="Face"/>
  </r>
  <r>
    <x v="1940"/>
    <x v="210"/>
    <n v="28"/>
    <n v="200"/>
    <n v="136"/>
    <n v="0.32"/>
    <n v="64"/>
    <x v="0"/>
    <s v="30 ml"/>
    <x v="7"/>
    <s v="Face"/>
  </r>
  <r>
    <x v="1941"/>
    <x v="52"/>
    <n v="83"/>
    <n v="450"/>
    <n v="337.5"/>
    <n v="0.25"/>
    <n v="112.5"/>
    <x v="0"/>
    <s v="4.5 ml"/>
    <x v="7"/>
    <s v="Eyes"/>
  </r>
  <r>
    <x v="1942"/>
    <x v="283"/>
    <n v="20"/>
    <n v="250"/>
    <n v="187.5"/>
    <n v="0.25"/>
    <n v="62.5"/>
    <x v="0"/>
    <s v="5 g"/>
    <x v="7"/>
    <s v="Lip Care"/>
  </r>
  <r>
    <x v="1943"/>
    <x v="284"/>
    <n v="2"/>
    <n v="1895"/>
    <n v="1519.79"/>
    <n v="0.19800000000000001"/>
    <n v="375.21000000000004"/>
    <x v="1"/>
    <s v="50 ml"/>
    <x v="7"/>
    <s v="Eau De Parfum"/>
  </r>
  <r>
    <x v="1943"/>
    <x v="284"/>
    <n v="2"/>
    <n v="2595"/>
    <n v="2465.25"/>
    <n v="0.05"/>
    <n v="129.75"/>
    <x v="1"/>
    <s v="100 ml"/>
    <x v="7"/>
    <s v="Eau De Parfum"/>
  </r>
  <r>
    <x v="1944"/>
    <x v="162"/>
    <n v="79"/>
    <n v="335"/>
    <n v="241"/>
    <n v="0.28059701492537314"/>
    <n v="94"/>
    <x v="0"/>
    <s v="65 g"/>
    <x v="7"/>
    <s v="Face Care"/>
  </r>
  <r>
    <x v="1945"/>
    <x v="279"/>
    <n v="18"/>
    <n v="1095"/>
    <n v="657"/>
    <n v="0.4"/>
    <n v="438"/>
    <x v="0"/>
    <s v="2.7 g"/>
    <x v="7"/>
    <s v="Lips"/>
  </r>
  <r>
    <x v="1946"/>
    <x v="230"/>
    <n v="9"/>
    <n v="120"/>
    <n v="90"/>
    <n v="0.25"/>
    <n v="30"/>
    <x v="0"/>
    <s v="30 g"/>
    <x v="7"/>
    <s v="Face"/>
  </r>
  <r>
    <x v="1947"/>
    <x v="255"/>
    <n v="35"/>
    <n v="1500"/>
    <n v="750"/>
    <n v="0.5"/>
    <n v="750"/>
    <x v="0"/>
    <s v="100 ml"/>
    <x v="7"/>
    <s v="Eau De Parfum"/>
  </r>
  <r>
    <x v="1948"/>
    <x v="162"/>
    <n v="79"/>
    <n v="140"/>
    <n v="102"/>
    <n v="0.27142857142857141"/>
    <n v="38"/>
    <x v="0"/>
    <s v="100 g"/>
    <x v="7"/>
    <s v="Face Care"/>
  </r>
  <r>
    <x v="1949"/>
    <x v="194"/>
    <n v="86"/>
    <n v="700"/>
    <n v="432.24"/>
    <n v="0.3825142857142857"/>
    <n v="267.76"/>
    <x v="0"/>
    <s v="Combo"/>
    <x v="7"/>
    <s v="Aromatherapy"/>
  </r>
  <r>
    <x v="1950"/>
    <x v="285"/>
    <n v="3"/>
    <n v="249"/>
    <n v="211"/>
    <n v="0.15261044176706828"/>
    <n v="38"/>
    <x v="1"/>
    <s v="115 g"/>
    <x v="7"/>
    <s v="Men'S Deodorants"/>
  </r>
  <r>
    <x v="1950"/>
    <x v="285"/>
    <n v="3"/>
    <n v="498"/>
    <n v="322.7"/>
    <n v="0.35200803212851406"/>
    <n v="175.3"/>
    <x v="0"/>
    <s v="2x115 g"/>
    <x v="7"/>
    <s v="Men'S Deodorants"/>
  </r>
  <r>
    <x v="1951"/>
    <x v="194"/>
    <n v="86"/>
    <n v="700"/>
    <n v="432.24"/>
    <n v="0.3825142857142857"/>
    <n v="267.76"/>
    <x v="0"/>
    <s v="Combo"/>
    <x v="7"/>
    <s v="Aromatherapy"/>
  </r>
  <r>
    <x v="1952"/>
    <x v="194"/>
    <n v="86"/>
    <n v="700"/>
    <n v="432.24"/>
    <n v="0.3825142857142857"/>
    <n v="267.76"/>
    <x v="0"/>
    <s v="Combo"/>
    <x v="7"/>
    <s v="Aromatherapy"/>
  </r>
  <r>
    <x v="1953"/>
    <x v="87"/>
    <n v="60"/>
    <n v="155"/>
    <n v="116.25"/>
    <n v="0.25"/>
    <n v="38.75"/>
    <x v="0"/>
    <s v="80 g"/>
    <x v="7"/>
    <s v="Face Care"/>
  </r>
  <r>
    <x v="1954"/>
    <x v="87"/>
    <n v="60"/>
    <n v="210"/>
    <n v="157.5"/>
    <n v="0.25"/>
    <n v="52.5"/>
    <x v="0"/>
    <s v="120 g"/>
    <x v="7"/>
    <s v="Face Care"/>
  </r>
  <r>
    <x v="1955"/>
    <x v="183"/>
    <n v="34"/>
    <n v="125"/>
    <n v="81.25"/>
    <n v="0.35"/>
    <n v="43.75"/>
    <x v="0"/>
    <s v="100 ml"/>
    <x v="7"/>
    <s v="Face Care"/>
  </r>
  <r>
    <x v="1956"/>
    <x v="183"/>
    <n v="34"/>
    <n v="250"/>
    <n v="162.5"/>
    <n v="0.35"/>
    <n v="87.5"/>
    <x v="0"/>
    <s v="2x100 ml"/>
    <x v="7"/>
    <s v="Face Care"/>
  </r>
  <r>
    <x v="1957"/>
    <x v="228"/>
    <n v="45"/>
    <n v="395"/>
    <n v="296"/>
    <n v="0.25063291139240507"/>
    <n v="99"/>
    <x v="0"/>
    <s v="3 ml"/>
    <x v="7"/>
    <s v="Lips"/>
  </r>
  <r>
    <x v="1958"/>
    <x v="35"/>
    <n v="16"/>
    <n v="999"/>
    <n v="749"/>
    <n v="0.25025025025025027"/>
    <n v="250"/>
    <x v="0"/>
    <s v="9 g"/>
    <x v="7"/>
    <s v="Eyes"/>
  </r>
  <r>
    <x v="1959"/>
    <x v="174"/>
    <n v="24"/>
    <n v="438"/>
    <n v="305.04000000000002"/>
    <n v="0.3035616438356164"/>
    <n v="132.95999999999998"/>
    <x v="0"/>
    <s v="Combo"/>
    <x v="7"/>
    <s v="Ayurveda"/>
  </r>
  <r>
    <x v="1960"/>
    <x v="9"/>
    <n v="410"/>
    <n v="80"/>
    <n v="60"/>
    <n v="0.25"/>
    <n v="20"/>
    <x v="0"/>
    <s v="90 g"/>
    <x v="2"/>
    <s v="Mukhwas"/>
  </r>
  <r>
    <x v="1961"/>
    <x v="174"/>
    <n v="24"/>
    <n v="378"/>
    <n v="239.94"/>
    <n v="0.36523809523809525"/>
    <n v="138.06"/>
    <x v="0"/>
    <s v="Combo"/>
    <x v="7"/>
    <s v="Ayurveda"/>
  </r>
  <r>
    <x v="1962"/>
    <x v="99"/>
    <n v="69"/>
    <n v="118"/>
    <n v="74.8"/>
    <n v="0.36610169491525424"/>
    <n v="43.2"/>
    <x v="0"/>
    <s v="2X100 g"/>
    <x v="5"/>
    <s v="Bread Sticks &amp; Lavash"/>
  </r>
  <r>
    <x v="1962"/>
    <x v="99"/>
    <n v="69"/>
    <n v="59"/>
    <n v="44"/>
    <n v="0.25423728813559321"/>
    <n v="15"/>
    <x v="0"/>
    <s v="100 g"/>
    <x v="5"/>
    <s v="Bread Sticks &amp; Lavash"/>
  </r>
  <r>
    <x v="1963"/>
    <x v="286"/>
    <n v="7"/>
    <n v="60"/>
    <n v="55"/>
    <n v="8.3333333333333329E-2"/>
    <n v="5"/>
    <x v="1"/>
    <s v="200 g"/>
    <x v="6"/>
    <s v="Instant Pasta"/>
  </r>
  <r>
    <x v="1963"/>
    <x v="286"/>
    <n v="7"/>
    <n v="30"/>
    <n v="27"/>
    <n v="0.1"/>
    <n v="3"/>
    <x v="1"/>
    <s v="80 g"/>
    <x v="6"/>
    <s v="Instant Pasta"/>
  </r>
  <r>
    <x v="1964"/>
    <x v="83"/>
    <n v="38"/>
    <n v="499"/>
    <n v="324"/>
    <n v="0.35070140280561124"/>
    <n v="175"/>
    <x v="0"/>
    <s v="90 ml"/>
    <x v="7"/>
    <s v="Eau De Parfum"/>
  </r>
  <r>
    <x v="1965"/>
    <x v="27"/>
    <n v="19"/>
    <n v="265"/>
    <n v="172.25"/>
    <n v="0.35"/>
    <n v="92.75"/>
    <x v="0"/>
    <s v="200 g"/>
    <x v="7"/>
    <s v="Body Care"/>
  </r>
  <r>
    <x v="1966"/>
    <x v="183"/>
    <n v="34"/>
    <n v="175"/>
    <n v="131.25"/>
    <n v="0.25"/>
    <n v="43.75"/>
    <x v="0"/>
    <s v="200 ml"/>
    <x v="7"/>
    <s v="Body Care"/>
  </r>
  <r>
    <x v="1967"/>
    <x v="183"/>
    <n v="34"/>
    <n v="350"/>
    <n v="262.5"/>
    <n v="0.25"/>
    <n v="87.5"/>
    <x v="0"/>
    <s v="2x200 ml"/>
    <x v="7"/>
    <s v="Body Care"/>
  </r>
  <r>
    <x v="1968"/>
    <x v="183"/>
    <n v="34"/>
    <n v="95"/>
    <n v="76"/>
    <n v="0.2"/>
    <n v="19"/>
    <x v="1"/>
    <s v="100 ml"/>
    <x v="7"/>
    <s v="Face Care"/>
  </r>
  <r>
    <x v="1969"/>
    <x v="260"/>
    <n v="25"/>
    <n v="145"/>
    <n v="108.75"/>
    <n v="0.25"/>
    <n v="36.25"/>
    <x v="0"/>
    <s v="8 g"/>
    <x v="7"/>
    <s v="Face"/>
  </r>
  <r>
    <x v="1970"/>
    <x v="0"/>
    <n v="477"/>
    <n v="248"/>
    <n v="179"/>
    <n v="0.27822580645161288"/>
    <n v="69"/>
    <x v="0"/>
    <s v="250 g"/>
    <x v="1"/>
    <s v="Fresh Water Fish"/>
  </r>
  <r>
    <x v="1971"/>
    <x v="9"/>
    <n v="410"/>
    <n v="1250"/>
    <n v="870"/>
    <n v="0.30399999999999999"/>
    <n v="380"/>
    <x v="0"/>
    <s v="500 g"/>
    <x v="2"/>
    <s v="Other Dry Fruits"/>
  </r>
  <r>
    <x v="1972"/>
    <x v="115"/>
    <n v="21"/>
    <n v="200"/>
    <n v="130"/>
    <n v="0.35"/>
    <n v="70"/>
    <x v="0"/>
    <s v="60 g"/>
    <x v="7"/>
    <s v="Hair Care &amp; Styling"/>
  </r>
  <r>
    <x v="1973"/>
    <x v="83"/>
    <n v="38"/>
    <n v="195"/>
    <n v="146.25"/>
    <n v="0.25"/>
    <n v="48.75"/>
    <x v="0"/>
    <s v="150 ml"/>
    <x v="7"/>
    <s v="Men'S Deodorants"/>
  </r>
  <r>
    <x v="1974"/>
    <x v="0"/>
    <n v="477"/>
    <n v="305"/>
    <n v="219"/>
    <n v="0.28196721311475409"/>
    <n v="86"/>
    <x v="0"/>
    <s v="250 g"/>
    <x v="1"/>
    <s v="Marine Water Fish"/>
  </r>
  <r>
    <x v="1975"/>
    <x v="52"/>
    <n v="83"/>
    <n v="200"/>
    <n v="130"/>
    <n v="0.35"/>
    <n v="70"/>
    <x v="0"/>
    <s v="50 g"/>
    <x v="7"/>
    <s v="Face Care"/>
  </r>
  <r>
    <x v="1976"/>
    <x v="225"/>
    <n v="29"/>
    <n v="349"/>
    <n v="247.79"/>
    <n v="0.29000000000000004"/>
    <n v="101.21000000000001"/>
    <x v="0"/>
    <s v="24 pcs"/>
    <x v="7"/>
    <s v="Sanitary Napkins"/>
  </r>
  <r>
    <x v="1977"/>
    <x v="162"/>
    <n v="79"/>
    <n v="65"/>
    <n v="55.25"/>
    <n v="0.15"/>
    <n v="9.75"/>
    <x v="1"/>
    <s v="50 ml"/>
    <x v="7"/>
    <s v="Face Care"/>
  </r>
  <r>
    <x v="1977"/>
    <x v="162"/>
    <n v="79"/>
    <n v="120"/>
    <n v="87"/>
    <n v="0.27500000000000002"/>
    <n v="33"/>
    <x v="0"/>
    <s v="100 ml"/>
    <x v="7"/>
    <s v="Face Care"/>
  </r>
  <r>
    <x v="1978"/>
    <x v="162"/>
    <n v="79"/>
    <n v="140"/>
    <n v="84"/>
    <n v="0.4"/>
    <n v="56"/>
    <x v="0"/>
    <s v="100 g"/>
    <x v="7"/>
    <s v="Face Care"/>
  </r>
  <r>
    <x v="1979"/>
    <x v="99"/>
    <n v="69"/>
    <n v="75"/>
    <n v="59"/>
    <n v="0.21333333333333335"/>
    <n v="16"/>
    <x v="0"/>
    <s v="100 g"/>
    <x v="5"/>
    <s v="Bread Sticks &amp; Lavash"/>
  </r>
  <r>
    <x v="1979"/>
    <x v="99"/>
    <n v="69"/>
    <n v="150"/>
    <n v="100.3"/>
    <n v="0.33133333333333337"/>
    <n v="49.7"/>
    <x v="0"/>
    <s v="2X100 g"/>
    <x v="5"/>
    <s v="Bread Sticks &amp; Lavash"/>
  </r>
  <r>
    <x v="1980"/>
    <x v="275"/>
    <n v="28"/>
    <n v="99"/>
    <n v="60.39"/>
    <n v="0.39"/>
    <n v="38.61"/>
    <x v="0"/>
    <s v="10 ml"/>
    <x v="7"/>
    <s v="Nails"/>
  </r>
  <r>
    <x v="1981"/>
    <x v="255"/>
    <n v="35"/>
    <n v="1200"/>
    <n v="840"/>
    <n v="0.3"/>
    <n v="360"/>
    <x v="0"/>
    <s v="50 ml"/>
    <x v="7"/>
    <s v="Eau De Parfum"/>
  </r>
  <r>
    <x v="1982"/>
    <x v="0"/>
    <n v="477"/>
    <n v="1345"/>
    <n v="930"/>
    <n v="0.30855018587360594"/>
    <n v="415"/>
    <x v="0"/>
    <s v="Combo"/>
    <x v="1"/>
    <s v="Marinated Meat"/>
  </r>
  <r>
    <x v="1983"/>
    <x v="162"/>
    <n v="79"/>
    <n v="175"/>
    <n v="127"/>
    <n v="0.2742857142857143"/>
    <n v="48"/>
    <x v="0"/>
    <s v="120 ml"/>
    <x v="7"/>
    <s v="Face"/>
  </r>
  <r>
    <x v="1984"/>
    <x v="287"/>
    <n v="1"/>
    <n v="325"/>
    <n v="179.4"/>
    <n v="0.44800000000000001"/>
    <n v="145.6"/>
    <x v="0"/>
    <s v="200 ml"/>
    <x v="7"/>
    <s v="Men'S Deodorants"/>
  </r>
  <r>
    <x v="1985"/>
    <x v="162"/>
    <n v="79"/>
    <n v="999"/>
    <n v="679"/>
    <n v="0.32032032032032032"/>
    <n v="320"/>
    <x v="0"/>
    <s v="50 g"/>
    <x v="7"/>
    <s v="Face Care"/>
  </r>
  <r>
    <x v="1986"/>
    <x v="258"/>
    <n v="61"/>
    <n v="180"/>
    <n v="135"/>
    <n v="0.25"/>
    <n v="45"/>
    <x v="0"/>
    <s v="50 ml"/>
    <x v="7"/>
    <s v="Face Care"/>
  </r>
  <r>
    <x v="1987"/>
    <x v="258"/>
    <n v="61"/>
    <n v="650"/>
    <n v="454.98"/>
    <n v="0.30003076923076921"/>
    <n v="195.01999999999998"/>
    <x v="0"/>
    <s v="2x100 ml"/>
    <x v="7"/>
    <s v="Face Care"/>
  </r>
  <r>
    <x v="1986"/>
    <x v="258"/>
    <n v="61"/>
    <n v="325"/>
    <n v="243.75"/>
    <n v="0.25"/>
    <n v="81.25"/>
    <x v="0"/>
    <s v="100 ml"/>
    <x v="7"/>
    <s v="Face Care"/>
  </r>
  <r>
    <x v="1988"/>
    <x v="0"/>
    <n v="477"/>
    <n v="109"/>
    <n v="79"/>
    <n v="0.27522935779816515"/>
    <n v="30"/>
    <x v="0"/>
    <s v="250 g"/>
    <x v="1"/>
    <s v="Fresh Water Fish"/>
  </r>
  <r>
    <x v="1989"/>
    <x v="169"/>
    <n v="15"/>
    <n v="259"/>
    <n v="194.25"/>
    <n v="0.25"/>
    <n v="64.75"/>
    <x v="0"/>
    <s v="135 ml"/>
    <x v="7"/>
    <s v="Women'S Deodorants"/>
  </r>
  <r>
    <x v="1990"/>
    <x v="258"/>
    <n v="61"/>
    <n v="325"/>
    <n v="243.75"/>
    <n v="0.25"/>
    <n v="81.25"/>
    <x v="0"/>
    <s v="100 ml"/>
    <x v="7"/>
    <s v="Face Care"/>
  </r>
  <r>
    <x v="1990"/>
    <x v="258"/>
    <n v="61"/>
    <n v="180"/>
    <n v="135"/>
    <n v="0.25"/>
    <n v="45"/>
    <x v="0"/>
    <s v="50 ml"/>
    <x v="7"/>
    <s v="Face Care"/>
  </r>
  <r>
    <x v="1991"/>
    <x v="258"/>
    <n v="61"/>
    <n v="650"/>
    <n v="454.98"/>
    <n v="0.30003076923076921"/>
    <n v="195.01999999999998"/>
    <x v="0"/>
    <s v="2x100 ml"/>
    <x v="7"/>
    <s v="Face Care"/>
  </r>
  <r>
    <x v="1992"/>
    <x v="41"/>
    <n v="22"/>
    <n v="599"/>
    <n v="449.25"/>
    <n v="0.25"/>
    <n v="149.75"/>
    <x v="0"/>
    <s v="4 pcs"/>
    <x v="7"/>
    <s v="Shaving Care"/>
  </r>
  <r>
    <x v="1993"/>
    <x v="212"/>
    <n v="43"/>
    <n v="399"/>
    <n v="299"/>
    <n v="0.25062656641604009"/>
    <n v="100"/>
    <x v="0"/>
    <s v="1 pc"/>
    <x v="3"/>
    <s v="Mops, Wipers"/>
  </r>
  <r>
    <x v="1994"/>
    <x v="288"/>
    <n v="6"/>
    <n v="199"/>
    <n v="69.650000000000006"/>
    <n v="0.65"/>
    <n v="129.35"/>
    <x v="0"/>
    <s v="4 g"/>
    <x v="7"/>
    <s v="Eyes"/>
  </r>
  <r>
    <x v="1995"/>
    <x v="258"/>
    <n v="61"/>
    <n v="210"/>
    <n v="157.5"/>
    <n v="0.25"/>
    <n v="52.5"/>
    <x v="0"/>
    <s v="20 g"/>
    <x v="7"/>
    <s v="Eye Care"/>
  </r>
  <r>
    <x v="1996"/>
    <x v="210"/>
    <n v="28"/>
    <n v="170"/>
    <n v="122.4"/>
    <n v="0.27999999999999997"/>
    <n v="47.599999999999994"/>
    <x v="0"/>
    <s v="16 g"/>
    <x v="7"/>
    <s v="Face"/>
  </r>
  <r>
    <x v="1997"/>
    <x v="0"/>
    <n v="477"/>
    <n v="658"/>
    <n v="399"/>
    <n v="0.39361702127659576"/>
    <n v="259"/>
    <x v="0"/>
    <s v="500 g"/>
    <x v="1"/>
    <s v="Marinated Meat"/>
  </r>
  <r>
    <x v="1997"/>
    <x v="0"/>
    <n v="477"/>
    <n v="362"/>
    <n v="129"/>
    <n v="0.64364640883977897"/>
    <n v="233"/>
    <x v="0"/>
    <s v="250 g"/>
    <x v="1"/>
    <s v="Marinated Meat"/>
  </r>
  <r>
    <x v="1997"/>
    <x v="0"/>
    <n v="477"/>
    <n v="1205"/>
    <n v="731"/>
    <n v="0.3933609958506224"/>
    <n v="474"/>
    <x v="0"/>
    <s v="1 kg"/>
    <x v="1"/>
    <s v="Marinated Meat"/>
  </r>
  <r>
    <x v="1998"/>
    <x v="212"/>
    <n v="43"/>
    <n v="899"/>
    <n v="499"/>
    <n v="0.44493882091212456"/>
    <n v="400"/>
    <x v="0"/>
    <s v="1 pc"/>
    <x v="3"/>
    <s v="Mops, Wipers"/>
  </r>
  <r>
    <x v="1999"/>
    <x v="289"/>
    <n v="39"/>
    <n v="999"/>
    <n v="649.35"/>
    <n v="0.35"/>
    <n v="349.65"/>
    <x v="0"/>
    <s v="50 ml"/>
    <x v="7"/>
    <s v="Aromatherapy"/>
  </r>
  <r>
    <x v="2000"/>
    <x v="268"/>
    <n v="31"/>
    <n v="350"/>
    <n v="210"/>
    <n v="0.4"/>
    <n v="140"/>
    <x v="0"/>
    <s v="100 ml"/>
    <x v="7"/>
    <s v="Moustache &amp; Beard Care"/>
  </r>
  <r>
    <x v="2001"/>
    <x v="208"/>
    <n v="48"/>
    <n v="229"/>
    <n v="171.75"/>
    <n v="0.25"/>
    <n v="57.25"/>
    <x v="0"/>
    <s v="3.8 g"/>
    <x v="7"/>
    <s v="Lips"/>
  </r>
  <r>
    <x v="2002"/>
    <x v="223"/>
    <n v="10"/>
    <n v="109"/>
    <n v="59"/>
    <n v="0.45871559633027525"/>
    <n v="50"/>
    <x v="0"/>
    <s v="150 g"/>
    <x v="6"/>
    <s v="Namkeen &amp; Savoury Snacks"/>
  </r>
  <r>
    <x v="2003"/>
    <x v="106"/>
    <n v="24"/>
    <n v="189"/>
    <n v="119"/>
    <n v="0.37037037037037035"/>
    <n v="70"/>
    <x v="0"/>
    <s v="50 g"/>
    <x v="8"/>
    <s v="International Chocolates"/>
  </r>
  <r>
    <x v="2004"/>
    <x v="194"/>
    <n v="86"/>
    <n v="1000"/>
    <n v="617.5"/>
    <n v="0.38250000000000001"/>
    <n v="382.5"/>
    <x v="0"/>
    <s v="Combo"/>
    <x v="7"/>
    <s v="Aromatherapy"/>
  </r>
  <r>
    <x v="2005"/>
    <x v="194"/>
    <n v="86"/>
    <n v="1000"/>
    <n v="617.5"/>
    <n v="0.38250000000000001"/>
    <n v="382.5"/>
    <x v="0"/>
    <s v="Combo"/>
    <x v="7"/>
    <s v="Aromatherapy"/>
  </r>
  <r>
    <x v="2006"/>
    <x v="106"/>
    <n v="24"/>
    <n v="189"/>
    <n v="119"/>
    <n v="0.37037037037037035"/>
    <n v="70"/>
    <x v="0"/>
    <s v="50 g"/>
    <x v="8"/>
    <s v="International Chocolates"/>
  </r>
  <r>
    <x v="2007"/>
    <x v="106"/>
    <n v="24"/>
    <n v="378"/>
    <n v="226.1"/>
    <n v="0.40185185185185185"/>
    <n v="151.9"/>
    <x v="0"/>
    <s v="2x50 g"/>
    <x v="8"/>
    <s v="International Chocolates"/>
  </r>
  <r>
    <x v="2008"/>
    <x v="225"/>
    <n v="29"/>
    <n v="399"/>
    <n v="271"/>
    <n v="0.32080200501253131"/>
    <n v="128"/>
    <x v="0"/>
    <s v="1 pc"/>
    <x v="7"/>
    <s v="Tampons &amp; Menstrual Cups"/>
  </r>
  <r>
    <x v="2009"/>
    <x v="225"/>
    <n v="29"/>
    <n v="499"/>
    <n v="424"/>
    <n v="0.15030060120240482"/>
    <n v="75"/>
    <x v="1"/>
    <s v="1 pc"/>
    <x v="7"/>
    <s v="Tampons &amp; Menstrual Cups"/>
  </r>
  <r>
    <x v="1940"/>
    <x v="210"/>
    <n v="28"/>
    <n v="200"/>
    <n v="140"/>
    <n v="0.3"/>
    <n v="60"/>
    <x v="0"/>
    <s v="30 ml"/>
    <x v="7"/>
    <s v="Face"/>
  </r>
  <r>
    <x v="2010"/>
    <x v="191"/>
    <n v="37"/>
    <n v="220"/>
    <n v="154"/>
    <n v="0.3"/>
    <n v="66"/>
    <x v="0"/>
    <s v="80 g"/>
    <x v="7"/>
    <s v="Face Care"/>
  </r>
  <r>
    <x v="2011"/>
    <x v="0"/>
    <n v="477"/>
    <n v="387"/>
    <n v="279"/>
    <n v="0.27906976744186046"/>
    <n v="108"/>
    <x v="0"/>
    <s v="500 g"/>
    <x v="1"/>
    <s v="Fresh Water Fish"/>
  </r>
  <r>
    <x v="2012"/>
    <x v="52"/>
    <n v="83"/>
    <n v="800"/>
    <n v="600"/>
    <n v="0.25"/>
    <n v="200"/>
    <x v="0"/>
    <s v="3.6 g"/>
    <x v="7"/>
    <s v="Lips"/>
  </r>
  <r>
    <x v="2013"/>
    <x v="290"/>
    <n v="2"/>
    <n v="699"/>
    <n v="489.3"/>
    <n v="0.3"/>
    <n v="209.7"/>
    <x v="0"/>
    <s v="100 ml"/>
    <x v="10"/>
    <s v="Baby Bath"/>
  </r>
  <r>
    <x v="2014"/>
    <x v="162"/>
    <n v="79"/>
    <n v="230"/>
    <n v="172.5"/>
    <n v="0.25"/>
    <n v="57.5"/>
    <x v="0"/>
    <s v="50 g"/>
    <x v="7"/>
    <s v="Face Care"/>
  </r>
  <r>
    <x v="2014"/>
    <x v="162"/>
    <n v="79"/>
    <n v="520"/>
    <n v="358"/>
    <n v="0.31153846153846154"/>
    <n v="162"/>
    <x v="0"/>
    <s v="175 g"/>
    <x v="7"/>
    <s v="Face Care"/>
  </r>
  <r>
    <x v="2015"/>
    <x v="189"/>
    <n v="20"/>
    <n v="99"/>
    <n v="59.4"/>
    <n v="0.4"/>
    <n v="39.6"/>
    <x v="0"/>
    <s v="100 g"/>
    <x v="10"/>
    <s v="Baby Powder"/>
  </r>
  <r>
    <x v="2016"/>
    <x v="230"/>
    <n v="9"/>
    <n v="50"/>
    <n v="38"/>
    <n v="0.24"/>
    <n v="12"/>
    <x v="0"/>
    <s v="1.5 g"/>
    <x v="7"/>
    <s v="Eyes"/>
  </r>
  <r>
    <x v="2017"/>
    <x v="258"/>
    <n v="61"/>
    <n v="375"/>
    <n v="281.25"/>
    <n v="0.25"/>
    <n v="93.75"/>
    <x v="0"/>
    <s v="50 g"/>
    <x v="7"/>
    <s v="Face Care"/>
  </r>
  <r>
    <x v="2017"/>
    <x v="258"/>
    <n v="61"/>
    <n v="1200"/>
    <n v="900"/>
    <n v="0.25"/>
    <n v="300"/>
    <x v="0"/>
    <s v="200 g"/>
    <x v="7"/>
    <s v="Face Care"/>
  </r>
  <r>
    <x v="2018"/>
    <x v="258"/>
    <n v="61"/>
    <n v="370"/>
    <n v="258.99"/>
    <n v="0.30002702702702699"/>
    <n v="111.00999999999999"/>
    <x v="0"/>
    <s v="2x100 ml"/>
    <x v="7"/>
    <s v="Face Care"/>
  </r>
  <r>
    <x v="2019"/>
    <x v="258"/>
    <n v="61"/>
    <n v="185"/>
    <n v="138.75"/>
    <n v="0.25"/>
    <n v="46.25"/>
    <x v="0"/>
    <s v="100 ml"/>
    <x v="7"/>
    <s v="Face Care"/>
  </r>
  <r>
    <x v="2020"/>
    <x v="291"/>
    <n v="8"/>
    <n v="100"/>
    <n v="75"/>
    <n v="0.25"/>
    <n v="25"/>
    <x v="0"/>
    <s v="1 pc"/>
    <x v="3"/>
    <s v="Colours &amp; Crayons"/>
  </r>
  <r>
    <x v="2020"/>
    <x v="291"/>
    <n v="8"/>
    <n v="200"/>
    <n v="149"/>
    <n v="0.255"/>
    <n v="51"/>
    <x v="0"/>
    <s v="1 pc"/>
    <x v="3"/>
    <s v="Colours &amp; Crayons"/>
  </r>
  <r>
    <x v="2021"/>
    <x v="52"/>
    <n v="83"/>
    <n v="499"/>
    <n v="374"/>
    <n v="0.25050100200400799"/>
    <n v="125"/>
    <x v="0"/>
    <s v="130 ml"/>
    <x v="7"/>
    <s v="Face Care"/>
  </r>
  <r>
    <x v="2022"/>
    <x v="292"/>
    <n v="13"/>
    <n v="498"/>
    <n v="224.1"/>
    <n v="0.54999999999999993"/>
    <n v="273.89999999999998"/>
    <x v="0"/>
    <s v="200 ml"/>
    <x v="7"/>
    <s v="Men'S Deodorants"/>
  </r>
  <r>
    <x v="2022"/>
    <x v="292"/>
    <n v="13"/>
    <n v="996"/>
    <n v="448.2"/>
    <n v="0.54999999999999993"/>
    <n v="547.79999999999995"/>
    <x v="0"/>
    <s v="2x200 ml"/>
    <x v="7"/>
    <s v="Men'S Deodorants"/>
  </r>
  <r>
    <x v="2023"/>
    <x v="128"/>
    <n v="8"/>
    <n v="275"/>
    <n v="137.5"/>
    <n v="0.5"/>
    <n v="137.5"/>
    <x v="0"/>
    <s v="300 g"/>
    <x v="6"/>
    <s v="Cream Biscuits &amp; Wafers"/>
  </r>
  <r>
    <x v="2024"/>
    <x v="282"/>
    <n v="10"/>
    <n v="519"/>
    <n v="389.25"/>
    <n v="0.25"/>
    <n v="129.75"/>
    <x v="0"/>
    <s v="4 pcs"/>
    <x v="7"/>
    <s v="Shaving Care"/>
  </r>
  <r>
    <x v="2025"/>
    <x v="293"/>
    <n v="6"/>
    <n v="275"/>
    <n v="192.5"/>
    <n v="0.3"/>
    <n v="82.5"/>
    <x v="0"/>
    <s v="1 pc"/>
    <x v="7"/>
    <s v="Sanitary Napkins"/>
  </r>
  <r>
    <x v="2026"/>
    <x v="19"/>
    <n v="18"/>
    <n v="449"/>
    <n v="301"/>
    <n v="0.32962138084632514"/>
    <n v="148"/>
    <x v="0"/>
    <s v="300 ml"/>
    <x v="7"/>
    <s v="Shampoo &amp; Conditioner"/>
  </r>
  <r>
    <x v="2027"/>
    <x v="294"/>
    <n v="1"/>
    <n v="500"/>
    <n v="375"/>
    <n v="0.25"/>
    <n v="125"/>
    <x v="0"/>
    <s v="400 ml"/>
    <x v="7"/>
    <s v="Body Care"/>
  </r>
  <r>
    <x v="2028"/>
    <x v="295"/>
    <n v="8"/>
    <n v="140"/>
    <n v="98"/>
    <n v="0.3"/>
    <n v="42"/>
    <x v="0"/>
    <s v="8 ml"/>
    <x v="7"/>
    <s v="Nails"/>
  </r>
  <r>
    <x v="2029"/>
    <x v="99"/>
    <n v="69"/>
    <n v="85"/>
    <n v="65"/>
    <n v="0.23529411764705882"/>
    <n v="20"/>
    <x v="0"/>
    <s v="50 g"/>
    <x v="8"/>
    <s v="Dry Fruits &amp; Berries"/>
  </r>
  <r>
    <x v="2030"/>
    <x v="99"/>
    <n v="69"/>
    <n v="170"/>
    <n v="123.5"/>
    <n v="0.27352941176470591"/>
    <n v="46.5"/>
    <x v="0"/>
    <s v="2x50 g"/>
    <x v="8"/>
    <s v="Dry Fruits &amp; Berries"/>
  </r>
  <r>
    <x v="2030"/>
    <x v="99"/>
    <n v="69"/>
    <n v="340"/>
    <n v="244.4"/>
    <n v="0.28117647058823525"/>
    <n v="95.6"/>
    <x v="0"/>
    <s v="4x50 g"/>
    <x v="8"/>
    <s v="Dry Fruits &amp; Berries"/>
  </r>
  <r>
    <x v="2030"/>
    <x v="99"/>
    <n v="69"/>
    <n v="510"/>
    <n v="362.7"/>
    <n v="0.2888235294117647"/>
    <n v="147.30000000000001"/>
    <x v="0"/>
    <s v="6x50 g"/>
    <x v="8"/>
    <s v="Dry Fruits &amp; Berries"/>
  </r>
  <r>
    <x v="2031"/>
    <x v="54"/>
    <n v="28"/>
    <n v="677"/>
    <n v="429"/>
    <n v="0.36632200886262922"/>
    <n v="248"/>
    <x v="0"/>
    <s v="3 pcs"/>
    <x v="3"/>
    <s v="Laundry, Storage Baskets"/>
  </r>
  <r>
    <x v="2032"/>
    <x v="252"/>
    <n v="21"/>
    <n v="350"/>
    <n v="245"/>
    <n v="0.3"/>
    <n v="105"/>
    <x v="0"/>
    <s v="100 ml"/>
    <x v="7"/>
    <s v="Face Care"/>
  </r>
  <r>
    <x v="2033"/>
    <x v="89"/>
    <n v="31"/>
    <n v="899"/>
    <n v="674.25"/>
    <n v="0.25"/>
    <n v="224.75"/>
    <x v="0"/>
    <s v="2.8 g"/>
    <x v="7"/>
    <s v="Eyes"/>
  </r>
  <r>
    <x v="2034"/>
    <x v="276"/>
    <n v="2"/>
    <n v="70"/>
    <n v="52.5"/>
    <n v="0.25"/>
    <n v="17.5"/>
    <x v="0"/>
    <s v="17 g"/>
    <x v="7"/>
    <s v="Face"/>
  </r>
  <r>
    <x v="2035"/>
    <x v="285"/>
    <n v="3"/>
    <n v="249"/>
    <n v="181.5"/>
    <n v="0.27108433734939757"/>
    <n v="67.5"/>
    <x v="0"/>
    <s v="140 ml"/>
    <x v="7"/>
    <s v="Men'S Deodorants"/>
  </r>
  <r>
    <x v="2036"/>
    <x v="225"/>
    <n v="29"/>
    <n v="249"/>
    <n v="159.36000000000001"/>
    <n v="0.35999999999999993"/>
    <n v="89.639999999999986"/>
    <x v="0"/>
    <s v="10 pcs"/>
    <x v="7"/>
    <s v="Sanitary Napkins"/>
  </r>
  <r>
    <x v="2037"/>
    <x v="225"/>
    <n v="29"/>
    <n v="259"/>
    <n v="157.99"/>
    <n v="0.38999999999999996"/>
    <n v="101.00999999999999"/>
    <x v="0"/>
    <s v="10 pcs"/>
    <x v="7"/>
    <s v="Sanitary Napkins"/>
  </r>
  <r>
    <x v="2038"/>
    <x v="0"/>
    <n v="477"/>
    <n v="374"/>
    <n v="269"/>
    <n v="0.28074866310160429"/>
    <n v="105"/>
    <x v="0"/>
    <s v="500 g"/>
    <x v="1"/>
    <s v="Fresh Water Fish"/>
  </r>
  <r>
    <x v="2039"/>
    <x v="296"/>
    <n v="1"/>
    <n v="570"/>
    <n v="228"/>
    <n v="0.6"/>
    <n v="342"/>
    <x v="0"/>
    <s v="72 pcs"/>
    <x v="10"/>
    <s v="Baby Wipes"/>
  </r>
  <r>
    <x v="2040"/>
    <x v="201"/>
    <n v="44"/>
    <n v="849"/>
    <n v="509.4"/>
    <n v="0.4"/>
    <n v="339.6"/>
    <x v="0"/>
    <s v="2.8 g"/>
    <x v="7"/>
    <s v="Lips"/>
  </r>
  <r>
    <x v="2041"/>
    <x v="76"/>
    <n v="5"/>
    <n v="267"/>
    <n v="200.25"/>
    <n v="0.25"/>
    <n v="66.75"/>
    <x v="0"/>
    <s v="100 ml each"/>
    <x v="7"/>
    <s v="Hair Care &amp; Styling"/>
  </r>
  <r>
    <x v="2042"/>
    <x v="57"/>
    <n v="61"/>
    <n v="160"/>
    <n v="108"/>
    <n v="0.32500000000000001"/>
    <n v="52"/>
    <x v="0"/>
    <s v="4.5 g"/>
    <x v="7"/>
    <s v="Lip Care"/>
  </r>
  <r>
    <x v="2043"/>
    <x v="297"/>
    <n v="2"/>
    <n v="1497"/>
    <n v="1010.48"/>
    <n v="0.32499665998663996"/>
    <n v="486.52"/>
    <x v="0"/>
    <s v="3x300 ml"/>
    <x v="7"/>
    <s v="Body Care"/>
  </r>
  <r>
    <x v="2044"/>
    <x v="297"/>
    <n v="2"/>
    <n v="499"/>
    <n v="374.25"/>
    <n v="0.25"/>
    <n v="124.75"/>
    <x v="0"/>
    <s v="300 ml"/>
    <x v="7"/>
    <s v="Body Care"/>
  </r>
  <r>
    <x v="2045"/>
    <x v="208"/>
    <n v="48"/>
    <n v="249"/>
    <n v="186.75"/>
    <n v="0.25"/>
    <n v="62.25"/>
    <x v="0"/>
    <s v="6 ml"/>
    <x v="7"/>
    <s v="Lips"/>
  </r>
  <r>
    <x v="2046"/>
    <x v="251"/>
    <n v="13"/>
    <n v="345"/>
    <n v="258.75"/>
    <n v="0.25"/>
    <n v="86.25"/>
    <x v="0"/>
    <s v="4 g"/>
    <x v="7"/>
    <s v="Eyes"/>
  </r>
  <r>
    <x v="2047"/>
    <x v="228"/>
    <n v="45"/>
    <n v="395"/>
    <n v="256"/>
    <n v="0.35189873417721518"/>
    <n v="139"/>
    <x v="0"/>
    <s v="0.35 g"/>
    <x v="7"/>
    <s v="Eyes"/>
  </r>
  <r>
    <x v="2048"/>
    <x v="190"/>
    <n v="43"/>
    <n v="498"/>
    <n v="316.8"/>
    <n v="0.36385542168674695"/>
    <n v="181.2"/>
    <x v="0"/>
    <s v="2x100 ml"/>
    <x v="7"/>
    <s v="Face Care"/>
  </r>
  <r>
    <x v="2049"/>
    <x v="190"/>
    <n v="43"/>
    <n v="249"/>
    <n v="180"/>
    <n v="0.27710843373493976"/>
    <n v="69"/>
    <x v="0"/>
    <s v="100 ml"/>
    <x v="7"/>
    <s v="Face Care"/>
  </r>
  <r>
    <x v="2050"/>
    <x v="191"/>
    <n v="37"/>
    <n v="125"/>
    <n v="87.5"/>
    <n v="0.3"/>
    <n v="37.5"/>
    <x v="0"/>
    <s v="100 ml"/>
    <x v="7"/>
    <s v="Face Care"/>
  </r>
  <r>
    <x v="2051"/>
    <x v="87"/>
    <n v="60"/>
    <n v="605"/>
    <n v="484"/>
    <n v="0.2"/>
    <n v="121"/>
    <x v="1"/>
    <s v="350 g"/>
    <x v="7"/>
    <s v="Face Care"/>
  </r>
  <r>
    <x v="2051"/>
    <x v="87"/>
    <n v="60"/>
    <n v="210"/>
    <n v="157.5"/>
    <n v="0.25"/>
    <n v="52.5"/>
    <x v="0"/>
    <s v="60 g"/>
    <x v="7"/>
    <s v="Face Care"/>
  </r>
  <r>
    <x v="2052"/>
    <x v="87"/>
    <n v="60"/>
    <n v="345"/>
    <n v="276"/>
    <n v="0.2"/>
    <n v="69"/>
    <x v="1"/>
    <s v="120 g"/>
    <x v="7"/>
    <s v="Face Care"/>
  </r>
  <r>
    <x v="2053"/>
    <x v="298"/>
    <n v="9"/>
    <n v="599"/>
    <n v="389.35"/>
    <n v="0.35"/>
    <n v="209.64999999999998"/>
    <x v="0"/>
    <s v="50 g"/>
    <x v="7"/>
    <s v="Face Care"/>
  </r>
  <r>
    <x v="2054"/>
    <x v="178"/>
    <n v="6"/>
    <n v="179"/>
    <n v="134.25"/>
    <n v="0.25"/>
    <n v="44.75"/>
    <x v="0"/>
    <s v="300 g"/>
    <x v="6"/>
    <s v="Frozen Veg Snacks"/>
  </r>
  <r>
    <x v="2055"/>
    <x v="299"/>
    <n v="10"/>
    <n v="447"/>
    <n v="312.89999999999998"/>
    <n v="0.30000000000000004"/>
    <n v="134.10000000000002"/>
    <x v="0"/>
    <s v="Combo"/>
    <x v="6"/>
    <s v="Chutney Powder"/>
  </r>
  <r>
    <x v="2056"/>
    <x v="278"/>
    <n v="3"/>
    <n v="250"/>
    <n v="187.5"/>
    <n v="0.25"/>
    <n v="62.5"/>
    <x v="0"/>
    <s v="150 g"/>
    <x v="8"/>
    <s v="Roasted Seeds &amp; Nuts"/>
  </r>
  <r>
    <x v="2057"/>
    <x v="230"/>
    <n v="9"/>
    <n v="50"/>
    <n v="39"/>
    <n v="0.22"/>
    <n v="11"/>
    <x v="0"/>
    <s v="1.5 g"/>
    <x v="7"/>
    <s v="Face"/>
  </r>
  <r>
    <x v="2058"/>
    <x v="300"/>
    <n v="3"/>
    <n v="105"/>
    <n v="65"/>
    <n v="0.38095238095238093"/>
    <n v="40"/>
    <x v="0"/>
    <s v="300 g"/>
    <x v="3"/>
    <s v="Mops, Wipers"/>
  </r>
  <r>
    <x v="2059"/>
    <x v="52"/>
    <n v="83"/>
    <n v="155"/>
    <n v="103.85"/>
    <n v="0.33"/>
    <n v="51.150000000000006"/>
    <x v="0"/>
    <s v="6 ml"/>
    <x v="7"/>
    <s v="Nails"/>
  </r>
  <r>
    <x v="2060"/>
    <x v="194"/>
    <n v="86"/>
    <n v="650"/>
    <n v="390"/>
    <n v="0.4"/>
    <n v="260"/>
    <x v="0"/>
    <s v="120 ml"/>
    <x v="7"/>
    <s v="Hair Oil &amp; Serum"/>
  </r>
  <r>
    <x v="2061"/>
    <x v="147"/>
    <n v="20"/>
    <n v="649"/>
    <n v="421.85"/>
    <n v="0.35"/>
    <n v="227.14999999999998"/>
    <x v="0"/>
    <s v="100 ml"/>
    <x v="7"/>
    <s v="Eau De Cologne"/>
  </r>
  <r>
    <x v="2062"/>
    <x v="0"/>
    <n v="477"/>
    <n v="197"/>
    <n v="119"/>
    <n v="0.39593908629441626"/>
    <n v="78"/>
    <x v="0"/>
    <s v="4 pcs"/>
    <x v="1"/>
    <s v="Marinated Meat"/>
  </r>
  <r>
    <x v="2062"/>
    <x v="0"/>
    <n v="477"/>
    <n v="542"/>
    <n v="329"/>
    <n v="0.3929889298892989"/>
    <n v="213"/>
    <x v="0"/>
    <s v="2 pcs"/>
    <x v="1"/>
    <s v="Marinated Meat"/>
  </r>
  <r>
    <x v="2063"/>
    <x v="182"/>
    <n v="13"/>
    <n v="125"/>
    <n v="93.75"/>
    <n v="0.25"/>
    <n v="31.25"/>
    <x v="0"/>
    <s v="100 ml"/>
    <x v="7"/>
    <s v="Body Care"/>
  </r>
  <r>
    <x v="2063"/>
    <x v="182"/>
    <n v="13"/>
    <n v="250"/>
    <n v="137.5"/>
    <n v="0.45"/>
    <n v="112.5"/>
    <x v="0"/>
    <s v="200 ml"/>
    <x v="7"/>
    <s v="Body Care"/>
  </r>
  <r>
    <x v="2064"/>
    <x v="208"/>
    <n v="48"/>
    <n v="349"/>
    <n v="244.3"/>
    <n v="0.3"/>
    <n v="104.69999999999999"/>
    <x v="0"/>
    <s v="150 ml"/>
    <x v="7"/>
    <s v="Face Care"/>
  </r>
  <r>
    <x v="2065"/>
    <x v="301"/>
    <n v="8"/>
    <n v="349"/>
    <n v="255"/>
    <n v="0.2693409742120344"/>
    <n v="94"/>
    <x v="0"/>
    <s v="50 g"/>
    <x v="7"/>
    <s v="Face &amp; Body"/>
  </r>
  <r>
    <x v="2066"/>
    <x v="295"/>
    <n v="8"/>
    <n v="140"/>
    <n v="105"/>
    <n v="0.25"/>
    <n v="35"/>
    <x v="0"/>
    <s v="8 ml"/>
    <x v="7"/>
    <s v="Nails"/>
  </r>
  <r>
    <x v="2067"/>
    <x v="302"/>
    <n v="62"/>
    <n v="609"/>
    <n v="399"/>
    <n v="0.34482758620689657"/>
    <n v="210"/>
    <x v="0"/>
    <s v="1 pc"/>
    <x v="7"/>
    <s v="Tools &amp; Accessories"/>
  </r>
  <r>
    <x v="2068"/>
    <x v="299"/>
    <n v="10"/>
    <n v="447"/>
    <n v="312.89999999999998"/>
    <n v="0.30000000000000004"/>
    <n v="134.10000000000002"/>
    <x v="0"/>
    <s v="Combo"/>
    <x v="6"/>
    <s v="Chutney Powder"/>
  </r>
  <r>
    <x v="2069"/>
    <x v="0"/>
    <n v="477"/>
    <n v="471"/>
    <n v="339"/>
    <n v="0.28025477707006369"/>
    <n v="132"/>
    <x v="0"/>
    <s v="500 g"/>
    <x v="1"/>
    <s v="Fresh Water Fish"/>
  </r>
  <r>
    <x v="2070"/>
    <x v="271"/>
    <n v="30"/>
    <n v="159"/>
    <n v="119.25"/>
    <n v="0.25"/>
    <n v="39.75"/>
    <x v="0"/>
    <s v="3 pcs"/>
    <x v="7"/>
    <s v="Makeup Accessories"/>
  </r>
  <r>
    <x v="2071"/>
    <x v="265"/>
    <n v="5"/>
    <n v="155"/>
    <n v="116.25"/>
    <n v="0.25"/>
    <n v="38.75"/>
    <x v="0"/>
    <s v="100 ml"/>
    <x v="7"/>
    <s v="Face Care"/>
  </r>
  <r>
    <x v="2072"/>
    <x v="258"/>
    <n v="61"/>
    <n v="310"/>
    <n v="232.5"/>
    <n v="0.25"/>
    <n v="77.5"/>
    <x v="0"/>
    <s v="200 ml"/>
    <x v="7"/>
    <s v="Face Care"/>
  </r>
  <r>
    <x v="2072"/>
    <x v="258"/>
    <n v="61"/>
    <n v="190"/>
    <n v="142.5"/>
    <n v="0.25"/>
    <n v="47.5"/>
    <x v="0"/>
    <s v="100 ml"/>
    <x v="7"/>
    <s v="Face Care"/>
  </r>
  <r>
    <x v="2073"/>
    <x v="189"/>
    <n v="20"/>
    <n v="215"/>
    <n v="126.75"/>
    <n v="0.41046511627906979"/>
    <n v="88.25"/>
    <x v="0"/>
    <s v="200 ml"/>
    <x v="10"/>
    <s v="Baby Creams &amp; Lotions"/>
  </r>
  <r>
    <x v="2074"/>
    <x v="191"/>
    <n v="37"/>
    <n v="350"/>
    <n v="210"/>
    <n v="0.4"/>
    <n v="140"/>
    <x v="0"/>
    <s v="100 g"/>
    <x v="7"/>
    <s v="Face Care"/>
  </r>
  <r>
    <x v="2075"/>
    <x v="227"/>
    <n v="16"/>
    <n v="225"/>
    <n v="168.75"/>
    <n v="0.25"/>
    <n v="56.25"/>
    <x v="0"/>
    <s v="3 g"/>
    <x v="7"/>
    <s v="Lips"/>
  </r>
  <r>
    <x v="2076"/>
    <x v="271"/>
    <n v="30"/>
    <n v="115"/>
    <n v="86.25"/>
    <n v="0.25"/>
    <n v="28.75"/>
    <x v="0"/>
    <s v="1 pc"/>
    <x v="7"/>
    <s v="Nails"/>
  </r>
  <r>
    <x v="2077"/>
    <x v="258"/>
    <n v="61"/>
    <n v="1150"/>
    <n v="862.5"/>
    <n v="0.25"/>
    <n v="287.5"/>
    <x v="0"/>
    <s v="240 g"/>
    <x v="7"/>
    <s v="Face Care"/>
  </r>
  <r>
    <x v="2078"/>
    <x v="99"/>
    <n v="69"/>
    <n v="95"/>
    <n v="77"/>
    <n v="0.18947368421052632"/>
    <n v="18"/>
    <x v="1"/>
    <s v="100 g"/>
    <x v="5"/>
    <s v="Bread Sticks &amp; Lavash"/>
  </r>
  <r>
    <x v="2078"/>
    <x v="99"/>
    <n v="69"/>
    <n v="190"/>
    <n v="130.9"/>
    <n v="0.31105263157894736"/>
    <n v="59.099999999999994"/>
    <x v="0"/>
    <s v="2X100 g"/>
    <x v="5"/>
    <s v="Bread Sticks &amp; Lavash"/>
  </r>
  <r>
    <x v="2079"/>
    <x v="303"/>
    <n v="22"/>
    <n v="350"/>
    <n v="227.5"/>
    <n v="0.35"/>
    <n v="122.5"/>
    <x v="0"/>
    <s v="150 ml"/>
    <x v="7"/>
    <s v="Face Care"/>
  </r>
  <r>
    <x v="2080"/>
    <x v="304"/>
    <n v="19"/>
    <n v="195"/>
    <n v="146.25"/>
    <n v="0.25"/>
    <n v="48.75"/>
    <x v="0"/>
    <s v="150 ml"/>
    <x v="7"/>
    <s v="Ayurveda"/>
  </r>
  <r>
    <x v="2081"/>
    <x v="0"/>
    <n v="477"/>
    <n v="1463"/>
    <n v="978"/>
    <n v="0.33151059466848942"/>
    <n v="485"/>
    <x v="0"/>
    <s v="Combo"/>
    <x v="1"/>
    <s v="Marinated Meat"/>
  </r>
  <r>
    <x v="2082"/>
    <x v="115"/>
    <n v="21"/>
    <n v="250"/>
    <n v="112.5"/>
    <n v="0.55000000000000004"/>
    <n v="137.5"/>
    <x v="0"/>
    <s v="120 ml"/>
    <x v="7"/>
    <s v="Men'S Deodorants"/>
  </r>
  <r>
    <x v="2083"/>
    <x v="227"/>
    <n v="16"/>
    <n v="595"/>
    <n v="416.5"/>
    <n v="0.3"/>
    <n v="178.5"/>
    <x v="0"/>
    <s v="16 g"/>
    <x v="7"/>
    <s v="Eyes"/>
  </r>
  <r>
    <x v="2084"/>
    <x v="183"/>
    <n v="34"/>
    <n v="225"/>
    <n v="157.5"/>
    <n v="0.3"/>
    <n v="67.5"/>
    <x v="0"/>
    <s v="150 ml"/>
    <x v="7"/>
    <s v="Face Care"/>
  </r>
  <r>
    <x v="2085"/>
    <x v="305"/>
    <n v="20"/>
    <n v="375"/>
    <n v="225"/>
    <n v="0.4"/>
    <n v="150"/>
    <x v="0"/>
    <s v="1.2 g"/>
    <x v="7"/>
    <s v="Eyes"/>
  </r>
  <r>
    <x v="2086"/>
    <x v="89"/>
    <n v="31"/>
    <n v="1400"/>
    <n v="980"/>
    <n v="0.3"/>
    <n v="420"/>
    <x v="0"/>
    <s v="130 ml"/>
    <x v="7"/>
    <s v="Face Care"/>
  </r>
  <r>
    <x v="2087"/>
    <x v="52"/>
    <n v="83"/>
    <n v="500"/>
    <n v="375"/>
    <n v="0.25"/>
    <n v="125"/>
    <x v="0"/>
    <s v="6 g"/>
    <x v="7"/>
    <s v="Face"/>
  </r>
  <r>
    <x v="2088"/>
    <x v="201"/>
    <n v="44"/>
    <n v="249"/>
    <n v="161.85"/>
    <n v="0.35000000000000003"/>
    <n v="87.15"/>
    <x v="0"/>
    <s v="4 g"/>
    <x v="7"/>
    <s v="Lips"/>
  </r>
  <r>
    <x v="2089"/>
    <x v="214"/>
    <n v="25"/>
    <n v="299"/>
    <n v="119"/>
    <n v="0.60200668896321075"/>
    <n v="180"/>
    <x v="0"/>
    <s v="250 ml"/>
    <x v="9"/>
    <s v="Plates &amp; Tumblers"/>
  </r>
  <r>
    <x v="2090"/>
    <x v="306"/>
    <n v="2"/>
    <n v="1395"/>
    <n v="299"/>
    <n v="0.78566308243727601"/>
    <n v="1096"/>
    <x v="0"/>
    <s v="3 pcs"/>
    <x v="9"/>
    <s v="Microwavable Cookware"/>
  </r>
  <r>
    <x v="2091"/>
    <x v="306"/>
    <n v="2"/>
    <n v="1395"/>
    <n v="299"/>
    <n v="0.78566308243727601"/>
    <n v="1096"/>
    <x v="0"/>
    <s v="3 pcs"/>
    <x v="9"/>
    <s v="Microwavable Cookware"/>
  </r>
  <r>
    <x v="2092"/>
    <x v="307"/>
    <n v="2"/>
    <n v="190"/>
    <n v="129"/>
    <n v="0.32105263157894737"/>
    <n v="61"/>
    <x v="0"/>
    <s v="3 pcs"/>
    <x v="9"/>
    <s v="Knives &amp; Peelers"/>
  </r>
  <r>
    <x v="2093"/>
    <x v="307"/>
    <n v="2"/>
    <n v="640"/>
    <n v="429"/>
    <n v="0.32968750000000002"/>
    <n v="211"/>
    <x v="0"/>
    <s v="4 pcs"/>
    <x v="9"/>
    <s v="Knives &amp; Peelers"/>
  </r>
  <r>
    <x v="2094"/>
    <x v="308"/>
    <n v="12"/>
    <n v="60"/>
    <n v="19"/>
    <n v="0.68333333333333335"/>
    <n v="41"/>
    <x v="0"/>
    <s v="1 pc"/>
    <x v="3"/>
    <s v="Rakhi"/>
  </r>
  <r>
    <x v="2095"/>
    <x v="242"/>
    <n v="19"/>
    <n v="498"/>
    <n v="224.1"/>
    <n v="0.54999999999999993"/>
    <n v="273.89999999999998"/>
    <x v="0"/>
    <s v="2x200 ml"/>
    <x v="7"/>
    <s v="Body Sprays &amp; Mists"/>
  </r>
  <r>
    <x v="2095"/>
    <x v="242"/>
    <n v="19"/>
    <n v="249"/>
    <n v="161.85"/>
    <n v="0.35000000000000003"/>
    <n v="87.15"/>
    <x v="0"/>
    <s v="200 ml"/>
    <x v="7"/>
    <s v="Body Sprays &amp; Mists"/>
  </r>
  <r>
    <x v="2096"/>
    <x v="309"/>
    <n v="8"/>
    <n v="399"/>
    <n v="199"/>
    <n v="0.50125313283208017"/>
    <n v="200"/>
    <x v="0"/>
    <s v="1 L"/>
    <x v="9"/>
    <s v="Kadai &amp; Fry Pans"/>
  </r>
  <r>
    <x v="2097"/>
    <x v="75"/>
    <n v="36"/>
    <n v="299"/>
    <n v="199"/>
    <n v="0.33444816053511706"/>
    <n v="100"/>
    <x v="0"/>
    <s v="1 pc"/>
    <x v="9"/>
    <s v="Choppers &amp; Graters"/>
  </r>
  <r>
    <x v="2098"/>
    <x v="211"/>
    <n v="24"/>
    <n v="390"/>
    <n v="351"/>
    <n v="0.1"/>
    <n v="39"/>
    <x v="1"/>
    <s v="200 ml"/>
    <x v="7"/>
    <s v="Face Care"/>
  </r>
  <r>
    <x v="2098"/>
    <x v="211"/>
    <n v="24"/>
    <n v="780"/>
    <n v="585"/>
    <n v="0.25"/>
    <n v="195"/>
    <x v="0"/>
    <s v="2X200 ml"/>
    <x v="7"/>
    <s v="Face Care"/>
  </r>
  <r>
    <x v="2099"/>
    <x v="0"/>
    <n v="477"/>
    <n v="1017"/>
    <n v="731"/>
    <n v="0.28121927236971483"/>
    <n v="286"/>
    <x v="0"/>
    <s v="500 g"/>
    <x v="1"/>
    <s v="Fresh Water Fish"/>
  </r>
  <r>
    <x v="2099"/>
    <x v="0"/>
    <n v="477"/>
    <n v="652"/>
    <n v="469"/>
    <n v="0.28067484662576686"/>
    <n v="183"/>
    <x v="0"/>
    <s v="250 g"/>
    <x v="1"/>
    <s v="Fresh Water Fish"/>
  </r>
  <r>
    <x v="2100"/>
    <x v="162"/>
    <n v="79"/>
    <n v="590"/>
    <n v="407"/>
    <n v="0.31016949152542372"/>
    <n v="183"/>
    <x v="0"/>
    <s v="190 ml"/>
    <x v="7"/>
    <s v="Body Care"/>
  </r>
  <r>
    <x v="2101"/>
    <x v="310"/>
    <n v="19"/>
    <n v="400"/>
    <n v="288"/>
    <n v="0.28000000000000003"/>
    <n v="112"/>
    <x v="0"/>
    <s v="10 ml"/>
    <x v="7"/>
    <s v="Aromatherapy"/>
  </r>
  <r>
    <x v="2102"/>
    <x v="293"/>
    <n v="6"/>
    <n v="945"/>
    <n v="567"/>
    <n v="0.4"/>
    <n v="378"/>
    <x v="0"/>
    <s v="23 ml"/>
    <x v="7"/>
    <s v="Tampons &amp; Menstrual Cups"/>
  </r>
  <r>
    <x v="2103"/>
    <x v="293"/>
    <n v="6"/>
    <n v="945"/>
    <n v="567"/>
    <n v="0.4"/>
    <n v="378"/>
    <x v="0"/>
    <s v="23 ml"/>
    <x v="7"/>
    <s v="Tampons &amp; Menstrual Cups"/>
  </r>
  <r>
    <x v="2104"/>
    <x v="293"/>
    <n v="6"/>
    <n v="945"/>
    <n v="567"/>
    <n v="0.4"/>
    <n v="378"/>
    <x v="0"/>
    <s v="23 ml"/>
    <x v="7"/>
    <s v="Tampons &amp; Menstrual Cups"/>
  </r>
  <r>
    <x v="2105"/>
    <x v="194"/>
    <n v="86"/>
    <n v="350"/>
    <n v="227.5"/>
    <n v="0.35"/>
    <n v="122.5"/>
    <x v="0"/>
    <s v="225 ml"/>
    <x v="7"/>
    <s v="Aromatherapy"/>
  </r>
  <r>
    <x v="2105"/>
    <x v="194"/>
    <n v="86"/>
    <n v="700"/>
    <n v="432.25"/>
    <n v="0.38250000000000001"/>
    <n v="267.75"/>
    <x v="0"/>
    <s v="2 x 225 ml"/>
    <x v="7"/>
    <s v="Aromatherapy"/>
  </r>
  <r>
    <x v="2105"/>
    <x v="194"/>
    <n v="86"/>
    <n v="700"/>
    <n v="432.25"/>
    <n v="0.38250000000000001"/>
    <n v="267.75"/>
    <x v="0"/>
    <s v="2x225 ml"/>
    <x v="7"/>
    <s v="Aromatherapy"/>
  </r>
  <r>
    <x v="2106"/>
    <x v="311"/>
    <n v="2"/>
    <n v="595"/>
    <n v="386.75"/>
    <n v="0.35"/>
    <n v="208.25"/>
    <x v="0"/>
    <s v="50 g"/>
    <x v="7"/>
    <s v="Face Care"/>
  </r>
  <r>
    <x v="2107"/>
    <x v="85"/>
    <n v="18"/>
    <n v="398"/>
    <n v="292.52999999999997"/>
    <n v="0.26500000000000007"/>
    <n v="105.47000000000003"/>
    <x v="0"/>
    <s v="2x1 L"/>
    <x v="5"/>
    <s v="Flavoured, Soya Milk"/>
  </r>
  <r>
    <x v="2107"/>
    <x v="85"/>
    <n v="18"/>
    <n v="199"/>
    <n v="149.25"/>
    <n v="0.25"/>
    <n v="49.75"/>
    <x v="0"/>
    <s v="1 L"/>
    <x v="5"/>
    <s v="Flavoured, Soya Milk"/>
  </r>
  <r>
    <x v="2108"/>
    <x v="208"/>
    <n v="48"/>
    <n v="99"/>
    <n v="74.25"/>
    <n v="0.25"/>
    <n v="24.75"/>
    <x v="0"/>
    <s v="10 ml"/>
    <x v="7"/>
    <s v="Nails"/>
  </r>
  <r>
    <x v="2109"/>
    <x v="312"/>
    <n v="2"/>
    <n v="210"/>
    <n v="157.5"/>
    <n v="0.25"/>
    <n v="52.5"/>
    <x v="0"/>
    <s v="500 g"/>
    <x v="8"/>
    <s v="Dry Fruits &amp; Berries"/>
  </r>
  <r>
    <x v="2109"/>
    <x v="312"/>
    <n v="2"/>
    <n v="110"/>
    <n v="71.5"/>
    <n v="0.35"/>
    <n v="38.5"/>
    <x v="0"/>
    <s v="250 g"/>
    <x v="8"/>
    <s v="Dry Fruits &amp; Berries"/>
  </r>
  <r>
    <x v="2110"/>
    <x v="194"/>
    <n v="86"/>
    <n v="900"/>
    <n v="632.70000000000005"/>
    <n v="0.29699999999999993"/>
    <n v="267.29999999999995"/>
    <x v="0"/>
    <s v="Combo"/>
    <x v="7"/>
    <s v="Aromatherapy"/>
  </r>
  <r>
    <x v="2111"/>
    <x v="194"/>
    <n v="86"/>
    <n v="900"/>
    <n v="632.70000000000005"/>
    <n v="0.29699999999999993"/>
    <n v="267.29999999999995"/>
    <x v="0"/>
    <s v="Combo"/>
    <x v="7"/>
    <s v="Aromatherapy"/>
  </r>
  <r>
    <x v="2112"/>
    <x v="87"/>
    <n v="60"/>
    <n v="295"/>
    <n v="221.25"/>
    <n v="0.25"/>
    <n v="73.75"/>
    <x v="0"/>
    <s v="100 ml"/>
    <x v="7"/>
    <s v="Face Care"/>
  </r>
  <r>
    <x v="1977"/>
    <x v="162"/>
    <n v="79"/>
    <n v="179"/>
    <n v="130"/>
    <n v="0.27374301675977653"/>
    <n v="49"/>
    <x v="0"/>
    <s v="150 ml"/>
    <x v="7"/>
    <s v="Face Care"/>
  </r>
  <r>
    <x v="2113"/>
    <x v="115"/>
    <n v="21"/>
    <n v="250"/>
    <n v="112.5"/>
    <n v="0.55000000000000004"/>
    <n v="137.5"/>
    <x v="0"/>
    <s v="120 ml"/>
    <x v="7"/>
    <s v="Men'S Deodorants"/>
  </r>
  <r>
    <x v="2114"/>
    <x v="210"/>
    <n v="28"/>
    <n v="150"/>
    <n v="105"/>
    <n v="0.3"/>
    <n v="45"/>
    <x v="0"/>
    <s v="3.5 g"/>
    <x v="7"/>
    <s v="Lips"/>
  </r>
  <r>
    <x v="2115"/>
    <x v="201"/>
    <n v="44"/>
    <n v="149"/>
    <n v="96"/>
    <n v="0.35570469798657717"/>
    <n v="53"/>
    <x v="0"/>
    <s v="2.5 ml"/>
    <x v="7"/>
    <s v="Face"/>
  </r>
  <r>
    <x v="2116"/>
    <x v="162"/>
    <n v="79"/>
    <n v="320"/>
    <n v="230"/>
    <n v="0.28125"/>
    <n v="90"/>
    <x v="0"/>
    <s v="120 ml"/>
    <x v="7"/>
    <s v="Body Care"/>
  </r>
  <r>
    <x v="2117"/>
    <x v="162"/>
    <n v="79"/>
    <n v="640"/>
    <n v="427.16"/>
    <n v="0.33256249999999998"/>
    <n v="212.83999999999997"/>
    <x v="0"/>
    <s v="2x120 ml"/>
    <x v="7"/>
    <s v="Body Care"/>
  </r>
  <r>
    <x v="2118"/>
    <x v="313"/>
    <n v="3"/>
    <n v="999"/>
    <n v="649.35"/>
    <n v="0.35"/>
    <n v="349.65"/>
    <x v="0"/>
    <s v="30 ml"/>
    <x v="7"/>
    <s v="Face Care"/>
  </r>
  <r>
    <x v="2119"/>
    <x v="314"/>
    <n v="14"/>
    <n v="1095"/>
    <n v="657"/>
    <n v="0.4"/>
    <n v="438"/>
    <x v="0"/>
    <s v="2.7 g"/>
    <x v="7"/>
    <s v="Lips"/>
  </r>
  <r>
    <x v="2120"/>
    <x v="52"/>
    <n v="83"/>
    <n v="800"/>
    <n v="600"/>
    <n v="0.25"/>
    <n v="200"/>
    <x v="0"/>
    <s v="3.6 g"/>
    <x v="7"/>
    <s v="Lips"/>
  </r>
  <r>
    <x v="2121"/>
    <x v="242"/>
    <n v="19"/>
    <n v="498"/>
    <n v="248.99"/>
    <n v="0.50002008032128509"/>
    <n v="249.01"/>
    <x v="0"/>
    <s v="2x200 ml"/>
    <x v="7"/>
    <s v="Body Sprays &amp; Mists"/>
  </r>
  <r>
    <x v="2121"/>
    <x v="242"/>
    <n v="19"/>
    <n v="249"/>
    <n v="161.85"/>
    <n v="0.35000000000000003"/>
    <n v="87.15"/>
    <x v="0"/>
    <s v="200 ml"/>
    <x v="7"/>
    <s v="Body Sprays &amp; Mists"/>
  </r>
  <r>
    <x v="2122"/>
    <x v="201"/>
    <n v="44"/>
    <n v="599"/>
    <n v="359.4"/>
    <n v="0.4"/>
    <n v="239.60000000000002"/>
    <x v="0"/>
    <s v="35 g"/>
    <x v="7"/>
    <s v="Face"/>
  </r>
  <r>
    <x v="2123"/>
    <x v="292"/>
    <n v="13"/>
    <n v="498"/>
    <n v="225.46"/>
    <n v="0.54726907630522081"/>
    <n v="272.53999999999996"/>
    <x v="0"/>
    <s v="2x200 ml"/>
    <x v="7"/>
    <s v="Men'S Deodorants"/>
  </r>
  <r>
    <x v="2123"/>
    <x v="292"/>
    <n v="13"/>
    <n v="249"/>
    <n v="124"/>
    <n v="0.50200803212851408"/>
    <n v="125"/>
    <x v="0"/>
    <s v="200 ml"/>
    <x v="7"/>
    <s v="Men'S Deodorants"/>
  </r>
  <r>
    <x v="2124"/>
    <x v="266"/>
    <n v="20"/>
    <n v="1253"/>
    <n v="751.8"/>
    <n v="0.4"/>
    <n v="501.20000000000005"/>
    <x v="0"/>
    <s v="225 g"/>
    <x v="7"/>
    <s v="Face Care"/>
  </r>
  <r>
    <x v="2125"/>
    <x v="292"/>
    <n v="13"/>
    <n v="498"/>
    <n v="249"/>
    <n v="0.5"/>
    <n v="249"/>
    <x v="0"/>
    <s v="2x200 ml"/>
    <x v="7"/>
    <s v="Men'S Deodorants"/>
  </r>
  <r>
    <x v="2125"/>
    <x v="292"/>
    <n v="13"/>
    <n v="249"/>
    <n v="136.94999999999999"/>
    <n v="0.45000000000000007"/>
    <n v="112.05000000000001"/>
    <x v="0"/>
    <s v="200 ml"/>
    <x v="7"/>
    <s v="Men'S Deodorants"/>
  </r>
  <r>
    <x v="2126"/>
    <x v="48"/>
    <n v="56"/>
    <n v="390"/>
    <n v="245"/>
    <n v="0.37179487179487181"/>
    <n v="145"/>
    <x v="0"/>
    <s v="2x340 g"/>
    <x v="6"/>
    <s v="Choco &amp; Nut Spread"/>
  </r>
  <r>
    <x v="2127"/>
    <x v="48"/>
    <n v="56"/>
    <n v="195"/>
    <n v="129"/>
    <n v="0.33846153846153848"/>
    <n v="66"/>
    <x v="0"/>
    <s v="340 g"/>
    <x v="6"/>
    <s v="Choco &amp; Nut Spread"/>
  </r>
  <r>
    <x v="2128"/>
    <x v="52"/>
    <n v="83"/>
    <n v="155"/>
    <n v="103.85"/>
    <n v="0.33"/>
    <n v="51.150000000000006"/>
    <x v="0"/>
    <s v="6 ml"/>
    <x v="7"/>
    <s v="Nails"/>
  </r>
  <r>
    <x v="2129"/>
    <x v="279"/>
    <n v="18"/>
    <n v="1295"/>
    <n v="971.25"/>
    <n v="0.25"/>
    <n v="323.75"/>
    <x v="0"/>
    <s v="23.7 ml"/>
    <x v="7"/>
    <s v="Face"/>
  </r>
  <r>
    <x v="2130"/>
    <x v="239"/>
    <n v="10"/>
    <n v="75"/>
    <n v="49"/>
    <n v="0.34666666666666668"/>
    <n v="26"/>
    <x v="0"/>
    <s v="12 pcs"/>
    <x v="3"/>
    <s v="Hangers, Clips &amp; Rope"/>
  </r>
  <r>
    <x v="2130"/>
    <x v="239"/>
    <n v="10"/>
    <n v="150"/>
    <n v="58"/>
    <n v="0.61333333333333329"/>
    <n v="92"/>
    <x v="0"/>
    <s v="2 x 12 pcs"/>
    <x v="3"/>
    <s v="Hangers, Clips &amp; Rope"/>
  </r>
  <r>
    <x v="2066"/>
    <x v="295"/>
    <n v="8"/>
    <n v="110"/>
    <n v="82.5"/>
    <n v="0.25"/>
    <n v="27.5"/>
    <x v="0"/>
    <s v="8 ml"/>
    <x v="7"/>
    <s v="Nails"/>
  </r>
  <r>
    <x v="2131"/>
    <x v="223"/>
    <n v="10"/>
    <n v="545"/>
    <n v="249"/>
    <n v="0.5431192660550459"/>
    <n v="296"/>
    <x v="0"/>
    <s v="Combo"/>
    <x v="6"/>
    <s v="Namkeen &amp; Savoury Snacks"/>
  </r>
  <r>
    <x v="2132"/>
    <x v="201"/>
    <n v="44"/>
    <n v="149"/>
    <n v="96"/>
    <n v="0.35570469798657717"/>
    <n v="53"/>
    <x v="0"/>
    <s v="2.5 ml"/>
    <x v="7"/>
    <s v="Face"/>
  </r>
  <r>
    <x v="2114"/>
    <x v="210"/>
    <n v="28"/>
    <n v="150"/>
    <n v="90"/>
    <n v="0.4"/>
    <n v="60"/>
    <x v="0"/>
    <s v="3.5 g"/>
    <x v="7"/>
    <s v="Lips"/>
  </r>
  <r>
    <x v="2133"/>
    <x v="271"/>
    <n v="30"/>
    <n v="295"/>
    <n v="218.3"/>
    <n v="0.25999999999999995"/>
    <n v="76.699999999999989"/>
    <x v="0"/>
    <s v="1 pc"/>
    <x v="7"/>
    <s v="Nails"/>
  </r>
  <r>
    <x v="2134"/>
    <x v="242"/>
    <n v="19"/>
    <n v="595"/>
    <n v="297.5"/>
    <n v="0.5"/>
    <n v="297.5"/>
    <x v="0"/>
    <s v="110 ml"/>
    <x v="7"/>
    <s v="Eau De Toilette"/>
  </r>
  <r>
    <x v="2135"/>
    <x v="279"/>
    <n v="18"/>
    <n v="225"/>
    <n v="135"/>
    <n v="0.4"/>
    <n v="90"/>
    <x v="0"/>
    <s v="8 ml"/>
    <x v="7"/>
    <s v="Nails"/>
  </r>
  <r>
    <x v="2028"/>
    <x v="295"/>
    <n v="8"/>
    <n v="140"/>
    <n v="105"/>
    <n v="0.25"/>
    <n v="35"/>
    <x v="0"/>
    <s v="8 ml"/>
    <x v="7"/>
    <s v="Nails"/>
  </r>
  <r>
    <x v="2136"/>
    <x v="315"/>
    <n v="27"/>
    <n v="85"/>
    <n v="63.75"/>
    <n v="0.25"/>
    <n v="21.25"/>
    <x v="0"/>
    <s v="120 g"/>
    <x v="2"/>
    <s v="Mukhwas"/>
  </r>
  <r>
    <x v="2137"/>
    <x v="85"/>
    <n v="18"/>
    <n v="398"/>
    <n v="292.52999999999997"/>
    <n v="0.26500000000000007"/>
    <n v="105.47000000000003"/>
    <x v="0"/>
    <s v="2x1 L"/>
    <x v="5"/>
    <s v="Flavoured, Soya Milk"/>
  </r>
  <r>
    <x v="2137"/>
    <x v="85"/>
    <n v="18"/>
    <n v="199"/>
    <n v="149.25"/>
    <n v="0.25"/>
    <n v="49.75"/>
    <x v="0"/>
    <s v="1 L"/>
    <x v="5"/>
    <s v="Flavoured, Soya Milk"/>
  </r>
  <r>
    <x v="2138"/>
    <x v="191"/>
    <n v="37"/>
    <n v="190"/>
    <n v="133"/>
    <n v="0.3"/>
    <n v="57"/>
    <x v="0"/>
    <s v="100 ml"/>
    <x v="7"/>
    <s v="Face Care"/>
  </r>
  <r>
    <x v="2139"/>
    <x v="299"/>
    <n v="10"/>
    <n v="149"/>
    <n v="126.65"/>
    <n v="0.14999999999999997"/>
    <n v="22.349999999999994"/>
    <x v="1"/>
    <s v="200 g"/>
    <x v="6"/>
    <s v="Chutney Powder"/>
  </r>
  <r>
    <x v="2140"/>
    <x v="299"/>
    <n v="10"/>
    <n v="298"/>
    <n v="208.59"/>
    <n v="0.30003355704697987"/>
    <n v="89.41"/>
    <x v="0"/>
    <s v="2x200 g"/>
    <x v="6"/>
    <s v="Chutney Powder"/>
  </r>
  <r>
    <x v="2141"/>
    <x v="310"/>
    <n v="19"/>
    <n v="495"/>
    <n v="371.25"/>
    <n v="0.25"/>
    <n v="123.75"/>
    <x v="0"/>
    <s v="225 g"/>
    <x v="7"/>
    <s v="Shampoo &amp; Conditioner"/>
  </r>
  <r>
    <x v="2142"/>
    <x v="191"/>
    <n v="37"/>
    <n v="180"/>
    <n v="126"/>
    <n v="0.3"/>
    <n v="54"/>
    <x v="0"/>
    <s v="100 ml"/>
    <x v="7"/>
    <s v="Face Care"/>
  </r>
  <r>
    <x v="2143"/>
    <x v="316"/>
    <n v="16"/>
    <n v="650"/>
    <n v="390"/>
    <n v="0.4"/>
    <n v="260"/>
    <x v="0"/>
    <s v="8 ml"/>
    <x v="7"/>
    <s v="Lips"/>
  </r>
  <r>
    <x v="2144"/>
    <x v="240"/>
    <n v="4"/>
    <n v="400"/>
    <n v="300"/>
    <n v="0.25"/>
    <n v="100"/>
    <x v="0"/>
    <s v="2x150 ml"/>
    <x v="7"/>
    <s v="Women'S Deodorants"/>
  </r>
  <r>
    <x v="2144"/>
    <x v="240"/>
    <n v="4"/>
    <n v="200"/>
    <n v="150"/>
    <n v="0.25"/>
    <n v="50"/>
    <x v="0"/>
    <s v="150 ml"/>
    <x v="7"/>
    <s v="Women'S Deodorants"/>
  </r>
  <r>
    <x v="2145"/>
    <x v="0"/>
    <n v="477"/>
    <n v="1041"/>
    <n v="749"/>
    <n v="0.28049951969260328"/>
    <n v="292"/>
    <x v="0"/>
    <s v="500 g"/>
    <x v="1"/>
    <s v="Prawns &amp; Shrimps"/>
  </r>
  <r>
    <x v="2145"/>
    <x v="0"/>
    <n v="477"/>
    <n v="583"/>
    <n v="419"/>
    <n v="0.28130360205831906"/>
    <n v="164"/>
    <x v="0"/>
    <s v="250 g"/>
    <x v="1"/>
    <s v="Prawns &amp; Shrimps"/>
  </r>
  <r>
    <x v="2146"/>
    <x v="201"/>
    <n v="44"/>
    <n v="199"/>
    <n v="129"/>
    <n v="0.35175879396984927"/>
    <n v="70"/>
    <x v="0"/>
    <s v="9 g"/>
    <x v="7"/>
    <s v="Face"/>
  </r>
  <r>
    <x v="2147"/>
    <x v="52"/>
    <n v="83"/>
    <n v="180"/>
    <n v="120.6"/>
    <n v="0.33"/>
    <n v="59.400000000000006"/>
    <x v="0"/>
    <s v="6 ml"/>
    <x v="7"/>
    <s v="Nails"/>
  </r>
  <r>
    <x v="2148"/>
    <x v="317"/>
    <n v="5"/>
    <n v="499"/>
    <n v="369"/>
    <n v="0.26052104208416832"/>
    <n v="130"/>
    <x v="0"/>
    <s v="20 ml"/>
    <x v="7"/>
    <s v="Eau De Parfum"/>
  </r>
  <r>
    <x v="2149"/>
    <x v="318"/>
    <n v="1"/>
    <n v="350"/>
    <n v="245"/>
    <n v="0.3"/>
    <n v="105"/>
    <x v="0"/>
    <s v="100 ml"/>
    <x v="7"/>
    <s v="Hand Wash &amp; Sanitizers"/>
  </r>
  <r>
    <x v="2150"/>
    <x v="201"/>
    <n v="44"/>
    <n v="799"/>
    <n v="479.4"/>
    <n v="0.4"/>
    <n v="319.60000000000002"/>
    <x v="0"/>
    <s v="12 ml"/>
    <x v="7"/>
    <s v="Eyes"/>
  </r>
  <r>
    <x v="2151"/>
    <x v="28"/>
    <n v="50"/>
    <n v="185"/>
    <n v="99"/>
    <n v="0.46486486486486489"/>
    <n v="86"/>
    <x v="0"/>
    <s v="1.25 L"/>
    <x v="3"/>
    <s v="Dustbins"/>
  </r>
  <r>
    <x v="2152"/>
    <x v="194"/>
    <n v="86"/>
    <n v="900"/>
    <n v="555.74"/>
    <n v="0.38251111111111108"/>
    <n v="344.26"/>
    <x v="0"/>
    <s v="Combo"/>
    <x v="7"/>
    <s v="Aromatherapy"/>
  </r>
  <r>
    <x v="2153"/>
    <x v="319"/>
    <n v="4"/>
    <n v="199"/>
    <n v="139"/>
    <n v="0.30150753768844218"/>
    <n v="60"/>
    <x v="0"/>
    <s v="1 pc"/>
    <x v="3"/>
    <s v="Other Pooja Needs"/>
  </r>
  <r>
    <x v="2154"/>
    <x v="239"/>
    <n v="10"/>
    <n v="84"/>
    <n v="50"/>
    <n v="0.40476190476190477"/>
    <n v="34"/>
    <x v="0"/>
    <s v="2 x 1 pc"/>
    <x v="3"/>
    <s v="Soap Cases &amp; Dispensers"/>
  </r>
  <r>
    <x v="2154"/>
    <x v="239"/>
    <n v="10"/>
    <n v="42"/>
    <n v="35"/>
    <n v="0.16666666666666666"/>
    <n v="7"/>
    <x v="1"/>
    <s v="1 pc"/>
    <x v="3"/>
    <s v="Soap Cases &amp; Dispensers"/>
  </r>
  <r>
    <x v="2155"/>
    <x v="255"/>
    <n v="35"/>
    <n v="2000"/>
    <n v="1400"/>
    <n v="0.3"/>
    <n v="600"/>
    <x v="0"/>
    <s v="75 ml"/>
    <x v="7"/>
    <s v="Eau De Parfum"/>
  </r>
  <r>
    <x v="2156"/>
    <x v="182"/>
    <n v="13"/>
    <n v="250"/>
    <n v="137.5"/>
    <n v="0.45"/>
    <n v="112.5"/>
    <x v="0"/>
    <s v="200 ml"/>
    <x v="7"/>
    <s v="Body Care"/>
  </r>
  <r>
    <x v="2156"/>
    <x v="182"/>
    <n v="13"/>
    <n v="125"/>
    <n v="93.75"/>
    <n v="0.25"/>
    <n v="31.25"/>
    <x v="0"/>
    <s v="100 ml"/>
    <x v="7"/>
    <s v="Body Care"/>
  </r>
  <r>
    <x v="2157"/>
    <x v="194"/>
    <n v="86"/>
    <n v="900"/>
    <n v="555.74"/>
    <n v="0.38251111111111108"/>
    <n v="344.26"/>
    <x v="0"/>
    <s v="Combo"/>
    <x v="7"/>
    <s v="Aromatherapy"/>
  </r>
  <r>
    <x v="2158"/>
    <x v="194"/>
    <n v="86"/>
    <n v="900"/>
    <n v="555.74"/>
    <n v="0.38251111111111108"/>
    <n v="344.26"/>
    <x v="0"/>
    <s v="Combo"/>
    <x v="7"/>
    <s v="Aromatherapy"/>
  </r>
  <r>
    <x v="2159"/>
    <x v="316"/>
    <n v="16"/>
    <n v="250"/>
    <n v="175"/>
    <n v="0.3"/>
    <n v="75"/>
    <x v="0"/>
    <s v="4 g"/>
    <x v="7"/>
    <s v="Lips"/>
  </r>
  <r>
    <x v="1447"/>
    <x v="174"/>
    <n v="24"/>
    <n v="189"/>
    <n v="129"/>
    <n v="0.31746031746031744"/>
    <n v="60"/>
    <x v="0"/>
    <s v="500 ml"/>
    <x v="7"/>
    <s v="Ayurveda"/>
  </r>
  <r>
    <x v="1447"/>
    <x v="174"/>
    <n v="24"/>
    <n v="378"/>
    <n v="219.3"/>
    <n v="0.41984126984126979"/>
    <n v="158.69999999999999"/>
    <x v="0"/>
    <s v="2x500 ml"/>
    <x v="7"/>
    <s v="Ayurveda"/>
  </r>
  <r>
    <x v="2160"/>
    <x v="279"/>
    <n v="18"/>
    <n v="1375"/>
    <n v="962.5"/>
    <n v="0.3"/>
    <n v="412.5"/>
    <x v="0"/>
    <s v="7.1 g"/>
    <x v="7"/>
    <s v="Face"/>
  </r>
  <r>
    <x v="2161"/>
    <x v="251"/>
    <n v="13"/>
    <n v="325"/>
    <n v="243.75"/>
    <n v="0.25"/>
    <n v="81.25"/>
    <x v="0"/>
    <s v="4.2 g"/>
    <x v="7"/>
    <s v="Lips"/>
  </r>
  <r>
    <x v="2162"/>
    <x v="293"/>
    <n v="6"/>
    <n v="295"/>
    <n v="192"/>
    <n v="0.34915254237288135"/>
    <n v="103"/>
    <x v="0"/>
    <s v="100 g"/>
    <x v="7"/>
    <s v="Shampoo &amp; Conditioner"/>
  </r>
  <r>
    <x v="2163"/>
    <x v="320"/>
    <n v="21"/>
    <n v="549"/>
    <n v="329"/>
    <n v="0.40072859744990891"/>
    <n v="220"/>
    <x v="0"/>
    <s v="500 ml"/>
    <x v="7"/>
    <s v="Supplements &amp; Proteins"/>
  </r>
  <r>
    <x v="2164"/>
    <x v="321"/>
    <n v="27"/>
    <n v="180"/>
    <n v="135"/>
    <n v="0.25"/>
    <n v="45"/>
    <x v="0"/>
    <s v="4 ml"/>
    <x v="7"/>
    <s v="Lips"/>
  </r>
  <r>
    <x v="2165"/>
    <x v="194"/>
    <n v="86"/>
    <n v="450"/>
    <n v="337.5"/>
    <n v="0.25"/>
    <n v="112.5"/>
    <x v="0"/>
    <s v="500 g"/>
    <x v="7"/>
    <s v="Bath Salts &amp; Oils"/>
  </r>
  <r>
    <x v="2166"/>
    <x v="87"/>
    <n v="60"/>
    <n v="1550"/>
    <n v="1162"/>
    <n v="0.25032258064516127"/>
    <n v="388"/>
    <x v="0"/>
    <s v="1 pc"/>
    <x v="7"/>
    <s v="Face Care"/>
  </r>
  <r>
    <x v="2167"/>
    <x v="322"/>
    <n v="10"/>
    <n v="675"/>
    <n v="472"/>
    <n v="0.30074074074074075"/>
    <n v="203"/>
    <x v="0"/>
    <s v="300 ml"/>
    <x v="7"/>
    <s v="Shampoo &amp; Conditioner"/>
  </r>
  <r>
    <x v="2168"/>
    <x v="129"/>
    <n v="2"/>
    <n v="400"/>
    <n v="400"/>
    <n v="0"/>
    <n v="0"/>
    <x v="1"/>
    <s v="1 L"/>
    <x v="2"/>
    <s v="Organic Edible Oil, Ghee"/>
  </r>
  <r>
    <x v="2169"/>
    <x v="96"/>
    <n v="87"/>
    <n v="156"/>
    <n v="126.71"/>
    <n v="0.18775641025641029"/>
    <n v="29.290000000000006"/>
    <x v="1"/>
    <s v="3x40 g"/>
    <x v="6"/>
    <s v="Granola &amp; Cereal Bars"/>
  </r>
  <r>
    <x v="2169"/>
    <x v="96"/>
    <n v="87"/>
    <n v="312"/>
    <n v="235.74"/>
    <n v="0.24442307692307688"/>
    <n v="76.259999999999991"/>
    <x v="0"/>
    <s v="6x40 g"/>
    <x v="6"/>
    <s v="Granola &amp; Cereal Bars"/>
  </r>
  <r>
    <x v="2169"/>
    <x v="96"/>
    <n v="87"/>
    <n v="520"/>
    <n v="343.79"/>
    <n v="0.33886538461538457"/>
    <n v="176.20999999999998"/>
    <x v="0"/>
    <s v="10x40 g"/>
    <x v="6"/>
    <s v="Granola &amp; Cereal Bars"/>
  </r>
  <r>
    <x v="2169"/>
    <x v="96"/>
    <n v="87"/>
    <n v="52"/>
    <n v="44.2"/>
    <n v="0.14999999999999994"/>
    <n v="7.7999999999999972"/>
    <x v="1"/>
    <s v="40 g"/>
    <x v="6"/>
    <s v="Granola &amp; Cereal Bars"/>
  </r>
  <r>
    <x v="2170"/>
    <x v="9"/>
    <n v="410"/>
    <n v="600"/>
    <n v="425"/>
    <n v="0.29166666666666669"/>
    <n v="175"/>
    <x v="0"/>
    <s v="100 g"/>
    <x v="2"/>
    <s v="Other Dry Fruits"/>
  </r>
  <r>
    <x v="2171"/>
    <x v="210"/>
    <n v="28"/>
    <n v="140"/>
    <n v="102.2"/>
    <n v="0.26999999999999996"/>
    <n v="37.799999999999997"/>
    <x v="0"/>
    <s v="0.31 ml"/>
    <x v="7"/>
    <s v="Eyes"/>
  </r>
  <r>
    <x v="2172"/>
    <x v="316"/>
    <n v="16"/>
    <n v="475"/>
    <n v="324"/>
    <n v="0.31789473684210529"/>
    <n v="151"/>
    <x v="0"/>
    <s v="2.5 g"/>
    <x v="7"/>
    <s v="Lips"/>
  </r>
  <r>
    <x v="2173"/>
    <x v="231"/>
    <n v="8"/>
    <n v="299"/>
    <n v="104.65"/>
    <n v="0.65"/>
    <n v="194.35"/>
    <x v="0"/>
    <s v="30 g"/>
    <x v="7"/>
    <s v="Eyes"/>
  </r>
  <r>
    <x v="2174"/>
    <x v="52"/>
    <n v="83"/>
    <n v="675"/>
    <n v="337.5"/>
    <n v="0.5"/>
    <n v="337.5"/>
    <x v="0"/>
    <s v="4 ml"/>
    <x v="7"/>
    <s v="Lips"/>
  </r>
  <r>
    <x v="2175"/>
    <x v="191"/>
    <n v="37"/>
    <n v="305"/>
    <n v="213.5"/>
    <n v="0.3"/>
    <n v="91.5"/>
    <x v="0"/>
    <s v="70 g"/>
    <x v="7"/>
    <s v="Face Care"/>
  </r>
  <r>
    <x v="2176"/>
    <x v="268"/>
    <n v="31"/>
    <n v="250"/>
    <n v="175"/>
    <n v="0.3"/>
    <n v="75"/>
    <x v="0"/>
    <s v="200 ml"/>
    <x v="7"/>
    <s v="Face &amp; Body"/>
  </r>
  <r>
    <x v="2177"/>
    <x v="289"/>
    <n v="39"/>
    <n v="1348"/>
    <n v="1011"/>
    <n v="0.25"/>
    <n v="337"/>
    <x v="0"/>
    <s v="200 ml"/>
    <x v="7"/>
    <s v="Shampoo &amp; Conditioner"/>
  </r>
  <r>
    <x v="2086"/>
    <x v="89"/>
    <n v="31"/>
    <n v="799"/>
    <n v="519"/>
    <n v="0.35043804755944929"/>
    <n v="280"/>
    <x v="0"/>
    <s v="65 ml"/>
    <x v="7"/>
    <s v="Face Care"/>
  </r>
  <r>
    <x v="2178"/>
    <x v="9"/>
    <n v="410"/>
    <n v="210"/>
    <n v="140"/>
    <n v="0.33333333333333331"/>
    <n v="70"/>
    <x v="0"/>
    <s v="300 g"/>
    <x v="2"/>
    <s v="Other Dry Fruits"/>
  </r>
  <r>
    <x v="2179"/>
    <x v="323"/>
    <n v="1"/>
    <n v="360"/>
    <n v="216"/>
    <n v="0.4"/>
    <n v="144"/>
    <x v="0"/>
    <s v="200 ml"/>
    <x v="7"/>
    <s v="Face Care"/>
  </r>
  <r>
    <x v="2180"/>
    <x v="208"/>
    <n v="48"/>
    <n v="799"/>
    <n v="599.25"/>
    <n v="0.25"/>
    <n v="199.75"/>
    <x v="0"/>
    <s v="100 g"/>
    <x v="7"/>
    <s v="Lips"/>
  </r>
  <r>
    <x v="2181"/>
    <x v="252"/>
    <n v="21"/>
    <n v="650"/>
    <n v="390"/>
    <n v="0.4"/>
    <n v="260"/>
    <x v="0"/>
    <s v="50 ml"/>
    <x v="7"/>
    <s v="Face Care"/>
  </r>
  <r>
    <x v="2182"/>
    <x v="200"/>
    <n v="7"/>
    <n v="630"/>
    <n v="378"/>
    <n v="0.4"/>
    <n v="252"/>
    <x v="0"/>
    <s v="2x225 ml"/>
    <x v="7"/>
    <s v="Men'S Deodorants"/>
  </r>
  <r>
    <x v="2182"/>
    <x v="200"/>
    <n v="7"/>
    <n v="315"/>
    <n v="189"/>
    <n v="0.4"/>
    <n v="126"/>
    <x v="0"/>
    <s v="225 ml"/>
    <x v="7"/>
    <s v="Men'S Deodorants"/>
  </r>
  <r>
    <x v="2183"/>
    <x v="252"/>
    <n v="21"/>
    <n v="390"/>
    <n v="234"/>
    <n v="0.4"/>
    <n v="156"/>
    <x v="0"/>
    <s v="50 g"/>
    <x v="7"/>
    <s v="Body Care"/>
  </r>
  <r>
    <x v="913"/>
    <x v="324"/>
    <n v="39"/>
    <n v="40"/>
    <n v="30"/>
    <n v="0.25"/>
    <n v="10"/>
    <x v="0"/>
    <s v="50 g"/>
    <x v="2"/>
    <s v="Organic Masalas &amp; Spices"/>
  </r>
  <r>
    <x v="2184"/>
    <x v="325"/>
    <n v="5"/>
    <n v="40"/>
    <n v="30"/>
    <n v="0.25"/>
    <n v="10"/>
    <x v="0"/>
    <s v="35 g"/>
    <x v="8"/>
    <s v="Nachos &amp; Chips"/>
  </r>
  <r>
    <x v="2185"/>
    <x v="228"/>
    <n v="45"/>
    <n v="349"/>
    <n v="261"/>
    <n v="0.25214899713467048"/>
    <n v="88"/>
    <x v="0"/>
    <s v="2.5 g"/>
    <x v="7"/>
    <s v="Lips"/>
  </r>
  <r>
    <x v="2186"/>
    <x v="253"/>
    <n v="8"/>
    <n v="198"/>
    <n v="154.44"/>
    <n v="0.22"/>
    <n v="43.56"/>
    <x v="0"/>
    <s v="2x0.30 g"/>
    <x v="7"/>
    <s v="Eyes"/>
  </r>
  <r>
    <x v="2187"/>
    <x v="253"/>
    <n v="8"/>
    <n v="99"/>
    <n v="79.2"/>
    <n v="0.19999999999999998"/>
    <n v="19.799999999999997"/>
    <x v="1"/>
    <s v="0.30 g"/>
    <x v="7"/>
    <s v="Eyes"/>
  </r>
  <r>
    <x v="2188"/>
    <x v="83"/>
    <n v="38"/>
    <n v="499"/>
    <n v="369"/>
    <n v="0.26052104208416832"/>
    <n v="130"/>
    <x v="0"/>
    <s v="90 ml"/>
    <x v="7"/>
    <s v="Eau De Parfum"/>
  </r>
  <r>
    <x v="2189"/>
    <x v="326"/>
    <n v="3"/>
    <n v="225"/>
    <n v="169"/>
    <n v="0.24888888888888888"/>
    <n v="56"/>
    <x v="0"/>
    <s v="150 ml"/>
    <x v="7"/>
    <s v="Body Sprays &amp; Mists"/>
  </r>
  <r>
    <x v="2190"/>
    <x v="326"/>
    <n v="3"/>
    <n v="450"/>
    <n v="258.47000000000003"/>
    <n v="0.42562222222222218"/>
    <n v="191.52999999999997"/>
    <x v="0"/>
    <s v="2x150 ml"/>
    <x v="7"/>
    <s v="Body Sprays &amp; Mists"/>
  </r>
  <r>
    <x v="2191"/>
    <x v="326"/>
    <n v="3"/>
    <n v="675"/>
    <n v="507"/>
    <n v="0.24888888888888888"/>
    <n v="168"/>
    <x v="0"/>
    <s v="3x150 ml"/>
    <x v="7"/>
    <s v="Body Sprays &amp; Mists"/>
  </r>
  <r>
    <x v="2192"/>
    <x v="251"/>
    <n v="13"/>
    <n v="695"/>
    <n v="521"/>
    <n v="0.2503597122302158"/>
    <n v="174"/>
    <x v="0"/>
    <s v="30 g"/>
    <x v="7"/>
    <s v="Face"/>
  </r>
  <r>
    <x v="2193"/>
    <x v="227"/>
    <n v="16"/>
    <n v="395"/>
    <n v="276.5"/>
    <n v="0.3"/>
    <n v="118.5"/>
    <x v="0"/>
    <s v="3 g"/>
    <x v="7"/>
    <s v="Lips"/>
  </r>
  <r>
    <x v="2194"/>
    <x v="28"/>
    <n v="50"/>
    <n v="299"/>
    <n v="179"/>
    <n v="0.40133779264214048"/>
    <n v="120"/>
    <x v="0"/>
    <s v="1 pc"/>
    <x v="3"/>
    <s v="Bath Stool, Basin &amp; Sets"/>
  </r>
  <r>
    <x v="2195"/>
    <x v="327"/>
    <n v="48"/>
    <n v="250"/>
    <n v="175"/>
    <n v="0.3"/>
    <n v="75"/>
    <x v="0"/>
    <s v="150 ml"/>
    <x v="7"/>
    <s v="Face Care"/>
  </r>
  <r>
    <x v="2196"/>
    <x v="255"/>
    <n v="35"/>
    <n v="500"/>
    <n v="375"/>
    <n v="0.25"/>
    <n v="125"/>
    <x v="0"/>
    <s v="10 ml"/>
    <x v="7"/>
    <s v="Attar"/>
  </r>
  <r>
    <x v="2197"/>
    <x v="268"/>
    <n v="31"/>
    <n v="275"/>
    <n v="192.5"/>
    <n v="0.3"/>
    <n v="82.5"/>
    <x v="0"/>
    <s v="100 ml"/>
    <x v="7"/>
    <s v="Face &amp; Body"/>
  </r>
  <r>
    <x v="2198"/>
    <x v="183"/>
    <n v="34"/>
    <n v="130"/>
    <n v="91"/>
    <n v="0.3"/>
    <n v="39"/>
    <x v="0"/>
    <s v="100 ml"/>
    <x v="7"/>
    <s v="Face Care"/>
  </r>
  <r>
    <x v="2198"/>
    <x v="183"/>
    <n v="34"/>
    <n v="260"/>
    <n v="182"/>
    <n v="0.3"/>
    <n v="78"/>
    <x v="0"/>
    <s v="2x100 ml"/>
    <x v="7"/>
    <s v="Face Care"/>
  </r>
  <r>
    <x v="2199"/>
    <x v="268"/>
    <n v="31"/>
    <n v="399"/>
    <n v="239.4"/>
    <n v="0.39999999999999997"/>
    <n v="159.6"/>
    <x v="0"/>
    <s v="50 ml"/>
    <x v="7"/>
    <s v="Face &amp; Body"/>
  </r>
  <r>
    <x v="2200"/>
    <x v="87"/>
    <n v="60"/>
    <n v="299"/>
    <n v="224"/>
    <n v="0.25083612040133779"/>
    <n v="75"/>
    <x v="0"/>
    <s v="250 ml"/>
    <x v="7"/>
    <s v="Body Care"/>
  </r>
  <r>
    <x v="2201"/>
    <x v="314"/>
    <n v="14"/>
    <n v="1195"/>
    <n v="717"/>
    <n v="0.4"/>
    <n v="478"/>
    <x v="0"/>
    <s v="5.8 g"/>
    <x v="7"/>
    <s v="Face"/>
  </r>
  <r>
    <x v="2202"/>
    <x v="201"/>
    <n v="44"/>
    <n v="838"/>
    <n v="557.11"/>
    <n v="0.33519093078758949"/>
    <n v="280.89"/>
    <x v="0"/>
    <s v="Combo"/>
    <x v="7"/>
    <s v="Eyes"/>
  </r>
  <r>
    <x v="2203"/>
    <x v="87"/>
    <n v="60"/>
    <n v="455"/>
    <n v="339"/>
    <n v="0.25494505494505493"/>
    <n v="116"/>
    <x v="0"/>
    <s v="50 g"/>
    <x v="7"/>
    <s v="Face Care"/>
  </r>
  <r>
    <x v="2204"/>
    <x v="183"/>
    <n v="34"/>
    <n v="330"/>
    <n v="247.5"/>
    <n v="0.25"/>
    <n v="82.5"/>
    <x v="0"/>
    <s v="2x200 ml"/>
    <x v="7"/>
    <s v="Body Care"/>
  </r>
  <r>
    <x v="2205"/>
    <x v="183"/>
    <n v="34"/>
    <n v="165"/>
    <n v="123.75"/>
    <n v="0.25"/>
    <n v="41.25"/>
    <x v="0"/>
    <s v="200 ml"/>
    <x v="7"/>
    <s v="Body Care"/>
  </r>
  <r>
    <x v="2206"/>
    <x v="275"/>
    <n v="28"/>
    <n v="299"/>
    <n v="179.4"/>
    <n v="0.39999999999999997"/>
    <n v="119.6"/>
    <x v="0"/>
    <s v="4 ml"/>
    <x v="7"/>
    <s v="Face"/>
  </r>
  <r>
    <x v="2207"/>
    <x v="194"/>
    <n v="86"/>
    <n v="250"/>
    <n v="187.5"/>
    <n v="0.25"/>
    <n v="62.5"/>
    <x v="0"/>
    <s v="100 g"/>
    <x v="7"/>
    <s v="Bathing Bars &amp; Soaps"/>
  </r>
  <r>
    <x v="2208"/>
    <x v="162"/>
    <n v="79"/>
    <n v="149"/>
    <n v="108"/>
    <n v="0.27516778523489932"/>
    <n v="41"/>
    <x v="0"/>
    <s v="120 ml"/>
    <x v="7"/>
    <s v="Face Care"/>
  </r>
  <r>
    <x v="2209"/>
    <x v="268"/>
    <n v="31"/>
    <n v="450"/>
    <n v="315"/>
    <n v="0.3"/>
    <n v="135"/>
    <x v="0"/>
    <s v="50 g"/>
    <x v="7"/>
    <s v="Moustache &amp; Beard Care"/>
  </r>
  <r>
    <x v="2210"/>
    <x v="0"/>
    <n v="477"/>
    <n v="263"/>
    <n v="189"/>
    <n v="0.28136882129277568"/>
    <n v="74"/>
    <x v="0"/>
    <s v="500 g"/>
    <x v="1"/>
    <s v="Fresh Water Fish"/>
  </r>
  <r>
    <x v="2211"/>
    <x v="0"/>
    <n v="477"/>
    <n v="362"/>
    <n v="219"/>
    <n v="0.39502762430939226"/>
    <n v="143"/>
    <x v="0"/>
    <s v="250 g"/>
    <x v="1"/>
    <s v="Marinated Meat"/>
  </r>
  <r>
    <x v="2211"/>
    <x v="0"/>
    <n v="477"/>
    <n v="674"/>
    <n v="409"/>
    <n v="0.39317507418397624"/>
    <n v="265"/>
    <x v="0"/>
    <s v="500 g"/>
    <x v="1"/>
    <s v="Marinated Meat"/>
  </r>
  <r>
    <x v="2212"/>
    <x v="295"/>
    <n v="8"/>
    <n v="340"/>
    <n v="238"/>
    <n v="0.3"/>
    <n v="102"/>
    <x v="0"/>
    <s v="7 g"/>
    <x v="7"/>
    <s v="Face"/>
  </r>
  <r>
    <x v="2213"/>
    <x v="87"/>
    <n v="60"/>
    <n v="260"/>
    <n v="195"/>
    <n v="0.25"/>
    <n v="65"/>
    <x v="0"/>
    <s v="250 ml"/>
    <x v="7"/>
    <s v="Body Care"/>
  </r>
  <r>
    <x v="2214"/>
    <x v="211"/>
    <n v="24"/>
    <n v="380"/>
    <n v="259"/>
    <n v="0.31842105263157894"/>
    <n v="121"/>
    <x v="0"/>
    <s v="200 g"/>
    <x v="7"/>
    <s v="Bath &amp; Shower"/>
  </r>
  <r>
    <x v="2215"/>
    <x v="292"/>
    <n v="13"/>
    <n v="498"/>
    <n v="237.23"/>
    <n v="0.52363453815261041"/>
    <n v="260.77"/>
    <x v="0"/>
    <s v="Combo"/>
    <x v="7"/>
    <s v="Men'S Deodorants"/>
  </r>
  <r>
    <x v="2216"/>
    <x v="328"/>
    <n v="26"/>
    <n v="250"/>
    <n v="175"/>
    <n v="0.3"/>
    <n v="75"/>
    <x v="0"/>
    <s v="380 ml"/>
    <x v="7"/>
    <s v="Face Care"/>
  </r>
  <r>
    <x v="2217"/>
    <x v="242"/>
    <n v="19"/>
    <n v="1495"/>
    <n v="747"/>
    <n v="0.50033444816053507"/>
    <n v="748"/>
    <x v="0"/>
    <s v="100 ml"/>
    <x v="7"/>
    <s v="Eau De Parfum"/>
  </r>
  <r>
    <x v="2218"/>
    <x v="201"/>
    <n v="44"/>
    <n v="899"/>
    <n v="584.35"/>
    <n v="0.35"/>
    <n v="314.64999999999998"/>
    <x v="0"/>
    <s v="9 g"/>
    <x v="7"/>
    <s v="Face"/>
  </r>
  <r>
    <x v="2219"/>
    <x v="190"/>
    <n v="43"/>
    <n v="399"/>
    <n v="284"/>
    <n v="0.2882205513784461"/>
    <n v="115"/>
    <x v="0"/>
    <s v="150 ml"/>
    <x v="7"/>
    <s v="Face Care"/>
  </r>
  <r>
    <x v="2220"/>
    <x v="208"/>
    <n v="48"/>
    <n v="129"/>
    <n v="96.75"/>
    <n v="0.25"/>
    <n v="32.25"/>
    <x v="0"/>
    <s v="5 g"/>
    <x v="7"/>
    <s v="Eyes"/>
  </r>
  <r>
    <x v="2221"/>
    <x v="201"/>
    <n v="44"/>
    <n v="298"/>
    <n v="187.2"/>
    <n v="0.37181208053691278"/>
    <n v="110.80000000000001"/>
    <x v="0"/>
    <s v="Combo"/>
    <x v="7"/>
    <s v="Face"/>
  </r>
  <r>
    <x v="2222"/>
    <x v="227"/>
    <n v="16"/>
    <n v="165"/>
    <n v="123.75"/>
    <n v="0.25"/>
    <n v="41.25"/>
    <x v="0"/>
    <s v="5 g"/>
    <x v="7"/>
    <s v="Eyes"/>
  </r>
  <r>
    <x v="2223"/>
    <x v="52"/>
    <n v="83"/>
    <n v="800"/>
    <n v="600"/>
    <n v="0.25"/>
    <n v="200"/>
    <x v="0"/>
    <s v="15 ml"/>
    <x v="7"/>
    <s v="Face"/>
  </r>
  <r>
    <x v="2224"/>
    <x v="251"/>
    <n v="13"/>
    <n v="365"/>
    <n v="273.75"/>
    <n v="0.25"/>
    <n v="91.25"/>
    <x v="0"/>
    <s v="30 g"/>
    <x v="7"/>
    <s v="Face"/>
  </r>
  <r>
    <x v="2225"/>
    <x v="316"/>
    <n v="16"/>
    <n v="145"/>
    <n v="87"/>
    <n v="0.4"/>
    <n v="58"/>
    <x v="0"/>
    <s v="0.25 g"/>
    <x v="7"/>
    <s v="Eyes"/>
  </r>
  <r>
    <x v="2226"/>
    <x v="194"/>
    <n v="86"/>
    <n v="700"/>
    <n v="498.75"/>
    <n v="0.28749999999999998"/>
    <n v="201.25"/>
    <x v="0"/>
    <s v="2 x 225 ml"/>
    <x v="7"/>
    <s v="Aromatherapy"/>
  </r>
  <r>
    <x v="2226"/>
    <x v="194"/>
    <n v="86"/>
    <n v="350"/>
    <n v="262.5"/>
    <n v="0.25"/>
    <n v="87.5"/>
    <x v="0"/>
    <s v="225 ml"/>
    <x v="7"/>
    <s v="Aromatherapy"/>
  </r>
  <r>
    <x v="2226"/>
    <x v="194"/>
    <n v="86"/>
    <n v="700"/>
    <n v="498.75"/>
    <n v="0.28749999999999998"/>
    <n v="201.25"/>
    <x v="0"/>
    <s v="2x225 ml"/>
    <x v="7"/>
    <s v="Aromatherapy"/>
  </r>
  <r>
    <x v="2227"/>
    <x v="162"/>
    <n v="79"/>
    <n v="220"/>
    <n v="160"/>
    <n v="0.27272727272727271"/>
    <n v="60"/>
    <x v="0"/>
    <s v="50 g"/>
    <x v="7"/>
    <s v="Face Care"/>
  </r>
  <r>
    <x v="2228"/>
    <x v="201"/>
    <n v="44"/>
    <n v="399"/>
    <n v="259"/>
    <n v="0.35087719298245612"/>
    <n v="140"/>
    <x v="0"/>
    <s v="1.2 g"/>
    <x v="7"/>
    <s v="Eyes"/>
  </r>
  <r>
    <x v="2229"/>
    <x v="266"/>
    <n v="20"/>
    <n v="645"/>
    <n v="451.5"/>
    <n v="0.3"/>
    <n v="193.5"/>
    <x v="0"/>
    <s v="250 g"/>
    <x v="7"/>
    <s v="Body Care"/>
  </r>
  <r>
    <x v="2230"/>
    <x v="57"/>
    <n v="61"/>
    <n v="160"/>
    <n v="120"/>
    <n v="0.25"/>
    <n v="40"/>
    <x v="0"/>
    <s v="4.5 g"/>
    <x v="7"/>
    <s v="Lip Care"/>
  </r>
  <r>
    <x v="2231"/>
    <x v="266"/>
    <n v="20"/>
    <n v="1094"/>
    <n v="711.42"/>
    <n v="0.3497074954296161"/>
    <n v="382.58000000000004"/>
    <x v="0"/>
    <s v="Combo"/>
    <x v="7"/>
    <s v="Body Care"/>
  </r>
  <r>
    <x v="2232"/>
    <x v="279"/>
    <n v="18"/>
    <n v="699"/>
    <n v="524"/>
    <n v="0.25035765379113017"/>
    <n v="175"/>
    <x v="0"/>
    <s v="4.2 g"/>
    <x v="7"/>
    <s v="Lips"/>
  </r>
  <r>
    <x v="2233"/>
    <x v="301"/>
    <n v="8"/>
    <n v="350"/>
    <n v="255"/>
    <n v="0.27142857142857141"/>
    <n v="95"/>
    <x v="0"/>
    <s v="30 ml"/>
    <x v="7"/>
    <s v="Moustache &amp; Beard Care"/>
  </r>
  <r>
    <x v="2234"/>
    <x v="246"/>
    <n v="3"/>
    <n v="795"/>
    <n v="596"/>
    <n v="0.25031446540880503"/>
    <n v="199"/>
    <x v="0"/>
    <s v="50 g"/>
    <x v="7"/>
    <s v="Face Care"/>
  </r>
  <r>
    <x v="2235"/>
    <x v="201"/>
    <n v="44"/>
    <n v="199"/>
    <n v="129"/>
    <n v="0.35175879396984927"/>
    <n v="70"/>
    <x v="0"/>
    <s v="18 ml"/>
    <x v="7"/>
    <s v="Face"/>
  </r>
  <r>
    <x v="2236"/>
    <x v="329"/>
    <n v="6"/>
    <n v="799"/>
    <n v="575"/>
    <n v="0.28035043804755944"/>
    <n v="224"/>
    <x v="0"/>
    <s v="100 ml"/>
    <x v="7"/>
    <s v="Hair Care &amp; Styling"/>
  </r>
  <r>
    <x v="2237"/>
    <x v="330"/>
    <n v="8"/>
    <n v="550"/>
    <n v="385"/>
    <n v="0.3"/>
    <n v="165"/>
    <x v="0"/>
    <s v="50 ml"/>
    <x v="7"/>
    <s v="Hair Removal"/>
  </r>
  <r>
    <x v="2238"/>
    <x v="201"/>
    <n v="44"/>
    <n v="799"/>
    <n v="559"/>
    <n v="0.30037546933667086"/>
    <n v="240"/>
    <x v="0"/>
    <s v="1.4 g"/>
    <x v="7"/>
    <s v="Lips"/>
  </r>
  <r>
    <x v="2239"/>
    <x v="201"/>
    <n v="44"/>
    <n v="799"/>
    <n v="479.4"/>
    <n v="0.4"/>
    <n v="319.60000000000002"/>
    <x v="0"/>
    <s v="10 g"/>
    <x v="7"/>
    <s v="Face"/>
  </r>
  <r>
    <x v="2240"/>
    <x v="35"/>
    <n v="16"/>
    <n v="205"/>
    <n v="133"/>
    <n v="0.35121951219512193"/>
    <n v="72"/>
    <x v="0"/>
    <s v="0.78 g"/>
    <x v="7"/>
    <s v="Eyes"/>
  </r>
  <r>
    <x v="2241"/>
    <x v="256"/>
    <n v="17"/>
    <n v="199"/>
    <n v="139.30000000000001"/>
    <n v="0.29999999999999993"/>
    <n v="59.699999999999989"/>
    <x v="0"/>
    <s v="120 ml"/>
    <x v="7"/>
    <s v="Face"/>
  </r>
  <r>
    <x v="2242"/>
    <x v="331"/>
    <n v="9"/>
    <n v="300"/>
    <n v="180"/>
    <n v="0.4"/>
    <n v="120"/>
    <x v="0"/>
    <s v="100 ml"/>
    <x v="7"/>
    <s v="Hair Oil &amp; Serum"/>
  </r>
  <r>
    <x v="2243"/>
    <x v="183"/>
    <n v="34"/>
    <n v="190"/>
    <n v="133"/>
    <n v="0.3"/>
    <n v="57"/>
    <x v="0"/>
    <s v="60 ml"/>
    <x v="7"/>
    <s v="Face Care"/>
  </r>
  <r>
    <x v="2244"/>
    <x v="275"/>
    <n v="28"/>
    <n v="225"/>
    <n v="132.75"/>
    <n v="0.41"/>
    <n v="92.25"/>
    <x v="0"/>
    <s v="4.2 g"/>
    <x v="7"/>
    <s v="Lips"/>
  </r>
  <r>
    <x v="2245"/>
    <x v="0"/>
    <n v="477"/>
    <n v="245"/>
    <n v="149"/>
    <n v="0.39183673469387753"/>
    <n v="96"/>
    <x v="0"/>
    <s v="500 g"/>
    <x v="1"/>
    <s v="Marinated Meat"/>
  </r>
  <r>
    <x v="2245"/>
    <x v="0"/>
    <n v="477"/>
    <n v="147"/>
    <n v="89"/>
    <n v="0.39455782312925169"/>
    <n v="58"/>
    <x v="0"/>
    <s v="250 g"/>
    <x v="1"/>
    <s v="Marinated Meat"/>
  </r>
  <r>
    <x v="2246"/>
    <x v="0"/>
    <n v="477"/>
    <n v="763"/>
    <n v="549"/>
    <n v="0.28047182175622543"/>
    <n v="214"/>
    <x v="0"/>
    <s v="500 g"/>
    <x v="1"/>
    <s v="Fresh Mutton"/>
  </r>
  <r>
    <x v="2247"/>
    <x v="0"/>
    <n v="477"/>
    <n v="429"/>
    <n v="309"/>
    <n v="0.27972027972027974"/>
    <n v="120"/>
    <x v="0"/>
    <s v="250 g"/>
    <x v="1"/>
    <s v="Fresh Mutton"/>
  </r>
  <r>
    <x v="2248"/>
    <x v="0"/>
    <n v="477"/>
    <n v="1458"/>
    <n v="1049"/>
    <n v="0.28052126200274347"/>
    <n v="409"/>
    <x v="0"/>
    <s v="1 kg"/>
    <x v="1"/>
    <s v="Fresh Mutton"/>
  </r>
  <r>
    <x v="2249"/>
    <x v="230"/>
    <n v="9"/>
    <n v="400"/>
    <n v="300"/>
    <n v="0.25"/>
    <n v="100"/>
    <x v="0"/>
    <s v="15 g"/>
    <x v="7"/>
    <s v="Eyes"/>
  </r>
  <r>
    <x v="169"/>
    <x v="0"/>
    <n v="477"/>
    <n v="5.19"/>
    <n v="3"/>
    <n v="0.42196531791907521"/>
    <n v="2.1900000000000004"/>
    <x v="0"/>
    <s v="1pc"/>
    <x v="0"/>
    <s v="Indian &amp; Exotic Herbs"/>
  </r>
  <r>
    <x v="2250"/>
    <x v="332"/>
    <n v="30"/>
    <n v="749"/>
    <n v="599.20000000000005"/>
    <n v="0.19999999999999993"/>
    <n v="149.79999999999995"/>
    <x v="1"/>
    <s v="25 ml"/>
    <x v="7"/>
    <s v="Face Care"/>
  </r>
  <r>
    <x v="2251"/>
    <x v="210"/>
    <n v="28"/>
    <n v="190"/>
    <n v="133"/>
    <n v="0.3"/>
    <n v="57"/>
    <x v="0"/>
    <s v="60 ml"/>
    <x v="7"/>
    <s v="Face"/>
  </r>
  <r>
    <x v="2252"/>
    <x v="210"/>
    <n v="28"/>
    <n v="325"/>
    <n v="234"/>
    <n v="0.28000000000000003"/>
    <n v="91"/>
    <x v="0"/>
    <s v="115 ml"/>
    <x v="7"/>
    <s v="Face"/>
  </r>
  <r>
    <x v="2253"/>
    <x v="190"/>
    <n v="43"/>
    <n v="399"/>
    <n v="233"/>
    <n v="0.41604010025062654"/>
    <n v="166"/>
    <x v="0"/>
    <s v="400 ml"/>
    <x v="7"/>
    <s v="Body Care"/>
  </r>
  <r>
    <x v="2254"/>
    <x v="190"/>
    <n v="43"/>
    <n v="798"/>
    <n v="410.08"/>
    <n v="0.48611528822055139"/>
    <n v="387.92"/>
    <x v="0"/>
    <s v="2x400 ml"/>
    <x v="7"/>
    <s v="Body Care"/>
  </r>
  <r>
    <x v="2255"/>
    <x v="258"/>
    <n v="61"/>
    <n v="125"/>
    <n v="93.75"/>
    <n v="0.25"/>
    <n v="31.25"/>
    <x v="0"/>
    <s v="100 ml"/>
    <x v="7"/>
    <s v="Face Care"/>
  </r>
  <r>
    <x v="2256"/>
    <x v="258"/>
    <n v="61"/>
    <n v="210"/>
    <n v="157.5"/>
    <n v="0.25"/>
    <n v="52.5"/>
    <x v="0"/>
    <s v="200 ml"/>
    <x v="7"/>
    <s v="Face Care"/>
  </r>
  <r>
    <x v="2257"/>
    <x v="333"/>
    <n v="7"/>
    <n v="750"/>
    <n v="562"/>
    <n v="0.25066666666666665"/>
    <n v="188"/>
    <x v="0"/>
    <s v="100 ml"/>
    <x v="7"/>
    <s v="Intimate Wash &amp; Care"/>
  </r>
  <r>
    <x v="2258"/>
    <x v="271"/>
    <n v="30"/>
    <n v="110"/>
    <n v="82.5"/>
    <n v="0.25"/>
    <n v="27.5"/>
    <x v="0"/>
    <s v="1 pc"/>
    <x v="7"/>
    <s v="Nails"/>
  </r>
  <r>
    <x v="2259"/>
    <x v="268"/>
    <n v="31"/>
    <n v="195"/>
    <n v="117"/>
    <n v="0.4"/>
    <n v="78"/>
    <x v="0"/>
    <s v="125 g"/>
    <x v="7"/>
    <s v="Bath &amp; Shower"/>
  </r>
  <r>
    <x v="2260"/>
    <x v="235"/>
    <n v="18"/>
    <n v="850"/>
    <n v="595"/>
    <n v="0.3"/>
    <n v="255"/>
    <x v="0"/>
    <s v="3.5 g"/>
    <x v="7"/>
    <s v="Eyes"/>
  </r>
  <r>
    <x v="2261"/>
    <x v="258"/>
    <n v="61"/>
    <n v="210"/>
    <n v="157.5"/>
    <n v="0.25"/>
    <n v="52.5"/>
    <x v="0"/>
    <s v="100 ml"/>
    <x v="7"/>
    <s v="Face Care"/>
  </r>
  <r>
    <x v="2262"/>
    <x v="258"/>
    <n v="61"/>
    <n v="420"/>
    <n v="299.25"/>
    <n v="0.28749999999999998"/>
    <n v="120.75"/>
    <x v="0"/>
    <s v="2x100 ml"/>
    <x v="7"/>
    <s v="Face Care"/>
  </r>
  <r>
    <x v="2263"/>
    <x v="28"/>
    <n v="50"/>
    <n v="309"/>
    <n v="179"/>
    <n v="0.42071197411003236"/>
    <n v="130"/>
    <x v="0"/>
    <s v="11 L"/>
    <x v="3"/>
    <s v="Dustbins"/>
  </r>
  <r>
    <x v="2264"/>
    <x v="230"/>
    <n v="9"/>
    <n v="175"/>
    <n v="122.5"/>
    <n v="0.3"/>
    <n v="52.5"/>
    <x v="0"/>
    <s v="2 pcs"/>
    <x v="7"/>
    <s v="Lips"/>
  </r>
  <r>
    <x v="2265"/>
    <x v="252"/>
    <n v="21"/>
    <n v="650"/>
    <n v="390"/>
    <n v="0.4"/>
    <n v="260"/>
    <x v="0"/>
    <s v="200 ml"/>
    <x v="7"/>
    <s v="Face Care"/>
  </r>
  <r>
    <x v="2266"/>
    <x v="257"/>
    <n v="20"/>
    <n v="195"/>
    <n v="136.5"/>
    <n v="0.3"/>
    <n v="58.5"/>
    <x v="0"/>
    <s v="1.4 g"/>
    <x v="7"/>
    <s v="Eyes"/>
  </r>
  <r>
    <x v="2267"/>
    <x v="334"/>
    <n v="2"/>
    <n v="699"/>
    <n v="524.25"/>
    <n v="0.25"/>
    <n v="174.75"/>
    <x v="0"/>
    <s v="1 pc"/>
    <x v="7"/>
    <s v="Moustache &amp; Beard Care"/>
  </r>
  <r>
    <x v="2268"/>
    <x v="251"/>
    <n v="13"/>
    <n v="695"/>
    <n v="521.25"/>
    <n v="0.25"/>
    <n v="173.75"/>
    <x v="0"/>
    <s v="6.5 g"/>
    <x v="7"/>
    <s v="Face"/>
  </r>
  <r>
    <x v="2269"/>
    <x v="210"/>
    <n v="28"/>
    <n v="175"/>
    <n v="127.75"/>
    <n v="0.27"/>
    <n v="47.25"/>
    <x v="0"/>
    <s v="0.30 g"/>
    <x v="7"/>
    <s v="Eyes"/>
  </r>
  <r>
    <x v="2269"/>
    <x v="210"/>
    <n v="28"/>
    <n v="175"/>
    <n v="126"/>
    <n v="0.28000000000000003"/>
    <n v="49"/>
    <x v="0"/>
    <s v="0.30 g"/>
    <x v="7"/>
    <s v="Eyes"/>
  </r>
  <r>
    <x v="2270"/>
    <x v="48"/>
    <n v="56"/>
    <n v="199"/>
    <n v="149"/>
    <n v="0.25125628140703515"/>
    <n v="50"/>
    <x v="0"/>
    <s v="340 g"/>
    <x v="6"/>
    <s v="Choco &amp; Nut Spread"/>
  </r>
  <r>
    <x v="2271"/>
    <x v="33"/>
    <n v="12"/>
    <n v="2600"/>
    <n v="1820"/>
    <n v="0.3"/>
    <n v="780"/>
    <x v="0"/>
    <s v="2 L"/>
    <x v="2"/>
    <s v="Olive &amp; Canola Oils"/>
  </r>
  <r>
    <x v="2271"/>
    <x v="33"/>
    <n v="12"/>
    <n v="750"/>
    <n v="525"/>
    <n v="0.3"/>
    <n v="225"/>
    <x v="0"/>
    <s v="500 ml"/>
    <x v="2"/>
    <s v="Olive &amp; Canola Oils"/>
  </r>
  <r>
    <x v="2272"/>
    <x v="0"/>
    <n v="477"/>
    <n v="245"/>
    <n v="149"/>
    <n v="0.39183673469387753"/>
    <n v="96"/>
    <x v="0"/>
    <s v="500 g"/>
    <x v="1"/>
    <s v="Marinated Meat"/>
  </r>
  <r>
    <x v="2272"/>
    <x v="0"/>
    <n v="477"/>
    <n v="147"/>
    <n v="89"/>
    <n v="0.39455782312925169"/>
    <n v="58"/>
    <x v="0"/>
    <s v="250 g"/>
    <x v="1"/>
    <s v="Marinated Meat"/>
  </r>
  <r>
    <x v="2273"/>
    <x v="120"/>
    <n v="11"/>
    <n v="220"/>
    <n v="121"/>
    <n v="0.45"/>
    <n v="99"/>
    <x v="0"/>
    <s v="250 ml"/>
    <x v="7"/>
    <s v="Body Care"/>
  </r>
  <r>
    <x v="2274"/>
    <x v="252"/>
    <n v="21"/>
    <n v="130"/>
    <n v="91"/>
    <n v="0.3"/>
    <n v="39"/>
    <x v="0"/>
    <s v="30 Pulls"/>
    <x v="7"/>
    <s v="Face Care"/>
  </r>
  <r>
    <x v="2275"/>
    <x v="87"/>
    <n v="60"/>
    <n v="1250"/>
    <n v="937"/>
    <n v="0.25040000000000001"/>
    <n v="313"/>
    <x v="0"/>
    <s v="1 pc"/>
    <x v="7"/>
    <s v="Face Care"/>
  </r>
  <r>
    <x v="2276"/>
    <x v="235"/>
    <n v="18"/>
    <n v="250"/>
    <n v="175"/>
    <n v="0.3"/>
    <n v="75"/>
    <x v="0"/>
    <s v="80 ml"/>
    <x v="7"/>
    <s v="Nails"/>
  </r>
  <r>
    <x v="2277"/>
    <x v="208"/>
    <n v="48"/>
    <n v="99"/>
    <n v="69.3"/>
    <n v="0.30000000000000004"/>
    <n v="29.700000000000003"/>
    <x v="0"/>
    <s v="35 g"/>
    <x v="7"/>
    <s v="Body Care"/>
  </r>
  <r>
    <x v="2278"/>
    <x v="208"/>
    <n v="48"/>
    <n v="99"/>
    <n v="69.3"/>
    <n v="0.30000000000000004"/>
    <n v="29.700000000000003"/>
    <x v="0"/>
    <s v="35 g"/>
    <x v="7"/>
    <s v="Body Care"/>
  </r>
  <r>
    <x v="2279"/>
    <x v="255"/>
    <n v="35"/>
    <n v="1300"/>
    <n v="975"/>
    <n v="0.25"/>
    <n v="325"/>
    <x v="0"/>
    <s v="50 ml"/>
    <x v="7"/>
    <s v="Eau De Parfum"/>
  </r>
  <r>
    <x v="2280"/>
    <x v="52"/>
    <n v="83"/>
    <n v="160"/>
    <n v="107.2"/>
    <n v="0.32999999999999996"/>
    <n v="52.8"/>
    <x v="0"/>
    <s v="6 ml"/>
    <x v="7"/>
    <s v="Nails"/>
  </r>
  <r>
    <x v="2281"/>
    <x v="322"/>
    <n v="10"/>
    <n v="499"/>
    <n v="349"/>
    <n v="0.30060120240480964"/>
    <n v="150"/>
    <x v="0"/>
    <s v="50 ml"/>
    <x v="7"/>
    <s v="Face Care"/>
  </r>
  <r>
    <x v="2282"/>
    <x v="0"/>
    <n v="477"/>
    <n v="592"/>
    <n v="359"/>
    <n v="0.39358108108108109"/>
    <n v="233"/>
    <x v="0"/>
    <s v="500 g"/>
    <x v="1"/>
    <s v="Marinated Meat"/>
  </r>
  <r>
    <x v="2282"/>
    <x v="0"/>
    <n v="477"/>
    <n v="328"/>
    <n v="199"/>
    <n v="0.39329268292682928"/>
    <n v="129"/>
    <x v="0"/>
    <s v="250 g"/>
    <x v="1"/>
    <s v="Marinated Meat"/>
  </r>
  <r>
    <x v="2283"/>
    <x v="335"/>
    <n v="2"/>
    <n v="348"/>
    <n v="226.2"/>
    <n v="0.35000000000000003"/>
    <n v="121.80000000000001"/>
    <x v="0"/>
    <s v="220 g"/>
    <x v="7"/>
    <s v="Everyday Medicine"/>
  </r>
  <r>
    <x v="2284"/>
    <x v="266"/>
    <n v="20"/>
    <n v="1094"/>
    <n v="717.89"/>
    <n v="0.34379341864716639"/>
    <n v="376.11"/>
    <x v="0"/>
    <s v="Combo"/>
    <x v="7"/>
    <s v="Body Care"/>
  </r>
  <r>
    <x v="2285"/>
    <x v="336"/>
    <n v="33"/>
    <n v="895"/>
    <n v="349.05"/>
    <n v="0.6100000000000001"/>
    <n v="545.95000000000005"/>
    <x v="0"/>
    <s v="120 pcs"/>
    <x v="7"/>
    <s v="Supplements &amp; Proteins"/>
  </r>
  <r>
    <x v="2286"/>
    <x v="89"/>
    <n v="31"/>
    <n v="499"/>
    <n v="349.3"/>
    <n v="0.3"/>
    <n v="149.69999999999999"/>
    <x v="0"/>
    <s v="100 ml"/>
    <x v="7"/>
    <s v="Face &amp; Body"/>
  </r>
  <r>
    <x v="2287"/>
    <x v="316"/>
    <n v="16"/>
    <n v="450"/>
    <n v="315"/>
    <n v="0.3"/>
    <n v="135"/>
    <x v="0"/>
    <s v="10 g"/>
    <x v="7"/>
    <s v="Face"/>
  </r>
  <r>
    <x v="2288"/>
    <x v="228"/>
    <n v="45"/>
    <n v="445"/>
    <n v="244"/>
    <n v="0.45168539325842699"/>
    <n v="201"/>
    <x v="0"/>
    <s v="1.14 g"/>
    <x v="7"/>
    <s v="Eyes"/>
  </r>
  <r>
    <x v="2289"/>
    <x v="275"/>
    <n v="28"/>
    <n v="199"/>
    <n v="129.35"/>
    <n v="0.35000000000000003"/>
    <n v="69.650000000000006"/>
    <x v="0"/>
    <s v="4 ml"/>
    <x v="7"/>
    <s v="Eyes"/>
  </r>
  <r>
    <x v="2290"/>
    <x v="337"/>
    <n v="19"/>
    <n v="395"/>
    <n v="296.25"/>
    <n v="0.25"/>
    <n v="98.75"/>
    <x v="0"/>
    <s v="8.5 ml"/>
    <x v="7"/>
    <s v="Nails"/>
  </r>
  <r>
    <x v="2291"/>
    <x v="194"/>
    <n v="86"/>
    <n v="700"/>
    <n v="525"/>
    <n v="0.25"/>
    <n v="175"/>
    <x v="0"/>
    <s v="Combo"/>
    <x v="7"/>
    <s v="Bathing Bars &amp; Soaps"/>
  </r>
  <r>
    <x v="2292"/>
    <x v="258"/>
    <n v="61"/>
    <n v="380"/>
    <n v="247.01"/>
    <n v="0.34997368421052633"/>
    <n v="132.99"/>
    <x v="0"/>
    <s v="2x100 ml"/>
    <x v="7"/>
    <s v="Face Care"/>
  </r>
  <r>
    <x v="2293"/>
    <x v="258"/>
    <n v="61"/>
    <n v="190"/>
    <n v="142.5"/>
    <n v="0.25"/>
    <n v="47.5"/>
    <x v="0"/>
    <s v="100 ml"/>
    <x v="7"/>
    <s v="Face Care"/>
  </r>
  <r>
    <x v="2294"/>
    <x v="162"/>
    <n v="79"/>
    <n v="499"/>
    <n v="349"/>
    <n v="0.30060120240480964"/>
    <n v="150"/>
    <x v="0"/>
    <s v="200 ml"/>
    <x v="7"/>
    <s v="Face Care"/>
  </r>
  <r>
    <x v="2295"/>
    <x v="208"/>
    <n v="48"/>
    <n v="99"/>
    <n v="69.3"/>
    <n v="0.30000000000000004"/>
    <n v="29.700000000000003"/>
    <x v="0"/>
    <s v="35 g"/>
    <x v="7"/>
    <s v="Body Care"/>
  </r>
  <r>
    <x v="2296"/>
    <x v="310"/>
    <n v="19"/>
    <n v="475"/>
    <n v="356"/>
    <n v="0.25052631578947371"/>
    <n v="119"/>
    <x v="0"/>
    <s v="100 g"/>
    <x v="7"/>
    <s v="Body Care"/>
  </r>
  <r>
    <x v="2297"/>
    <x v="115"/>
    <n v="21"/>
    <n v="250"/>
    <n v="137.5"/>
    <n v="0.45"/>
    <n v="112.5"/>
    <x v="0"/>
    <s v="120 ml"/>
    <x v="7"/>
    <s v="Men'S Deodorants"/>
  </r>
  <r>
    <x v="2298"/>
    <x v="252"/>
    <n v="21"/>
    <n v="490"/>
    <n v="294"/>
    <n v="0.4"/>
    <n v="196"/>
    <x v="0"/>
    <s v="100 ml"/>
    <x v="7"/>
    <s v="Face Care"/>
  </r>
  <r>
    <x v="2299"/>
    <x v="201"/>
    <n v="44"/>
    <n v="449"/>
    <n v="336"/>
    <n v="0.2516703786191537"/>
    <n v="113"/>
    <x v="0"/>
    <s v="35 ml"/>
    <x v="7"/>
    <s v="Face"/>
  </r>
  <r>
    <x v="2300"/>
    <x v="338"/>
    <n v="1"/>
    <n v="184"/>
    <n v="138"/>
    <n v="0.25"/>
    <n v="46"/>
    <x v="0"/>
    <s v="80 g"/>
    <x v="8"/>
    <s v="Gourmet Tea &amp; Tea Bags"/>
  </r>
  <r>
    <x v="2301"/>
    <x v="194"/>
    <n v="86"/>
    <n v="500"/>
    <n v="325"/>
    <n v="0.35"/>
    <n v="175"/>
    <x v="0"/>
    <s v="250 ml"/>
    <x v="7"/>
    <s v="Body Care"/>
  </r>
  <r>
    <x v="2302"/>
    <x v="292"/>
    <n v="13"/>
    <n v="498"/>
    <n v="225.46"/>
    <n v="0.54726907630522081"/>
    <n v="272.53999999999996"/>
    <x v="0"/>
    <s v="Combo"/>
    <x v="7"/>
    <s v="Men'S Deodorants"/>
  </r>
  <r>
    <x v="2303"/>
    <x v="224"/>
    <n v="9"/>
    <n v="125"/>
    <n v="93.75"/>
    <n v="0.25"/>
    <n v="31.25"/>
    <x v="0"/>
    <s v="100 g"/>
    <x v="7"/>
    <s v="Toothpaste"/>
  </r>
  <r>
    <x v="2304"/>
    <x v="339"/>
    <n v="8"/>
    <n v="400"/>
    <n v="299"/>
    <n v="0.2525"/>
    <n v="101"/>
    <x v="0"/>
    <s v="6 pcs"/>
    <x v="3"/>
    <s v="Hangers, Clips &amp; Rope"/>
  </r>
  <r>
    <x v="2305"/>
    <x v="263"/>
    <n v="6"/>
    <n v="399"/>
    <n v="219.45"/>
    <n v="0.45"/>
    <n v="179.55"/>
    <x v="0"/>
    <s v="40 g"/>
    <x v="4"/>
    <s v="Green Tea"/>
  </r>
  <r>
    <x v="2306"/>
    <x v="340"/>
    <n v="3"/>
    <n v="300"/>
    <n v="258"/>
    <n v="0.14000000000000001"/>
    <n v="42"/>
    <x v="1"/>
    <s v="45ml each"/>
    <x v="3"/>
    <s v="Mosquito Repellent"/>
  </r>
  <r>
    <x v="2307"/>
    <x v="190"/>
    <n v="43"/>
    <n v="498"/>
    <n v="323.83999999999997"/>
    <n v="0.34971887550200809"/>
    <n v="174.16000000000003"/>
    <x v="0"/>
    <s v="2x100 ml"/>
    <x v="7"/>
    <s v="Face Care"/>
  </r>
  <r>
    <x v="2308"/>
    <x v="190"/>
    <n v="43"/>
    <n v="249"/>
    <n v="184"/>
    <n v="0.26104417670682734"/>
    <n v="65"/>
    <x v="0"/>
    <s v="100 ml"/>
    <x v="7"/>
    <s v="Face Care"/>
  </r>
  <r>
    <x v="2309"/>
    <x v="194"/>
    <n v="86"/>
    <n v="450"/>
    <n v="337.5"/>
    <n v="0.25"/>
    <n v="112.5"/>
    <x v="0"/>
    <s v="15 ml"/>
    <x v="7"/>
    <s v="Aromatherapy"/>
  </r>
  <r>
    <x v="2310"/>
    <x v="255"/>
    <n v="35"/>
    <n v="500"/>
    <n v="375"/>
    <n v="0.25"/>
    <n v="125"/>
    <x v="0"/>
    <s v="10 ml"/>
    <x v="7"/>
    <s v="Attar"/>
  </r>
  <r>
    <x v="2311"/>
    <x v="162"/>
    <n v="79"/>
    <n v="159"/>
    <n v="116"/>
    <n v="0.27044025157232704"/>
    <n v="43"/>
    <x v="0"/>
    <s v="35 ml"/>
    <x v="7"/>
    <s v="Hair Oil &amp; Serum"/>
  </r>
  <r>
    <x v="1977"/>
    <x v="162"/>
    <n v="79"/>
    <n v="375"/>
    <n v="270"/>
    <n v="0.28000000000000003"/>
    <n v="105"/>
    <x v="0"/>
    <s v="200 ml"/>
    <x v="7"/>
    <s v="Face Care"/>
  </r>
  <r>
    <x v="2312"/>
    <x v="183"/>
    <n v="34"/>
    <n v="149"/>
    <n v="98.34"/>
    <n v="0.33999999999999997"/>
    <n v="50.66"/>
    <x v="0"/>
    <s v="20 g"/>
    <x v="7"/>
    <s v="Lip Care"/>
  </r>
  <r>
    <x v="2313"/>
    <x v="162"/>
    <n v="79"/>
    <n v="170"/>
    <n v="124"/>
    <n v="0.27058823529411763"/>
    <n v="46"/>
    <x v="0"/>
    <s v="120 ml"/>
    <x v="7"/>
    <s v="Face Care"/>
  </r>
  <r>
    <x v="2314"/>
    <x v="115"/>
    <n v="21"/>
    <n v="250"/>
    <n v="137.5"/>
    <n v="0.45"/>
    <n v="112.5"/>
    <x v="0"/>
    <s v="120 ml"/>
    <x v="7"/>
    <s v="Men'S Deodorants"/>
  </r>
  <r>
    <x v="2315"/>
    <x v="115"/>
    <n v="21"/>
    <n v="500"/>
    <n v="250"/>
    <n v="0.5"/>
    <n v="250"/>
    <x v="0"/>
    <s v="2x120 ml"/>
    <x v="7"/>
    <s v="Men'S Deodorants"/>
  </r>
  <r>
    <x v="2316"/>
    <x v="327"/>
    <n v="48"/>
    <n v="500"/>
    <n v="315"/>
    <n v="0.37"/>
    <n v="185"/>
    <x v="0"/>
    <s v="200 ml"/>
    <x v="7"/>
    <s v="Face &amp; Body"/>
  </r>
  <r>
    <x v="2317"/>
    <x v="330"/>
    <n v="8"/>
    <n v="499"/>
    <n v="357"/>
    <n v="0.28456913827655311"/>
    <n v="142"/>
    <x v="0"/>
    <s v="100 g"/>
    <x v="7"/>
    <s v="Tampons &amp; Menstrual Cups"/>
  </r>
  <r>
    <x v="2318"/>
    <x v="341"/>
    <n v="11"/>
    <n v="215"/>
    <n v="129"/>
    <n v="0.4"/>
    <n v="86"/>
    <x v="0"/>
    <s v="1 pc"/>
    <x v="7"/>
    <s v="Makeup Accessories"/>
  </r>
  <r>
    <x v="2319"/>
    <x v="235"/>
    <n v="18"/>
    <n v="495"/>
    <n v="346"/>
    <n v="0.30101010101010101"/>
    <n v="149"/>
    <x v="0"/>
    <s v="4 ml"/>
    <x v="7"/>
    <s v="Eyes"/>
  </r>
  <r>
    <x v="2320"/>
    <x v="342"/>
    <n v="4"/>
    <n v="350"/>
    <n v="245"/>
    <n v="0.3"/>
    <n v="105"/>
    <x v="0"/>
    <s v="100 ml"/>
    <x v="7"/>
    <s v="Hair Oil &amp; Serum"/>
  </r>
  <r>
    <x v="2321"/>
    <x v="267"/>
    <n v="32"/>
    <n v="250"/>
    <n v="150"/>
    <n v="0.4"/>
    <n v="100"/>
    <x v="0"/>
    <s v="1 pc"/>
    <x v="7"/>
    <s v="Tools &amp; Accessories"/>
  </r>
  <r>
    <x v="2322"/>
    <x v="190"/>
    <n v="43"/>
    <n v="998"/>
    <n v="586.96"/>
    <n v="0.41186372745490979"/>
    <n v="411.03999999999996"/>
    <x v="0"/>
    <s v="2x100 ml"/>
    <x v="7"/>
    <s v="Body Care"/>
  </r>
  <r>
    <x v="2322"/>
    <x v="190"/>
    <n v="43"/>
    <n v="1497"/>
    <n v="880.44"/>
    <n v="0.41186372745490979"/>
    <n v="616.55999999999995"/>
    <x v="0"/>
    <s v="3x100 ml"/>
    <x v="7"/>
    <s v="Body Care"/>
  </r>
  <r>
    <x v="2322"/>
    <x v="190"/>
    <n v="43"/>
    <n v="499"/>
    <n v="333.5"/>
    <n v="0.33166332665330661"/>
    <n v="165.5"/>
    <x v="0"/>
    <s v="100 ml"/>
    <x v="7"/>
    <s v="Body Care"/>
  </r>
  <r>
    <x v="2323"/>
    <x v="303"/>
    <n v="22"/>
    <n v="500"/>
    <n v="325"/>
    <n v="0.35"/>
    <n v="175"/>
    <x v="0"/>
    <s v="120 g"/>
    <x v="7"/>
    <s v="Face Care"/>
  </r>
  <r>
    <x v="2324"/>
    <x v="343"/>
    <n v="1"/>
    <n v="45"/>
    <n v="28.5"/>
    <n v="0.36666666666666664"/>
    <n v="16.5"/>
    <x v="0"/>
    <s v="3 x 22.5 g"/>
    <x v="3"/>
    <s v="Scissor, Glue &amp; Tape"/>
  </r>
  <r>
    <x v="2325"/>
    <x v="344"/>
    <n v="1"/>
    <n v="15"/>
    <n v="10"/>
    <n v="0.33333333333333331"/>
    <n v="5"/>
    <x v="0"/>
    <s v="22.5 g"/>
    <x v="3"/>
    <s v="Scissor, Glue &amp; Tape"/>
  </r>
  <r>
    <x v="2326"/>
    <x v="159"/>
    <n v="23"/>
    <n v="275"/>
    <n v="192.5"/>
    <n v="0.3"/>
    <n v="82.5"/>
    <x v="0"/>
    <s v="150 ml"/>
    <x v="7"/>
    <s v="Men'S Deodorants"/>
  </r>
  <r>
    <x v="2327"/>
    <x v="19"/>
    <n v="18"/>
    <n v="220"/>
    <n v="154"/>
    <n v="0.3"/>
    <n v="66"/>
    <x v="0"/>
    <s v="200 ml"/>
    <x v="7"/>
    <s v="Body Care"/>
  </r>
  <r>
    <x v="2328"/>
    <x v="212"/>
    <n v="43"/>
    <n v="589"/>
    <n v="399"/>
    <n v="0.32258064516129031"/>
    <n v="190"/>
    <x v="0"/>
    <s v="2 pcs"/>
    <x v="3"/>
    <s v="Dust Cloth &amp; Wipes"/>
  </r>
  <r>
    <x v="2329"/>
    <x v="190"/>
    <n v="43"/>
    <n v="998"/>
    <n v="608.78"/>
    <n v="0.39"/>
    <n v="389.22"/>
    <x v="0"/>
    <s v="2 pcs"/>
    <x v="7"/>
    <s v="Shampoo &amp; Conditioner"/>
  </r>
  <r>
    <x v="2330"/>
    <x v="174"/>
    <n v="24"/>
    <n v="438"/>
    <n v="290.52999999999997"/>
    <n v="0.33668949771689505"/>
    <n v="147.47000000000003"/>
    <x v="0"/>
    <s v="Combo"/>
    <x v="7"/>
    <s v="Ayurveda"/>
  </r>
  <r>
    <x v="2331"/>
    <x v="345"/>
    <n v="1"/>
    <n v="120"/>
    <n v="76"/>
    <n v="0.36666666666666664"/>
    <n v="44"/>
    <x v="0"/>
    <s v="6 pcs"/>
    <x v="1"/>
    <s v="Protein Eggs"/>
  </r>
  <r>
    <x v="2332"/>
    <x v="258"/>
    <n v="61"/>
    <n v="375"/>
    <n v="281.25"/>
    <n v="0.25"/>
    <n v="93.75"/>
    <x v="0"/>
    <s v="100 ml"/>
    <x v="7"/>
    <s v="Face Care"/>
  </r>
  <r>
    <x v="2333"/>
    <x v="242"/>
    <n v="19"/>
    <n v="249"/>
    <n v="161.85"/>
    <n v="0.35000000000000003"/>
    <n v="87.15"/>
    <x v="0"/>
    <s v="200 ml"/>
    <x v="7"/>
    <s v="Body Sprays &amp; Mists"/>
  </r>
  <r>
    <x v="2333"/>
    <x v="242"/>
    <n v="19"/>
    <n v="498"/>
    <n v="248.99"/>
    <n v="0.50002008032128509"/>
    <n v="249.01"/>
    <x v="0"/>
    <s v="2x200 ml"/>
    <x v="7"/>
    <s v="Body Sprays &amp; Mists"/>
  </r>
  <r>
    <x v="2334"/>
    <x v="242"/>
    <n v="19"/>
    <n v="595"/>
    <n v="297.5"/>
    <n v="0.5"/>
    <n v="297.5"/>
    <x v="0"/>
    <s v="110 ml"/>
    <x v="7"/>
    <s v="Eau De Toilette"/>
  </r>
  <r>
    <x v="2335"/>
    <x v="242"/>
    <n v="19"/>
    <n v="595"/>
    <n v="297.5"/>
    <n v="0.5"/>
    <n v="297.5"/>
    <x v="0"/>
    <s v="110 ml"/>
    <x v="7"/>
    <s v="Eau De Toilette"/>
  </r>
  <r>
    <x v="2336"/>
    <x v="57"/>
    <n v="61"/>
    <n v="825"/>
    <n v="594"/>
    <n v="0.28000000000000003"/>
    <n v="231"/>
    <x v="0"/>
    <s v="5 pcs"/>
    <x v="7"/>
    <s v="Face Care"/>
  </r>
  <r>
    <x v="2337"/>
    <x v="87"/>
    <n v="60"/>
    <n v="825"/>
    <n v="618.75"/>
    <n v="0.25"/>
    <n v="206.25"/>
    <x v="0"/>
    <s v="30 ml"/>
    <x v="7"/>
    <s v="Face Care"/>
  </r>
  <r>
    <x v="2338"/>
    <x v="228"/>
    <n v="45"/>
    <n v="445"/>
    <n v="333.75"/>
    <n v="0.25"/>
    <n v="111.25"/>
    <x v="0"/>
    <s v="1.14 g"/>
    <x v="7"/>
    <s v="Lips"/>
  </r>
  <r>
    <x v="2339"/>
    <x v="252"/>
    <n v="21"/>
    <n v="350"/>
    <n v="189"/>
    <n v="0.46"/>
    <n v="161"/>
    <x v="0"/>
    <s v="50 ml"/>
    <x v="7"/>
    <s v="Face Care"/>
  </r>
  <r>
    <x v="2340"/>
    <x v="327"/>
    <n v="48"/>
    <n v="450"/>
    <n v="315"/>
    <n v="0.3"/>
    <n v="135"/>
    <x v="0"/>
    <s v="125 g"/>
    <x v="7"/>
    <s v="Face Care"/>
  </r>
  <r>
    <x v="2341"/>
    <x v="310"/>
    <n v="19"/>
    <n v="845"/>
    <n v="633.75"/>
    <n v="0.25"/>
    <n v="211.25"/>
    <x v="0"/>
    <s v="225 g"/>
    <x v="7"/>
    <s v="Shampoo &amp; Conditioner"/>
  </r>
  <r>
    <x v="2342"/>
    <x v="0"/>
    <n v="477"/>
    <n v="535"/>
    <n v="374.5"/>
    <n v="0.3"/>
    <n v="160.5"/>
    <x v="0"/>
    <s v="500 g"/>
    <x v="1"/>
    <s v="Chicken Sausages"/>
  </r>
  <r>
    <x v="2343"/>
    <x v="255"/>
    <n v="35"/>
    <n v="399"/>
    <n v="199"/>
    <n v="0.50125313283208017"/>
    <n v="200"/>
    <x v="0"/>
    <s v="200 ml"/>
    <x v="7"/>
    <s v="Men'S Deodorants"/>
  </r>
  <r>
    <x v="2344"/>
    <x v="255"/>
    <n v="35"/>
    <n v="399"/>
    <n v="199"/>
    <n v="0.50125313283208017"/>
    <n v="200"/>
    <x v="0"/>
    <s v="200 ml"/>
    <x v="7"/>
    <s v="Women'S Deodorants"/>
  </r>
  <r>
    <x v="2345"/>
    <x v="191"/>
    <n v="37"/>
    <n v="320"/>
    <n v="224"/>
    <n v="0.3"/>
    <n v="96"/>
    <x v="0"/>
    <s v="50 g"/>
    <x v="7"/>
    <s v="Face Care"/>
  </r>
  <r>
    <x v="2346"/>
    <x v="194"/>
    <n v="86"/>
    <n v="450"/>
    <n v="337.5"/>
    <n v="0.25"/>
    <n v="112.5"/>
    <x v="0"/>
    <s v="15 ml"/>
    <x v="7"/>
    <s v="Aromatherapy"/>
  </r>
  <r>
    <x v="2206"/>
    <x v="275"/>
    <n v="28"/>
    <n v="299"/>
    <n v="173.42"/>
    <n v="0.42000000000000004"/>
    <n v="125.58000000000001"/>
    <x v="0"/>
    <s v="4 ml"/>
    <x v="7"/>
    <s v="Face"/>
  </r>
  <r>
    <x v="2347"/>
    <x v="346"/>
    <n v="1"/>
    <n v="149"/>
    <n v="62.58"/>
    <n v="0.57999999999999996"/>
    <n v="86.42"/>
    <x v="0"/>
    <s v="1 pc"/>
    <x v="7"/>
    <s v="Bathing Accessories"/>
  </r>
  <r>
    <x v="2348"/>
    <x v="52"/>
    <n v="83"/>
    <n v="800"/>
    <n v="600"/>
    <n v="0.25"/>
    <n v="200"/>
    <x v="0"/>
    <s v="15 ml"/>
    <x v="7"/>
    <s v="Face"/>
  </r>
  <r>
    <x v="2349"/>
    <x v="341"/>
    <n v="11"/>
    <n v="370"/>
    <n v="150"/>
    <n v="0.59459459459459463"/>
    <n v="220"/>
    <x v="0"/>
    <s v="50 g"/>
    <x v="7"/>
    <s v="Makeup Accessories"/>
  </r>
  <r>
    <x v="2350"/>
    <x v="275"/>
    <n v="28"/>
    <n v="99"/>
    <n v="59.4"/>
    <n v="0.4"/>
    <n v="39.6"/>
    <x v="0"/>
    <s v="9 ml"/>
    <x v="7"/>
    <s v="Nails"/>
  </r>
  <r>
    <x v="2351"/>
    <x v="275"/>
    <n v="28"/>
    <n v="99"/>
    <n v="59.4"/>
    <n v="0.4"/>
    <n v="39.6"/>
    <x v="0"/>
    <s v="9 ml"/>
    <x v="7"/>
    <s v="Nails"/>
  </r>
  <r>
    <x v="2352"/>
    <x v="268"/>
    <n v="31"/>
    <n v="449"/>
    <n v="269.39999999999998"/>
    <n v="0.40000000000000008"/>
    <n v="179.60000000000002"/>
    <x v="0"/>
    <s v="100 ml"/>
    <x v="7"/>
    <s v="Face &amp; Body"/>
  </r>
  <r>
    <x v="2353"/>
    <x v="331"/>
    <n v="9"/>
    <n v="395"/>
    <n v="289"/>
    <n v="0.26835443037974682"/>
    <n v="106"/>
    <x v="0"/>
    <s v="200 ml"/>
    <x v="7"/>
    <s v="Hair Oil &amp; Serum"/>
  </r>
  <r>
    <x v="2354"/>
    <x v="210"/>
    <n v="28"/>
    <n v="150"/>
    <n v="108"/>
    <n v="0.28000000000000003"/>
    <n v="42"/>
    <x v="0"/>
    <s v="4 g"/>
    <x v="7"/>
    <s v="Eyes"/>
  </r>
  <r>
    <x v="2355"/>
    <x v="258"/>
    <n v="61"/>
    <n v="360"/>
    <n v="234.01"/>
    <n v="0.34997222222222224"/>
    <n v="125.99000000000001"/>
    <x v="0"/>
    <s v="2x100 ml"/>
    <x v="7"/>
    <s v="Face Care"/>
  </r>
  <r>
    <x v="2356"/>
    <x v="258"/>
    <n v="61"/>
    <n v="105"/>
    <n v="84"/>
    <n v="0.2"/>
    <n v="21"/>
    <x v="1"/>
    <s v="50 ml"/>
    <x v="7"/>
    <s v="Face Care"/>
  </r>
  <r>
    <x v="2357"/>
    <x v="258"/>
    <n v="61"/>
    <n v="180"/>
    <n v="135"/>
    <n v="0.25"/>
    <n v="45"/>
    <x v="0"/>
    <s v="100 ml"/>
    <x v="7"/>
    <s v="Face Care"/>
  </r>
  <r>
    <x v="2358"/>
    <x v="242"/>
    <n v="19"/>
    <n v="1744"/>
    <n v="908.85"/>
    <n v="0.4788704128440367"/>
    <n v="835.15"/>
    <x v="0"/>
    <s v="Combo"/>
    <x v="7"/>
    <s v="Eau De Parfum"/>
  </r>
  <r>
    <x v="2359"/>
    <x v="257"/>
    <n v="20"/>
    <n v="499"/>
    <n v="299.39999999999998"/>
    <n v="0.4"/>
    <n v="199.60000000000002"/>
    <x v="0"/>
    <s v="5.7 g"/>
    <x v="7"/>
    <s v="Lips"/>
  </r>
  <r>
    <x v="2360"/>
    <x v="283"/>
    <n v="20"/>
    <n v="495"/>
    <n v="371.25"/>
    <n v="0.25"/>
    <n v="123.75"/>
    <x v="0"/>
    <s v="100 ml"/>
    <x v="7"/>
    <s v="Face Care"/>
  </r>
  <r>
    <x v="2361"/>
    <x v="310"/>
    <n v="19"/>
    <n v="845"/>
    <n v="625"/>
    <n v="0.26035502958579881"/>
    <n v="220"/>
    <x v="0"/>
    <s v="50 g"/>
    <x v="7"/>
    <s v="Face Care"/>
  </r>
  <r>
    <x v="2361"/>
    <x v="310"/>
    <n v="19"/>
    <n v="395"/>
    <n v="288"/>
    <n v="0.27088607594936709"/>
    <n v="107"/>
    <x v="0"/>
    <s v="15 g"/>
    <x v="7"/>
    <s v="Face Care"/>
  </r>
  <r>
    <x v="2362"/>
    <x v="279"/>
    <n v="18"/>
    <n v="399"/>
    <n v="299"/>
    <n v="0.25062656641604009"/>
    <n v="100"/>
    <x v="0"/>
    <s v="11.7 ml"/>
    <x v="7"/>
    <s v="Nails"/>
  </r>
  <r>
    <x v="2363"/>
    <x v="228"/>
    <n v="45"/>
    <n v="449"/>
    <n v="314"/>
    <n v="0.30066815144766146"/>
    <n v="135"/>
    <x v="0"/>
    <s v="8.4 g"/>
    <x v="7"/>
    <s v="Eyes"/>
  </r>
  <r>
    <x v="2364"/>
    <x v="177"/>
    <n v="13"/>
    <n v="430"/>
    <n v="301"/>
    <n v="0.3"/>
    <n v="129"/>
    <x v="0"/>
    <s v="50 ml"/>
    <x v="7"/>
    <s v="Face Care"/>
  </r>
  <r>
    <x v="2365"/>
    <x v="210"/>
    <n v="28"/>
    <n v="70"/>
    <n v="46.9"/>
    <n v="0.33"/>
    <n v="23.1"/>
    <x v="0"/>
    <s v="125 g"/>
    <x v="7"/>
    <s v="Face Care"/>
  </r>
  <r>
    <x v="2366"/>
    <x v="255"/>
    <n v="35"/>
    <n v="500"/>
    <n v="375"/>
    <n v="0.25"/>
    <n v="125"/>
    <x v="0"/>
    <s v="10 ml"/>
    <x v="7"/>
    <s v="Attar"/>
  </r>
  <r>
    <x v="2367"/>
    <x v="281"/>
    <n v="11"/>
    <n v="350"/>
    <n v="262"/>
    <n v="0.25142857142857145"/>
    <n v="88"/>
    <x v="0"/>
    <s v="150 g"/>
    <x v="7"/>
    <s v="Bathing Bars &amp; Soaps"/>
  </r>
  <r>
    <x v="2368"/>
    <x v="236"/>
    <n v="2"/>
    <n v="395"/>
    <n v="296"/>
    <n v="0.25063291139240507"/>
    <n v="99"/>
    <x v="0"/>
    <s v="80 g"/>
    <x v="7"/>
    <s v="Face Care"/>
  </r>
  <r>
    <x v="2369"/>
    <x v="347"/>
    <n v="22"/>
    <n v="499"/>
    <n v="299"/>
    <n v="0.40080160320641284"/>
    <n v="200"/>
    <x v="0"/>
    <s v="200 ml"/>
    <x v="7"/>
    <s v="Moustache &amp; Beard Care"/>
  </r>
  <r>
    <x v="2370"/>
    <x v="262"/>
    <n v="15"/>
    <n v="399"/>
    <n v="299"/>
    <n v="0.25062656641604009"/>
    <n v="100"/>
    <x v="0"/>
    <s v="200 g"/>
    <x v="7"/>
    <s v="Face &amp; Body"/>
  </r>
  <r>
    <x v="2371"/>
    <x v="262"/>
    <n v="15"/>
    <n v="199"/>
    <n v="195.02"/>
    <n v="1.9999999999999948E-2"/>
    <n v="3.9799999999999898"/>
    <x v="1"/>
    <s v="100 g"/>
    <x v="7"/>
    <s v="Face &amp; Body"/>
  </r>
  <r>
    <x v="2372"/>
    <x v="257"/>
    <n v="20"/>
    <n v="155"/>
    <n v="108.5"/>
    <n v="0.3"/>
    <n v="46.5"/>
    <x v="0"/>
    <s v="1.4 g"/>
    <x v="7"/>
    <s v="Eyes"/>
  </r>
  <r>
    <x v="2373"/>
    <x v="258"/>
    <n v="61"/>
    <n v="395"/>
    <n v="296.25"/>
    <n v="0.25"/>
    <n v="98.75"/>
    <x v="0"/>
    <s v="100 g"/>
    <x v="7"/>
    <s v="Face Care"/>
  </r>
  <r>
    <x v="2374"/>
    <x v="267"/>
    <n v="32"/>
    <n v="299"/>
    <n v="224"/>
    <n v="0.25083612040133779"/>
    <n v="75"/>
    <x v="0"/>
    <s v="1 pc"/>
    <x v="7"/>
    <s v="Tools &amp; Accessories"/>
  </r>
  <r>
    <x v="2375"/>
    <x v="201"/>
    <n v="44"/>
    <n v="429"/>
    <n v="257.39999999999998"/>
    <n v="0.40000000000000008"/>
    <n v="171.60000000000002"/>
    <x v="0"/>
    <s v="9 g"/>
    <x v="7"/>
    <s v="Face"/>
  </r>
  <r>
    <x v="2376"/>
    <x v="200"/>
    <n v="7"/>
    <n v="225"/>
    <n v="180"/>
    <n v="0.2"/>
    <n v="45"/>
    <x v="1"/>
    <s v="120 ml"/>
    <x v="7"/>
    <s v="Men'S Deodorants"/>
  </r>
  <r>
    <x v="2376"/>
    <x v="200"/>
    <n v="7"/>
    <n v="450"/>
    <n v="315"/>
    <n v="0.3"/>
    <n v="135"/>
    <x v="0"/>
    <s v="2x120 ml"/>
    <x v="7"/>
    <s v="Men'S Deodorants"/>
  </r>
  <r>
    <x v="2377"/>
    <x v="315"/>
    <n v="27"/>
    <n v="99"/>
    <n v="69.3"/>
    <n v="0.30000000000000004"/>
    <n v="29.700000000000003"/>
    <x v="0"/>
    <s v="120 g"/>
    <x v="2"/>
    <s v="Mukhwas"/>
  </r>
  <r>
    <x v="2378"/>
    <x v="194"/>
    <n v="86"/>
    <n v="700"/>
    <n v="525"/>
    <n v="0.25"/>
    <n v="175"/>
    <x v="0"/>
    <s v="Combo"/>
    <x v="7"/>
    <s v="Bathing Bars &amp; Soaps"/>
  </r>
  <r>
    <x v="2379"/>
    <x v="28"/>
    <n v="50"/>
    <n v="185"/>
    <n v="99"/>
    <n v="0.46486486486486489"/>
    <n v="86"/>
    <x v="0"/>
    <s v="8 L"/>
    <x v="3"/>
    <s v="Buckets &amp; Mugs"/>
  </r>
  <r>
    <x v="2380"/>
    <x v="278"/>
    <n v="3"/>
    <n v="360"/>
    <n v="270"/>
    <n v="0.25"/>
    <n v="90"/>
    <x v="0"/>
    <s v="30 g"/>
    <x v="6"/>
    <s v="Granola &amp; Cereal Bars"/>
  </r>
  <r>
    <x v="2381"/>
    <x v="194"/>
    <n v="86"/>
    <n v="700"/>
    <n v="525"/>
    <n v="0.25"/>
    <n v="175"/>
    <x v="0"/>
    <s v="Combo"/>
    <x v="7"/>
    <s v="Bathing Bars &amp; Soaps"/>
  </r>
  <r>
    <x v="2382"/>
    <x v="210"/>
    <n v="28"/>
    <n v="70"/>
    <n v="47.6"/>
    <n v="0.32"/>
    <n v="22.4"/>
    <x v="0"/>
    <s v="4 ml"/>
    <x v="7"/>
    <s v="Lips"/>
  </r>
  <r>
    <x v="2383"/>
    <x v="197"/>
    <n v="88"/>
    <n v="769"/>
    <n v="449"/>
    <n v="0.41612483745123535"/>
    <n v="320"/>
    <x v="0"/>
    <s v="34 L"/>
    <x v="3"/>
    <s v="Laundry, Storage Baskets"/>
  </r>
  <r>
    <x v="2384"/>
    <x v="83"/>
    <n v="38"/>
    <n v="210"/>
    <n v="157.5"/>
    <n v="0.25"/>
    <n v="52.5"/>
    <x v="0"/>
    <s v="120 ml"/>
    <x v="7"/>
    <s v="Women'S Deodorants"/>
  </r>
  <r>
    <x v="2385"/>
    <x v="303"/>
    <n v="22"/>
    <n v="260"/>
    <n v="169"/>
    <n v="0.35"/>
    <n v="91"/>
    <x v="0"/>
    <s v="100 g"/>
    <x v="7"/>
    <s v="Face Care"/>
  </r>
  <r>
    <x v="2386"/>
    <x v="341"/>
    <n v="11"/>
    <n v="225"/>
    <n v="126"/>
    <n v="0.44"/>
    <n v="99"/>
    <x v="0"/>
    <s v="1 pc"/>
    <x v="7"/>
    <s v="Makeup Accessories"/>
  </r>
  <r>
    <x v="2387"/>
    <x v="255"/>
    <n v="35"/>
    <n v="299"/>
    <n v="164.45"/>
    <n v="0.45"/>
    <n v="134.55000000000001"/>
    <x v="0"/>
    <s v="200 ml"/>
    <x v="7"/>
    <s v="Women'S Deodorants"/>
  </r>
  <r>
    <x v="2388"/>
    <x v="348"/>
    <n v="12"/>
    <n v="205"/>
    <n v="143.5"/>
    <n v="0.3"/>
    <n v="61.5"/>
    <x v="0"/>
    <s v="30 pcs"/>
    <x v="7"/>
    <s v="Ayurveda"/>
  </r>
  <r>
    <x v="2389"/>
    <x v="255"/>
    <n v="35"/>
    <n v="399"/>
    <n v="183"/>
    <n v="0.54135338345864659"/>
    <n v="216"/>
    <x v="0"/>
    <s v="200 ml"/>
    <x v="7"/>
    <s v="Women'S Deodorants"/>
  </r>
  <r>
    <x v="2390"/>
    <x v="87"/>
    <n v="60"/>
    <n v="215"/>
    <n v="161.25"/>
    <n v="0.25"/>
    <n v="53.75"/>
    <x v="0"/>
    <s v="4 g"/>
    <x v="7"/>
    <s v="Lips"/>
  </r>
  <r>
    <x v="2391"/>
    <x v="87"/>
    <n v="60"/>
    <n v="215"/>
    <n v="161.25"/>
    <n v="0.25"/>
    <n v="53.75"/>
    <x v="0"/>
    <s v="4 g"/>
    <x v="7"/>
    <s v="Lips"/>
  </r>
  <r>
    <x v="2392"/>
    <x v="87"/>
    <n v="60"/>
    <n v="215"/>
    <n v="161.25"/>
    <n v="0.25"/>
    <n v="53.75"/>
    <x v="0"/>
    <s v="4 g"/>
    <x v="7"/>
    <s v="Lips"/>
  </r>
  <r>
    <x v="2393"/>
    <x v="177"/>
    <n v="13"/>
    <n v="215"/>
    <n v="150"/>
    <n v="0.30232558139534882"/>
    <n v="65"/>
    <x v="0"/>
    <s v="100 g"/>
    <x v="7"/>
    <s v="Face Care"/>
  </r>
  <r>
    <x v="2394"/>
    <x v="183"/>
    <n v="34"/>
    <n v="195"/>
    <n v="144"/>
    <n v="0.26153846153846155"/>
    <n v="51"/>
    <x v="0"/>
    <s v="150 ml"/>
    <x v="7"/>
    <s v="Face Care"/>
  </r>
  <r>
    <x v="2395"/>
    <x v="303"/>
    <n v="22"/>
    <n v="260"/>
    <n v="182"/>
    <n v="0.3"/>
    <n v="78"/>
    <x v="0"/>
    <s v="100 g"/>
    <x v="7"/>
    <s v="Face Care"/>
  </r>
  <r>
    <x v="2396"/>
    <x v="162"/>
    <n v="79"/>
    <n v="199"/>
    <n v="145"/>
    <n v="0.271356783919598"/>
    <n v="54"/>
    <x v="0"/>
    <s v="50 g"/>
    <x v="7"/>
    <s v="Face Care"/>
  </r>
  <r>
    <x v="2396"/>
    <x v="162"/>
    <n v="79"/>
    <n v="530"/>
    <n v="365"/>
    <n v="0.31132075471698112"/>
    <n v="165"/>
    <x v="0"/>
    <s v="175 g"/>
    <x v="7"/>
    <s v="Face Care"/>
  </r>
  <r>
    <x v="2397"/>
    <x v="349"/>
    <n v="13"/>
    <n v="250"/>
    <n v="140"/>
    <n v="0.44"/>
    <n v="110"/>
    <x v="0"/>
    <s v="1 pc"/>
    <x v="7"/>
    <s v="Makeup Accessories"/>
  </r>
  <r>
    <x v="2398"/>
    <x v="283"/>
    <n v="20"/>
    <n v="295"/>
    <n v="221.25"/>
    <n v="0.25"/>
    <n v="73.75"/>
    <x v="0"/>
    <s v="125 g"/>
    <x v="7"/>
    <s v="Bathing Bars &amp; Soaps"/>
  </r>
  <r>
    <x v="2399"/>
    <x v="320"/>
    <n v="21"/>
    <n v="175"/>
    <n v="131.25"/>
    <n v="0.25"/>
    <n v="43.75"/>
    <x v="0"/>
    <s v="100 ml"/>
    <x v="7"/>
    <s v="Intimate Wash &amp; Care"/>
  </r>
  <r>
    <x v="2400"/>
    <x v="350"/>
    <n v="1"/>
    <n v="150"/>
    <n v="97.5"/>
    <n v="0.35"/>
    <n v="52.5"/>
    <x v="0"/>
    <s v="50 ml"/>
    <x v="7"/>
    <s v="Hair Oil &amp; Serum"/>
  </r>
  <r>
    <x v="2401"/>
    <x v="251"/>
    <n v="13"/>
    <n v="199"/>
    <n v="149.25"/>
    <n v="0.25"/>
    <n v="49.75"/>
    <x v="0"/>
    <s v="10 ml"/>
    <x v="7"/>
    <s v="Nails"/>
  </r>
  <r>
    <x v="2402"/>
    <x v="303"/>
    <n v="22"/>
    <n v="260"/>
    <n v="169"/>
    <n v="0.35"/>
    <n v="91"/>
    <x v="0"/>
    <s v="100 g"/>
    <x v="7"/>
    <s v="Face Care"/>
  </r>
  <r>
    <x v="2403"/>
    <x v="275"/>
    <n v="28"/>
    <n v="249"/>
    <n v="154.38"/>
    <n v="0.38"/>
    <n v="94.62"/>
    <x v="0"/>
    <s v="3.5 g"/>
    <x v="7"/>
    <s v="Lips"/>
  </r>
  <r>
    <x v="2404"/>
    <x v="341"/>
    <n v="11"/>
    <n v="200"/>
    <n v="150"/>
    <n v="0.25"/>
    <n v="50"/>
    <x v="0"/>
    <s v="1 pc"/>
    <x v="7"/>
    <s v="Makeup Accessories"/>
  </r>
  <r>
    <x v="2405"/>
    <x v="258"/>
    <n v="61"/>
    <n v="115"/>
    <n v="86.25"/>
    <n v="0.25"/>
    <n v="28.75"/>
    <x v="0"/>
    <s v="50 ml"/>
    <x v="7"/>
    <s v="Face Care"/>
  </r>
  <r>
    <x v="2405"/>
    <x v="258"/>
    <n v="61"/>
    <n v="175"/>
    <n v="131.25"/>
    <n v="0.25"/>
    <n v="43.75"/>
    <x v="0"/>
    <s v="100 ml"/>
    <x v="7"/>
    <s v="Face Care"/>
  </r>
  <r>
    <x v="2406"/>
    <x v="239"/>
    <n v="10"/>
    <n v="89"/>
    <n v="59"/>
    <n v="0.33707865168539325"/>
    <n v="30"/>
    <x v="0"/>
    <s v="1 pc"/>
    <x v="3"/>
    <s v="Laundry, Storage Baskets"/>
  </r>
  <r>
    <x v="2406"/>
    <x v="239"/>
    <n v="10"/>
    <n v="178"/>
    <n v="98"/>
    <n v="0.449438202247191"/>
    <n v="80"/>
    <x v="0"/>
    <s v="2 x 1 pc"/>
    <x v="3"/>
    <s v="Laundry, Storage Baskets"/>
  </r>
  <r>
    <x v="2407"/>
    <x v="351"/>
    <n v="2"/>
    <n v="165"/>
    <n v="107.25"/>
    <n v="0.35"/>
    <n v="57.75"/>
    <x v="0"/>
    <s v="90 ml"/>
    <x v="7"/>
    <s v="Intimate Wash &amp; Care"/>
  </r>
  <r>
    <x v="2407"/>
    <x v="351"/>
    <n v="2"/>
    <n v="324"/>
    <n v="210.6"/>
    <n v="0.35000000000000003"/>
    <n v="113.4"/>
    <x v="0"/>
    <s v="200 ml"/>
    <x v="7"/>
    <s v="Intimate Wash &amp; Care"/>
  </r>
  <r>
    <x v="2408"/>
    <x v="332"/>
    <n v="30"/>
    <n v="298"/>
    <n v="238.4"/>
    <n v="0.19999999999999998"/>
    <n v="59.599999999999994"/>
    <x v="1"/>
    <s v="25 ml"/>
    <x v="7"/>
    <s v="Face Care"/>
  </r>
  <r>
    <x v="2408"/>
    <x v="332"/>
    <n v="30"/>
    <n v="447"/>
    <n v="357.6"/>
    <n v="0.19999999999999996"/>
    <n v="89.399999999999977"/>
    <x v="1"/>
    <s v="25 ml"/>
    <x v="7"/>
    <s v="Face Care"/>
  </r>
  <r>
    <x v="2408"/>
    <x v="332"/>
    <n v="30"/>
    <n v="749"/>
    <n v="599.20000000000005"/>
    <n v="0.19999999999999993"/>
    <n v="149.79999999999995"/>
    <x v="1"/>
    <s v="25 ml"/>
    <x v="7"/>
    <s v="Face Care"/>
  </r>
  <r>
    <x v="2409"/>
    <x v="332"/>
    <n v="30"/>
    <n v="149"/>
    <n v="119.2"/>
    <n v="0.19999999999999998"/>
    <n v="29.799999999999997"/>
    <x v="1"/>
    <s v="25 ml"/>
    <x v="7"/>
    <s v="Face Care"/>
  </r>
  <r>
    <x v="2410"/>
    <x v="352"/>
    <n v="12"/>
    <n v="199"/>
    <n v="99.5"/>
    <n v="0.5"/>
    <n v="99.5"/>
    <x v="0"/>
    <s v="150 ml"/>
    <x v="7"/>
    <s v="Men'S Deodorants"/>
  </r>
  <r>
    <x v="2410"/>
    <x v="352"/>
    <n v="12"/>
    <n v="398"/>
    <n v="199"/>
    <n v="0.5"/>
    <n v="199"/>
    <x v="0"/>
    <s v="2x150 ml"/>
    <x v="7"/>
    <s v="Men'S Deodorants"/>
  </r>
  <r>
    <x v="2411"/>
    <x v="292"/>
    <n v="13"/>
    <n v="498"/>
    <n v="223.65"/>
    <n v="0.55090361445783143"/>
    <n v="274.35000000000002"/>
    <x v="0"/>
    <s v="Combo"/>
    <x v="7"/>
    <s v="Men'S Deodorants"/>
  </r>
  <r>
    <x v="2412"/>
    <x v="191"/>
    <n v="37"/>
    <n v="190"/>
    <n v="133"/>
    <n v="0.3"/>
    <n v="57"/>
    <x v="0"/>
    <s v="50 ml"/>
    <x v="7"/>
    <s v="Face Care"/>
  </r>
  <r>
    <x v="2413"/>
    <x v="183"/>
    <n v="34"/>
    <n v="150"/>
    <n v="112.5"/>
    <n v="0.25"/>
    <n v="37.5"/>
    <x v="0"/>
    <s v="60 ml"/>
    <x v="7"/>
    <s v="Face Care"/>
  </r>
  <r>
    <x v="2414"/>
    <x v="183"/>
    <n v="34"/>
    <n v="275"/>
    <n v="206.25"/>
    <n v="0.25"/>
    <n v="68.75"/>
    <x v="0"/>
    <s v="120 ml"/>
    <x v="7"/>
    <s v="Face Care"/>
  </r>
  <r>
    <x v="2415"/>
    <x v="115"/>
    <n v="21"/>
    <n v="220"/>
    <n v="121"/>
    <n v="0.45"/>
    <n v="99"/>
    <x v="0"/>
    <s v="150 ml"/>
    <x v="7"/>
    <s v="Men'S Deodorants"/>
  </r>
  <r>
    <x v="2416"/>
    <x v="348"/>
    <n v="12"/>
    <n v="395"/>
    <n v="296.25"/>
    <n v="0.25"/>
    <n v="98.75"/>
    <x v="0"/>
    <s v="30 ml"/>
    <x v="7"/>
    <s v="Ayurveda"/>
  </r>
  <r>
    <x v="2354"/>
    <x v="210"/>
    <n v="28"/>
    <n v="150"/>
    <n v="105"/>
    <n v="0.3"/>
    <n v="45"/>
    <x v="0"/>
    <s v="4 g"/>
    <x v="7"/>
    <s v="Eyes"/>
  </r>
  <r>
    <x v="2417"/>
    <x v="353"/>
    <n v="6"/>
    <n v="449"/>
    <n v="249"/>
    <n v="0.44543429844097998"/>
    <n v="200"/>
    <x v="0"/>
    <s v="50 ml"/>
    <x v="7"/>
    <s v="Shaving Care"/>
  </r>
  <r>
    <x v="2418"/>
    <x v="268"/>
    <n v="31"/>
    <n v="499"/>
    <n v="294"/>
    <n v="0.41082164328657317"/>
    <n v="205"/>
    <x v="0"/>
    <s v="1 pc"/>
    <x v="7"/>
    <s v="Moustache &amp; Beard Care"/>
  </r>
  <r>
    <x v="2419"/>
    <x v="303"/>
    <n v="22"/>
    <n v="300"/>
    <n v="180"/>
    <n v="0.4"/>
    <n v="120"/>
    <x v="0"/>
    <s v="100 g"/>
    <x v="7"/>
    <s v="Face Care"/>
  </r>
  <r>
    <x v="2420"/>
    <x v="225"/>
    <n v="29"/>
    <n v="399"/>
    <n v="299"/>
    <n v="0.25062656641604009"/>
    <n v="100"/>
    <x v="0"/>
    <s v="18 pcs"/>
    <x v="7"/>
    <s v="Tampons &amp; Menstrual Cups"/>
  </r>
  <r>
    <x v="2421"/>
    <x v="260"/>
    <n v="25"/>
    <n v="140"/>
    <n v="105"/>
    <n v="0.25"/>
    <n v="35"/>
    <x v="0"/>
    <s v="30 ml"/>
    <x v="7"/>
    <s v="Face"/>
  </r>
  <r>
    <x v="2422"/>
    <x v="208"/>
    <n v="48"/>
    <n v="349"/>
    <n v="261.75"/>
    <n v="0.25"/>
    <n v="87.25"/>
    <x v="0"/>
    <s v="7 g"/>
    <x v="7"/>
    <s v="Face"/>
  </r>
  <r>
    <x v="2423"/>
    <x v="140"/>
    <n v="28"/>
    <n v="60"/>
    <n v="40.200000000000003"/>
    <n v="0.32999999999999996"/>
    <n v="19.799999999999997"/>
    <x v="0"/>
    <s v="2x100 g"/>
    <x v="2"/>
    <s v="Cooking Pastes"/>
  </r>
  <r>
    <x v="2424"/>
    <x v="140"/>
    <n v="28"/>
    <n v="60"/>
    <n v="51"/>
    <n v="0.15"/>
    <n v="9"/>
    <x v="1"/>
    <s v="2 X 100 g"/>
    <x v="2"/>
    <s v="Cooking Pastes"/>
  </r>
  <r>
    <x v="2425"/>
    <x v="140"/>
    <n v="28"/>
    <n v="30"/>
    <n v="25.5"/>
    <n v="0.15"/>
    <n v="4.5"/>
    <x v="1"/>
    <s v="100 g"/>
    <x v="2"/>
    <s v="Cooking Pastes"/>
  </r>
  <r>
    <x v="2426"/>
    <x v="140"/>
    <n v="28"/>
    <n v="150"/>
    <n v="103.42"/>
    <n v="0.31053333333333333"/>
    <n v="46.58"/>
    <x v="0"/>
    <s v="2x100 g"/>
    <x v="2"/>
    <s v="Blended Masalas"/>
  </r>
  <r>
    <x v="2427"/>
    <x v="140"/>
    <n v="28"/>
    <n v="75"/>
    <n v="52.5"/>
    <n v="0.3"/>
    <n v="22.5"/>
    <x v="0"/>
    <s v="100 g"/>
    <x v="2"/>
    <s v="Blended Masalas"/>
  </r>
  <r>
    <x v="2428"/>
    <x v="242"/>
    <n v="19"/>
    <n v="595"/>
    <n v="297.5"/>
    <n v="0.5"/>
    <n v="297.5"/>
    <x v="0"/>
    <s v="110 ml"/>
    <x v="7"/>
    <s v="Eau De Toilette"/>
  </r>
  <r>
    <x v="2429"/>
    <x v="262"/>
    <n v="15"/>
    <n v="399"/>
    <n v="279"/>
    <n v="0.3007518796992481"/>
    <n v="120"/>
    <x v="0"/>
    <s v="100 g"/>
    <x v="7"/>
    <s v="Hair Care &amp; Styling"/>
  </r>
  <r>
    <x v="2430"/>
    <x v="0"/>
    <n v="477"/>
    <n v="675"/>
    <n v="472.5"/>
    <n v="0.3"/>
    <n v="202.5"/>
    <x v="0"/>
    <s v="500 g"/>
    <x v="1"/>
    <s v="Chicken Sausages"/>
  </r>
  <r>
    <x v="2431"/>
    <x v="52"/>
    <n v="83"/>
    <n v="349"/>
    <n v="261.75"/>
    <n v="0.25"/>
    <n v="87.25"/>
    <x v="0"/>
    <s v="50 g"/>
    <x v="7"/>
    <s v="Face Care"/>
  </r>
  <r>
    <x v="2432"/>
    <x v="177"/>
    <n v="13"/>
    <n v="140"/>
    <n v="98"/>
    <n v="0.3"/>
    <n v="42"/>
    <x v="0"/>
    <s v="50 g"/>
    <x v="7"/>
    <s v="Face Care"/>
  </r>
  <r>
    <x v="2433"/>
    <x v="281"/>
    <n v="11"/>
    <n v="325"/>
    <n v="243"/>
    <n v="0.25230769230769229"/>
    <n v="82"/>
    <x v="0"/>
    <s v="150 g"/>
    <x v="7"/>
    <s v="Bathing Bars &amp; Soaps"/>
  </r>
  <r>
    <x v="2434"/>
    <x v="89"/>
    <n v="31"/>
    <n v="415"/>
    <n v="269.75"/>
    <n v="0.35"/>
    <n v="145.25"/>
    <x v="0"/>
    <s v="100 ml"/>
    <x v="7"/>
    <s v="Face Care"/>
  </r>
  <r>
    <x v="2435"/>
    <x v="201"/>
    <n v="44"/>
    <n v="399"/>
    <n v="251.5"/>
    <n v="0.36967418546365916"/>
    <n v="147.5"/>
    <x v="0"/>
    <s v="200 g"/>
    <x v="7"/>
    <s v="Body Care"/>
  </r>
  <r>
    <x v="2436"/>
    <x v="349"/>
    <n v="13"/>
    <n v="175"/>
    <n v="100"/>
    <n v="0.42857142857142855"/>
    <n v="75"/>
    <x v="0"/>
    <s v="1 pc"/>
    <x v="7"/>
    <s v="Makeup Accessories"/>
  </r>
  <r>
    <x v="2437"/>
    <x v="256"/>
    <n v="17"/>
    <n v="375"/>
    <n v="281.25"/>
    <n v="0.25"/>
    <n v="93.75"/>
    <x v="0"/>
    <s v="30 ml"/>
    <x v="7"/>
    <s v="Face"/>
  </r>
  <r>
    <x v="2438"/>
    <x v="211"/>
    <n v="24"/>
    <n v="575"/>
    <n v="461"/>
    <n v="0.19826086956521738"/>
    <n v="114"/>
    <x v="1"/>
    <s v="50 ml"/>
    <x v="7"/>
    <s v="Face Care"/>
  </r>
  <r>
    <x v="2438"/>
    <x v="211"/>
    <n v="24"/>
    <n v="1150"/>
    <n v="749.5"/>
    <n v="0.3482608695652174"/>
    <n v="400.5"/>
    <x v="0"/>
    <s v="2X50 ml"/>
    <x v="7"/>
    <s v="Face Care"/>
  </r>
  <r>
    <x v="2439"/>
    <x v="211"/>
    <n v="24"/>
    <n v="175"/>
    <n v="157.5"/>
    <n v="0.1"/>
    <n v="17.5"/>
    <x v="1"/>
    <s v="15 ml"/>
    <x v="7"/>
    <s v="Face Care"/>
  </r>
  <r>
    <x v="2439"/>
    <x v="211"/>
    <n v="24"/>
    <n v="325"/>
    <n v="292.5"/>
    <n v="0.1"/>
    <n v="32.5"/>
    <x v="1"/>
    <s v="25 ml"/>
    <x v="7"/>
    <s v="Face Care"/>
  </r>
  <r>
    <x v="2440"/>
    <x v="228"/>
    <n v="45"/>
    <n v="395"/>
    <n v="256"/>
    <n v="0.35189873417721518"/>
    <n v="139"/>
    <x v="0"/>
    <s v="3 ml"/>
    <x v="7"/>
    <s v="Lips"/>
  </r>
  <r>
    <x v="2441"/>
    <x v="208"/>
    <n v="48"/>
    <n v="349"/>
    <n v="261.75"/>
    <n v="0.25"/>
    <n v="87.25"/>
    <x v="0"/>
    <s v="7 g"/>
    <x v="7"/>
    <s v="Face"/>
  </r>
  <r>
    <x v="2442"/>
    <x v="299"/>
    <n v="10"/>
    <n v="250"/>
    <n v="125"/>
    <n v="0.5"/>
    <n v="125"/>
    <x v="0"/>
    <s v="2x250 g"/>
    <x v="6"/>
    <s v="Chutney Powder"/>
  </r>
  <r>
    <x v="2443"/>
    <x v="299"/>
    <n v="10"/>
    <n v="125"/>
    <n v="87.5"/>
    <n v="0.3"/>
    <n v="37.5"/>
    <x v="0"/>
    <s v="200 g"/>
    <x v="6"/>
    <s v="Chutney Powder"/>
  </r>
  <r>
    <x v="2444"/>
    <x v="177"/>
    <n v="13"/>
    <n v="125"/>
    <n v="87"/>
    <n v="0.30399999999999999"/>
    <n v="38"/>
    <x v="0"/>
    <s v="100 ml"/>
    <x v="7"/>
    <s v="Face Care"/>
  </r>
  <r>
    <x v="2445"/>
    <x v="87"/>
    <n v="60"/>
    <n v="325"/>
    <n v="243.75"/>
    <n v="0.25"/>
    <n v="81.25"/>
    <x v="0"/>
    <s v="120 g"/>
    <x v="7"/>
    <s v="Face Care"/>
  </r>
  <r>
    <x v="2445"/>
    <x v="87"/>
    <n v="60"/>
    <n v="195"/>
    <n v="156"/>
    <n v="0.2"/>
    <n v="39"/>
    <x v="1"/>
    <s v="60 g"/>
    <x v="7"/>
    <s v="Face Care"/>
  </r>
  <r>
    <x v="2446"/>
    <x v="267"/>
    <n v="32"/>
    <n v="350"/>
    <n v="210"/>
    <n v="0.4"/>
    <n v="140"/>
    <x v="0"/>
    <s v="1 pc"/>
    <x v="7"/>
    <s v="Tools &amp; Accessories"/>
  </r>
  <r>
    <x v="2447"/>
    <x v="52"/>
    <n v="83"/>
    <n v="349"/>
    <n v="244.3"/>
    <n v="0.3"/>
    <n v="104.69999999999999"/>
    <x v="0"/>
    <s v="50 g"/>
    <x v="7"/>
    <s v="Face Care"/>
  </r>
  <r>
    <x v="2448"/>
    <x v="252"/>
    <n v="21"/>
    <n v="390"/>
    <n v="273"/>
    <n v="0.3"/>
    <n v="117"/>
    <x v="0"/>
    <s v="100 ml"/>
    <x v="7"/>
    <s v="Face Care"/>
  </r>
  <r>
    <x v="2448"/>
    <x v="252"/>
    <n v="21"/>
    <n v="150"/>
    <n v="150"/>
    <n v="0"/>
    <n v="0"/>
    <x v="1"/>
    <s v="50 ml"/>
    <x v="7"/>
    <s v="Face Care"/>
  </r>
  <r>
    <x v="2449"/>
    <x v="301"/>
    <n v="8"/>
    <n v="350"/>
    <n v="255"/>
    <n v="0.27142857142857141"/>
    <n v="95"/>
    <x v="0"/>
    <s v="100 ml"/>
    <x v="7"/>
    <s v="Moustache &amp; Beard Care"/>
  </r>
  <r>
    <x v="2450"/>
    <x v="333"/>
    <n v="7"/>
    <n v="350"/>
    <n v="262"/>
    <n v="0.25142857142857145"/>
    <n v="88"/>
    <x v="0"/>
    <s v="100 ml"/>
    <x v="7"/>
    <s v="Intimate Wash &amp; Care"/>
  </r>
  <r>
    <x v="2451"/>
    <x v="268"/>
    <n v="31"/>
    <n v="350"/>
    <n v="210"/>
    <n v="0.4"/>
    <n v="140"/>
    <x v="0"/>
    <s v="20 ml"/>
    <x v="7"/>
    <s v="Face &amp; Body"/>
  </r>
  <r>
    <x v="2452"/>
    <x v="354"/>
    <n v="1"/>
    <n v="349"/>
    <n v="261.75"/>
    <n v="0.25"/>
    <n v="87.25"/>
    <x v="0"/>
    <s v="95 ml"/>
    <x v="7"/>
    <s v="Hair Oil &amp; Serum"/>
  </r>
  <r>
    <x v="2453"/>
    <x v="303"/>
    <n v="22"/>
    <n v="399"/>
    <n v="259.35000000000002"/>
    <n v="0.34999999999999992"/>
    <n v="139.64999999999998"/>
    <x v="0"/>
    <s v="150 ml"/>
    <x v="7"/>
    <s v="Face Care"/>
  </r>
  <r>
    <x v="2454"/>
    <x v="194"/>
    <n v="86"/>
    <n v="300"/>
    <n v="210"/>
    <n v="0.3"/>
    <n v="90"/>
    <x v="0"/>
    <s v="150 g"/>
    <x v="7"/>
    <s v="Bath &amp; Shower"/>
  </r>
  <r>
    <x v="2455"/>
    <x v="267"/>
    <n v="32"/>
    <n v="350"/>
    <n v="210"/>
    <n v="0.4"/>
    <n v="140"/>
    <x v="0"/>
    <s v="1 pc"/>
    <x v="7"/>
    <s v="Tools &amp; Accessories"/>
  </r>
  <r>
    <x v="2456"/>
    <x v="303"/>
    <n v="22"/>
    <n v="350"/>
    <n v="227.5"/>
    <n v="0.35"/>
    <n v="122.5"/>
    <x v="0"/>
    <s v="150 ml"/>
    <x v="7"/>
    <s v="Face Care"/>
  </r>
  <r>
    <x v="2457"/>
    <x v="191"/>
    <n v="37"/>
    <n v="740"/>
    <n v="492.1"/>
    <n v="0.33499999999999996"/>
    <n v="247.89999999999998"/>
    <x v="0"/>
    <s v="2x60 g"/>
    <x v="7"/>
    <s v="Face Care"/>
  </r>
  <r>
    <x v="2457"/>
    <x v="191"/>
    <n v="37"/>
    <n v="370"/>
    <n v="259"/>
    <n v="0.3"/>
    <n v="111"/>
    <x v="0"/>
    <s v="60 g"/>
    <x v="7"/>
    <s v="Face Care"/>
  </r>
  <r>
    <x v="2458"/>
    <x v="292"/>
    <n v="13"/>
    <n v="498"/>
    <n v="214.6"/>
    <n v="0.56907630522088348"/>
    <n v="283.39999999999998"/>
    <x v="0"/>
    <s v="Combo"/>
    <x v="7"/>
    <s v="Men'S Deodorants"/>
  </r>
  <r>
    <x v="2459"/>
    <x v="355"/>
    <n v="4"/>
    <n v="490"/>
    <n v="279.3"/>
    <n v="0.43"/>
    <n v="210.7"/>
    <x v="0"/>
    <s v="2X120 ml"/>
    <x v="7"/>
    <s v="Face Care"/>
  </r>
  <r>
    <x v="2459"/>
    <x v="355"/>
    <n v="4"/>
    <n v="245"/>
    <n v="147"/>
    <n v="0.4"/>
    <n v="98"/>
    <x v="0"/>
    <s v="120 ml"/>
    <x v="7"/>
    <s v="Face Care"/>
  </r>
  <r>
    <x v="2460"/>
    <x v="162"/>
    <n v="79"/>
    <n v="290"/>
    <n v="211"/>
    <n v="0.27241379310344827"/>
    <n v="79"/>
    <x v="0"/>
    <s v="120 ml"/>
    <x v="7"/>
    <s v="Body Care"/>
  </r>
  <r>
    <x v="2461"/>
    <x v="275"/>
    <n v="28"/>
    <n v="349"/>
    <n v="223.36"/>
    <n v="0.36"/>
    <n v="125.63999999999999"/>
    <x v="0"/>
    <s v="9 ml"/>
    <x v="7"/>
    <s v="Eyes"/>
  </r>
  <r>
    <x v="2462"/>
    <x v="228"/>
    <n v="45"/>
    <n v="399"/>
    <n v="279"/>
    <n v="0.3007518796992481"/>
    <n v="120"/>
    <x v="0"/>
    <s v="11 g"/>
    <x v="7"/>
    <s v="Face"/>
  </r>
  <r>
    <x v="2463"/>
    <x v="194"/>
    <n v="86"/>
    <n v="600"/>
    <n v="450"/>
    <n v="0.25"/>
    <n v="150"/>
    <x v="0"/>
    <s v="2x150g"/>
    <x v="7"/>
    <s v="Bathing Bars &amp; Soaps"/>
  </r>
  <r>
    <x v="2463"/>
    <x v="194"/>
    <n v="86"/>
    <n v="1200"/>
    <n v="900"/>
    <n v="0.25"/>
    <n v="300"/>
    <x v="0"/>
    <s v="4x150g"/>
    <x v="7"/>
    <s v="Bathing Bars &amp; Soaps"/>
  </r>
  <r>
    <x v="2464"/>
    <x v="194"/>
    <n v="86"/>
    <n v="300"/>
    <n v="225"/>
    <n v="0.25"/>
    <n v="75"/>
    <x v="0"/>
    <s v="150 g"/>
    <x v="7"/>
    <s v="Bathing Bars &amp; Soaps"/>
  </r>
  <r>
    <x v="2465"/>
    <x v="194"/>
    <n v="86"/>
    <n v="300"/>
    <n v="225"/>
    <n v="0.25"/>
    <n v="75"/>
    <x v="0"/>
    <s v="150 g"/>
    <x v="7"/>
    <s v="Bathing Bars &amp; Soaps"/>
  </r>
  <r>
    <x v="2466"/>
    <x v="9"/>
    <n v="410"/>
    <n v="99"/>
    <n v="70"/>
    <n v="0.29292929292929293"/>
    <n v="29"/>
    <x v="0"/>
    <s v="500 g"/>
    <x v="2"/>
    <s v="Organic Rice, Other Rice"/>
  </r>
  <r>
    <x v="2467"/>
    <x v="194"/>
    <n v="86"/>
    <n v="300"/>
    <n v="225"/>
    <n v="0.25"/>
    <n v="75"/>
    <x v="0"/>
    <s v="150 g"/>
    <x v="7"/>
    <s v="Bathing Bars &amp; Soaps"/>
  </r>
  <r>
    <x v="2468"/>
    <x v="327"/>
    <n v="48"/>
    <n v="440"/>
    <n v="279"/>
    <n v="0.36590909090909091"/>
    <n v="161"/>
    <x v="0"/>
    <s v="150 g"/>
    <x v="7"/>
    <s v="Face Care"/>
  </r>
  <r>
    <x v="2469"/>
    <x v="305"/>
    <n v="20"/>
    <n v="120"/>
    <n v="84"/>
    <n v="0.3"/>
    <n v="36"/>
    <x v="0"/>
    <s v="10 ml"/>
    <x v="7"/>
    <s v="Nails"/>
  </r>
  <r>
    <x v="2470"/>
    <x v="262"/>
    <n v="15"/>
    <n v="947"/>
    <n v="649"/>
    <n v="0.3146779303062302"/>
    <n v="298"/>
    <x v="0"/>
    <s v="Combo"/>
    <x v="7"/>
    <s v="Hair Care &amp; Styling"/>
  </r>
  <r>
    <x v="2471"/>
    <x v="69"/>
    <n v="24"/>
    <n v="250"/>
    <n v="187.5"/>
    <n v="0.25"/>
    <n v="62.5"/>
    <x v="0"/>
    <s v="200 ml"/>
    <x v="7"/>
    <s v="Men'S Deodorants"/>
  </r>
  <r>
    <x v="2472"/>
    <x v="316"/>
    <n v="16"/>
    <n v="425"/>
    <n v="382.5"/>
    <n v="0.1"/>
    <n v="42.5"/>
    <x v="1"/>
    <s v="3 g"/>
    <x v="7"/>
    <s v="Face"/>
  </r>
  <r>
    <x v="2473"/>
    <x v="316"/>
    <n v="16"/>
    <n v="425"/>
    <n v="297.5"/>
    <n v="0.3"/>
    <n v="127.5"/>
    <x v="0"/>
    <s v="3 g"/>
    <x v="7"/>
    <s v="Face"/>
  </r>
  <r>
    <x v="2474"/>
    <x v="322"/>
    <n v="10"/>
    <n v="599"/>
    <n v="419"/>
    <n v="0.30050083472454092"/>
    <n v="180"/>
    <x v="0"/>
    <s v="100 g"/>
    <x v="7"/>
    <s v="Face Care"/>
  </r>
  <r>
    <x v="2475"/>
    <x v="356"/>
    <n v="9"/>
    <n v="499"/>
    <n v="374.25"/>
    <n v="0.25"/>
    <n v="124.75"/>
    <x v="0"/>
    <s v="200 g"/>
    <x v="7"/>
    <s v="Hair Care &amp; Styling"/>
  </r>
  <r>
    <x v="2476"/>
    <x v="310"/>
    <n v="19"/>
    <n v="445"/>
    <n v="324"/>
    <n v="0.27191011235955054"/>
    <n v="121"/>
    <x v="0"/>
    <s v="15 g"/>
    <x v="7"/>
    <s v="Face Care"/>
  </r>
  <r>
    <x v="2477"/>
    <x v="357"/>
    <n v="7"/>
    <n v="1495"/>
    <n v="1106"/>
    <n v="0.2602006688963211"/>
    <n v="389"/>
    <x v="0"/>
    <s v="100 g"/>
    <x v="7"/>
    <s v="Shaving Care"/>
  </r>
  <r>
    <x v="2478"/>
    <x v="283"/>
    <n v="20"/>
    <n v="1960"/>
    <n v="1470"/>
    <n v="0.25"/>
    <n v="490"/>
    <x v="0"/>
    <s v="4 pcs"/>
    <x v="7"/>
    <s v="Aromatherapy"/>
  </r>
  <r>
    <x v="2479"/>
    <x v="266"/>
    <n v="20"/>
    <n v="2493"/>
    <n v="1620.45"/>
    <n v="0.35"/>
    <n v="872.55"/>
    <x v="0"/>
    <s v="370 g"/>
    <x v="7"/>
    <s v="Face Care"/>
  </r>
  <r>
    <x v="2480"/>
    <x v="275"/>
    <n v="28"/>
    <n v="299"/>
    <n v="170.43"/>
    <n v="0.43"/>
    <n v="128.57"/>
    <x v="0"/>
    <s v="3.7 ml"/>
    <x v="7"/>
    <s v="Lips"/>
  </r>
  <r>
    <x v="2481"/>
    <x v="162"/>
    <n v="79"/>
    <n v="699"/>
    <n v="524.25"/>
    <n v="0.25"/>
    <n v="174.75"/>
    <x v="0"/>
    <s v="15 g"/>
    <x v="7"/>
    <s v="Eye Care"/>
  </r>
  <r>
    <x v="2482"/>
    <x v="304"/>
    <n v="19"/>
    <n v="295"/>
    <n v="221.25"/>
    <n v="0.25"/>
    <n v="73.75"/>
    <x v="0"/>
    <s v="120 ml"/>
    <x v="7"/>
    <s v="Ayurveda"/>
  </r>
  <r>
    <x v="2483"/>
    <x v="19"/>
    <n v="18"/>
    <n v="450"/>
    <n v="337.5"/>
    <n v="0.25"/>
    <n v="112.5"/>
    <x v="0"/>
    <s v="10 Tablets"/>
    <x v="7"/>
    <s v="Ayurveda"/>
  </r>
  <r>
    <x v="2484"/>
    <x v="235"/>
    <n v="18"/>
    <n v="599"/>
    <n v="449"/>
    <n v="0.25041736227045075"/>
    <n v="150"/>
    <x v="0"/>
    <s v="4.2 g"/>
    <x v="7"/>
    <s v="Lips"/>
  </r>
  <r>
    <x v="2485"/>
    <x v="358"/>
    <n v="1"/>
    <n v="795"/>
    <n v="580"/>
    <n v="0.27044025157232704"/>
    <n v="215"/>
    <x v="0"/>
    <s v="1 pc"/>
    <x v="10"/>
    <s v="Combs, Brushes, Clippers"/>
  </r>
  <r>
    <x v="2486"/>
    <x v="259"/>
    <n v="4"/>
    <n v="2400"/>
    <n v="1440"/>
    <n v="0.4"/>
    <n v="960"/>
    <x v="0"/>
    <s v="40 ml"/>
    <x v="7"/>
    <s v="Eau De Toilette"/>
  </r>
  <r>
    <x v="2487"/>
    <x v="233"/>
    <n v="2"/>
    <n v="55"/>
    <n v="41.25"/>
    <n v="0.25"/>
    <n v="13.75"/>
    <x v="0"/>
    <s v="5 ml"/>
    <x v="7"/>
    <s v="Nails"/>
  </r>
  <r>
    <x v="2488"/>
    <x v="359"/>
    <n v="12"/>
    <n v="899"/>
    <n v="539.4"/>
    <n v="0.4"/>
    <n v="359.6"/>
    <x v="0"/>
    <s v="15 ml"/>
    <x v="7"/>
    <s v="Aromatherapy"/>
  </r>
  <r>
    <x v="2489"/>
    <x v="315"/>
    <n v="27"/>
    <n v="110"/>
    <n v="77"/>
    <n v="0.3"/>
    <n v="33"/>
    <x v="0"/>
    <s v="130 g"/>
    <x v="2"/>
    <s v="Mukhwas"/>
  </r>
  <r>
    <x v="2490"/>
    <x v="315"/>
    <n v="27"/>
    <n v="99"/>
    <n v="69.3"/>
    <n v="0.30000000000000004"/>
    <n v="29.700000000000003"/>
    <x v="0"/>
    <s v="130 g"/>
    <x v="2"/>
    <s v="Mukhwas"/>
  </r>
  <r>
    <x v="2491"/>
    <x v="360"/>
    <n v="1"/>
    <n v="350"/>
    <n v="252"/>
    <n v="0.28000000000000003"/>
    <n v="98"/>
    <x v="0"/>
    <s v="100 g"/>
    <x v="7"/>
    <s v="Face &amp; Body"/>
  </r>
  <r>
    <x v="2492"/>
    <x v="279"/>
    <n v="18"/>
    <n v="1095"/>
    <n v="657"/>
    <n v="0.4"/>
    <n v="438"/>
    <x v="0"/>
    <s v="30 ml"/>
    <x v="7"/>
    <s v="Face"/>
  </r>
  <r>
    <x v="2493"/>
    <x v="361"/>
    <n v="59"/>
    <n v="450"/>
    <n v="270"/>
    <n v="0.4"/>
    <n v="180"/>
    <x v="0"/>
    <s v="100 g"/>
    <x v="8"/>
    <s v="Gourmet Tea &amp; Tea Bags"/>
  </r>
  <r>
    <x v="2494"/>
    <x v="362"/>
    <n v="41"/>
    <n v="800"/>
    <n v="328"/>
    <n v="0.59"/>
    <n v="472"/>
    <x v="0"/>
    <s v="60 pcs"/>
    <x v="7"/>
    <s v="Ayurveda"/>
  </r>
  <r>
    <x v="2495"/>
    <x v="302"/>
    <n v="62"/>
    <n v="189"/>
    <n v="129"/>
    <n v="0.31746031746031744"/>
    <n v="60"/>
    <x v="0"/>
    <s v="1 pc"/>
    <x v="7"/>
    <s v="Tools &amp; Accessories"/>
  </r>
  <r>
    <x v="2496"/>
    <x v="363"/>
    <n v="4"/>
    <n v="2950"/>
    <n v="2212.5"/>
    <n v="0.25"/>
    <n v="737.5"/>
    <x v="0"/>
    <s v="150 g"/>
    <x v="9"/>
    <s v="Pet Meals &amp; Treats"/>
  </r>
  <r>
    <x v="2497"/>
    <x v="364"/>
    <n v="98"/>
    <n v="600"/>
    <n v="420"/>
    <n v="0.3"/>
    <n v="180"/>
    <x v="0"/>
    <s v="60 pcs"/>
    <x v="7"/>
    <s v="Supplements &amp; Proteins"/>
  </r>
  <r>
    <x v="2498"/>
    <x v="0"/>
    <n v="477"/>
    <n v="1014"/>
    <n v="729"/>
    <n v="0.28106508875739644"/>
    <n v="285"/>
    <x v="0"/>
    <s v="500 g"/>
    <x v="1"/>
    <s v="Other Seafood"/>
  </r>
  <r>
    <x v="2498"/>
    <x v="0"/>
    <n v="477"/>
    <n v="555"/>
    <n v="399"/>
    <n v="0.2810810810810811"/>
    <n v="156"/>
    <x v="0"/>
    <s v="250 g"/>
    <x v="1"/>
    <s v="Other Seafood"/>
  </r>
  <r>
    <x v="2499"/>
    <x v="365"/>
    <n v="11"/>
    <n v="655"/>
    <n v="429"/>
    <n v="0.34503816793893127"/>
    <n v="226"/>
    <x v="0"/>
    <s v="1 L"/>
    <x v="9"/>
    <s v="Containers Sets"/>
  </r>
  <r>
    <x v="2500"/>
    <x v="366"/>
    <n v="7"/>
    <n v="499"/>
    <n v="374.25"/>
    <n v="0.25"/>
    <n v="124.75"/>
    <x v="0"/>
    <s v="50 pcs"/>
    <x v="7"/>
    <s v="Sanitary Napkins"/>
  </r>
  <r>
    <x v="2501"/>
    <x v="366"/>
    <n v="7"/>
    <n v="499"/>
    <n v="374.25"/>
    <n v="0.25"/>
    <n v="124.75"/>
    <x v="0"/>
    <s v="50 pcs"/>
    <x v="7"/>
    <s v="Sanitary Napkins"/>
  </r>
  <r>
    <x v="2502"/>
    <x v="201"/>
    <n v="44"/>
    <n v="899"/>
    <n v="629.29999999999995"/>
    <n v="0.30000000000000004"/>
    <n v="269.70000000000005"/>
    <x v="0"/>
    <s v="10 g"/>
    <x v="7"/>
    <s v="Face"/>
  </r>
  <r>
    <x v="2503"/>
    <x v="361"/>
    <n v="59"/>
    <n v="500"/>
    <n v="300"/>
    <n v="0.4"/>
    <n v="200"/>
    <x v="0"/>
    <s v="2 g"/>
    <x v="8"/>
    <s v="Gourmet Tea &amp; Tea Bags"/>
  </r>
  <r>
    <x v="2504"/>
    <x v="367"/>
    <n v="13"/>
    <n v="399"/>
    <n v="299.25"/>
    <n v="0.25"/>
    <n v="99.75"/>
    <x v="0"/>
    <s v="100 ml"/>
    <x v="7"/>
    <s v="Perfume"/>
  </r>
  <r>
    <x v="2505"/>
    <x v="283"/>
    <n v="20"/>
    <n v="695"/>
    <n v="521.25"/>
    <n v="0.25"/>
    <n v="173.75"/>
    <x v="0"/>
    <s v="190 ml"/>
    <x v="7"/>
    <s v="Body Care"/>
  </r>
  <r>
    <x v="2506"/>
    <x v="283"/>
    <n v="20"/>
    <n v="495"/>
    <n v="371.25"/>
    <n v="0.25"/>
    <n v="123.75"/>
    <x v="0"/>
    <s v="50 g"/>
    <x v="7"/>
    <s v="Face Care"/>
  </r>
  <r>
    <x v="2507"/>
    <x v="283"/>
    <n v="20"/>
    <n v="275"/>
    <n v="206.25"/>
    <n v="0.25"/>
    <n v="68.75"/>
    <x v="0"/>
    <s v="100 ml"/>
    <x v="7"/>
    <s v="Face Care"/>
  </r>
  <r>
    <x v="2508"/>
    <x v="26"/>
    <n v="183"/>
    <n v="499"/>
    <n v="249"/>
    <n v="0.50100200400801598"/>
    <n v="250"/>
    <x v="0"/>
    <s v="1 L"/>
    <x v="9"/>
    <s v="Water &amp; Fridge Bottles"/>
  </r>
  <r>
    <x v="2509"/>
    <x v="228"/>
    <n v="45"/>
    <n v="249"/>
    <n v="186.75"/>
    <n v="0.25"/>
    <n v="62.25"/>
    <x v="0"/>
    <s v="11 ml"/>
    <x v="7"/>
    <s v="Nails"/>
  </r>
  <r>
    <x v="2510"/>
    <x v="266"/>
    <n v="20"/>
    <n v="395"/>
    <n v="276.5"/>
    <n v="0.3"/>
    <n v="118.5"/>
    <x v="0"/>
    <s v="200 ml"/>
    <x v="7"/>
    <s v="Body Care"/>
  </r>
  <r>
    <x v="2511"/>
    <x v="266"/>
    <n v="20"/>
    <n v="790"/>
    <n v="461.31"/>
    <n v="0.41606329113924051"/>
    <n v="328.69"/>
    <x v="0"/>
    <s v="2x200 ml"/>
    <x v="7"/>
    <s v="Body Care"/>
  </r>
  <r>
    <x v="2512"/>
    <x v="212"/>
    <n v="43"/>
    <n v="478"/>
    <n v="340.1"/>
    <n v="0.28849372384937233"/>
    <n v="137.89999999999998"/>
    <x v="0"/>
    <s v="2x1 pc"/>
    <x v="3"/>
    <s v="Toilet &amp; Other Brushes"/>
  </r>
  <r>
    <x v="2513"/>
    <x v="212"/>
    <n v="43"/>
    <n v="239"/>
    <n v="179"/>
    <n v="0.2510460251046025"/>
    <n v="60"/>
    <x v="0"/>
    <s v="1 pc"/>
    <x v="3"/>
    <s v="Toilet &amp; Other Brushes"/>
  </r>
  <r>
    <x v="2514"/>
    <x v="183"/>
    <n v="34"/>
    <n v="149"/>
    <n v="98.34"/>
    <n v="0.33999999999999997"/>
    <n v="50.66"/>
    <x v="0"/>
    <s v="20 g"/>
    <x v="7"/>
    <s v="Lip Care"/>
  </r>
  <r>
    <x v="2515"/>
    <x v="299"/>
    <n v="10"/>
    <n v="300"/>
    <n v="255"/>
    <n v="0.15"/>
    <n v="45"/>
    <x v="1"/>
    <s v="250 g"/>
    <x v="6"/>
    <s v="Tomato Ketchup &amp; Sauces"/>
  </r>
  <r>
    <x v="2515"/>
    <x v="299"/>
    <n v="10"/>
    <n v="600"/>
    <n v="419.99"/>
    <n v="0.30001666666666665"/>
    <n v="180.01"/>
    <x v="0"/>
    <s v="2x250 g"/>
    <x v="6"/>
    <s v="Tomato Ketchup &amp; Sauces"/>
  </r>
  <r>
    <x v="2516"/>
    <x v="368"/>
    <n v="13"/>
    <n v="260"/>
    <n v="129"/>
    <n v="0.50384615384615383"/>
    <n v="131"/>
    <x v="0"/>
    <s v="3 pcs"/>
    <x v="3"/>
    <s v="Laundry, Storage Baskets"/>
  </r>
  <r>
    <x v="2517"/>
    <x v="275"/>
    <n v="28"/>
    <n v="149"/>
    <n v="84.93"/>
    <n v="0.42999999999999994"/>
    <n v="64.069999999999993"/>
    <x v="0"/>
    <s v="10 ml"/>
    <x v="7"/>
    <s v="Nails"/>
  </r>
  <r>
    <x v="2518"/>
    <x v="275"/>
    <n v="28"/>
    <n v="149"/>
    <n v="87.91"/>
    <n v="0.41000000000000003"/>
    <n v="61.09"/>
    <x v="0"/>
    <s v="1.2 g"/>
    <x v="7"/>
    <s v="Lips"/>
  </r>
  <r>
    <x v="2519"/>
    <x v="242"/>
    <n v="19"/>
    <n v="900"/>
    <n v="450"/>
    <n v="0.5"/>
    <n v="450"/>
    <x v="0"/>
    <s v="Combo"/>
    <x v="7"/>
    <s v="Eau De Parfum"/>
  </r>
  <r>
    <x v="2520"/>
    <x v="369"/>
    <n v="4"/>
    <n v="799"/>
    <n v="399.5"/>
    <n v="0.5"/>
    <n v="399.5"/>
    <x v="0"/>
    <s v="100 ml"/>
    <x v="7"/>
    <s v="Eau De Parfum"/>
  </r>
  <r>
    <x v="2521"/>
    <x v="246"/>
    <n v="3"/>
    <n v="495"/>
    <n v="371"/>
    <n v="0.25050505050505051"/>
    <n v="124"/>
    <x v="0"/>
    <s v="100 g"/>
    <x v="7"/>
    <s v="Face Care"/>
  </r>
  <r>
    <x v="2522"/>
    <x v="258"/>
    <n v="61"/>
    <n v="310"/>
    <n v="232.5"/>
    <n v="0.25"/>
    <n v="77.5"/>
    <x v="0"/>
    <s v="100 g"/>
    <x v="7"/>
    <s v="Face Care"/>
  </r>
  <r>
    <x v="2523"/>
    <x v="334"/>
    <n v="2"/>
    <n v="2999"/>
    <n v="2249.25"/>
    <n v="0.25"/>
    <n v="749.75"/>
    <x v="0"/>
    <s v="1 pc"/>
    <x v="7"/>
    <s v="Shaving Care"/>
  </r>
  <r>
    <x v="2524"/>
    <x v="370"/>
    <n v="5"/>
    <n v="8595"/>
    <n v="5499"/>
    <n v="0.36020942408376966"/>
    <n v="3096"/>
    <x v="0"/>
    <s v="1 pc"/>
    <x v="9"/>
    <s v="Gas Stove"/>
  </r>
  <r>
    <x v="2525"/>
    <x v="371"/>
    <n v="1"/>
    <n v="147"/>
    <n v="79"/>
    <n v="0.46258503401360546"/>
    <n v="68"/>
    <x v="0"/>
    <s v="1 pc"/>
    <x v="7"/>
    <s v="Face Masks &amp; Safety Gears"/>
  </r>
  <r>
    <x v="2526"/>
    <x v="245"/>
    <n v="3"/>
    <n v="459"/>
    <n v="229"/>
    <n v="0.50108932461873634"/>
    <n v="230"/>
    <x v="0"/>
    <s v="2 pcs"/>
    <x v="9"/>
    <s v="Bakeware Accessories"/>
  </r>
  <r>
    <x v="2527"/>
    <x v="372"/>
    <n v="5"/>
    <n v="790"/>
    <n v="592.5"/>
    <n v="0.25"/>
    <n v="197.5"/>
    <x v="0"/>
    <s v="1 pc"/>
    <x v="9"/>
    <s v="Pet Cleaning &amp; Grooming"/>
  </r>
  <r>
    <x v="2528"/>
    <x v="315"/>
    <n v="27"/>
    <n v="199"/>
    <n v="139.30000000000001"/>
    <n v="0.29999999999999993"/>
    <n v="59.699999999999989"/>
    <x v="0"/>
    <s v="340 g"/>
    <x v="8"/>
    <s v="Chocolate, Peanut Spread"/>
  </r>
  <r>
    <x v="2529"/>
    <x v="315"/>
    <n v="27"/>
    <n v="449"/>
    <n v="314.3"/>
    <n v="0.3"/>
    <n v="134.69999999999999"/>
    <x v="0"/>
    <s v="200 g"/>
    <x v="8"/>
    <s v="Dry Fruits &amp; Berries"/>
  </r>
  <r>
    <x v="2530"/>
    <x v="359"/>
    <n v="12"/>
    <n v="1398"/>
    <n v="1035.08"/>
    <n v="0.25959942775393424"/>
    <n v="362.92000000000007"/>
    <x v="0"/>
    <s v="Combo"/>
    <x v="7"/>
    <s v="Face Care"/>
  </r>
  <r>
    <x v="2531"/>
    <x v="373"/>
    <n v="1"/>
    <n v="4900"/>
    <n v="4165"/>
    <n v="0.15"/>
    <n v="735"/>
    <x v="1"/>
    <s v="100 ml"/>
    <x v="7"/>
    <s v="Eau De Parfum"/>
  </r>
  <r>
    <x v="2532"/>
    <x v="263"/>
    <n v="6"/>
    <n v="399"/>
    <n v="219.45"/>
    <n v="0.45"/>
    <n v="179.55"/>
    <x v="0"/>
    <s v="40 g"/>
    <x v="4"/>
    <s v="Green Tea"/>
  </r>
  <r>
    <x v="2533"/>
    <x v="374"/>
    <n v="8"/>
    <n v="2169"/>
    <n v="1399"/>
    <n v="0.3550023052097741"/>
    <n v="770"/>
    <x v="0"/>
    <s v="15 pcs"/>
    <x v="9"/>
    <s v="Dinner Sets"/>
  </r>
  <r>
    <x v="2534"/>
    <x v="194"/>
    <n v="86"/>
    <n v="1200"/>
    <n v="900"/>
    <n v="0.25"/>
    <n v="300"/>
    <x v="0"/>
    <s v="4x150g"/>
    <x v="7"/>
    <s v="Bathing Bars &amp; Soaps"/>
  </r>
  <r>
    <x v="2535"/>
    <x v="194"/>
    <n v="86"/>
    <n v="300"/>
    <n v="225"/>
    <n v="0.25"/>
    <n v="75"/>
    <x v="0"/>
    <s v="150 g"/>
    <x v="7"/>
    <s v="Bathing Bars &amp; Soaps"/>
  </r>
  <r>
    <x v="2534"/>
    <x v="194"/>
    <n v="86"/>
    <n v="600"/>
    <n v="450"/>
    <n v="0.25"/>
    <n v="150"/>
    <x v="0"/>
    <s v="2x150g"/>
    <x v="7"/>
    <s v="Bathing Bars &amp; Soaps"/>
  </r>
  <r>
    <x v="2536"/>
    <x v="375"/>
    <n v="1"/>
    <n v="360"/>
    <n v="270"/>
    <n v="0.25"/>
    <n v="90"/>
    <x v="0"/>
    <s v="125 g"/>
    <x v="7"/>
    <s v="Bathing Bars &amp; Soaps"/>
  </r>
  <r>
    <x v="2537"/>
    <x v="304"/>
    <n v="19"/>
    <n v="295"/>
    <n v="221.25"/>
    <n v="0.25"/>
    <n v="73.75"/>
    <x v="0"/>
    <s v="200 ml"/>
    <x v="7"/>
    <s v="Ayurveda"/>
  </r>
  <r>
    <x v="2538"/>
    <x v="376"/>
    <n v="1"/>
    <n v="45"/>
    <n v="30.15"/>
    <n v="0.33"/>
    <n v="14.850000000000001"/>
    <x v="0"/>
    <s v="1 pc"/>
    <x v="3"/>
    <s v="Utensil Scrub-Pad, Glove"/>
  </r>
  <r>
    <x v="2539"/>
    <x v="317"/>
    <n v="5"/>
    <n v="950"/>
    <n v="617.5"/>
    <n v="0.35"/>
    <n v="332.5"/>
    <x v="0"/>
    <s v="100 ml"/>
    <x v="7"/>
    <s v="Eau De Parfum"/>
  </r>
  <r>
    <x v="2540"/>
    <x v="377"/>
    <n v="3"/>
    <n v="450"/>
    <n v="292.5"/>
    <n v="0.35"/>
    <n v="157.5"/>
    <x v="0"/>
    <s v="30 ml"/>
    <x v="7"/>
    <s v="Bath &amp; Shower"/>
  </r>
  <r>
    <x v="2541"/>
    <x v="378"/>
    <n v="3"/>
    <n v="3500"/>
    <n v="3465"/>
    <n v="0.01"/>
    <n v="35"/>
    <x v="1"/>
    <s v="50 ml"/>
    <x v="7"/>
    <s v="Women'S Deodorants"/>
  </r>
  <r>
    <x v="2541"/>
    <x v="378"/>
    <n v="3"/>
    <n v="5550"/>
    <n v="5494.5"/>
    <n v="0.01"/>
    <n v="55.5"/>
    <x v="1"/>
    <s v="100 ml"/>
    <x v="7"/>
    <s v="Women'S Deodorants"/>
  </r>
  <r>
    <x v="2542"/>
    <x v="197"/>
    <n v="88"/>
    <n v="309"/>
    <n v="179"/>
    <n v="0.42071197411003236"/>
    <n v="130"/>
    <x v="0"/>
    <s v="1 pc"/>
    <x v="9"/>
    <s v="Bakeware Moulds, Cutters"/>
  </r>
  <r>
    <x v="2543"/>
    <x v="359"/>
    <n v="12"/>
    <n v="698"/>
    <n v="508.2"/>
    <n v="0.27191977077363899"/>
    <n v="189.8"/>
    <x v="0"/>
    <s v="Combo"/>
    <x v="7"/>
    <s v="Face Care"/>
  </r>
  <r>
    <x v="2544"/>
    <x v="359"/>
    <n v="12"/>
    <n v="938"/>
    <n v="682.94"/>
    <n v="0.27191897654584218"/>
    <n v="255.05999999999995"/>
    <x v="0"/>
    <s v="Combo"/>
    <x v="7"/>
    <s v="Face Care"/>
  </r>
  <r>
    <x v="2545"/>
    <x v="379"/>
    <n v="7"/>
    <n v="1339"/>
    <n v="803.4"/>
    <n v="0.4"/>
    <n v="535.6"/>
    <x v="0"/>
    <s v="100 ml"/>
    <x v="7"/>
    <s v="Eau De Parfum"/>
  </r>
  <r>
    <x v="2546"/>
    <x v="379"/>
    <n v="7"/>
    <n v="1669"/>
    <n v="834.5"/>
    <n v="0.5"/>
    <n v="834.5"/>
    <x v="0"/>
    <s v="100 ml"/>
    <x v="7"/>
    <s v="Eau De Parfum"/>
  </r>
  <r>
    <x v="2547"/>
    <x v="380"/>
    <n v="4"/>
    <n v="2950"/>
    <n v="2419"/>
    <n v="0.18"/>
    <n v="531"/>
    <x v="1"/>
    <s v="50 ml"/>
    <x v="7"/>
    <s v="Eau De Toilette"/>
  </r>
  <r>
    <x v="2548"/>
    <x v="381"/>
    <n v="1"/>
    <n v="4199"/>
    <n v="3149.25"/>
    <n v="0.25"/>
    <n v="1049.75"/>
    <x v="0"/>
    <s v="1 pc"/>
    <x v="7"/>
    <s v="Electric Toothbrush"/>
  </r>
  <r>
    <x v="2549"/>
    <x v="0"/>
    <n v="477"/>
    <n v="458"/>
    <n v="329"/>
    <n v="0.2816593886462882"/>
    <n v="129"/>
    <x v="0"/>
    <s v="1 kg"/>
    <x v="1"/>
    <s v="Fresh Chicken"/>
  </r>
  <r>
    <x v="2550"/>
    <x v="190"/>
    <n v="43"/>
    <n v="798"/>
    <n v="445.28"/>
    <n v="0.44200501253132835"/>
    <n v="352.72"/>
    <x v="0"/>
    <s v="2x400 ml"/>
    <x v="7"/>
    <s v="Body Care"/>
  </r>
  <r>
    <x v="2550"/>
    <x v="190"/>
    <n v="43"/>
    <n v="399"/>
    <n v="253"/>
    <n v="0.36591478696741853"/>
    <n v="146"/>
    <x v="0"/>
    <s v="400 ml"/>
    <x v="7"/>
    <s v="Body Care"/>
  </r>
  <r>
    <x v="2551"/>
    <x v="359"/>
    <n v="12"/>
    <n v="894"/>
    <n v="650.91"/>
    <n v="0.27191275167785239"/>
    <n v="243.09000000000003"/>
    <x v="0"/>
    <s v="Combo"/>
    <x v="7"/>
    <s v="Face Care"/>
  </r>
  <r>
    <x v="2552"/>
    <x v="0"/>
    <n v="477"/>
    <n v="1222"/>
    <n v="879"/>
    <n v="0.28068739770867429"/>
    <n v="343"/>
    <x v="0"/>
    <s v="500 g"/>
    <x v="1"/>
    <s v="Marine Water Fish"/>
  </r>
  <r>
    <x v="2553"/>
    <x v="0"/>
    <n v="477"/>
    <n v="1500"/>
    <n v="1500"/>
    <n v="0"/>
    <n v="0"/>
    <x v="1"/>
    <s v="1 kg"/>
    <x v="1"/>
    <s v="Marine Water Fish"/>
  </r>
  <r>
    <x v="2554"/>
    <x v="382"/>
    <n v="2"/>
    <n v="263"/>
    <n v="175"/>
    <n v="0.33460076045627374"/>
    <n v="88"/>
    <x v="0"/>
    <s v="1 pc"/>
    <x v="9"/>
    <s v="Pots, Planters &amp; Trays"/>
  </r>
  <r>
    <x v="2555"/>
    <x v="275"/>
    <n v="28"/>
    <n v="299"/>
    <n v="173.42"/>
    <n v="0.42000000000000004"/>
    <n v="125.58000000000001"/>
    <x v="0"/>
    <s v="3.7 ml"/>
    <x v="7"/>
    <s v="Lips"/>
  </r>
  <r>
    <x v="2556"/>
    <x v="364"/>
    <n v="98"/>
    <n v="600"/>
    <n v="420"/>
    <n v="0.3"/>
    <n v="180"/>
    <x v="0"/>
    <s v="60 pcs"/>
    <x v="7"/>
    <s v="Supplements &amp; Proteins"/>
  </r>
  <r>
    <x v="2557"/>
    <x v="383"/>
    <n v="34"/>
    <n v="1125"/>
    <n v="649"/>
    <n v="0.4231111111111111"/>
    <n v="476"/>
    <x v="0"/>
    <s v="120 pcs"/>
    <x v="7"/>
    <s v="Supplements &amp; Proteins"/>
  </r>
  <r>
    <x v="2557"/>
    <x v="383"/>
    <n v="34"/>
    <n v="625"/>
    <n v="399"/>
    <n v="0.36159999999999998"/>
    <n v="226"/>
    <x v="0"/>
    <s v="60 pcs"/>
    <x v="7"/>
    <s v="Supplements &amp; Proteins"/>
  </r>
  <r>
    <x v="2558"/>
    <x v="384"/>
    <n v="1"/>
    <n v="4700"/>
    <n v="3290"/>
    <n v="0.3"/>
    <n v="1410"/>
    <x v="0"/>
    <s v="100 ml"/>
    <x v="7"/>
    <s v="Eau De Toilette"/>
  </r>
  <r>
    <x v="2559"/>
    <x v="379"/>
    <n v="7"/>
    <n v="1669"/>
    <n v="834.5"/>
    <n v="0.5"/>
    <n v="834.5"/>
    <x v="0"/>
    <s v="100 ml"/>
    <x v="7"/>
    <s v="Eau De Parfum"/>
  </r>
  <r>
    <x v="2560"/>
    <x v="378"/>
    <n v="3"/>
    <n v="5550"/>
    <n v="3607.5"/>
    <n v="0.35"/>
    <n v="1942.5"/>
    <x v="0"/>
    <s v="100 ml"/>
    <x v="7"/>
    <s v="Perfume"/>
  </r>
  <r>
    <x v="2561"/>
    <x v="385"/>
    <n v="7"/>
    <n v="1095"/>
    <n v="699"/>
    <n v="0.36164383561643837"/>
    <n v="396"/>
    <x v="0"/>
    <s v="1000 ml"/>
    <x v="9"/>
    <s v="Copper Utensils"/>
  </r>
  <r>
    <x v="2562"/>
    <x v="190"/>
    <n v="43"/>
    <n v="898"/>
    <n v="517.44000000000005"/>
    <n v="0.42378619153674829"/>
    <n v="380.55999999999995"/>
    <x v="0"/>
    <s v="2x400 ml"/>
    <x v="7"/>
    <s v="Body Care"/>
  </r>
  <r>
    <x v="2562"/>
    <x v="190"/>
    <n v="43"/>
    <n v="449"/>
    <n v="294"/>
    <n v="0.34521158129175944"/>
    <n v="155"/>
    <x v="0"/>
    <s v="400 ml"/>
    <x v="7"/>
    <s v="Body Care"/>
  </r>
  <r>
    <x v="2563"/>
    <x v="0"/>
    <n v="477"/>
    <n v="763"/>
    <n v="549"/>
    <n v="0.28047182175622543"/>
    <n v="214"/>
    <x v="0"/>
    <s v="500 g"/>
    <x v="1"/>
    <s v="Fresh Mutton"/>
  </r>
  <r>
    <x v="2564"/>
    <x v="214"/>
    <n v="25"/>
    <n v="324"/>
    <n v="219"/>
    <n v="0.32407407407407407"/>
    <n v="105"/>
    <x v="0"/>
    <s v="240 g"/>
    <x v="9"/>
    <s v="Bowls &amp; Vessels"/>
  </r>
  <r>
    <x v="2565"/>
    <x v="266"/>
    <n v="20"/>
    <n v="1200"/>
    <n v="813.83"/>
    <n v="0.32180833333333331"/>
    <n v="386.16999999999996"/>
    <x v="0"/>
    <s v="Combo"/>
    <x v="7"/>
    <s v="Face Care"/>
  </r>
  <r>
    <x v="2566"/>
    <x v="83"/>
    <n v="38"/>
    <n v="999"/>
    <n v="739"/>
    <n v="0.26026026026026028"/>
    <n v="260"/>
    <x v="0"/>
    <s v="100 ml"/>
    <x v="7"/>
    <s v="Eau De Parfum"/>
  </r>
  <r>
    <x v="2567"/>
    <x v="26"/>
    <n v="183"/>
    <n v="989"/>
    <n v="494.5"/>
    <n v="0.5"/>
    <n v="494.5"/>
    <x v="0"/>
    <s v="225 ML"/>
    <x v="9"/>
    <s v="Glassware"/>
  </r>
  <r>
    <x v="2568"/>
    <x v="329"/>
    <n v="6"/>
    <n v="360"/>
    <n v="259.2"/>
    <n v="0.28000000000000003"/>
    <n v="100.80000000000001"/>
    <x v="0"/>
    <s v="100 g"/>
    <x v="7"/>
    <s v="Face &amp; Body"/>
  </r>
  <r>
    <x v="2362"/>
    <x v="279"/>
    <n v="18"/>
    <n v="399"/>
    <n v="239.4"/>
    <n v="0.39999999999999997"/>
    <n v="159.6"/>
    <x v="0"/>
    <s v="11.7 ml"/>
    <x v="7"/>
    <s v="Nails"/>
  </r>
  <r>
    <x v="2569"/>
    <x v="255"/>
    <n v="35"/>
    <n v="3300"/>
    <n v="2310"/>
    <n v="0.3"/>
    <n v="990"/>
    <x v="0"/>
    <s v="75 ml"/>
    <x v="7"/>
    <s v="Eau De Parfum"/>
  </r>
  <r>
    <x v="2570"/>
    <x v="386"/>
    <n v="1"/>
    <n v="70"/>
    <n v="49"/>
    <n v="0.3"/>
    <n v="21"/>
    <x v="0"/>
    <s v="4 pcs"/>
    <x v="9"/>
    <s v="Battery &amp; Electrical"/>
  </r>
  <r>
    <x v="2571"/>
    <x v="324"/>
    <n v="39"/>
    <n v="52"/>
    <n v="39"/>
    <n v="0.25"/>
    <n v="13"/>
    <x v="0"/>
    <s v="500 g"/>
    <x v="2"/>
    <s v="Organic Flours"/>
  </r>
  <r>
    <x v="2572"/>
    <x v="387"/>
    <n v="4"/>
    <n v="5450"/>
    <n v="3815"/>
    <n v="0.3"/>
    <n v="1635"/>
    <x v="0"/>
    <s v="50 ml"/>
    <x v="7"/>
    <s v="Eau De Toilette"/>
  </r>
  <r>
    <x v="2572"/>
    <x v="387"/>
    <n v="4"/>
    <n v="7150"/>
    <n v="5005"/>
    <n v="0.3"/>
    <n v="2145"/>
    <x v="0"/>
    <s v="100 ml"/>
    <x v="7"/>
    <s v="Eau De Toilette"/>
  </r>
  <r>
    <x v="2573"/>
    <x v="258"/>
    <n v="61"/>
    <n v="400"/>
    <n v="300"/>
    <n v="0.25"/>
    <n v="100"/>
    <x v="0"/>
    <s v="20 ml"/>
    <x v="7"/>
    <s v="Aromatherapy"/>
  </r>
  <r>
    <x v="2574"/>
    <x v="26"/>
    <n v="183"/>
    <n v="1269"/>
    <n v="699"/>
    <n v="0.44917257683215128"/>
    <n v="570"/>
    <x v="0"/>
    <s v="3.8 L"/>
    <x v="9"/>
    <s v="Cook And Serve"/>
  </r>
  <r>
    <x v="2575"/>
    <x v="379"/>
    <n v="7"/>
    <n v="1669"/>
    <n v="834.5"/>
    <n v="0.5"/>
    <n v="834.5"/>
    <x v="0"/>
    <s v="100 ml"/>
    <x v="7"/>
    <s v="Eau De Parfum"/>
  </r>
  <r>
    <x v="2576"/>
    <x v="317"/>
    <n v="5"/>
    <n v="999"/>
    <n v="649.35"/>
    <n v="0.35"/>
    <n v="349.65"/>
    <x v="0"/>
    <s v="100 ml"/>
    <x v="7"/>
    <s v="Eau De Parfum"/>
  </r>
  <r>
    <x v="2577"/>
    <x v="0"/>
    <n v="477"/>
    <n v="527"/>
    <n v="379"/>
    <n v="0.28083491461100568"/>
    <n v="148"/>
    <x v="0"/>
    <s v="500 g"/>
    <x v="1"/>
    <s v="Prawns &amp; Shrimps"/>
  </r>
  <r>
    <x v="2578"/>
    <x v="383"/>
    <n v="34"/>
    <n v="995"/>
    <n v="699"/>
    <n v="0.29748743718592963"/>
    <n v="296"/>
    <x v="0"/>
    <s v="150 pcs"/>
    <x v="7"/>
    <s v="Supplements &amp; Proteins"/>
  </r>
  <r>
    <x v="2579"/>
    <x v="383"/>
    <n v="34"/>
    <n v="695"/>
    <n v="438"/>
    <n v="0.36978417266187052"/>
    <n v="257"/>
    <x v="0"/>
    <s v="90 pcs"/>
    <x v="7"/>
    <s v="Supplements &amp; Proteins"/>
  </r>
  <r>
    <x v="2580"/>
    <x v="341"/>
    <n v="11"/>
    <n v="250"/>
    <n v="150"/>
    <n v="0.4"/>
    <n v="100"/>
    <x v="0"/>
    <s v="6 pcs"/>
    <x v="7"/>
    <s v="Nails"/>
  </r>
  <r>
    <x v="2581"/>
    <x v="314"/>
    <n v="14"/>
    <n v="1345"/>
    <n v="807"/>
    <n v="0.4"/>
    <n v="538"/>
    <x v="0"/>
    <s v="20 ml"/>
    <x v="7"/>
    <s v="Face"/>
  </r>
  <r>
    <x v="2582"/>
    <x v="330"/>
    <n v="8"/>
    <n v="599"/>
    <n v="359.4"/>
    <n v="0.4"/>
    <n v="239.60000000000002"/>
    <x v="0"/>
    <s v="50 ml"/>
    <x v="10"/>
    <s v="Maternity Personal Care"/>
  </r>
  <r>
    <x v="2583"/>
    <x v="256"/>
    <n v="17"/>
    <n v="350"/>
    <n v="245"/>
    <n v="0.3"/>
    <n v="105"/>
    <x v="0"/>
    <s v="4 g"/>
    <x v="7"/>
    <s v="Lips"/>
  </r>
  <r>
    <x v="2584"/>
    <x v="155"/>
    <n v="38"/>
    <n v="399"/>
    <n v="279"/>
    <n v="0.3007518796992481"/>
    <n v="120"/>
    <x v="0"/>
    <s v="1 pc"/>
    <x v="9"/>
    <s v="Pots, Planters &amp; Trays"/>
  </r>
  <r>
    <x v="2585"/>
    <x v="155"/>
    <n v="38"/>
    <n v="439"/>
    <n v="279"/>
    <n v="0.36446469248291574"/>
    <n v="160"/>
    <x v="0"/>
    <s v="1 pc"/>
    <x v="9"/>
    <s v="Pots, Planters &amp; Trays"/>
  </r>
  <r>
    <x v="2586"/>
    <x v="190"/>
    <n v="43"/>
    <n v="399"/>
    <n v="264.02"/>
    <n v="0.33829573934837098"/>
    <n v="134.98000000000002"/>
    <x v="0"/>
    <s v="400 ml"/>
    <x v="7"/>
    <s v="Body Care"/>
  </r>
  <r>
    <x v="2587"/>
    <x v="190"/>
    <n v="43"/>
    <n v="798"/>
    <n v="464.68"/>
    <n v="0.4176942355889724"/>
    <n v="333.32"/>
    <x v="0"/>
    <s v="2x400 ml"/>
    <x v="7"/>
    <s v="Body Care"/>
  </r>
  <r>
    <x v="2588"/>
    <x v="315"/>
    <n v="27"/>
    <n v="299"/>
    <n v="209.3"/>
    <n v="0.3"/>
    <n v="89.699999999999989"/>
    <x v="0"/>
    <s v="200 g"/>
    <x v="8"/>
    <s v="Dry Fruits &amp; Berries"/>
  </r>
  <r>
    <x v="2589"/>
    <x v="315"/>
    <n v="27"/>
    <n v="349"/>
    <n v="244.3"/>
    <n v="0.3"/>
    <n v="104.69999999999999"/>
    <x v="0"/>
    <s v="200 g"/>
    <x v="8"/>
    <s v="Dry Fruits &amp; Berries"/>
  </r>
  <r>
    <x v="2590"/>
    <x v="315"/>
    <n v="27"/>
    <n v="320"/>
    <n v="224"/>
    <n v="0.3"/>
    <n v="96"/>
    <x v="0"/>
    <s v="340 g"/>
    <x v="8"/>
    <s v="Dry Fruits &amp; Berries"/>
  </r>
  <r>
    <x v="2591"/>
    <x v="315"/>
    <n v="27"/>
    <n v="299"/>
    <n v="224.25"/>
    <n v="0.25"/>
    <n v="74.75"/>
    <x v="0"/>
    <s v="340 g"/>
    <x v="8"/>
    <s v="Dry Fruits &amp; Berries"/>
  </r>
  <r>
    <x v="2592"/>
    <x v="59"/>
    <n v="21"/>
    <n v="880"/>
    <n v="399"/>
    <n v="0.54659090909090913"/>
    <n v="481"/>
    <x v="0"/>
    <s v="2 pcs"/>
    <x v="9"/>
    <s v="Cookware Sets"/>
  </r>
  <r>
    <x v="2593"/>
    <x v="388"/>
    <n v="13"/>
    <n v="399"/>
    <n v="199.5"/>
    <n v="0.5"/>
    <n v="199.5"/>
    <x v="0"/>
    <s v="15 ml"/>
    <x v="7"/>
    <s v="Body Care"/>
  </r>
  <r>
    <x v="2594"/>
    <x v="389"/>
    <n v="2"/>
    <n v="1500"/>
    <n v="1080"/>
    <n v="0.28000000000000003"/>
    <n v="420"/>
    <x v="0"/>
    <s v="2 pcs"/>
    <x v="7"/>
    <s v="Gift Sets"/>
  </r>
  <r>
    <x v="2595"/>
    <x v="390"/>
    <n v="5"/>
    <n v="170"/>
    <n v="85"/>
    <n v="0.5"/>
    <n v="85"/>
    <x v="0"/>
    <s v="1 g"/>
    <x v="7"/>
    <s v="Eyes"/>
  </r>
  <r>
    <x v="2596"/>
    <x v="227"/>
    <n v="16"/>
    <n v="275"/>
    <n v="192.5"/>
    <n v="0.3"/>
    <n v="82.5"/>
    <x v="0"/>
    <s v="6 g"/>
    <x v="7"/>
    <s v="Face"/>
  </r>
  <r>
    <x v="2597"/>
    <x v="227"/>
    <n v="16"/>
    <n v="160"/>
    <n v="112"/>
    <n v="0.3"/>
    <n v="48"/>
    <x v="0"/>
    <s v="2 g"/>
    <x v="7"/>
    <s v="Eyes"/>
  </r>
  <r>
    <x v="2598"/>
    <x v="193"/>
    <n v="7"/>
    <n v="1250"/>
    <n v="875"/>
    <n v="0.3"/>
    <n v="375"/>
    <x v="0"/>
    <s v="28 ml"/>
    <x v="7"/>
    <s v="Face"/>
  </r>
  <r>
    <x v="2599"/>
    <x v="281"/>
    <n v="11"/>
    <n v="475"/>
    <n v="356"/>
    <n v="0.25052631578947371"/>
    <n v="119"/>
    <x v="0"/>
    <s v="150 g"/>
    <x v="7"/>
    <s v="Bathing Bars &amp; Soaps"/>
  </r>
  <r>
    <x v="2600"/>
    <x v="52"/>
    <n v="83"/>
    <n v="750"/>
    <n v="480"/>
    <n v="0.36"/>
    <n v="270"/>
    <x v="0"/>
    <s v="6 g"/>
    <x v="7"/>
    <s v="Face"/>
  </r>
  <r>
    <x v="2601"/>
    <x v="258"/>
    <n v="61"/>
    <n v="250"/>
    <n v="187.5"/>
    <n v="0.25"/>
    <n v="62.5"/>
    <x v="0"/>
    <s v="20 ml"/>
    <x v="7"/>
    <s v="Aromatherapy"/>
  </r>
  <r>
    <x v="2602"/>
    <x v="258"/>
    <n v="61"/>
    <n v="700"/>
    <n v="525"/>
    <n v="0.25"/>
    <n v="175"/>
    <x v="0"/>
    <s v="20 ml"/>
    <x v="7"/>
    <s v="Face Care"/>
  </r>
  <r>
    <x v="2603"/>
    <x v="140"/>
    <n v="28"/>
    <n v="60"/>
    <n v="40.200000000000003"/>
    <n v="0.32999999999999996"/>
    <n v="19.799999999999997"/>
    <x v="0"/>
    <s v="2x100 g"/>
    <x v="2"/>
    <s v="Cooking Pastes"/>
  </r>
  <r>
    <x v="2604"/>
    <x v="140"/>
    <n v="28"/>
    <n v="60"/>
    <n v="51"/>
    <n v="0.15"/>
    <n v="9"/>
    <x v="1"/>
    <s v="2 X 100 g"/>
    <x v="2"/>
    <s v="Cooking Pastes"/>
  </r>
  <r>
    <x v="2605"/>
    <x v="140"/>
    <n v="28"/>
    <n v="30"/>
    <n v="25.5"/>
    <n v="0.15"/>
    <n v="4.5"/>
    <x v="1"/>
    <s v="100 g"/>
    <x v="2"/>
    <s v="Cooking Pastes"/>
  </r>
  <r>
    <x v="2606"/>
    <x v="235"/>
    <n v="18"/>
    <n v="275"/>
    <n v="192"/>
    <n v="0.30181818181818182"/>
    <n v="83"/>
    <x v="0"/>
    <s v="30 g"/>
    <x v="7"/>
    <s v="Body Care"/>
  </r>
  <r>
    <x v="2607"/>
    <x v="391"/>
    <n v="1"/>
    <n v="900"/>
    <n v="540"/>
    <n v="0.4"/>
    <n v="360"/>
    <x v="0"/>
    <s v="100 g"/>
    <x v="3"/>
    <s v="Agarbatti, Incense Sticks"/>
  </r>
  <r>
    <x v="2608"/>
    <x v="308"/>
    <n v="12"/>
    <n v="99"/>
    <n v="49"/>
    <n v="0.50505050505050508"/>
    <n v="50"/>
    <x v="0"/>
    <s v="1 pc"/>
    <x v="3"/>
    <s v="Rakhi"/>
  </r>
  <r>
    <x v="2609"/>
    <x v="289"/>
    <n v="39"/>
    <n v="1398"/>
    <n v="1008.28"/>
    <n v="0.27876967095851218"/>
    <n v="389.72"/>
    <x v="0"/>
    <s v="Combo"/>
    <x v="7"/>
    <s v="Eye Care"/>
  </r>
  <r>
    <x v="2610"/>
    <x v="283"/>
    <n v="20"/>
    <n v="1665"/>
    <n v="1248.75"/>
    <n v="0.25"/>
    <n v="416.25"/>
    <x v="0"/>
    <s v="4 pcs"/>
    <x v="7"/>
    <s v="Shower Gel &amp; Body Wash"/>
  </r>
  <r>
    <x v="2611"/>
    <x v="260"/>
    <n v="25"/>
    <n v="750"/>
    <n v="562.5"/>
    <n v="0.25"/>
    <n v="187.5"/>
    <x v="0"/>
    <s v="30 ml"/>
    <x v="7"/>
    <s v="Face"/>
  </r>
  <r>
    <x v="2612"/>
    <x v="260"/>
    <n v="25"/>
    <n v="650"/>
    <n v="487.5"/>
    <n v="0.25"/>
    <n v="162.5"/>
    <x v="0"/>
    <s v="15 ml"/>
    <x v="7"/>
    <s v="Face"/>
  </r>
  <r>
    <x v="2613"/>
    <x v="260"/>
    <n v="25"/>
    <n v="670"/>
    <n v="502.5"/>
    <n v="0.25"/>
    <n v="167.5"/>
    <x v="0"/>
    <s v="4 g"/>
    <x v="7"/>
    <s v="Face"/>
  </r>
  <r>
    <x v="2614"/>
    <x v="260"/>
    <n v="25"/>
    <n v="440"/>
    <n v="330"/>
    <n v="0.25"/>
    <n v="110"/>
    <x v="0"/>
    <s v="1.5 g"/>
    <x v="7"/>
    <s v="Eyes"/>
  </r>
  <r>
    <x v="2615"/>
    <x v="260"/>
    <n v="25"/>
    <n v="600"/>
    <n v="450"/>
    <n v="0.25"/>
    <n v="150"/>
    <x v="0"/>
    <s v="7 g"/>
    <x v="7"/>
    <s v="Eyes"/>
  </r>
  <r>
    <x v="2616"/>
    <x v="260"/>
    <n v="25"/>
    <n v="550"/>
    <n v="412.5"/>
    <n v="0.25"/>
    <n v="137.5"/>
    <x v="0"/>
    <s v="3.5 g"/>
    <x v="7"/>
    <s v="Lips"/>
  </r>
  <r>
    <x v="2617"/>
    <x v="348"/>
    <n v="12"/>
    <n v="285"/>
    <n v="212"/>
    <n v="0.256140350877193"/>
    <n v="73"/>
    <x v="0"/>
    <s v="100 g"/>
    <x v="7"/>
    <s v="Ayurveda"/>
  </r>
  <r>
    <x v="2618"/>
    <x v="263"/>
    <n v="6"/>
    <n v="399"/>
    <n v="379.05"/>
    <n v="4.9999999999999968E-2"/>
    <n v="19.949999999999989"/>
    <x v="1"/>
    <s v="60 pcs"/>
    <x v="7"/>
    <s v="Ayurveda"/>
  </r>
  <r>
    <x v="2619"/>
    <x v="289"/>
    <n v="39"/>
    <n v="2798"/>
    <n v="1340.24"/>
    <n v="0.52100071479628307"/>
    <n v="1457.76"/>
    <x v="0"/>
    <s v="Combo"/>
    <x v="7"/>
    <s v="Face Care"/>
  </r>
  <r>
    <x v="2620"/>
    <x v="260"/>
    <n v="25"/>
    <n v="800"/>
    <n v="600"/>
    <n v="0.25"/>
    <n v="200"/>
    <x v="0"/>
    <s v="4 g"/>
    <x v="7"/>
    <s v="Lips"/>
  </r>
  <r>
    <x v="2621"/>
    <x v="231"/>
    <n v="8"/>
    <n v="279"/>
    <n v="97.65"/>
    <n v="0.65"/>
    <n v="181.35"/>
    <x v="0"/>
    <s v="3.6 g"/>
    <x v="7"/>
    <s v="Lips"/>
  </r>
  <r>
    <x v="2622"/>
    <x v="289"/>
    <n v="39"/>
    <n v="4398"/>
    <n v="3177.19"/>
    <n v="0.27758299226921329"/>
    <n v="1220.81"/>
    <x v="0"/>
    <s v="Combo"/>
    <x v="7"/>
    <s v="Face Care"/>
  </r>
  <r>
    <x v="2623"/>
    <x v="392"/>
    <n v="3"/>
    <n v="1999"/>
    <n v="1499"/>
    <n v="0.25012506253126565"/>
    <n v="500"/>
    <x v="0"/>
    <s v="1 kg"/>
    <x v="8"/>
    <s v="Jams, Marmalade, Spreads"/>
  </r>
  <r>
    <x v="2624"/>
    <x v="347"/>
    <n v="22"/>
    <n v="350"/>
    <n v="210"/>
    <n v="0.4"/>
    <n v="140"/>
    <x v="0"/>
    <s v="100 g"/>
    <x v="7"/>
    <s v="Face &amp; Body"/>
  </r>
  <r>
    <x v="2625"/>
    <x v="228"/>
    <n v="45"/>
    <n v="149"/>
    <n v="89"/>
    <n v="0.40268456375838924"/>
    <n v="60"/>
    <x v="0"/>
    <s v="60 g"/>
    <x v="7"/>
    <s v="Body Care"/>
  </r>
  <r>
    <x v="2626"/>
    <x v="282"/>
    <n v="10"/>
    <n v="429"/>
    <n v="321.75"/>
    <n v="0.25"/>
    <n v="107.25"/>
    <x v="0"/>
    <s v="4 pcs"/>
    <x v="7"/>
    <s v="Shaving Care"/>
  </r>
  <r>
    <x v="2627"/>
    <x v="162"/>
    <n v="79"/>
    <n v="195"/>
    <n v="165.75"/>
    <n v="0.15"/>
    <n v="29.25"/>
    <x v="1"/>
    <s v="50 ml"/>
    <x v="7"/>
    <s v="Face Care"/>
  </r>
  <r>
    <x v="2627"/>
    <x v="162"/>
    <n v="79"/>
    <n v="295"/>
    <n v="221.25"/>
    <n v="0.25"/>
    <n v="73.75"/>
    <x v="0"/>
    <s v="100 ml"/>
    <x v="7"/>
    <s v="Face Care"/>
  </r>
  <r>
    <x v="2628"/>
    <x v="330"/>
    <n v="8"/>
    <n v="699"/>
    <n v="454.35"/>
    <n v="0.35"/>
    <n v="244.64999999999998"/>
    <x v="0"/>
    <s v="100 g"/>
    <x v="7"/>
    <s v="Intimate Wash &amp; Care"/>
  </r>
  <r>
    <x v="2629"/>
    <x v="393"/>
    <n v="2"/>
    <n v="236"/>
    <n v="149"/>
    <n v="0.36864406779661019"/>
    <n v="87"/>
    <x v="0"/>
    <s v="1 pc"/>
    <x v="9"/>
    <s v="Kitchen Tools &amp; Other Accessories"/>
  </r>
  <r>
    <x v="2630"/>
    <x v="201"/>
    <n v="44"/>
    <n v="849"/>
    <n v="594"/>
    <n v="0.30035335689045939"/>
    <n v="255"/>
    <x v="0"/>
    <s v="2.8 g"/>
    <x v="7"/>
    <s v="Lips"/>
  </r>
  <r>
    <x v="2631"/>
    <x v="103"/>
    <n v="23"/>
    <n v="3998"/>
    <n v="2398.8000000000002"/>
    <n v="0.39999999999999997"/>
    <n v="1599.1999999999998"/>
    <x v="0"/>
    <s v="80 g"/>
    <x v="7"/>
    <s v="Face Care"/>
  </r>
  <r>
    <x v="2632"/>
    <x v="260"/>
    <n v="25"/>
    <n v="350"/>
    <n v="262.5"/>
    <n v="0.25"/>
    <n v="87.5"/>
    <x v="0"/>
    <s v="30 ml"/>
    <x v="7"/>
    <s v="Face"/>
  </r>
  <r>
    <x v="2633"/>
    <x v="194"/>
    <n v="86"/>
    <n v="1100"/>
    <n v="825"/>
    <n v="0.25"/>
    <n v="275"/>
    <x v="0"/>
    <s v="5 pcs"/>
    <x v="7"/>
    <s v="Body Scrubs &amp; Exfoliants"/>
  </r>
  <r>
    <x v="2634"/>
    <x v="349"/>
    <n v="13"/>
    <n v="175"/>
    <n v="116"/>
    <n v="0.33714285714285713"/>
    <n v="59"/>
    <x v="0"/>
    <s v="1 pc"/>
    <x v="7"/>
    <s v="Makeup Accessories"/>
  </r>
  <r>
    <x v="2635"/>
    <x v="394"/>
    <n v="1"/>
    <n v="199"/>
    <n v="149.25"/>
    <n v="0.25"/>
    <n v="49.75"/>
    <x v="0"/>
    <s v="150 g"/>
    <x v="2"/>
    <s v="Other Dry Fruits"/>
  </r>
  <r>
    <x v="2636"/>
    <x v="316"/>
    <n v="16"/>
    <n v="650"/>
    <n v="390"/>
    <n v="0.4"/>
    <n v="260"/>
    <x v="0"/>
    <s v="3.3 g"/>
    <x v="7"/>
    <s v="Lips"/>
  </r>
  <r>
    <x v="2637"/>
    <x v="395"/>
    <n v="3"/>
    <n v="2500"/>
    <n v="1750"/>
    <n v="0.3"/>
    <n v="750"/>
    <x v="0"/>
    <s v="1 pc"/>
    <x v="7"/>
    <s v="Hair Removal"/>
  </r>
  <r>
    <x v="2638"/>
    <x v="289"/>
    <n v="39"/>
    <n v="1144"/>
    <n v="832.93"/>
    <n v="0.2719143356643357"/>
    <n v="311.07000000000005"/>
    <x v="0"/>
    <s v="Combo"/>
    <x v="7"/>
    <s v="Face Care"/>
  </r>
  <r>
    <x v="2639"/>
    <x v="262"/>
    <n v="15"/>
    <n v="499"/>
    <n v="339"/>
    <n v="0.32064128256513025"/>
    <n v="160"/>
    <x v="0"/>
    <s v="200 ml"/>
    <x v="7"/>
    <s v="Hair Care &amp; Styling"/>
  </r>
  <r>
    <x v="2640"/>
    <x v="304"/>
    <n v="19"/>
    <n v="245"/>
    <n v="183.75"/>
    <n v="0.25"/>
    <n v="61.25"/>
    <x v="0"/>
    <s v="75 ml"/>
    <x v="7"/>
    <s v="Ayurveda"/>
  </r>
  <r>
    <x v="2641"/>
    <x v="347"/>
    <n v="22"/>
    <n v="350"/>
    <n v="199"/>
    <n v="0.43142857142857144"/>
    <n v="151"/>
    <x v="0"/>
    <s v="100 g"/>
    <x v="7"/>
    <s v="Face &amp; Body"/>
  </r>
  <r>
    <x v="2642"/>
    <x v="271"/>
    <n v="30"/>
    <n v="477"/>
    <n v="333.9"/>
    <n v="0.30000000000000004"/>
    <n v="143.10000000000002"/>
    <x v="0"/>
    <s v="3 pcs"/>
    <x v="7"/>
    <s v="Makeup Accessories"/>
  </r>
  <r>
    <x v="2643"/>
    <x v="257"/>
    <n v="20"/>
    <n v="425"/>
    <n v="297.5"/>
    <n v="0.3"/>
    <n v="127.5"/>
    <x v="0"/>
    <s v="13.5 g"/>
    <x v="7"/>
    <s v="Makeup Accessories"/>
  </r>
  <r>
    <x v="2644"/>
    <x v="208"/>
    <n v="48"/>
    <n v="129"/>
    <n v="96.75"/>
    <n v="0.25"/>
    <n v="32.25"/>
    <x v="0"/>
    <s v="5 g"/>
    <x v="7"/>
    <s v="Eyes"/>
  </r>
  <r>
    <x v="2645"/>
    <x v="305"/>
    <n v="20"/>
    <n v="425"/>
    <n v="255"/>
    <n v="0.4"/>
    <n v="170"/>
    <x v="0"/>
    <s v="3.8 g"/>
    <x v="7"/>
    <s v="Lips"/>
  </r>
  <r>
    <x v="2646"/>
    <x v="271"/>
    <n v="30"/>
    <n v="299"/>
    <n v="224.25"/>
    <n v="0.25"/>
    <n v="74.75"/>
    <x v="0"/>
    <s v="1 pc"/>
    <x v="7"/>
    <s v="Makeup Accessories"/>
  </r>
  <r>
    <x v="2647"/>
    <x v="162"/>
    <n v="79"/>
    <n v="270"/>
    <n v="197"/>
    <n v="0.27037037037037037"/>
    <n v="73"/>
    <x v="0"/>
    <s v="200 ml"/>
    <x v="7"/>
    <s v="Face Care"/>
  </r>
  <r>
    <x v="2648"/>
    <x v="304"/>
    <n v="19"/>
    <n v="245"/>
    <n v="183.75"/>
    <n v="0.25"/>
    <n v="61.25"/>
    <x v="0"/>
    <s v="60 g"/>
    <x v="7"/>
    <s v="Ayurveda"/>
  </r>
  <r>
    <x v="2649"/>
    <x v="329"/>
    <n v="6"/>
    <n v="290"/>
    <n v="208.8"/>
    <n v="0.27999999999999997"/>
    <n v="81.199999999999989"/>
    <x v="0"/>
    <s v="100 g"/>
    <x v="7"/>
    <s v="Face &amp; Body"/>
  </r>
  <r>
    <x v="2650"/>
    <x v="212"/>
    <n v="43"/>
    <n v="578"/>
    <n v="378.1"/>
    <n v="0.34584775086505187"/>
    <n v="199.89999999999998"/>
    <x v="0"/>
    <s v="2x1 pc"/>
    <x v="3"/>
    <s v="Toilet &amp; Other Brushes"/>
  </r>
  <r>
    <x v="2650"/>
    <x v="212"/>
    <n v="43"/>
    <n v="289"/>
    <n v="199"/>
    <n v="0.31141868512110726"/>
    <n v="90"/>
    <x v="0"/>
    <s v="1 pc"/>
    <x v="3"/>
    <s v="Toilet &amp; Other Brushes"/>
  </r>
  <r>
    <x v="2651"/>
    <x v="256"/>
    <n v="17"/>
    <n v="299"/>
    <n v="224.25"/>
    <n v="0.25"/>
    <n v="74.75"/>
    <x v="0"/>
    <s v="10 ml"/>
    <x v="7"/>
    <s v="Perfume"/>
  </r>
  <r>
    <x v="2652"/>
    <x v="258"/>
    <n v="61"/>
    <n v="175"/>
    <n v="131.25"/>
    <n v="0.25"/>
    <n v="43.75"/>
    <x v="0"/>
    <s v="100 ml"/>
    <x v="7"/>
    <s v="Face Care"/>
  </r>
  <r>
    <x v="2653"/>
    <x v="258"/>
    <n v="61"/>
    <n v="350"/>
    <n v="244.99"/>
    <n v="0.30002857142857142"/>
    <n v="105.00999999999999"/>
    <x v="0"/>
    <s v="2x100 ml"/>
    <x v="7"/>
    <s v="Face Care"/>
  </r>
  <r>
    <x v="2654"/>
    <x v="197"/>
    <n v="88"/>
    <n v="1609"/>
    <n v="799"/>
    <n v="0.50341827221876945"/>
    <n v="810"/>
    <x v="0"/>
    <s v="1 pc"/>
    <x v="3"/>
    <s v="Laundry, Storage Baskets"/>
  </r>
  <r>
    <x v="2655"/>
    <x v="239"/>
    <n v="10"/>
    <n v="110"/>
    <n v="58"/>
    <n v="0.47272727272727272"/>
    <n v="52"/>
    <x v="0"/>
    <s v="2 x 1 pc"/>
    <x v="3"/>
    <s v="Soap Cases &amp; Dispensers"/>
  </r>
  <r>
    <x v="2655"/>
    <x v="239"/>
    <n v="10"/>
    <n v="55"/>
    <n v="49"/>
    <n v="0.10909090909090909"/>
    <n v="6"/>
    <x v="1"/>
    <s v="1 pc"/>
    <x v="3"/>
    <s v="Soap Cases &amp; Dispensers"/>
  </r>
  <r>
    <x v="2656"/>
    <x v="194"/>
    <n v="86"/>
    <n v="300"/>
    <n v="225"/>
    <n v="0.25"/>
    <n v="75"/>
    <x v="0"/>
    <s v="150 g"/>
    <x v="7"/>
    <s v="Bathing Bars &amp; Soaps"/>
  </r>
  <r>
    <x v="2657"/>
    <x v="0"/>
    <n v="477"/>
    <n v="416"/>
    <n v="299"/>
    <n v="0.28125"/>
    <n v="117"/>
    <x v="0"/>
    <s v="500 g"/>
    <x v="1"/>
    <s v="Fresh Water Fish"/>
  </r>
  <r>
    <x v="2658"/>
    <x v="0"/>
    <n v="477"/>
    <n v="346"/>
    <n v="249"/>
    <n v="0.28034682080924855"/>
    <n v="97"/>
    <x v="0"/>
    <s v="250 g"/>
    <x v="1"/>
    <s v="Marine Water Fish"/>
  </r>
  <r>
    <x v="2659"/>
    <x v="0"/>
    <n v="477"/>
    <n v="666"/>
    <n v="479"/>
    <n v="0.28078078078078078"/>
    <n v="187"/>
    <x v="0"/>
    <s v="500 g"/>
    <x v="1"/>
    <s v="Marine Water Fish"/>
  </r>
  <r>
    <x v="2659"/>
    <x v="0"/>
    <n v="477"/>
    <n v="1292"/>
    <n v="929"/>
    <n v="0.28095975232198145"/>
    <n v="363"/>
    <x v="0"/>
    <s v="1 kg"/>
    <x v="1"/>
    <s v="Marine Water Fish"/>
  </r>
  <r>
    <x v="2660"/>
    <x v="303"/>
    <n v="22"/>
    <n v="350"/>
    <n v="227.5"/>
    <n v="0.35"/>
    <n v="122.5"/>
    <x v="0"/>
    <s v="150 ml"/>
    <x v="7"/>
    <s v="Face Care"/>
  </r>
  <r>
    <x v="2661"/>
    <x v="327"/>
    <n v="48"/>
    <n v="450"/>
    <n v="293"/>
    <n v="0.34888888888888892"/>
    <n v="157"/>
    <x v="0"/>
    <s v="125 g"/>
    <x v="7"/>
    <s v="Face &amp; Body"/>
  </r>
  <r>
    <x v="2662"/>
    <x v="87"/>
    <n v="60"/>
    <n v="295"/>
    <n v="221"/>
    <n v="0.25084745762711863"/>
    <n v="74"/>
    <x v="0"/>
    <s v="80 ml"/>
    <x v="7"/>
    <s v="Face Care"/>
  </r>
  <r>
    <x v="2663"/>
    <x v="280"/>
    <n v="3"/>
    <n v="549"/>
    <n v="274.5"/>
    <n v="0.5"/>
    <n v="274.5"/>
    <x v="0"/>
    <s v="5 g"/>
    <x v="7"/>
    <s v="Eyes"/>
  </r>
  <r>
    <x v="2664"/>
    <x v="183"/>
    <n v="34"/>
    <n v="265"/>
    <n v="198.75"/>
    <n v="0.25"/>
    <n v="66.25"/>
    <x v="0"/>
    <s v="250 g"/>
    <x v="7"/>
    <s v="Face Care"/>
  </r>
  <r>
    <x v="2665"/>
    <x v="208"/>
    <n v="48"/>
    <n v="299"/>
    <n v="224.25"/>
    <n v="0.25"/>
    <n v="74.75"/>
    <x v="0"/>
    <s v="5 g"/>
    <x v="7"/>
    <s v="Eyes"/>
  </r>
  <r>
    <x v="2666"/>
    <x v="256"/>
    <n v="17"/>
    <n v="299"/>
    <n v="224.25"/>
    <n v="0.25"/>
    <n v="74.75"/>
    <x v="0"/>
    <s v="10 ml"/>
    <x v="7"/>
    <s v="Perfume"/>
  </r>
  <r>
    <x v="2667"/>
    <x v="396"/>
    <n v="4"/>
    <n v="350"/>
    <n v="245"/>
    <n v="0.3"/>
    <n v="105"/>
    <x v="0"/>
    <s v="150 ml"/>
    <x v="7"/>
    <s v="Body Sprays &amp; Mists"/>
  </r>
  <r>
    <x v="2668"/>
    <x v="162"/>
    <n v="79"/>
    <n v="250"/>
    <n v="182"/>
    <n v="0.27200000000000002"/>
    <n v="68"/>
    <x v="0"/>
    <s v="65 g"/>
    <x v="7"/>
    <s v="Face Care"/>
  </r>
  <r>
    <x v="2669"/>
    <x v="115"/>
    <n v="21"/>
    <n v="398"/>
    <n v="199"/>
    <n v="0.5"/>
    <n v="199"/>
    <x v="0"/>
    <s v="300 ml"/>
    <x v="7"/>
    <s v="Men'S Deodorants"/>
  </r>
  <r>
    <x v="2670"/>
    <x v="252"/>
    <n v="21"/>
    <n v="290"/>
    <n v="174"/>
    <n v="0.4"/>
    <n v="116"/>
    <x v="0"/>
    <s v="200 ml"/>
    <x v="7"/>
    <s v="Shampoo &amp; Conditioner"/>
  </r>
  <r>
    <x v="2671"/>
    <x v="295"/>
    <n v="8"/>
    <n v="399"/>
    <n v="279.3"/>
    <n v="0.3"/>
    <n v="119.69999999999999"/>
    <x v="0"/>
    <s v="0.3 g"/>
    <x v="7"/>
    <s v="Lips"/>
  </r>
  <r>
    <x v="2672"/>
    <x v="352"/>
    <n v="12"/>
    <n v="199"/>
    <n v="99.5"/>
    <n v="0.5"/>
    <n v="99.5"/>
    <x v="0"/>
    <s v="150 ml"/>
    <x v="7"/>
    <s v="Men'S Deodorants"/>
  </r>
  <r>
    <x v="2672"/>
    <x v="352"/>
    <n v="12"/>
    <n v="398"/>
    <n v="199"/>
    <n v="0.5"/>
    <n v="199"/>
    <x v="0"/>
    <s v="2x150 ml"/>
    <x v="7"/>
    <s v="Men'S Deodorants"/>
  </r>
  <r>
    <x v="2673"/>
    <x v="227"/>
    <n v="16"/>
    <n v="225"/>
    <n v="157.5"/>
    <n v="0.3"/>
    <n v="67.5"/>
    <x v="0"/>
    <s v="6.5 g"/>
    <x v="7"/>
    <s v="Lips"/>
  </r>
  <r>
    <x v="2674"/>
    <x v="267"/>
    <n v="32"/>
    <n v="250"/>
    <n v="150"/>
    <n v="0.4"/>
    <n v="100"/>
    <x v="0"/>
    <s v="1 pc"/>
    <x v="7"/>
    <s v="Tools &amp; Accessories"/>
  </r>
  <r>
    <x v="1831"/>
    <x v="135"/>
    <n v="30"/>
    <n v="450"/>
    <n v="360.01"/>
    <n v="0.19997777777777781"/>
    <n v="89.990000000000009"/>
    <x v="1"/>
    <s v="2x150 ml"/>
    <x v="7"/>
    <s v="Men'S Deodorants"/>
  </r>
  <r>
    <x v="1831"/>
    <x v="135"/>
    <n v="30"/>
    <n v="225"/>
    <n v="191.25"/>
    <n v="0.15"/>
    <n v="33.75"/>
    <x v="1"/>
    <s v="150 ml"/>
    <x v="7"/>
    <s v="Men'S Deodorants"/>
  </r>
  <r>
    <x v="1831"/>
    <x v="135"/>
    <n v="30"/>
    <n v="675"/>
    <n v="506.28"/>
    <n v="0.2499555555555556"/>
    <n v="168.72000000000003"/>
    <x v="0"/>
    <s v="3x150 ml"/>
    <x v="7"/>
    <s v="Men'S Deodorants"/>
  </r>
  <r>
    <x v="2675"/>
    <x v="256"/>
    <n v="17"/>
    <n v="299"/>
    <n v="224.25"/>
    <n v="0.25"/>
    <n v="74.75"/>
    <x v="0"/>
    <s v="10 ml"/>
    <x v="7"/>
    <s v="Perfume"/>
  </r>
  <r>
    <x v="2676"/>
    <x v="162"/>
    <n v="79"/>
    <n v="250"/>
    <n v="182"/>
    <n v="0.27200000000000002"/>
    <n v="68"/>
    <x v="0"/>
    <s v="70 g"/>
    <x v="7"/>
    <s v="Face Care"/>
  </r>
  <r>
    <x v="2677"/>
    <x v="316"/>
    <n v="16"/>
    <n v="250"/>
    <n v="200"/>
    <n v="0.2"/>
    <n v="50"/>
    <x v="1"/>
    <s v="10 g"/>
    <x v="7"/>
    <s v="Face"/>
  </r>
  <r>
    <x v="2678"/>
    <x v="316"/>
    <n v="16"/>
    <n v="250"/>
    <n v="210"/>
    <n v="0.16"/>
    <n v="40"/>
    <x v="1"/>
    <s v="10 g"/>
    <x v="7"/>
    <s v="Face"/>
  </r>
  <r>
    <x v="2679"/>
    <x v="316"/>
    <n v="16"/>
    <n v="250"/>
    <n v="150"/>
    <n v="0.4"/>
    <n v="100"/>
    <x v="0"/>
    <s v="10 g"/>
    <x v="7"/>
    <s v="Face"/>
  </r>
  <r>
    <x v="2680"/>
    <x v="316"/>
    <n v="16"/>
    <n v="250"/>
    <n v="150"/>
    <n v="0.4"/>
    <n v="100"/>
    <x v="0"/>
    <s v="10 g"/>
    <x v="7"/>
    <s v="Face"/>
  </r>
  <r>
    <x v="2681"/>
    <x v="228"/>
    <n v="45"/>
    <n v="299"/>
    <n v="209"/>
    <n v="0.30100334448160537"/>
    <n v="90"/>
    <x v="0"/>
    <s v="4 g"/>
    <x v="7"/>
    <s v="Eyes"/>
  </r>
  <r>
    <x v="2682"/>
    <x v="190"/>
    <n v="43"/>
    <n v="599"/>
    <n v="379"/>
    <n v="0.36727879799666108"/>
    <n v="220"/>
    <x v="0"/>
    <s v="30 ml"/>
    <x v="7"/>
    <s v="Face Care"/>
  </r>
  <r>
    <x v="2682"/>
    <x v="190"/>
    <n v="43"/>
    <n v="1198"/>
    <n v="667.04"/>
    <n v="0.44320534223706182"/>
    <n v="530.96"/>
    <x v="0"/>
    <s v="2x30 ml"/>
    <x v="7"/>
    <s v="Face Care"/>
  </r>
  <r>
    <x v="2683"/>
    <x v="183"/>
    <n v="34"/>
    <n v="249"/>
    <n v="149"/>
    <n v="0.40160642570281124"/>
    <n v="100"/>
    <x v="0"/>
    <s v="300 ml"/>
    <x v="7"/>
    <s v="Body Care"/>
  </r>
  <r>
    <x v="2412"/>
    <x v="191"/>
    <n v="37"/>
    <n v="300"/>
    <n v="210"/>
    <n v="0.3"/>
    <n v="90"/>
    <x v="0"/>
    <s v="100 ml"/>
    <x v="7"/>
    <s v="Face Care"/>
  </r>
  <r>
    <x v="2684"/>
    <x v="397"/>
    <n v="1"/>
    <n v="89"/>
    <n v="62.5"/>
    <n v="0.29775280898876405"/>
    <n v="26.5"/>
    <x v="0"/>
    <s v="80 g"/>
    <x v="7"/>
    <s v="Toothpaste"/>
  </r>
  <r>
    <x v="2685"/>
    <x v="191"/>
    <n v="37"/>
    <n v="250"/>
    <n v="150"/>
    <n v="0.4"/>
    <n v="100"/>
    <x v="0"/>
    <s v="80 g"/>
    <x v="7"/>
    <s v="Face Care"/>
  </r>
  <r>
    <x v="2686"/>
    <x v="355"/>
    <n v="4"/>
    <n v="195"/>
    <n v="117"/>
    <n v="0.4"/>
    <n v="78"/>
    <x v="0"/>
    <s v="75 g"/>
    <x v="7"/>
    <s v="Face Care"/>
  </r>
  <r>
    <x v="2687"/>
    <x v="295"/>
    <n v="8"/>
    <n v="299"/>
    <n v="224.25"/>
    <n v="0.25"/>
    <n v="74.75"/>
    <x v="0"/>
    <s v="4.2 g"/>
    <x v="7"/>
    <s v="Lips"/>
  </r>
  <r>
    <x v="2688"/>
    <x v="183"/>
    <n v="34"/>
    <n v="275"/>
    <n v="165"/>
    <n v="0.4"/>
    <n v="110"/>
    <x v="0"/>
    <s v="300 ml"/>
    <x v="7"/>
    <s v="Body Care"/>
  </r>
  <r>
    <x v="2689"/>
    <x v="194"/>
    <n v="86"/>
    <n v="250"/>
    <n v="187.5"/>
    <n v="0.25"/>
    <n v="62.5"/>
    <x v="0"/>
    <s v="100 g"/>
    <x v="7"/>
    <s v="Bathing Bars &amp; Soaps"/>
  </r>
  <r>
    <x v="2386"/>
    <x v="349"/>
    <n v="13"/>
    <n v="275"/>
    <n v="154"/>
    <n v="0.44"/>
    <n v="121"/>
    <x v="0"/>
    <s v="1 pc"/>
    <x v="7"/>
    <s v="Makeup Accessories"/>
  </r>
  <r>
    <x v="2690"/>
    <x v="201"/>
    <n v="44"/>
    <n v="249"/>
    <n v="161"/>
    <n v="0.3534136546184739"/>
    <n v="88"/>
    <x v="0"/>
    <s v="3.5 ml"/>
    <x v="7"/>
    <s v="Eyes"/>
  </r>
  <r>
    <x v="2691"/>
    <x v="227"/>
    <n v="16"/>
    <n v="250"/>
    <n v="180"/>
    <n v="0.28000000000000003"/>
    <n v="70"/>
    <x v="0"/>
    <s v="3.5 g"/>
    <x v="7"/>
    <s v="Lips"/>
  </r>
  <r>
    <x v="2692"/>
    <x v="303"/>
    <n v="22"/>
    <n v="260"/>
    <n v="156"/>
    <n v="0.4"/>
    <n v="104"/>
    <x v="0"/>
    <s v="100 g"/>
    <x v="7"/>
    <s v="Face Care"/>
  </r>
  <r>
    <x v="2693"/>
    <x v="275"/>
    <n v="28"/>
    <n v="249"/>
    <n v="159.36000000000001"/>
    <n v="0.35999999999999993"/>
    <n v="89.639999999999986"/>
    <x v="0"/>
    <s v="0.25 g"/>
    <x v="7"/>
    <s v="Eyes"/>
  </r>
  <r>
    <x v="2694"/>
    <x v="275"/>
    <n v="28"/>
    <n v="149"/>
    <n v="95.36"/>
    <n v="0.36"/>
    <n v="53.64"/>
    <x v="0"/>
    <s v="2.8 g"/>
    <x v="7"/>
    <s v="Lips"/>
  </r>
  <r>
    <x v="2695"/>
    <x v="275"/>
    <n v="28"/>
    <n v="149"/>
    <n v="96.85"/>
    <n v="0.35000000000000003"/>
    <n v="52.150000000000006"/>
    <x v="0"/>
    <s v="10 ml"/>
    <x v="7"/>
    <s v="Nails"/>
  </r>
  <r>
    <x v="2696"/>
    <x v="275"/>
    <n v="28"/>
    <n v="125"/>
    <n v="80"/>
    <n v="0.36"/>
    <n v="45"/>
    <x v="0"/>
    <s v="10 ml"/>
    <x v="7"/>
    <s v="Nails"/>
  </r>
  <r>
    <x v="2697"/>
    <x v="275"/>
    <n v="28"/>
    <n v="125"/>
    <n v="81.25"/>
    <n v="0.35"/>
    <n v="43.75"/>
    <x v="0"/>
    <s v="10 ml"/>
    <x v="7"/>
    <s v="Nails"/>
  </r>
  <r>
    <x v="2698"/>
    <x v="258"/>
    <n v="61"/>
    <n v="275"/>
    <n v="206.25"/>
    <n v="0.25"/>
    <n v="68.75"/>
    <x v="0"/>
    <s v="20 ml"/>
    <x v="7"/>
    <s v="Aromatherapy"/>
  </r>
  <r>
    <x v="2699"/>
    <x v="289"/>
    <n v="39"/>
    <n v="649"/>
    <n v="486.75"/>
    <n v="0.25"/>
    <n v="162.25"/>
    <x v="0"/>
    <s v="120 ml"/>
    <x v="7"/>
    <s v="Body Care"/>
  </r>
  <r>
    <x v="2700"/>
    <x v="255"/>
    <n v="35"/>
    <n v="399"/>
    <n v="183"/>
    <n v="0.54135338345864659"/>
    <n v="216"/>
    <x v="0"/>
    <s v="200 ml"/>
    <x v="7"/>
    <s v="Men'S Deodorants"/>
  </r>
  <r>
    <x v="2701"/>
    <x v="327"/>
    <n v="48"/>
    <n v="500"/>
    <n v="315"/>
    <n v="0.37"/>
    <n v="185"/>
    <x v="0"/>
    <s v="200 ml"/>
    <x v="7"/>
    <s v="Face &amp; Body"/>
  </r>
  <r>
    <x v="2702"/>
    <x v="289"/>
    <n v="39"/>
    <n v="449"/>
    <n v="336.75"/>
    <n v="0.25"/>
    <n v="112.25"/>
    <x v="0"/>
    <s v="15 ml"/>
    <x v="7"/>
    <s v="Face Care"/>
  </r>
  <r>
    <x v="2703"/>
    <x v="289"/>
    <n v="39"/>
    <n v="699"/>
    <n v="524.25"/>
    <n v="0.25"/>
    <n v="174.75"/>
    <x v="0"/>
    <s v="20 ml"/>
    <x v="7"/>
    <s v="Face Care"/>
  </r>
  <r>
    <x v="2704"/>
    <x v="303"/>
    <n v="22"/>
    <n v="399"/>
    <n v="259.35000000000002"/>
    <n v="0.34999999999999992"/>
    <n v="139.64999999999998"/>
    <x v="0"/>
    <s v="120 g"/>
    <x v="7"/>
    <s v="Face Care"/>
  </r>
  <r>
    <x v="2705"/>
    <x v="271"/>
    <n v="30"/>
    <n v="125"/>
    <n v="92.5"/>
    <n v="0.26"/>
    <n v="32.5"/>
    <x v="0"/>
    <s v="1 pc"/>
    <x v="7"/>
    <s v="Makeup Accessories"/>
  </r>
  <r>
    <x v="2706"/>
    <x v="162"/>
    <n v="79"/>
    <n v="250"/>
    <n v="182"/>
    <n v="0.27200000000000002"/>
    <n v="68"/>
    <x v="0"/>
    <s v="65 g"/>
    <x v="7"/>
    <s v="Face Care"/>
  </r>
  <r>
    <x v="2707"/>
    <x v="162"/>
    <n v="79"/>
    <n v="520"/>
    <n v="390"/>
    <n v="0.25"/>
    <n v="130"/>
    <x v="0"/>
    <s v="175 g"/>
    <x v="7"/>
    <s v="Face Care"/>
  </r>
  <r>
    <x v="2708"/>
    <x v="330"/>
    <n v="8"/>
    <n v="597"/>
    <n v="388.05"/>
    <n v="0.35"/>
    <n v="208.95"/>
    <x v="0"/>
    <s v="50 g"/>
    <x v="7"/>
    <s v="Hair Removal"/>
  </r>
  <r>
    <x v="2708"/>
    <x v="330"/>
    <n v="8"/>
    <n v="598"/>
    <n v="388.7"/>
    <n v="0.35000000000000003"/>
    <n v="209.3"/>
    <x v="0"/>
    <s v="100 g"/>
    <x v="7"/>
    <s v="Hair Removal"/>
  </r>
  <r>
    <x v="2708"/>
    <x v="330"/>
    <n v="8"/>
    <n v="398"/>
    <n v="398"/>
    <n v="0"/>
    <n v="0"/>
    <x v="1"/>
    <s v="50 g"/>
    <x v="7"/>
    <s v="Hair Removal"/>
  </r>
  <r>
    <x v="2709"/>
    <x v="52"/>
    <n v="83"/>
    <n v="699"/>
    <n v="524.25"/>
    <n v="0.25"/>
    <n v="174.75"/>
    <x v="0"/>
    <s v="15 g"/>
    <x v="7"/>
    <s v="Eye Care"/>
  </r>
  <r>
    <x v="2710"/>
    <x v="201"/>
    <n v="44"/>
    <n v="799"/>
    <n v="479.4"/>
    <n v="0.4"/>
    <n v="319.60000000000002"/>
    <x v="0"/>
    <s v="30 g"/>
    <x v="7"/>
    <s v="Face"/>
  </r>
  <r>
    <x v="2711"/>
    <x v="194"/>
    <n v="86"/>
    <n v="400"/>
    <n v="300"/>
    <n v="0.25"/>
    <n v="100"/>
    <x v="0"/>
    <s v="150 g"/>
    <x v="7"/>
    <s v="Bathing Bars &amp; Soaps"/>
  </r>
  <r>
    <x v="2712"/>
    <x v="194"/>
    <n v="86"/>
    <n v="800"/>
    <n v="600"/>
    <n v="0.25"/>
    <n v="200"/>
    <x v="0"/>
    <s v="2x150g"/>
    <x v="7"/>
    <s v="Bathing Bars &amp; Soaps"/>
  </r>
  <r>
    <x v="2712"/>
    <x v="194"/>
    <n v="86"/>
    <n v="1600"/>
    <n v="1200"/>
    <n v="0.25"/>
    <n v="400"/>
    <x v="0"/>
    <s v="4x150g"/>
    <x v="7"/>
    <s v="Bathing Bars &amp; Soaps"/>
  </r>
  <r>
    <x v="2713"/>
    <x v="398"/>
    <n v="3"/>
    <n v="499"/>
    <n v="224.55"/>
    <n v="0.54999999999999993"/>
    <n v="274.45"/>
    <x v="0"/>
    <s v="15 ml"/>
    <x v="7"/>
    <s v="Ayurveda"/>
  </r>
  <r>
    <x v="2714"/>
    <x v="242"/>
    <n v="19"/>
    <n v="1750"/>
    <n v="875"/>
    <n v="0.5"/>
    <n v="875"/>
    <x v="0"/>
    <s v="100 ml"/>
    <x v="7"/>
    <s v="Eau De Parfum"/>
  </r>
  <r>
    <x v="2715"/>
    <x v="268"/>
    <n v="31"/>
    <n v="350"/>
    <n v="216"/>
    <n v="0.38285714285714284"/>
    <n v="134"/>
    <x v="0"/>
    <s v="50 g"/>
    <x v="7"/>
    <s v="Face &amp; Body"/>
  </r>
  <r>
    <x v="2716"/>
    <x v="162"/>
    <n v="79"/>
    <n v="275"/>
    <n v="200"/>
    <n v="0.27272727272727271"/>
    <n v="75"/>
    <x v="0"/>
    <s v="50 ml"/>
    <x v="7"/>
    <s v="Face Care"/>
  </r>
  <r>
    <x v="2716"/>
    <x v="162"/>
    <n v="79"/>
    <n v="349"/>
    <n v="303.63"/>
    <n v="0.13"/>
    <n v="45.370000000000005"/>
    <x v="1"/>
    <s v="100 ml"/>
    <x v="7"/>
    <s v="Face Care"/>
  </r>
  <r>
    <x v="2717"/>
    <x v="399"/>
    <n v="11"/>
    <n v="545"/>
    <n v="408"/>
    <n v="0.25137614678899084"/>
    <n v="137"/>
    <x v="0"/>
    <s v="100 ml"/>
    <x v="7"/>
    <s v="Face Care"/>
  </r>
  <r>
    <x v="2717"/>
    <x v="399"/>
    <n v="11"/>
    <n v="235"/>
    <n v="199.75"/>
    <n v="0.15"/>
    <n v="35.25"/>
    <x v="1"/>
    <s v="35  ml"/>
    <x v="7"/>
    <s v="Face Care"/>
  </r>
  <r>
    <x v="2718"/>
    <x v="208"/>
    <n v="48"/>
    <n v="129"/>
    <n v="96.75"/>
    <n v="0.25"/>
    <n v="32.25"/>
    <x v="0"/>
    <s v="5 g"/>
    <x v="7"/>
    <s v="Eyes"/>
  </r>
  <r>
    <x v="2719"/>
    <x v="228"/>
    <n v="45"/>
    <n v="545"/>
    <n v="381.5"/>
    <n v="0.3"/>
    <n v="163.5"/>
    <x v="0"/>
    <s v="4.3 g"/>
    <x v="7"/>
    <s v="Lips"/>
  </r>
  <r>
    <x v="2720"/>
    <x v="257"/>
    <n v="20"/>
    <n v="650"/>
    <n v="455"/>
    <n v="0.3"/>
    <n v="195"/>
    <x v="0"/>
    <s v="11 g"/>
    <x v="7"/>
    <s v="Face"/>
  </r>
  <r>
    <x v="2721"/>
    <x v="266"/>
    <n v="20"/>
    <n v="449"/>
    <n v="314.3"/>
    <n v="0.3"/>
    <n v="134.69999999999999"/>
    <x v="0"/>
    <s v="50 ml"/>
    <x v="7"/>
    <s v="Face Care"/>
  </r>
  <r>
    <x v="2722"/>
    <x v="266"/>
    <n v="20"/>
    <n v="1220"/>
    <n v="793"/>
    <n v="0.35"/>
    <n v="427"/>
    <x v="0"/>
    <s v="70 ml"/>
    <x v="7"/>
    <s v="Face Care"/>
  </r>
  <r>
    <x v="2723"/>
    <x v="194"/>
    <n v="86"/>
    <n v="250"/>
    <n v="187.5"/>
    <n v="0.25"/>
    <n v="62.5"/>
    <x v="0"/>
    <s v="100 g"/>
    <x v="7"/>
    <s v="Bathing Bars &amp; Soaps"/>
  </r>
  <r>
    <x v="2724"/>
    <x v="400"/>
    <n v="1"/>
    <n v="550"/>
    <n v="412.5"/>
    <n v="0.25"/>
    <n v="137.5"/>
    <x v="0"/>
    <s v="60 pcs"/>
    <x v="7"/>
    <s v="Supplements &amp; Proteins"/>
  </r>
  <r>
    <x v="2725"/>
    <x v="261"/>
    <n v="8"/>
    <n v="399"/>
    <n v="279"/>
    <n v="0.3007518796992481"/>
    <n v="120"/>
    <x v="0"/>
    <s v="200 ml"/>
    <x v="7"/>
    <s v="Women'S Deodorants"/>
  </r>
  <r>
    <x v="2726"/>
    <x v="259"/>
    <n v="4"/>
    <n v="3300"/>
    <n v="2145"/>
    <n v="0.35"/>
    <n v="1155"/>
    <x v="0"/>
    <s v="100 ml"/>
    <x v="7"/>
    <s v="Eau De Toilette"/>
  </r>
  <r>
    <x v="2727"/>
    <x v="401"/>
    <n v="1"/>
    <n v="3050"/>
    <n v="2135"/>
    <n v="0.3"/>
    <n v="915"/>
    <x v="0"/>
    <s v="100 ml"/>
    <x v="7"/>
    <s v="Eau De Toilette"/>
  </r>
  <r>
    <x v="2728"/>
    <x v="261"/>
    <n v="8"/>
    <n v="2450"/>
    <n v="1470"/>
    <n v="0.4"/>
    <n v="980"/>
    <x v="0"/>
    <s v="100 ml"/>
    <x v="7"/>
    <s v="Eau De Toilette"/>
  </r>
  <r>
    <x v="2729"/>
    <x v="194"/>
    <n v="86"/>
    <n v="700"/>
    <n v="525"/>
    <n v="0.25"/>
    <n v="175"/>
    <x v="0"/>
    <s v="Combo"/>
    <x v="7"/>
    <s v="Bathing Bars &amp; Soaps"/>
  </r>
  <r>
    <x v="2730"/>
    <x v="402"/>
    <n v="10"/>
    <n v="499"/>
    <n v="199"/>
    <n v="0.60120240480961928"/>
    <n v="300"/>
    <x v="0"/>
    <s v="1 pc"/>
    <x v="3"/>
    <s v="Dust Cloth &amp; Wipes"/>
  </r>
  <r>
    <x v="2731"/>
    <x v="402"/>
    <n v="10"/>
    <n v="499"/>
    <n v="199"/>
    <n v="0.60120240480961928"/>
    <n v="300"/>
    <x v="0"/>
    <s v="1 pc"/>
    <x v="3"/>
    <s v="Dust Cloth &amp; Wipes"/>
  </r>
  <r>
    <x v="2732"/>
    <x v="403"/>
    <n v="2"/>
    <n v="245"/>
    <n v="183.75"/>
    <n v="0.25"/>
    <n v="61.25"/>
    <x v="0"/>
    <s v="150 g"/>
    <x v="2"/>
    <s v="Organic Flours"/>
  </r>
  <r>
    <x v="2733"/>
    <x v="315"/>
    <n v="27"/>
    <n v="110"/>
    <n v="77"/>
    <n v="0.3"/>
    <n v="33"/>
    <x v="0"/>
    <s v="120 g"/>
    <x v="2"/>
    <s v="Mukhwas"/>
  </r>
  <r>
    <x v="2734"/>
    <x v="315"/>
    <n v="27"/>
    <n v="99"/>
    <n v="69.3"/>
    <n v="0.30000000000000004"/>
    <n v="29.700000000000003"/>
    <x v="0"/>
    <s v="140 g"/>
    <x v="2"/>
    <s v="Mukhwas"/>
  </r>
  <r>
    <x v="2735"/>
    <x v="315"/>
    <n v="27"/>
    <n v="110"/>
    <n v="77"/>
    <n v="0.3"/>
    <n v="33"/>
    <x v="0"/>
    <s v="140 g"/>
    <x v="2"/>
    <s v="Mukhwas"/>
  </r>
  <r>
    <x v="2736"/>
    <x v="324"/>
    <n v="39"/>
    <n v="189"/>
    <n v="141.75"/>
    <n v="0.25"/>
    <n v="47.25"/>
    <x v="0"/>
    <s v="250 g"/>
    <x v="2"/>
    <s v="Organic Dry Fruits"/>
  </r>
  <r>
    <x v="2737"/>
    <x v="53"/>
    <n v="10"/>
    <n v="299"/>
    <n v="109"/>
    <n v="0.63545150501672243"/>
    <n v="190"/>
    <x v="0"/>
    <s v="16 L"/>
    <x v="3"/>
    <s v="Buckets &amp; Mugs"/>
  </r>
  <r>
    <x v="2738"/>
    <x v="404"/>
    <n v="6"/>
    <n v="85"/>
    <n v="79"/>
    <n v="7.0588235294117646E-2"/>
    <n v="6"/>
    <x v="1"/>
    <s v="3 pcs"/>
    <x v="3"/>
    <s v="Utensil Scrub-Pad, Glove"/>
  </r>
  <r>
    <x v="2739"/>
    <x v="405"/>
    <n v="46"/>
    <n v="1350"/>
    <n v="810"/>
    <n v="0.4"/>
    <n v="540"/>
    <x v="0"/>
    <s v="100 ml"/>
    <x v="7"/>
    <s v="Eau De Toilette"/>
  </r>
  <r>
    <x v="2740"/>
    <x v="405"/>
    <n v="46"/>
    <n v="1350"/>
    <n v="742.5"/>
    <n v="0.45"/>
    <n v="607.5"/>
    <x v="0"/>
    <s v="100ml"/>
    <x v="7"/>
    <s v="Eau De Toilette"/>
  </r>
  <r>
    <x v="2741"/>
    <x v="197"/>
    <n v="88"/>
    <n v="125"/>
    <n v="55"/>
    <n v="0.56000000000000005"/>
    <n v="70"/>
    <x v="0"/>
    <s v="1 pc"/>
    <x v="3"/>
    <s v="Seasonal Accessories"/>
  </r>
  <r>
    <x v="2742"/>
    <x v="336"/>
    <n v="33"/>
    <n v="945"/>
    <n v="699.3"/>
    <n v="0.26000000000000006"/>
    <n v="245.70000000000005"/>
    <x v="0"/>
    <s v="90 pcs"/>
    <x v="7"/>
    <s v="Supplements &amp; Proteins"/>
  </r>
  <r>
    <x v="2743"/>
    <x v="336"/>
    <n v="33"/>
    <n v="1175"/>
    <n v="693.25"/>
    <n v="0.41"/>
    <n v="481.75"/>
    <x v="0"/>
    <s v="90 pcs"/>
    <x v="7"/>
    <s v="Supplements &amp; Proteins"/>
  </r>
  <r>
    <x v="2744"/>
    <x v="406"/>
    <n v="5"/>
    <n v="349"/>
    <n v="249"/>
    <n v="0.28653295128939826"/>
    <n v="100"/>
    <x v="0"/>
    <s v="1 pc"/>
    <x v="9"/>
    <s v="Strainer, Ladle, Spatula"/>
  </r>
  <r>
    <x v="2745"/>
    <x v="407"/>
    <n v="16"/>
    <n v="599"/>
    <n v="249"/>
    <n v="0.58430717863105175"/>
    <n v="350"/>
    <x v="0"/>
    <s v="1 pc"/>
    <x v="3"/>
    <s v="Dust Cloth &amp; Wipes"/>
  </r>
  <r>
    <x v="2746"/>
    <x v="407"/>
    <n v="16"/>
    <n v="599"/>
    <n v="249"/>
    <n v="0.58430717863105175"/>
    <n v="350"/>
    <x v="0"/>
    <s v="1 pc"/>
    <x v="3"/>
    <s v="Dust Cloth &amp; Wipes"/>
  </r>
  <r>
    <x v="2747"/>
    <x v="402"/>
    <n v="10"/>
    <n v="499"/>
    <n v="199"/>
    <n v="0.60120240480961928"/>
    <n v="300"/>
    <x v="0"/>
    <s v="1 pc"/>
    <x v="3"/>
    <s v="Dust Cloth &amp; Wipes"/>
  </r>
  <r>
    <x v="2748"/>
    <x v="402"/>
    <n v="10"/>
    <n v="499"/>
    <n v="199"/>
    <n v="0.60120240480961928"/>
    <n v="300"/>
    <x v="0"/>
    <s v="1 pc"/>
    <x v="3"/>
    <s v="Dust Cloth &amp; Wipes"/>
  </r>
  <r>
    <x v="2749"/>
    <x v="402"/>
    <n v="10"/>
    <n v="499"/>
    <n v="199"/>
    <n v="0.60120240480961928"/>
    <n v="300"/>
    <x v="0"/>
    <s v="1 pc"/>
    <x v="3"/>
    <s v="Dust Cloth &amp; Wipes"/>
  </r>
  <r>
    <x v="2750"/>
    <x v="402"/>
    <n v="10"/>
    <n v="499"/>
    <n v="199"/>
    <n v="0.60120240480961928"/>
    <n v="300"/>
    <x v="0"/>
    <s v="1 pc"/>
    <x v="3"/>
    <s v="Dust Cloth &amp; Wipes"/>
  </r>
  <r>
    <x v="2751"/>
    <x v="402"/>
    <n v="10"/>
    <n v="499"/>
    <n v="199"/>
    <n v="0.60120240480961928"/>
    <n v="300"/>
    <x v="0"/>
    <s v="1 pc"/>
    <x v="3"/>
    <s v="Dust Cloth &amp; Wipes"/>
  </r>
  <r>
    <x v="2752"/>
    <x v="407"/>
    <n v="16"/>
    <n v="599"/>
    <n v="299"/>
    <n v="0.5008347245409015"/>
    <n v="300"/>
    <x v="0"/>
    <s v="1 pc"/>
    <x v="3"/>
    <s v="Dust Cloth &amp; Wipes"/>
  </r>
  <r>
    <x v="2753"/>
    <x v="407"/>
    <n v="16"/>
    <n v="599"/>
    <n v="299"/>
    <n v="0.5008347245409015"/>
    <n v="300"/>
    <x v="0"/>
    <s v="1 pc"/>
    <x v="3"/>
    <s v="Dust Cloth &amp; Wipes"/>
  </r>
  <r>
    <x v="2754"/>
    <x v="407"/>
    <n v="16"/>
    <n v="599"/>
    <n v="299"/>
    <n v="0.5008347245409015"/>
    <n v="300"/>
    <x v="0"/>
    <s v="1 pc"/>
    <x v="3"/>
    <s v="Dust Cloth &amp; Wipes"/>
  </r>
  <r>
    <x v="2755"/>
    <x v="407"/>
    <n v="16"/>
    <n v="599"/>
    <n v="299"/>
    <n v="0.5008347245409015"/>
    <n v="300"/>
    <x v="0"/>
    <s v="1 pc"/>
    <x v="3"/>
    <s v="Dust Cloth &amp; Wipes"/>
  </r>
  <r>
    <x v="2756"/>
    <x v="408"/>
    <n v="9"/>
    <n v="1199"/>
    <n v="1199"/>
    <n v="0"/>
    <n v="0"/>
    <x v="1"/>
    <s v="170 g"/>
    <x v="9"/>
    <s v="Kitchen Tools &amp; Other Accessories"/>
  </r>
  <r>
    <x v="2757"/>
    <x v="408"/>
    <n v="9"/>
    <n v="1199"/>
    <n v="1199"/>
    <n v="0"/>
    <n v="0"/>
    <x v="1"/>
    <s v="170 g"/>
    <x v="9"/>
    <s v="Kitchen Tools &amp; Other Accessories"/>
  </r>
  <r>
    <x v="2758"/>
    <x v="408"/>
    <n v="9"/>
    <n v="999"/>
    <n v="249"/>
    <n v="0.75075075075075071"/>
    <n v="750"/>
    <x v="0"/>
    <s v="325 ml"/>
    <x v="9"/>
    <s v="Cups, Mugs &amp; Tumblers"/>
  </r>
  <r>
    <x v="2759"/>
    <x v="408"/>
    <n v="9"/>
    <n v="999"/>
    <n v="249"/>
    <n v="0.75075075075075071"/>
    <n v="750"/>
    <x v="0"/>
    <s v="325 ml"/>
    <x v="9"/>
    <s v="Cups, Mugs &amp; Tumblers"/>
  </r>
  <r>
    <x v="2760"/>
    <x v="408"/>
    <n v="9"/>
    <n v="999"/>
    <n v="249"/>
    <n v="0.75075075075075071"/>
    <n v="750"/>
    <x v="0"/>
    <s v="325 ml"/>
    <x v="9"/>
    <s v="Cups, Mugs &amp; Tumblers"/>
  </r>
  <r>
    <x v="2761"/>
    <x v="408"/>
    <n v="9"/>
    <n v="999"/>
    <n v="249"/>
    <n v="0.75075075075075071"/>
    <n v="750"/>
    <x v="0"/>
    <s v="325 ml"/>
    <x v="9"/>
    <s v="Cups, Mugs &amp; Tumblers"/>
  </r>
  <r>
    <x v="2762"/>
    <x v="408"/>
    <n v="9"/>
    <n v="1999"/>
    <n v="549"/>
    <n v="0.72536268134067039"/>
    <n v="1450"/>
    <x v="0"/>
    <s v="325 ml"/>
    <x v="9"/>
    <s v="Glassware"/>
  </r>
  <r>
    <x v="2763"/>
    <x v="408"/>
    <n v="9"/>
    <n v="1999"/>
    <n v="549"/>
    <n v="0.72536268134067039"/>
    <n v="1450"/>
    <x v="0"/>
    <s v="325 ml"/>
    <x v="9"/>
    <s v="Glassware"/>
  </r>
  <r>
    <x v="2764"/>
    <x v="408"/>
    <n v="9"/>
    <n v="1999"/>
    <n v="549"/>
    <n v="0.72536268134067039"/>
    <n v="1450"/>
    <x v="0"/>
    <s v="325 ml"/>
    <x v="9"/>
    <s v="Glassware"/>
  </r>
  <r>
    <x v="2765"/>
    <x v="409"/>
    <n v="18"/>
    <n v="490"/>
    <n v="318.5"/>
    <n v="0.35"/>
    <n v="171.5"/>
    <x v="0"/>
    <s v="100 ml"/>
    <x v="7"/>
    <s v="Eau De Parfum"/>
  </r>
  <r>
    <x v="2766"/>
    <x v="410"/>
    <n v="1"/>
    <n v="450"/>
    <n v="315"/>
    <n v="0.3"/>
    <n v="135"/>
    <x v="0"/>
    <s v="30 pcs"/>
    <x v="9"/>
    <s v="Bowls &amp; Vessels"/>
  </r>
  <r>
    <x v="2767"/>
    <x v="364"/>
    <n v="98"/>
    <n v="250"/>
    <n v="175"/>
    <n v="0.3"/>
    <n v="75"/>
    <x v="0"/>
    <s v="60 pcs"/>
    <x v="7"/>
    <s v="Supplements &amp; Proteins"/>
  </r>
  <r>
    <x v="2768"/>
    <x v="337"/>
    <n v="19"/>
    <n v="895"/>
    <n v="671.25"/>
    <n v="0.25"/>
    <n v="223.75"/>
    <x v="0"/>
    <s v="4.4 g"/>
    <x v="7"/>
    <s v="Lips"/>
  </r>
  <r>
    <x v="2769"/>
    <x v="411"/>
    <n v="1"/>
    <n v="199"/>
    <n v="197.01"/>
    <n v="1.0000000000000045E-2"/>
    <n v="1.9900000000000091"/>
    <x v="1"/>
    <s v="150 ml"/>
    <x v="7"/>
    <s v="Women'S Deodorants"/>
  </r>
  <r>
    <x v="2770"/>
    <x v="363"/>
    <n v="4"/>
    <n v="99"/>
    <n v="74.25"/>
    <n v="0.25"/>
    <n v="24.75"/>
    <x v="0"/>
    <s v="150 g"/>
    <x v="9"/>
    <s v="Pet Meals &amp; Treats"/>
  </r>
  <r>
    <x v="2771"/>
    <x v="363"/>
    <n v="4"/>
    <n v="280"/>
    <n v="210"/>
    <n v="0.25"/>
    <n v="70"/>
    <x v="0"/>
    <s v="200 g"/>
    <x v="9"/>
    <s v="Pet Meals &amp; Treats"/>
  </r>
  <r>
    <x v="2772"/>
    <x v="363"/>
    <n v="4"/>
    <n v="3950"/>
    <n v="2962.5"/>
    <n v="0.25"/>
    <n v="987.5"/>
    <x v="0"/>
    <s v="200 g"/>
    <x v="9"/>
    <s v="Pet Meals &amp; Treats"/>
  </r>
  <r>
    <x v="2773"/>
    <x v="412"/>
    <n v="3"/>
    <n v="399"/>
    <n v="259.35000000000002"/>
    <n v="0.34999999999999992"/>
    <n v="139.64999999999998"/>
    <x v="0"/>
    <s v="370 g"/>
    <x v="6"/>
    <s v="Toffee, Candy &amp; Lollypop"/>
  </r>
  <r>
    <x v="2774"/>
    <x v="412"/>
    <n v="3"/>
    <n v="399"/>
    <n v="239.4"/>
    <n v="0.39999999999999997"/>
    <n v="159.6"/>
    <x v="0"/>
    <s v="370 g"/>
    <x v="6"/>
    <s v="Toffee, Candy &amp; Lollypop"/>
  </r>
  <r>
    <x v="2775"/>
    <x v="412"/>
    <n v="3"/>
    <n v="799"/>
    <n v="479.4"/>
    <n v="0.4"/>
    <n v="319.60000000000002"/>
    <x v="0"/>
    <s v="325 g"/>
    <x v="6"/>
    <s v="Toffee, Candy &amp; Lollypop"/>
  </r>
  <r>
    <x v="2776"/>
    <x v="413"/>
    <n v="15"/>
    <n v="360"/>
    <n v="270"/>
    <n v="0.25"/>
    <n v="90"/>
    <x v="0"/>
    <s v="3.5 g"/>
    <x v="7"/>
    <s v="Lips"/>
  </r>
  <r>
    <x v="2777"/>
    <x v="413"/>
    <n v="15"/>
    <n v="685"/>
    <n v="479.5"/>
    <n v="0.3"/>
    <n v="205.5"/>
    <x v="0"/>
    <s v="12 g"/>
    <x v="7"/>
    <s v="Face"/>
  </r>
  <r>
    <x v="2778"/>
    <x v="257"/>
    <n v="20"/>
    <n v="499"/>
    <n v="349.3"/>
    <n v="0.3"/>
    <n v="149.69999999999999"/>
    <x v="0"/>
    <s v="5.7 g"/>
    <x v="7"/>
    <s v="Lips"/>
  </r>
  <r>
    <x v="2779"/>
    <x v="357"/>
    <n v="7"/>
    <n v="299"/>
    <n v="209.3"/>
    <n v="0.3"/>
    <n v="89.699999999999989"/>
    <x v="0"/>
    <s v="1 pc"/>
    <x v="7"/>
    <s v="Moustache &amp; Beard Care"/>
  </r>
  <r>
    <x v="2780"/>
    <x v="357"/>
    <n v="7"/>
    <n v="795"/>
    <n v="500.85"/>
    <n v="0.37"/>
    <n v="294.14999999999998"/>
    <x v="0"/>
    <s v="30 ml"/>
    <x v="7"/>
    <s v="Perfume"/>
  </r>
  <r>
    <x v="2781"/>
    <x v="357"/>
    <n v="7"/>
    <n v="495"/>
    <n v="297"/>
    <n v="0.4"/>
    <n v="198"/>
    <x v="0"/>
    <s v="50 ml"/>
    <x v="7"/>
    <s v="Moustache &amp; Beard Care"/>
  </r>
  <r>
    <x v="2782"/>
    <x v="357"/>
    <n v="7"/>
    <n v="425"/>
    <n v="310.25"/>
    <n v="0.27"/>
    <n v="114.75"/>
    <x v="0"/>
    <s v="100 ml"/>
    <x v="7"/>
    <s v="Hair Care &amp; Styling"/>
  </r>
  <r>
    <x v="2783"/>
    <x v="332"/>
    <n v="30"/>
    <n v="298"/>
    <n v="238.4"/>
    <n v="0.19999999999999998"/>
    <n v="59.599999999999994"/>
    <x v="1"/>
    <s v="25 ml"/>
    <x v="7"/>
    <s v="Face Care"/>
  </r>
  <r>
    <x v="2783"/>
    <x v="332"/>
    <n v="30"/>
    <n v="447"/>
    <n v="357.6"/>
    <n v="0.19999999999999996"/>
    <n v="89.399999999999977"/>
    <x v="1"/>
    <s v="25 ml"/>
    <x v="7"/>
    <s v="Face Care"/>
  </r>
  <r>
    <x v="2783"/>
    <x v="332"/>
    <n v="30"/>
    <n v="749"/>
    <n v="599.20000000000005"/>
    <n v="0.19999999999999993"/>
    <n v="149.79999999999995"/>
    <x v="1"/>
    <s v="25 ml"/>
    <x v="7"/>
    <s v="Face Care"/>
  </r>
  <r>
    <x v="2784"/>
    <x v="332"/>
    <n v="30"/>
    <n v="149"/>
    <n v="119.2"/>
    <n v="0.19999999999999998"/>
    <n v="29.799999999999997"/>
    <x v="1"/>
    <s v="25 ml"/>
    <x v="7"/>
    <s v="Face Care"/>
  </r>
  <r>
    <x v="2785"/>
    <x v="332"/>
    <n v="30"/>
    <n v="447"/>
    <n v="357.6"/>
    <n v="0.19999999999999996"/>
    <n v="89.399999999999977"/>
    <x v="1"/>
    <s v="25 ml"/>
    <x v="7"/>
    <s v="Face Care"/>
  </r>
  <r>
    <x v="2785"/>
    <x v="332"/>
    <n v="30"/>
    <n v="749"/>
    <n v="599.20000000000005"/>
    <n v="0.19999999999999993"/>
    <n v="149.79999999999995"/>
    <x v="1"/>
    <s v="25 ml"/>
    <x v="7"/>
    <s v="Face Care"/>
  </r>
  <r>
    <x v="2786"/>
    <x v="332"/>
    <n v="30"/>
    <n v="149"/>
    <n v="119.2"/>
    <n v="0.19999999999999998"/>
    <n v="29.799999999999997"/>
    <x v="1"/>
    <s v="25 ml"/>
    <x v="7"/>
    <s v="Face Care"/>
  </r>
  <r>
    <x v="2785"/>
    <x v="332"/>
    <n v="30"/>
    <n v="298"/>
    <n v="238.4"/>
    <n v="0.19999999999999998"/>
    <n v="59.599999999999994"/>
    <x v="1"/>
    <s v="25 ml"/>
    <x v="7"/>
    <s v="Face Care"/>
  </r>
  <r>
    <x v="2787"/>
    <x v="332"/>
    <n v="30"/>
    <n v="298"/>
    <n v="238.4"/>
    <n v="0.19999999999999998"/>
    <n v="59.599999999999994"/>
    <x v="1"/>
    <s v="25 ml"/>
    <x v="7"/>
    <s v="Face Care"/>
  </r>
  <r>
    <x v="2787"/>
    <x v="332"/>
    <n v="30"/>
    <n v="447"/>
    <n v="357.6"/>
    <n v="0.19999999999999996"/>
    <n v="89.399999999999977"/>
    <x v="1"/>
    <s v="25 ml"/>
    <x v="7"/>
    <s v="Face Care"/>
  </r>
  <r>
    <x v="2787"/>
    <x v="332"/>
    <n v="30"/>
    <n v="749"/>
    <n v="599.20000000000005"/>
    <n v="0.19999999999999993"/>
    <n v="149.79999999999995"/>
    <x v="1"/>
    <s v="25 ml"/>
    <x v="7"/>
    <s v="Face Care"/>
  </r>
  <r>
    <x v="2788"/>
    <x v="332"/>
    <n v="30"/>
    <n v="149"/>
    <n v="119.2"/>
    <n v="0.19999999999999998"/>
    <n v="29.799999999999997"/>
    <x v="1"/>
    <s v="25 ml"/>
    <x v="7"/>
    <s v="Face Care"/>
  </r>
  <r>
    <x v="2789"/>
    <x v="332"/>
    <n v="30"/>
    <n v="399"/>
    <n v="319.2"/>
    <n v="0.20000000000000004"/>
    <n v="79.800000000000011"/>
    <x v="1"/>
    <s v="16 ml"/>
    <x v="7"/>
    <s v="Face Care"/>
  </r>
  <r>
    <x v="2789"/>
    <x v="332"/>
    <n v="30"/>
    <n v="798"/>
    <n v="638.4"/>
    <n v="0.20000000000000004"/>
    <n v="159.60000000000002"/>
    <x v="1"/>
    <s v="16 ml"/>
    <x v="7"/>
    <s v="Face Care"/>
  </r>
  <r>
    <x v="2789"/>
    <x v="332"/>
    <n v="30"/>
    <n v="1197"/>
    <n v="957.6"/>
    <n v="0.19999999999999998"/>
    <n v="239.39999999999998"/>
    <x v="1"/>
    <s v="16 ml"/>
    <x v="7"/>
    <s v="Face Care"/>
  </r>
  <r>
    <x v="2790"/>
    <x v="332"/>
    <n v="30"/>
    <n v="598"/>
    <n v="478.4"/>
    <n v="0.20000000000000004"/>
    <n v="119.60000000000002"/>
    <x v="1"/>
    <s v="28 g"/>
    <x v="7"/>
    <s v="Face Care"/>
  </r>
  <r>
    <x v="2790"/>
    <x v="332"/>
    <n v="30"/>
    <n v="897"/>
    <n v="717.6"/>
    <n v="0.19999999999999998"/>
    <n v="179.39999999999998"/>
    <x v="1"/>
    <s v="14 g"/>
    <x v="7"/>
    <s v="Face Care"/>
  </r>
  <r>
    <x v="2791"/>
    <x v="332"/>
    <n v="30"/>
    <n v="299"/>
    <n v="239.2"/>
    <n v="0.20000000000000004"/>
    <n v="59.800000000000011"/>
    <x v="1"/>
    <s v="14 g"/>
    <x v="7"/>
    <s v="Face Care"/>
  </r>
  <r>
    <x v="2792"/>
    <x v="332"/>
    <n v="30"/>
    <n v="399"/>
    <n v="319.2"/>
    <n v="0.20000000000000004"/>
    <n v="79.800000000000011"/>
    <x v="1"/>
    <s v="16 g"/>
    <x v="7"/>
    <s v="Face Care"/>
  </r>
  <r>
    <x v="2793"/>
    <x v="332"/>
    <n v="30"/>
    <n v="798"/>
    <n v="638.4"/>
    <n v="0.20000000000000004"/>
    <n v="159.60000000000002"/>
    <x v="1"/>
    <s v="16 g"/>
    <x v="7"/>
    <s v="Face Care"/>
  </r>
  <r>
    <x v="2793"/>
    <x v="332"/>
    <n v="30"/>
    <n v="1197"/>
    <n v="957.6"/>
    <n v="0.19999999999999998"/>
    <n v="239.39999999999998"/>
    <x v="1"/>
    <s v="16 g"/>
    <x v="7"/>
    <s v="Face Care"/>
  </r>
  <r>
    <x v="2794"/>
    <x v="332"/>
    <n v="30"/>
    <n v="749"/>
    <n v="599.20000000000005"/>
    <n v="0.19999999999999993"/>
    <n v="149.79999999999995"/>
    <x v="1"/>
    <s v="25 ml"/>
    <x v="7"/>
    <s v="Face Care"/>
  </r>
  <r>
    <x v="2795"/>
    <x v="332"/>
    <n v="30"/>
    <n v="149"/>
    <n v="119.2"/>
    <n v="0.19999999999999998"/>
    <n v="29.799999999999997"/>
    <x v="1"/>
    <s v="25 ml"/>
    <x v="7"/>
    <s v="Face Care"/>
  </r>
  <r>
    <x v="2794"/>
    <x v="332"/>
    <n v="30"/>
    <n v="298"/>
    <n v="238.4"/>
    <n v="0.19999999999999998"/>
    <n v="59.599999999999994"/>
    <x v="1"/>
    <s v="25 ml"/>
    <x v="7"/>
    <s v="Face Care"/>
  </r>
  <r>
    <x v="2794"/>
    <x v="332"/>
    <n v="30"/>
    <n v="447"/>
    <n v="357.6"/>
    <n v="0.19999999999999996"/>
    <n v="89.399999999999977"/>
    <x v="1"/>
    <s v="25 ml"/>
    <x v="7"/>
    <s v="Face Care"/>
  </r>
  <r>
    <x v="2796"/>
    <x v="256"/>
    <n v="17"/>
    <n v="499"/>
    <n v="374.25"/>
    <n v="0.25"/>
    <n v="124.75"/>
    <x v="0"/>
    <s v="9 g"/>
    <x v="7"/>
    <s v="Face"/>
  </r>
  <r>
    <x v="2797"/>
    <x v="201"/>
    <n v="44"/>
    <n v="549"/>
    <n v="356.85"/>
    <n v="0.35"/>
    <n v="192.14999999999998"/>
    <x v="0"/>
    <s v="3.5 ml"/>
    <x v="7"/>
    <s v="Lips"/>
  </r>
  <r>
    <x v="2798"/>
    <x v="201"/>
    <n v="44"/>
    <n v="899"/>
    <n v="674.25"/>
    <n v="0.25"/>
    <n v="224.75"/>
    <x v="0"/>
    <s v="15 ml"/>
    <x v="7"/>
    <s v="Face"/>
  </r>
  <r>
    <x v="2799"/>
    <x v="342"/>
    <n v="4"/>
    <n v="400"/>
    <n v="299"/>
    <n v="0.2525"/>
    <n v="101"/>
    <x v="0"/>
    <s v="20 ml"/>
    <x v="7"/>
    <s v="Face &amp; Body"/>
  </r>
  <r>
    <x v="2800"/>
    <x v="342"/>
    <n v="4"/>
    <n v="450"/>
    <n v="298.98"/>
    <n v="0.33559999999999995"/>
    <n v="151.01999999999998"/>
    <x v="0"/>
    <s v="200 ml"/>
    <x v="7"/>
    <s v="Bath &amp; Shower"/>
  </r>
  <r>
    <x v="2801"/>
    <x v="342"/>
    <n v="4"/>
    <n v="400"/>
    <n v="280"/>
    <n v="0.3"/>
    <n v="120"/>
    <x v="0"/>
    <s v="50 ml"/>
    <x v="7"/>
    <s v="Moustache &amp; Beard Care"/>
  </r>
  <r>
    <x v="2802"/>
    <x v="414"/>
    <n v="35"/>
    <n v="850"/>
    <n v="595"/>
    <n v="0.3"/>
    <n v="255"/>
    <x v="0"/>
    <s v="11 g"/>
    <x v="7"/>
    <s v="Face"/>
  </r>
  <r>
    <x v="2803"/>
    <x v="414"/>
    <n v="35"/>
    <n v="675"/>
    <n v="472.5"/>
    <n v="0.3"/>
    <n v="202.5"/>
    <x v="0"/>
    <s v="3.5 g"/>
    <x v="7"/>
    <s v="Eyes"/>
  </r>
  <r>
    <x v="2804"/>
    <x v="415"/>
    <n v="2"/>
    <n v="149"/>
    <n v="99"/>
    <n v="0.33557046979865773"/>
    <n v="50"/>
    <x v="0"/>
    <s v="160mm (L) x 140 mm (H)"/>
    <x v="7"/>
    <s v="Face Masks &amp; Safety Gears"/>
  </r>
  <r>
    <x v="2805"/>
    <x v="416"/>
    <n v="7"/>
    <n v="100"/>
    <n v="80"/>
    <n v="0.2"/>
    <n v="20"/>
    <x v="1"/>
    <s v="100 g"/>
    <x v="7"/>
    <s v="Face Care"/>
  </r>
  <r>
    <x v="2805"/>
    <x v="416"/>
    <n v="7"/>
    <n v="135"/>
    <n v="108"/>
    <n v="0.2"/>
    <n v="27"/>
    <x v="1"/>
    <s v="150 g"/>
    <x v="7"/>
    <s v="Face Care"/>
  </r>
  <r>
    <x v="2806"/>
    <x v="416"/>
    <n v="7"/>
    <n v="360"/>
    <n v="288"/>
    <n v="0.2"/>
    <n v="72"/>
    <x v="1"/>
    <s v="450 ml"/>
    <x v="7"/>
    <s v="Face Care"/>
  </r>
  <r>
    <x v="2807"/>
    <x v="303"/>
    <n v="22"/>
    <n v="300"/>
    <n v="210"/>
    <n v="0.3"/>
    <n v="90"/>
    <x v="0"/>
    <s v="50 g"/>
    <x v="7"/>
    <s v="Face Care"/>
  </r>
  <r>
    <x v="2808"/>
    <x v="303"/>
    <n v="22"/>
    <n v="399"/>
    <n v="259.35000000000002"/>
    <n v="0.34999999999999992"/>
    <n v="139.64999999999998"/>
    <x v="0"/>
    <s v="120 g"/>
    <x v="7"/>
    <s v="Face Care"/>
  </r>
  <r>
    <x v="2809"/>
    <x v="258"/>
    <n v="61"/>
    <n v="205"/>
    <n v="174.25"/>
    <n v="0.15"/>
    <n v="30.75"/>
    <x v="1"/>
    <s v="100 ml"/>
    <x v="7"/>
    <s v="Face Care"/>
  </r>
  <r>
    <x v="2809"/>
    <x v="258"/>
    <n v="61"/>
    <n v="345"/>
    <n v="258.75"/>
    <n v="0.25"/>
    <n v="86.25"/>
    <x v="0"/>
    <s v="200 ml"/>
    <x v="7"/>
    <s v="Body Care"/>
  </r>
  <r>
    <x v="2810"/>
    <x v="271"/>
    <n v="30"/>
    <n v="965"/>
    <n v="627.25"/>
    <n v="0.35"/>
    <n v="337.75"/>
    <x v="0"/>
    <s v="5 pcs"/>
    <x v="7"/>
    <s v="Makeup Accessories"/>
  </r>
  <r>
    <x v="2811"/>
    <x v="271"/>
    <n v="30"/>
    <n v="795"/>
    <n v="556.5"/>
    <n v="0.3"/>
    <n v="238.5"/>
    <x v="0"/>
    <s v="4 pcs"/>
    <x v="7"/>
    <s v="Makeup Accessories"/>
  </r>
  <r>
    <x v="2812"/>
    <x v="271"/>
    <n v="30"/>
    <n v="756"/>
    <n v="529.20000000000005"/>
    <n v="0.29999999999999993"/>
    <n v="226.79999999999995"/>
    <x v="0"/>
    <s v="4 pcs"/>
    <x v="7"/>
    <s v="Makeup Accessories"/>
  </r>
  <r>
    <x v="2813"/>
    <x v="271"/>
    <n v="30"/>
    <n v="848"/>
    <n v="593.6"/>
    <n v="0.3"/>
    <n v="254.39999999999998"/>
    <x v="0"/>
    <s v="4 pcs"/>
    <x v="7"/>
    <s v="Makeup Accessories"/>
  </r>
  <r>
    <x v="2814"/>
    <x v="271"/>
    <n v="30"/>
    <n v="548"/>
    <n v="383.6"/>
    <n v="0.29999999999999993"/>
    <n v="164.39999999999998"/>
    <x v="0"/>
    <s v="5 pcs"/>
    <x v="7"/>
    <s v="Nails"/>
  </r>
  <r>
    <x v="2815"/>
    <x v="271"/>
    <n v="30"/>
    <n v="435"/>
    <n v="326.25"/>
    <n v="0.25"/>
    <n v="108.75"/>
    <x v="0"/>
    <s v="3 pcs"/>
    <x v="7"/>
    <s v="Makeup Accessories"/>
  </r>
  <r>
    <x v="2816"/>
    <x v="417"/>
    <n v="3"/>
    <n v="2290"/>
    <n v="1699"/>
    <n v="0.25807860262008736"/>
    <n v="591"/>
    <x v="0"/>
    <s v="2 pcs"/>
    <x v="9"/>
    <s v="Pressure Cookers"/>
  </r>
  <r>
    <x v="2817"/>
    <x v="157"/>
    <n v="4"/>
    <n v="995"/>
    <n v="449"/>
    <n v="0.54874371859296478"/>
    <n v="546"/>
    <x v="0"/>
    <s v="1 pc"/>
    <x v="9"/>
    <s v="Tawa &amp; Sauce Pan"/>
  </r>
  <r>
    <x v="2818"/>
    <x v="157"/>
    <n v="4"/>
    <n v="1195"/>
    <n v="549"/>
    <n v="0.54058577405857744"/>
    <n v="646"/>
    <x v="0"/>
    <s v="2.5 L"/>
    <x v="9"/>
    <s v="Kadai &amp; Fry Pans"/>
  </r>
  <r>
    <x v="2819"/>
    <x v="418"/>
    <n v="24"/>
    <n v="399"/>
    <n v="279"/>
    <n v="0.3007518796992481"/>
    <n v="120"/>
    <x v="0"/>
    <s v="1 pc"/>
    <x v="9"/>
    <s v="Baking Tools &amp; Brushes"/>
  </r>
  <r>
    <x v="2820"/>
    <x v="418"/>
    <n v="24"/>
    <n v="399"/>
    <n v="279"/>
    <n v="0.3007518796992481"/>
    <n v="120"/>
    <x v="0"/>
    <s v="3 pcs"/>
    <x v="9"/>
    <s v="Bakeware Moulds, Cutters"/>
  </r>
  <r>
    <x v="2821"/>
    <x v="419"/>
    <n v="5"/>
    <n v="1100"/>
    <n v="605"/>
    <n v="0.45"/>
    <n v="495"/>
    <x v="0"/>
    <s v="110 ml"/>
    <x v="7"/>
    <s v="Hair Removal"/>
  </r>
  <r>
    <x v="2822"/>
    <x v="419"/>
    <n v="5"/>
    <n v="410"/>
    <n v="307.5"/>
    <n v="0.25"/>
    <n v="102.5"/>
    <x v="0"/>
    <s v="200 ml"/>
    <x v="7"/>
    <s v="Hair Removal"/>
  </r>
  <r>
    <x v="2823"/>
    <x v="214"/>
    <n v="25"/>
    <n v="1216"/>
    <n v="849"/>
    <n v="0.30180921052631576"/>
    <n v="367"/>
    <x v="0"/>
    <s v="1 pc"/>
    <x v="9"/>
    <s v="Steel Storage Containers"/>
  </r>
  <r>
    <x v="2824"/>
    <x v="28"/>
    <n v="50"/>
    <n v="219"/>
    <n v="129"/>
    <n v="0.41095890410958902"/>
    <n v="90"/>
    <x v="0"/>
    <s v="2 pcs"/>
    <x v="9"/>
    <s v="Racks &amp; Holders"/>
  </r>
  <r>
    <x v="2825"/>
    <x v="242"/>
    <n v="19"/>
    <n v="1495"/>
    <n v="747.5"/>
    <n v="0.5"/>
    <n v="747.5"/>
    <x v="0"/>
    <s v="100 ml"/>
    <x v="7"/>
    <s v="Eau De Parfum"/>
  </r>
  <r>
    <x v="2826"/>
    <x v="258"/>
    <n v="61"/>
    <n v="875"/>
    <n v="656.25"/>
    <n v="0.25"/>
    <n v="218.75"/>
    <x v="0"/>
    <s v="20 ml"/>
    <x v="7"/>
    <s v="Aromatherapy"/>
  </r>
  <r>
    <x v="2827"/>
    <x v="68"/>
    <n v="34"/>
    <n v="2625"/>
    <n v="849"/>
    <n v="0.6765714285714286"/>
    <n v="1776"/>
    <x v="0"/>
    <s v="1 pc"/>
    <x v="9"/>
    <s v="Kadai &amp; Fry Pans"/>
  </r>
  <r>
    <x v="2828"/>
    <x v="208"/>
    <n v="48"/>
    <n v="399"/>
    <n v="279.3"/>
    <n v="0.3"/>
    <n v="119.69999999999999"/>
    <x v="0"/>
    <s v="120 ml"/>
    <x v="7"/>
    <s v="Face Care"/>
  </r>
  <r>
    <x v="2829"/>
    <x v="420"/>
    <n v="26"/>
    <n v="599"/>
    <n v="299.5"/>
    <n v="0.5"/>
    <n v="299.5"/>
    <x v="0"/>
    <s v="125 g"/>
    <x v="7"/>
    <s v="Face Care"/>
  </r>
  <r>
    <x v="2830"/>
    <x v="421"/>
    <n v="3"/>
    <n v="4500"/>
    <n v="3375"/>
    <n v="0.25"/>
    <n v="1125"/>
    <x v="0"/>
    <s v="300 g"/>
    <x v="9"/>
    <s v="Pet Meals &amp; Treats"/>
  </r>
  <r>
    <x v="2831"/>
    <x v="422"/>
    <n v="1"/>
    <n v="139"/>
    <n v="97.3"/>
    <n v="0.30000000000000004"/>
    <n v="41.7"/>
    <x v="0"/>
    <s v="200 ml"/>
    <x v="7"/>
    <s v="Everyday Medicine"/>
  </r>
  <r>
    <x v="2832"/>
    <x v="336"/>
    <n v="33"/>
    <n v="1095"/>
    <n v="700.8"/>
    <n v="0.36000000000000004"/>
    <n v="394.20000000000005"/>
    <x v="0"/>
    <s v="120 pcs"/>
    <x v="7"/>
    <s v="Supplements &amp; Proteins"/>
  </r>
  <r>
    <x v="2833"/>
    <x v="244"/>
    <n v="4"/>
    <n v="696"/>
    <n v="519"/>
    <n v="0.25431034482758619"/>
    <n v="177"/>
    <x v="0"/>
    <s v="1.75 L"/>
    <x v="9"/>
    <s v="Glassware"/>
  </r>
  <r>
    <x v="2834"/>
    <x v="423"/>
    <n v="7"/>
    <n v="750"/>
    <n v="525"/>
    <n v="0.3"/>
    <n v="225"/>
    <x v="0"/>
    <s v="0.05 g"/>
    <x v="7"/>
    <s v="Eyes"/>
  </r>
  <r>
    <x v="2835"/>
    <x v="424"/>
    <n v="2"/>
    <n v="799"/>
    <n v="343.57"/>
    <n v="0.57000000000000006"/>
    <n v="455.43"/>
    <x v="0"/>
    <s v="100 ml"/>
    <x v="7"/>
    <s v="Aromatherapy"/>
  </r>
  <r>
    <x v="2836"/>
    <x v="162"/>
    <n v="79"/>
    <n v="375"/>
    <n v="270"/>
    <n v="0.28000000000000003"/>
    <n v="105"/>
    <x v="0"/>
    <s v="15 g"/>
    <x v="7"/>
    <s v="Face Care"/>
  </r>
  <r>
    <x v="2837"/>
    <x v="162"/>
    <n v="79"/>
    <n v="290"/>
    <n v="211"/>
    <n v="0.27241379310344827"/>
    <n v="79"/>
    <x v="0"/>
    <s v="50 g"/>
    <x v="7"/>
    <s v="Face Care"/>
  </r>
  <r>
    <x v="2838"/>
    <x v="162"/>
    <n v="79"/>
    <n v="340"/>
    <n v="255"/>
    <n v="0.25"/>
    <n v="85"/>
    <x v="0"/>
    <s v="50 g"/>
    <x v="7"/>
    <s v="Face Care"/>
  </r>
  <r>
    <x v="2839"/>
    <x v="162"/>
    <n v="79"/>
    <n v="560"/>
    <n v="386"/>
    <n v="0.31071428571428572"/>
    <n v="174"/>
    <x v="0"/>
    <s v="30 ml"/>
    <x v="7"/>
    <s v="Face Care"/>
  </r>
  <r>
    <x v="2840"/>
    <x v="359"/>
    <n v="12"/>
    <n v="899"/>
    <n v="674"/>
    <n v="0.25027808676307006"/>
    <n v="225"/>
    <x v="0"/>
    <s v="20 ml"/>
    <x v="7"/>
    <s v="Face Care"/>
  </r>
  <r>
    <x v="2841"/>
    <x v="289"/>
    <n v="39"/>
    <n v="1499"/>
    <n v="749.5"/>
    <n v="0.5"/>
    <n v="749.5"/>
    <x v="0"/>
    <s v="20 ml"/>
    <x v="7"/>
    <s v="Face Care"/>
  </r>
  <r>
    <x v="2842"/>
    <x v="289"/>
    <n v="39"/>
    <n v="1499"/>
    <n v="1124"/>
    <n v="0.25016677785190128"/>
    <n v="375"/>
    <x v="0"/>
    <s v="20 ml"/>
    <x v="7"/>
    <s v="Face Care"/>
  </r>
  <r>
    <x v="2843"/>
    <x v="289"/>
    <n v="39"/>
    <n v="1499"/>
    <n v="1124"/>
    <n v="0.25016677785190128"/>
    <n v="375"/>
    <x v="0"/>
    <s v="20 ml"/>
    <x v="7"/>
    <s v="Face Care"/>
  </r>
  <r>
    <x v="2844"/>
    <x v="289"/>
    <n v="39"/>
    <n v="1299"/>
    <n v="719"/>
    <n v="0.44649730561970746"/>
    <n v="580"/>
    <x v="0"/>
    <s v="50 ml"/>
    <x v="7"/>
    <s v="Face Care"/>
  </r>
  <r>
    <x v="2845"/>
    <x v="289"/>
    <n v="39"/>
    <n v="999"/>
    <n v="699.3"/>
    <n v="0.30000000000000004"/>
    <n v="299.70000000000005"/>
    <x v="0"/>
    <s v="50 g"/>
    <x v="7"/>
    <s v="Face Care"/>
  </r>
  <r>
    <x v="2846"/>
    <x v="227"/>
    <n v="16"/>
    <n v="395"/>
    <n v="276.5"/>
    <n v="0.3"/>
    <n v="118.5"/>
    <x v="0"/>
    <s v="13.2 g"/>
    <x v="7"/>
    <s v="Eyes"/>
  </r>
  <r>
    <x v="2847"/>
    <x v="303"/>
    <n v="22"/>
    <n v="260"/>
    <n v="169"/>
    <n v="0.35"/>
    <n v="91"/>
    <x v="0"/>
    <s v="100 g"/>
    <x v="7"/>
    <s v="Face Care"/>
  </r>
  <r>
    <x v="2848"/>
    <x v="303"/>
    <n v="22"/>
    <n v="260"/>
    <n v="169"/>
    <n v="0.35"/>
    <n v="91"/>
    <x v="0"/>
    <s v="100 g"/>
    <x v="7"/>
    <s v="Face Care"/>
  </r>
  <r>
    <x v="2849"/>
    <x v="425"/>
    <n v="4"/>
    <n v="1800"/>
    <n v="1080"/>
    <n v="0.4"/>
    <n v="720"/>
    <x v="0"/>
    <s v="150 ml"/>
    <x v="7"/>
    <s v="Men'S Deodorants"/>
  </r>
  <r>
    <x v="2850"/>
    <x v="257"/>
    <n v="20"/>
    <n v="295"/>
    <n v="206.5"/>
    <n v="0.3"/>
    <n v="88.5"/>
    <x v="0"/>
    <s v="5 g"/>
    <x v="7"/>
    <s v="Makeup Accessories"/>
  </r>
  <r>
    <x v="2851"/>
    <x v="257"/>
    <n v="20"/>
    <n v="599"/>
    <n v="419.3"/>
    <n v="0.3"/>
    <n v="179.7"/>
    <x v="0"/>
    <s v="8 ml"/>
    <x v="7"/>
    <s v="Eyes"/>
  </r>
  <r>
    <x v="2852"/>
    <x v="201"/>
    <n v="44"/>
    <n v="749"/>
    <n v="561"/>
    <n v="0.25100133511348466"/>
    <n v="188"/>
    <x v="0"/>
    <s v="30 ml"/>
    <x v="7"/>
    <s v="Face"/>
  </r>
  <r>
    <x v="2853"/>
    <x v="201"/>
    <n v="44"/>
    <n v="749"/>
    <n v="449.4"/>
    <n v="0.4"/>
    <n v="299.60000000000002"/>
    <x v="0"/>
    <s v="10 g"/>
    <x v="7"/>
    <s v="Face"/>
  </r>
  <r>
    <x v="2854"/>
    <x v="201"/>
    <n v="44"/>
    <n v="899"/>
    <n v="539.4"/>
    <n v="0.4"/>
    <n v="359.6"/>
    <x v="0"/>
    <s v="12 g"/>
    <x v="7"/>
    <s v="Face"/>
  </r>
  <r>
    <x v="2855"/>
    <x v="201"/>
    <n v="44"/>
    <n v="1499"/>
    <n v="899.4"/>
    <n v="0.4"/>
    <n v="599.6"/>
    <x v="0"/>
    <s v="30 ml"/>
    <x v="7"/>
    <s v="Face"/>
  </r>
  <r>
    <x v="2856"/>
    <x v="201"/>
    <n v="44"/>
    <n v="999"/>
    <n v="599.4"/>
    <n v="0.4"/>
    <n v="399.6"/>
    <x v="0"/>
    <s v="30 ml"/>
    <x v="7"/>
    <s v="Face"/>
  </r>
  <r>
    <x v="2857"/>
    <x v="399"/>
    <n v="11"/>
    <n v="795"/>
    <n v="557"/>
    <n v="0.29937106918238993"/>
    <n v="238"/>
    <x v="0"/>
    <s v="100 ml"/>
    <x v="7"/>
    <s v="Body Care"/>
  </r>
  <r>
    <x v="2858"/>
    <x v="193"/>
    <n v="7"/>
    <n v="850"/>
    <n v="510"/>
    <n v="0.4"/>
    <n v="340"/>
    <x v="0"/>
    <s v="15 ml"/>
    <x v="7"/>
    <s v="Face"/>
  </r>
  <r>
    <x v="2859"/>
    <x v="89"/>
    <n v="31"/>
    <n v="849"/>
    <n v="636.75"/>
    <n v="0.25"/>
    <n v="212.25"/>
    <x v="0"/>
    <s v="4.5 g"/>
    <x v="7"/>
    <s v="Face"/>
  </r>
  <r>
    <x v="2860"/>
    <x v="191"/>
    <n v="37"/>
    <n v="450"/>
    <n v="337.5"/>
    <n v="0.25"/>
    <n v="112.5"/>
    <x v="0"/>
    <s v="50 g"/>
    <x v="7"/>
    <s v="Face Care"/>
  </r>
  <r>
    <x v="2861"/>
    <x v="52"/>
    <n v="83"/>
    <n v="825"/>
    <n v="585.75"/>
    <n v="0.28999999999999998"/>
    <n v="239.25"/>
    <x v="0"/>
    <s v="25 g"/>
    <x v="7"/>
    <s v="Face"/>
  </r>
  <r>
    <x v="2862"/>
    <x v="183"/>
    <n v="34"/>
    <n v="345"/>
    <n v="241.5"/>
    <n v="0.3"/>
    <n v="103.5"/>
    <x v="0"/>
    <s v="50 ml"/>
    <x v="7"/>
    <s v="Face Care"/>
  </r>
  <r>
    <x v="2863"/>
    <x v="235"/>
    <n v="18"/>
    <n v="250"/>
    <n v="175"/>
    <n v="0.3"/>
    <n v="75"/>
    <x v="0"/>
    <s v="7 g"/>
    <x v="7"/>
    <s v="Makeup Accessories"/>
  </r>
  <r>
    <x v="2864"/>
    <x v="83"/>
    <n v="38"/>
    <n v="999"/>
    <n v="749.25"/>
    <n v="0.25"/>
    <n v="249.75"/>
    <x v="0"/>
    <s v="100 ml"/>
    <x v="7"/>
    <s v="Eau De Parfum"/>
  </r>
  <r>
    <x v="2865"/>
    <x v="426"/>
    <n v="1"/>
    <n v="185"/>
    <n v="120.25"/>
    <n v="0.35"/>
    <n v="64.75"/>
    <x v="0"/>
    <s v="500 g"/>
    <x v="7"/>
    <s v="Ayurveda"/>
  </r>
  <r>
    <x v="2866"/>
    <x v="399"/>
    <n v="11"/>
    <n v="625"/>
    <n v="468"/>
    <n v="0.25119999999999998"/>
    <n v="157"/>
    <x v="0"/>
    <s v="200 ml"/>
    <x v="7"/>
    <s v="Shower Gel &amp; Body Wash"/>
  </r>
  <r>
    <x v="2867"/>
    <x v="399"/>
    <n v="11"/>
    <n v="625"/>
    <n v="468"/>
    <n v="0.25119999999999998"/>
    <n v="157"/>
    <x v="0"/>
    <s v="200 ml"/>
    <x v="7"/>
    <s v="Shower Gel &amp; Body Wash"/>
  </r>
  <r>
    <x v="2868"/>
    <x v="399"/>
    <n v="11"/>
    <n v="495"/>
    <n v="347"/>
    <n v="0.29898989898989897"/>
    <n v="148"/>
    <x v="0"/>
    <s v="100 ml"/>
    <x v="7"/>
    <s v="Face Care"/>
  </r>
  <r>
    <x v="2869"/>
    <x v="359"/>
    <n v="12"/>
    <n v="1798"/>
    <n v="1300.23"/>
    <n v="0.2768464961067853"/>
    <n v="497.77"/>
    <x v="0"/>
    <s v="Combo"/>
    <x v="7"/>
    <s v="Face Care"/>
  </r>
  <r>
    <x v="2870"/>
    <x v="262"/>
    <n v="15"/>
    <n v="399"/>
    <n v="279"/>
    <n v="0.3007518796992481"/>
    <n v="120"/>
    <x v="0"/>
    <s v="200 ml"/>
    <x v="7"/>
    <s v="Face &amp; Body"/>
  </r>
  <r>
    <x v="2871"/>
    <x v="293"/>
    <n v="6"/>
    <n v="200"/>
    <n v="120"/>
    <n v="0.4"/>
    <n v="80"/>
    <x v="0"/>
    <s v="60 ml"/>
    <x v="7"/>
    <s v="Face Care"/>
  </r>
  <r>
    <x v="2872"/>
    <x v="427"/>
    <n v="1"/>
    <n v="699"/>
    <n v="524"/>
    <n v="0.25035765379113017"/>
    <n v="175"/>
    <x v="0"/>
    <s v="50 ml"/>
    <x v="7"/>
    <s v="Women'S Deodorants"/>
  </r>
  <r>
    <x v="2873"/>
    <x v="341"/>
    <n v="11"/>
    <n v="200"/>
    <n v="150"/>
    <n v="0.25"/>
    <n v="50"/>
    <x v="0"/>
    <s v="1 pc"/>
    <x v="7"/>
    <s v="Makeup Accessories"/>
  </r>
  <r>
    <x v="2874"/>
    <x v="349"/>
    <n v="13"/>
    <n v="175"/>
    <n v="122.5"/>
    <n v="0.3"/>
    <n v="52.5"/>
    <x v="0"/>
    <s v="1 pc"/>
    <x v="7"/>
    <s v="Makeup Accessories"/>
  </r>
  <r>
    <x v="2875"/>
    <x v="349"/>
    <n v="13"/>
    <n v="225"/>
    <n v="157.5"/>
    <n v="0.3"/>
    <n v="67.5"/>
    <x v="0"/>
    <s v="1 pc"/>
    <x v="7"/>
    <s v="Makeup Accessories"/>
  </r>
  <r>
    <x v="2876"/>
    <x v="349"/>
    <n v="13"/>
    <n v="300"/>
    <n v="150"/>
    <n v="0.5"/>
    <n v="150"/>
    <x v="0"/>
    <s v="1 pc"/>
    <x v="7"/>
    <s v="Makeup Accessories"/>
  </r>
  <r>
    <x v="2877"/>
    <x v="320"/>
    <n v="21"/>
    <n v="695"/>
    <n v="417"/>
    <n v="0.4"/>
    <n v="278"/>
    <x v="0"/>
    <s v="60 pcs"/>
    <x v="7"/>
    <s v="Supplements &amp; Proteins"/>
  </r>
  <r>
    <x v="2878"/>
    <x v="266"/>
    <n v="20"/>
    <n v="1192"/>
    <n v="774.8"/>
    <n v="0.35000000000000003"/>
    <n v="417.20000000000005"/>
    <x v="0"/>
    <s v="200 g"/>
    <x v="7"/>
    <s v="Face Care"/>
  </r>
  <r>
    <x v="2879"/>
    <x v="317"/>
    <n v="5"/>
    <n v="750"/>
    <n v="487.5"/>
    <n v="0.35"/>
    <n v="262.5"/>
    <x v="0"/>
    <s v="100 ml"/>
    <x v="7"/>
    <s v="Eau De Parfum"/>
  </r>
  <r>
    <x v="2880"/>
    <x v="428"/>
    <n v="2"/>
    <n v="599"/>
    <n v="419.5"/>
    <n v="0.29966611018363942"/>
    <n v="179.5"/>
    <x v="0"/>
    <s v="4 pcs"/>
    <x v="7"/>
    <s v="Hair Removal"/>
  </r>
  <r>
    <x v="2881"/>
    <x v="428"/>
    <n v="2"/>
    <n v="599"/>
    <n v="419.5"/>
    <n v="0.29966611018363942"/>
    <n v="179.5"/>
    <x v="0"/>
    <s v="60 ml"/>
    <x v="7"/>
    <s v="Body Care"/>
  </r>
  <r>
    <x v="2882"/>
    <x v="268"/>
    <n v="31"/>
    <n v="1200"/>
    <n v="560.5"/>
    <n v="0.53291666666666671"/>
    <n v="639.5"/>
    <x v="0"/>
    <s v="100 ml"/>
    <x v="7"/>
    <s v="Perfume"/>
  </r>
  <r>
    <x v="2883"/>
    <x v="289"/>
    <n v="39"/>
    <n v="999"/>
    <n v="699.3"/>
    <n v="0.30000000000000004"/>
    <n v="299.70000000000005"/>
    <x v="0"/>
    <s v="50 g"/>
    <x v="7"/>
    <s v="Face Care"/>
  </r>
  <r>
    <x v="2884"/>
    <x v="349"/>
    <n v="13"/>
    <n v="1000"/>
    <n v="700"/>
    <n v="0.3"/>
    <n v="300"/>
    <x v="0"/>
    <s v="1 pcs"/>
    <x v="7"/>
    <s v="Makeup Accessories"/>
  </r>
  <r>
    <x v="2885"/>
    <x v="349"/>
    <n v="13"/>
    <n v="300"/>
    <n v="150"/>
    <n v="0.5"/>
    <n v="150"/>
    <x v="0"/>
    <s v="1 pc"/>
    <x v="7"/>
    <s v="Makeup Accessories"/>
  </r>
  <r>
    <x v="2886"/>
    <x v="349"/>
    <n v="13"/>
    <n v="250"/>
    <n v="140"/>
    <n v="0.44"/>
    <n v="110"/>
    <x v="0"/>
    <s v="1 pc"/>
    <x v="7"/>
    <s v="Makeup Accessories"/>
  </r>
  <r>
    <x v="2887"/>
    <x v="349"/>
    <n v="13"/>
    <n v="900"/>
    <n v="630"/>
    <n v="0.3"/>
    <n v="270"/>
    <x v="0"/>
    <s v="1 pc"/>
    <x v="7"/>
    <s v="Makeup Accessories"/>
  </r>
  <r>
    <x v="2888"/>
    <x v="208"/>
    <n v="48"/>
    <n v="449"/>
    <n v="336.75"/>
    <n v="0.25"/>
    <n v="112.25"/>
    <x v="0"/>
    <s v="15 g"/>
    <x v="7"/>
    <s v="Face"/>
  </r>
  <r>
    <x v="2889"/>
    <x v="258"/>
    <n v="61"/>
    <n v="600"/>
    <n v="450"/>
    <n v="0.25"/>
    <n v="150"/>
    <x v="0"/>
    <s v="20 ml"/>
    <x v="7"/>
    <s v="Aromatherapy"/>
  </r>
  <r>
    <x v="2890"/>
    <x v="260"/>
    <n v="25"/>
    <n v="450"/>
    <n v="337.5"/>
    <n v="0.25"/>
    <n v="112.5"/>
    <x v="0"/>
    <s v="6 g"/>
    <x v="7"/>
    <s v="Face"/>
  </r>
  <r>
    <x v="2891"/>
    <x v="162"/>
    <n v="79"/>
    <n v="999"/>
    <n v="679"/>
    <n v="0.32032032032032032"/>
    <n v="320"/>
    <x v="0"/>
    <s v="15 g"/>
    <x v="7"/>
    <s v="Eye Care"/>
  </r>
  <r>
    <x v="2892"/>
    <x v="267"/>
    <n v="32"/>
    <n v="450"/>
    <n v="270"/>
    <n v="0.4"/>
    <n v="180"/>
    <x v="0"/>
    <s v="1 pc"/>
    <x v="7"/>
    <s v="Tools &amp; Accessories"/>
  </r>
  <r>
    <x v="2893"/>
    <x v="429"/>
    <n v="4"/>
    <n v="495"/>
    <n v="247.5"/>
    <n v="0.5"/>
    <n v="247.5"/>
    <x v="0"/>
    <s v="200 ml"/>
    <x v="7"/>
    <s v="Shower Gel &amp; Body Wash"/>
  </r>
  <r>
    <x v="2894"/>
    <x v="289"/>
    <n v="39"/>
    <n v="1499"/>
    <n v="1124"/>
    <n v="0.25016677785190128"/>
    <n v="375"/>
    <x v="0"/>
    <s v="30 ml"/>
    <x v="7"/>
    <s v="Face Care"/>
  </r>
  <r>
    <x v="2895"/>
    <x v="430"/>
    <n v="1"/>
    <n v="1500"/>
    <n v="1125"/>
    <n v="0.25"/>
    <n v="375"/>
    <x v="0"/>
    <s v="3 pcs"/>
    <x v="7"/>
    <s v="Hair Oil &amp; Serum"/>
  </r>
  <r>
    <x v="2896"/>
    <x v="380"/>
    <n v="4"/>
    <n v="1499"/>
    <n v="1106.26"/>
    <n v="0.26200133422281524"/>
    <n v="392.74"/>
    <x v="0"/>
    <s v="16 ml"/>
    <x v="7"/>
    <s v="Eau De Toilette"/>
  </r>
  <r>
    <x v="2897"/>
    <x v="379"/>
    <n v="7"/>
    <n v="1739"/>
    <n v="609"/>
    <n v="0.64979873490511786"/>
    <n v="1130"/>
    <x v="0"/>
    <s v="100 ml"/>
    <x v="7"/>
    <s v="Eau De Parfum"/>
  </r>
  <r>
    <x v="2898"/>
    <x v="268"/>
    <n v="31"/>
    <n v="299"/>
    <n v="209.3"/>
    <n v="0.3"/>
    <n v="89.699999999999989"/>
    <x v="0"/>
    <s v="1 pc"/>
    <x v="7"/>
    <s v="Moustache &amp; Beard Care"/>
  </r>
  <r>
    <x v="2899"/>
    <x v="289"/>
    <n v="39"/>
    <n v="1299"/>
    <n v="649.5"/>
    <n v="0.5"/>
    <n v="649.5"/>
    <x v="0"/>
    <s v="20 ml"/>
    <x v="7"/>
    <s v="Face Care"/>
  </r>
  <r>
    <x v="2900"/>
    <x v="359"/>
    <n v="12"/>
    <n v="999"/>
    <n v="699.3"/>
    <n v="0.30000000000000004"/>
    <n v="299.70000000000005"/>
    <x v="0"/>
    <s v="200 ml"/>
    <x v="7"/>
    <s v="Hair Oil &amp; Serum"/>
  </r>
  <r>
    <x v="2901"/>
    <x v="258"/>
    <n v="61"/>
    <n v="575"/>
    <n v="431.25"/>
    <n v="0.25"/>
    <n v="143.75"/>
    <x v="0"/>
    <s v="20 ml"/>
    <x v="7"/>
    <s v="Aromatherapy"/>
  </r>
  <r>
    <x v="2902"/>
    <x v="255"/>
    <n v="35"/>
    <n v="1500"/>
    <n v="825"/>
    <n v="0.45"/>
    <n v="675"/>
    <x v="0"/>
    <s v="100 ml"/>
    <x v="7"/>
    <s v="Eau De Parfum"/>
  </r>
  <r>
    <x v="2903"/>
    <x v="255"/>
    <n v="35"/>
    <n v="750"/>
    <n v="322"/>
    <n v="0.57066666666666666"/>
    <n v="428"/>
    <x v="0"/>
    <s v="250 ml"/>
    <x v="7"/>
    <s v="Eau De Toilette"/>
  </r>
  <r>
    <x v="2904"/>
    <x v="194"/>
    <n v="86"/>
    <n v="550"/>
    <n v="357.5"/>
    <n v="0.35"/>
    <n v="192.5"/>
    <x v="0"/>
    <s v="300 ml"/>
    <x v="7"/>
    <s v="Shampoo &amp; Conditioner"/>
  </r>
  <r>
    <x v="2905"/>
    <x v="201"/>
    <n v="44"/>
    <n v="649"/>
    <n v="421"/>
    <n v="0.35130970724191063"/>
    <n v="228"/>
    <x v="0"/>
    <s v="100 ml"/>
    <x v="7"/>
    <s v="Face"/>
  </r>
  <r>
    <x v="2906"/>
    <x v="194"/>
    <n v="86"/>
    <n v="1000"/>
    <n v="650"/>
    <n v="0.35"/>
    <n v="350"/>
    <x v="0"/>
    <s v="5 pcs"/>
    <x v="7"/>
    <s v="Bathing Bars &amp; Soaps"/>
  </r>
  <r>
    <x v="1263"/>
    <x v="398"/>
    <n v="3"/>
    <n v="499"/>
    <n v="209"/>
    <n v="0.58116232464929862"/>
    <n v="290"/>
    <x v="0"/>
    <s v="15 ml"/>
    <x v="7"/>
    <s v="Ayurveda"/>
  </r>
  <r>
    <x v="2907"/>
    <x v="227"/>
    <n v="16"/>
    <n v="295"/>
    <n v="206.5"/>
    <n v="0.3"/>
    <n v="88.5"/>
    <x v="0"/>
    <s v="5.7 g"/>
    <x v="7"/>
    <s v="Lip Care"/>
  </r>
  <r>
    <x v="2908"/>
    <x v="227"/>
    <n v="16"/>
    <n v="495"/>
    <n v="371.25"/>
    <n v="0.25"/>
    <n v="123.75"/>
    <x v="0"/>
    <s v="16.02 g"/>
    <x v="7"/>
    <s v="Makeup Kits &amp; Gift Sets"/>
  </r>
  <r>
    <x v="2909"/>
    <x v="322"/>
    <n v="10"/>
    <n v="449"/>
    <n v="314"/>
    <n v="0.30066815144766146"/>
    <n v="135"/>
    <x v="0"/>
    <s v="50 ml"/>
    <x v="7"/>
    <s v="Face Care"/>
  </r>
  <r>
    <x v="2910"/>
    <x v="228"/>
    <n v="45"/>
    <n v="119"/>
    <n v="89"/>
    <n v="0.25210084033613445"/>
    <n v="30"/>
    <x v="0"/>
    <s v="60 g"/>
    <x v="7"/>
    <s v="Face Care"/>
  </r>
  <r>
    <x v="2911"/>
    <x v="228"/>
    <n v="45"/>
    <n v="219"/>
    <n v="164.25"/>
    <n v="0.25"/>
    <n v="54.75"/>
    <x v="0"/>
    <s v="200 ml"/>
    <x v="7"/>
    <s v="Body Care"/>
  </r>
  <r>
    <x v="2912"/>
    <x v="431"/>
    <n v="1"/>
    <n v="399"/>
    <n v="239"/>
    <n v="0.40100250626566414"/>
    <n v="160"/>
    <x v="0"/>
    <s v="60 g"/>
    <x v="7"/>
    <s v="Face Care"/>
  </r>
  <r>
    <x v="2913"/>
    <x v="193"/>
    <n v="7"/>
    <n v="575"/>
    <n v="402.5"/>
    <n v="0.3"/>
    <n v="172.5"/>
    <x v="0"/>
    <s v="2.8 g"/>
    <x v="7"/>
    <s v="Eyes"/>
  </r>
  <r>
    <x v="2914"/>
    <x v="52"/>
    <n v="83"/>
    <n v="725"/>
    <n v="543.75"/>
    <n v="0.25"/>
    <n v="181.25"/>
    <x v="0"/>
    <s v="10 g"/>
    <x v="7"/>
    <s v="Face"/>
  </r>
  <r>
    <x v="2915"/>
    <x v="228"/>
    <n v="45"/>
    <n v="750"/>
    <n v="487"/>
    <n v="0.35066666666666668"/>
    <n v="263"/>
    <x v="0"/>
    <s v="0.35 g"/>
    <x v="7"/>
    <s v="Eyes"/>
  </r>
  <r>
    <x v="2916"/>
    <x v="257"/>
    <n v="20"/>
    <n v="299"/>
    <n v="209.3"/>
    <n v="0.3"/>
    <n v="89.699999999999989"/>
    <x v="0"/>
    <s v="0.25 g"/>
    <x v="7"/>
    <s v="Lips"/>
  </r>
  <r>
    <x v="2917"/>
    <x v="282"/>
    <n v="10"/>
    <n v="697"/>
    <n v="487.9"/>
    <n v="0.30000000000000004"/>
    <n v="209.10000000000002"/>
    <x v="0"/>
    <s v="4 pcs"/>
    <x v="7"/>
    <s v="Shaving Care"/>
  </r>
  <r>
    <x v="2918"/>
    <x v="303"/>
    <n v="22"/>
    <n v="410"/>
    <n v="246"/>
    <n v="0.4"/>
    <n v="164"/>
    <x v="0"/>
    <s v="110 g"/>
    <x v="7"/>
    <s v="Face Care"/>
  </r>
  <r>
    <x v="2919"/>
    <x v="256"/>
    <n v="17"/>
    <n v="395"/>
    <n v="296.25"/>
    <n v="0.25"/>
    <n v="98.75"/>
    <x v="0"/>
    <s v="80 g"/>
    <x v="7"/>
    <s v="Face Care"/>
  </r>
  <r>
    <x v="2920"/>
    <x v="235"/>
    <n v="18"/>
    <n v="275"/>
    <n v="192"/>
    <n v="0.30181818181818182"/>
    <n v="83"/>
    <x v="0"/>
    <s v="30 g"/>
    <x v="7"/>
    <s v="Body Care"/>
  </r>
  <r>
    <x v="415"/>
    <x v="189"/>
    <n v="20"/>
    <n v="159"/>
    <n v="95.4"/>
    <n v="0.39999999999999997"/>
    <n v="63.599999999999994"/>
    <x v="0"/>
    <s v="50 g"/>
    <x v="10"/>
    <s v="Baby Creams &amp; Lotions"/>
  </r>
  <r>
    <x v="2921"/>
    <x v="261"/>
    <n v="8"/>
    <n v="2450"/>
    <n v="1347"/>
    <n v="0.45020408163265307"/>
    <n v="1103"/>
    <x v="0"/>
    <s v="100 ml"/>
    <x v="7"/>
    <s v="Eau De Toilette"/>
  </r>
  <r>
    <x v="2922"/>
    <x v="432"/>
    <n v="1"/>
    <n v="350"/>
    <n v="262"/>
    <n v="0.25142857142857145"/>
    <n v="88"/>
    <x v="0"/>
    <s v="150 ml"/>
    <x v="7"/>
    <s v="Face Care"/>
  </r>
  <r>
    <x v="2923"/>
    <x v="252"/>
    <n v="21"/>
    <n v="299"/>
    <n v="221.5"/>
    <n v="0.25919732441471571"/>
    <n v="77.5"/>
    <x v="0"/>
    <s v="240 ml"/>
    <x v="7"/>
    <s v="Shower Gel &amp; Body Wash"/>
  </r>
  <r>
    <x v="2924"/>
    <x v="275"/>
    <n v="28"/>
    <n v="299"/>
    <n v="194.35"/>
    <n v="0.35000000000000003"/>
    <n v="104.65"/>
    <x v="0"/>
    <s v="2.6 g"/>
    <x v="7"/>
    <s v="Face"/>
  </r>
  <r>
    <x v="2925"/>
    <x v="327"/>
    <n v="48"/>
    <n v="450"/>
    <n v="315"/>
    <n v="0.3"/>
    <n v="135"/>
    <x v="0"/>
    <s v="125 g"/>
    <x v="7"/>
    <s v="Face &amp; Body"/>
  </r>
  <r>
    <x v="2926"/>
    <x v="433"/>
    <n v="5"/>
    <n v="1910"/>
    <n v="1432.5"/>
    <n v="0.25"/>
    <n v="477.5"/>
    <x v="0"/>
    <s v="160 ml"/>
    <x v="7"/>
    <s v="Face Care"/>
  </r>
  <r>
    <x v="2927"/>
    <x v="222"/>
    <n v="3"/>
    <n v="349"/>
    <n v="246"/>
    <n v="0.29512893982808025"/>
    <n v="103"/>
    <x v="0"/>
    <s v="500 ml"/>
    <x v="10"/>
    <s v="Baby Laundry"/>
  </r>
  <r>
    <x v="2928"/>
    <x v="35"/>
    <n v="16"/>
    <n v="600"/>
    <n v="415.5"/>
    <n v="0.3075"/>
    <n v="184.5"/>
    <x v="0"/>
    <s v="9 g"/>
    <x v="7"/>
    <s v="Face"/>
  </r>
  <r>
    <x v="2929"/>
    <x v="38"/>
    <n v="19"/>
    <n v="950"/>
    <n v="712.5"/>
    <n v="0.25"/>
    <n v="237.5"/>
    <x v="0"/>
    <s v="155 g"/>
    <x v="7"/>
    <s v="Hair Styling"/>
  </r>
  <r>
    <x v="2930"/>
    <x v="228"/>
    <n v="45"/>
    <n v="145"/>
    <n v="94"/>
    <n v="0.35172413793103446"/>
    <n v="51"/>
    <x v="0"/>
    <s v="20 g"/>
    <x v="7"/>
    <s v="Face Care"/>
  </r>
  <r>
    <x v="2931"/>
    <x v="8"/>
    <n v="37"/>
    <n v="4199"/>
    <n v="3149.25"/>
    <n v="0.25"/>
    <n v="1049.75"/>
    <x v="0"/>
    <s v="1 pc"/>
    <x v="7"/>
    <s v="Toothbrush"/>
  </r>
  <r>
    <x v="2932"/>
    <x v="258"/>
    <n v="61"/>
    <n v="300"/>
    <n v="225"/>
    <n v="0.25"/>
    <n v="75"/>
    <x v="0"/>
    <s v="20 ml"/>
    <x v="7"/>
    <s v="Aromatherapy"/>
  </r>
  <r>
    <x v="2933"/>
    <x v="258"/>
    <n v="61"/>
    <n v="275"/>
    <n v="206.25"/>
    <n v="0.25"/>
    <n v="68.75"/>
    <x v="0"/>
    <s v="20 ml"/>
    <x v="7"/>
    <s v="Aromatherapy"/>
  </r>
  <r>
    <x v="2934"/>
    <x v="197"/>
    <n v="88"/>
    <n v="349"/>
    <n v="139.6"/>
    <n v="0.6"/>
    <n v="209.4"/>
    <x v="0"/>
    <s v="380 ml"/>
    <x v="9"/>
    <s v="Water &amp; Fridge Bottles"/>
  </r>
  <r>
    <x v="2935"/>
    <x v="197"/>
    <n v="88"/>
    <n v="309"/>
    <n v="129.78"/>
    <n v="0.57999999999999996"/>
    <n v="179.22"/>
    <x v="0"/>
    <s v="400 ml"/>
    <x v="9"/>
    <s v="Water &amp; Fridge Bottles"/>
  </r>
  <r>
    <x v="2936"/>
    <x v="392"/>
    <n v="3"/>
    <n v="1999"/>
    <n v="1499"/>
    <n v="0.25012506253126565"/>
    <n v="500"/>
    <x v="0"/>
    <s v="1 kg"/>
    <x v="8"/>
    <s v="Jams, Marmalade, Spreads"/>
  </r>
  <r>
    <x v="2937"/>
    <x v="421"/>
    <n v="3"/>
    <n v="4100"/>
    <n v="3075"/>
    <n v="0.25"/>
    <n v="1025"/>
    <x v="0"/>
    <s v="300 g"/>
    <x v="9"/>
    <s v="Pet Meals &amp; Treats"/>
  </r>
  <r>
    <x v="2938"/>
    <x v="54"/>
    <n v="28"/>
    <n v="507"/>
    <n v="349"/>
    <n v="0.31163708086785008"/>
    <n v="158"/>
    <x v="0"/>
    <s v="2 L"/>
    <x v="9"/>
    <s v="Vacuum Flask"/>
  </r>
  <r>
    <x v="2939"/>
    <x v="283"/>
    <n v="20"/>
    <n v="695"/>
    <n v="521.25"/>
    <n v="0.25"/>
    <n v="173.75"/>
    <x v="0"/>
    <s v="200 ml"/>
    <x v="7"/>
    <s v="Shower Gel &amp; Body Wash"/>
  </r>
  <r>
    <x v="2940"/>
    <x v="267"/>
    <n v="32"/>
    <n v="250"/>
    <n v="150"/>
    <n v="0.4"/>
    <n v="100"/>
    <x v="0"/>
    <s v="1 pc"/>
    <x v="7"/>
    <s v="Tools &amp; Accessories"/>
  </r>
  <r>
    <x v="2941"/>
    <x v="267"/>
    <n v="32"/>
    <n v="300"/>
    <n v="180"/>
    <n v="0.4"/>
    <n v="120"/>
    <x v="0"/>
    <s v="1 pc"/>
    <x v="7"/>
    <s v="Tools &amp; Accessories"/>
  </r>
  <r>
    <x v="2942"/>
    <x v="190"/>
    <n v="43"/>
    <n v="399"/>
    <n v="279.3"/>
    <n v="0.3"/>
    <n v="119.69999999999999"/>
    <x v="0"/>
    <s v="200 ml"/>
    <x v="7"/>
    <s v="Face Care"/>
  </r>
  <r>
    <x v="2943"/>
    <x v="228"/>
    <n v="45"/>
    <n v="199"/>
    <n v="149.25"/>
    <n v="0.25"/>
    <n v="49.75"/>
    <x v="0"/>
    <s v="20 ml"/>
    <x v="7"/>
    <s v="Face Care"/>
  </r>
  <r>
    <x v="2944"/>
    <x v="395"/>
    <n v="3"/>
    <n v="2500"/>
    <n v="1875"/>
    <n v="0.25"/>
    <n v="625"/>
    <x v="0"/>
    <s v="1 pc"/>
    <x v="7"/>
    <s v="Hair Removal"/>
  </r>
  <r>
    <x v="2945"/>
    <x v="266"/>
    <n v="20"/>
    <n v="1332"/>
    <n v="932.4"/>
    <n v="0.30000000000000004"/>
    <n v="399.6"/>
    <x v="0"/>
    <s v="350 g"/>
    <x v="7"/>
    <s v="Face Care"/>
  </r>
  <r>
    <x v="2946"/>
    <x v="267"/>
    <n v="32"/>
    <n v="300"/>
    <n v="180"/>
    <n v="0.4"/>
    <n v="120"/>
    <x v="0"/>
    <s v="1 pc"/>
    <x v="7"/>
    <s v="Tools &amp; Accessories"/>
  </r>
  <r>
    <x v="2947"/>
    <x v="177"/>
    <n v="13"/>
    <n v="325"/>
    <n v="227"/>
    <n v="0.30153846153846153"/>
    <n v="98"/>
    <x v="0"/>
    <s v="210 ml"/>
    <x v="7"/>
    <s v="Face Care"/>
  </r>
  <r>
    <x v="2948"/>
    <x v="396"/>
    <n v="4"/>
    <n v="425"/>
    <n v="297.5"/>
    <n v="0.3"/>
    <n v="127.5"/>
    <x v="0"/>
    <s v="150 ml"/>
    <x v="7"/>
    <s v="Body Sprays &amp; Mists"/>
  </r>
  <r>
    <x v="2949"/>
    <x v="434"/>
    <n v="4"/>
    <n v="482"/>
    <n v="192.8"/>
    <n v="0.6"/>
    <n v="289.2"/>
    <x v="0"/>
    <s v="320 g"/>
    <x v="7"/>
    <s v="Antiseptics &amp; Bandages"/>
  </r>
  <r>
    <x v="2950"/>
    <x v="89"/>
    <n v="31"/>
    <n v="799"/>
    <n v="519.35"/>
    <n v="0.35"/>
    <n v="279.64999999999998"/>
    <x v="0"/>
    <s v="3.7 g"/>
    <x v="7"/>
    <s v="Lips"/>
  </r>
  <r>
    <x v="2951"/>
    <x v="35"/>
    <n v="16"/>
    <n v="1048"/>
    <n v="786"/>
    <n v="0.25"/>
    <n v="262"/>
    <x v="0"/>
    <s v="2 pcs"/>
    <x v="7"/>
    <s v="Face"/>
  </r>
  <r>
    <x v="2952"/>
    <x v="424"/>
    <n v="2"/>
    <n v="399"/>
    <n v="291.27"/>
    <n v="0.27000000000000007"/>
    <n v="107.73000000000002"/>
    <x v="0"/>
    <s v="100 ml"/>
    <x v="7"/>
    <s v="Aromatherapy"/>
  </r>
  <r>
    <x v="2953"/>
    <x v="435"/>
    <n v="2"/>
    <n v="599"/>
    <n v="389.35"/>
    <n v="0.35"/>
    <n v="209.64999999999998"/>
    <x v="0"/>
    <s v="7 pcs"/>
    <x v="7"/>
    <s v="Makeup Accessories"/>
  </r>
  <r>
    <x v="2954"/>
    <x v="435"/>
    <n v="2"/>
    <n v="599"/>
    <n v="401.33"/>
    <n v="0.33"/>
    <n v="197.67000000000002"/>
    <x v="0"/>
    <s v="100 g"/>
    <x v="7"/>
    <s v="Face Care"/>
  </r>
  <r>
    <x v="2955"/>
    <x v="235"/>
    <n v="18"/>
    <n v="875"/>
    <n v="612"/>
    <n v="0.30057142857142854"/>
    <n v="263"/>
    <x v="0"/>
    <s v="30 ml"/>
    <x v="7"/>
    <s v="Face"/>
  </r>
  <r>
    <x v="2956"/>
    <x v="390"/>
    <n v="5"/>
    <n v="850"/>
    <n v="425"/>
    <n v="0.5"/>
    <n v="425"/>
    <x v="0"/>
    <s v="20 g"/>
    <x v="7"/>
    <s v="Eyes"/>
  </r>
  <r>
    <x v="2957"/>
    <x v="271"/>
    <n v="30"/>
    <n v="940"/>
    <n v="611"/>
    <n v="0.35"/>
    <n v="329"/>
    <x v="0"/>
    <s v="5 pcs"/>
    <x v="7"/>
    <s v="Makeup Accessories"/>
  </r>
  <r>
    <x v="2958"/>
    <x v="271"/>
    <n v="30"/>
    <n v="814"/>
    <n v="529"/>
    <n v="0.3501228501228501"/>
    <n v="285"/>
    <x v="0"/>
    <s v="4 pcs"/>
    <x v="7"/>
    <s v="Makeup Accessories"/>
  </r>
  <r>
    <x v="2959"/>
    <x v="271"/>
    <n v="30"/>
    <n v="304"/>
    <n v="223"/>
    <n v="0.26644736842105265"/>
    <n v="81"/>
    <x v="0"/>
    <s v="2 pcs"/>
    <x v="7"/>
    <s v="Makeup Accessories"/>
  </r>
  <r>
    <x v="2960"/>
    <x v="271"/>
    <n v="30"/>
    <n v="139"/>
    <n v="104.25"/>
    <n v="0.25"/>
    <n v="34.75"/>
    <x v="0"/>
    <s v="1 pc"/>
    <x v="7"/>
    <s v="Makeup Accessories"/>
  </r>
  <r>
    <x v="2961"/>
    <x v="201"/>
    <n v="44"/>
    <n v="999"/>
    <n v="649.35"/>
    <n v="0.35"/>
    <n v="349.65"/>
    <x v="0"/>
    <s v="10 g"/>
    <x v="7"/>
    <s v="Makeup Kits &amp; Gift Sets"/>
  </r>
  <r>
    <x v="2962"/>
    <x v="201"/>
    <n v="44"/>
    <n v="899"/>
    <n v="629"/>
    <n v="0.30033370411568411"/>
    <n v="270"/>
    <x v="0"/>
    <s v="30 g"/>
    <x v="7"/>
    <s v="Face"/>
  </r>
  <r>
    <x v="2963"/>
    <x v="104"/>
    <n v="30"/>
    <n v="1249"/>
    <n v="812"/>
    <n v="0.3498799039231385"/>
    <n v="437"/>
    <x v="0"/>
    <s v="40 pcs"/>
    <x v="10"/>
    <s v="Diapers"/>
  </r>
  <r>
    <x v="2964"/>
    <x v="104"/>
    <n v="30"/>
    <n v="399"/>
    <n v="291.5"/>
    <n v="0.26942355889724312"/>
    <n v="107.5"/>
    <x v="0"/>
    <s v="14 pcs"/>
    <x v="10"/>
    <s v="Diapers"/>
  </r>
  <r>
    <x v="2965"/>
    <x v="104"/>
    <n v="30"/>
    <n v="798"/>
    <n v="559.67999999999995"/>
    <n v="0.29864661654135344"/>
    <n v="238.32000000000005"/>
    <x v="0"/>
    <s v="2x14 pcs"/>
    <x v="10"/>
    <s v="Diapers"/>
  </r>
  <r>
    <x v="2965"/>
    <x v="104"/>
    <n v="30"/>
    <n v="2498"/>
    <n v="1559.04"/>
    <n v="0.37588470776621297"/>
    <n v="938.96"/>
    <x v="0"/>
    <s v="2x40 pcs"/>
    <x v="10"/>
    <s v="Diapers"/>
  </r>
  <r>
    <x v="2966"/>
    <x v="252"/>
    <n v="21"/>
    <n v="990"/>
    <n v="693"/>
    <n v="0.3"/>
    <n v="297"/>
    <x v="0"/>
    <s v="50 ml"/>
    <x v="7"/>
    <s v="Face Care"/>
  </r>
  <r>
    <x v="2967"/>
    <x v="320"/>
    <n v="21"/>
    <n v="599"/>
    <n v="419.3"/>
    <n v="0.3"/>
    <n v="179.7"/>
    <x v="0"/>
    <s v="60 pcs"/>
    <x v="7"/>
    <s v="Supplements &amp; Proteins"/>
  </r>
  <r>
    <x v="2968"/>
    <x v="162"/>
    <n v="79"/>
    <n v="999"/>
    <n v="679"/>
    <n v="0.32032032032032032"/>
    <n v="320"/>
    <x v="0"/>
    <s v="50 g"/>
    <x v="7"/>
    <s v="Face Care"/>
  </r>
  <r>
    <x v="2969"/>
    <x v="162"/>
    <n v="79"/>
    <n v="999"/>
    <n v="679"/>
    <n v="0.32032032032032032"/>
    <n v="320"/>
    <x v="0"/>
    <s v="50 g"/>
    <x v="7"/>
    <s v="Face Care"/>
  </r>
  <r>
    <x v="2970"/>
    <x v="162"/>
    <n v="79"/>
    <n v="499"/>
    <n v="349"/>
    <n v="0.30060120240480964"/>
    <n v="150"/>
    <x v="0"/>
    <s v="200 ml"/>
    <x v="7"/>
    <s v="Face Care"/>
  </r>
  <r>
    <x v="2971"/>
    <x v="162"/>
    <n v="79"/>
    <n v="999"/>
    <n v="679"/>
    <n v="0.32032032032032032"/>
    <n v="320"/>
    <x v="0"/>
    <s v="50 g"/>
    <x v="7"/>
    <s v="Face Care"/>
  </r>
  <r>
    <x v="2972"/>
    <x v="8"/>
    <n v="37"/>
    <n v="799"/>
    <n v="599.25"/>
    <n v="0.25"/>
    <n v="199.75"/>
    <x v="0"/>
    <s v="1 pc"/>
    <x v="7"/>
    <s v="Toothbrush"/>
  </r>
  <r>
    <x v="2973"/>
    <x v="280"/>
    <n v="3"/>
    <n v="495"/>
    <n v="247.5"/>
    <n v="0.5"/>
    <n v="247.5"/>
    <x v="0"/>
    <s v="3.5 g"/>
    <x v="7"/>
    <s v="Lips"/>
  </r>
  <r>
    <x v="2974"/>
    <x v="194"/>
    <n v="86"/>
    <n v="450"/>
    <n v="337.5"/>
    <n v="0.25"/>
    <n v="112.5"/>
    <x v="0"/>
    <s v="500 g"/>
    <x v="7"/>
    <s v="Bath Salts &amp; Oils"/>
  </r>
  <r>
    <x v="2975"/>
    <x v="194"/>
    <n v="86"/>
    <n v="300"/>
    <n v="225"/>
    <n v="0.25"/>
    <n v="75"/>
    <x v="0"/>
    <s v="150 g"/>
    <x v="7"/>
    <s v="Bathing Bars &amp; Soaps"/>
  </r>
  <r>
    <x v="2976"/>
    <x v="194"/>
    <n v="86"/>
    <n v="1000"/>
    <n v="600"/>
    <n v="0.4"/>
    <n v="400"/>
    <x v="0"/>
    <s v="5 pcs"/>
    <x v="7"/>
    <s v="Bathing Bars &amp; Soaps"/>
  </r>
  <r>
    <x v="2977"/>
    <x v="333"/>
    <n v="7"/>
    <n v="750"/>
    <n v="562.5"/>
    <n v="0.25"/>
    <n v="187.5"/>
    <x v="0"/>
    <s v="100 g"/>
    <x v="7"/>
    <s v="Intimate Wash &amp; Care"/>
  </r>
  <r>
    <x v="2978"/>
    <x v="194"/>
    <n v="86"/>
    <n v="400"/>
    <n v="300"/>
    <n v="0.25"/>
    <n v="100"/>
    <x v="0"/>
    <s v="150 g"/>
    <x v="7"/>
    <s v="Bathing Bars &amp; Soaps"/>
  </r>
  <r>
    <x v="2979"/>
    <x v="260"/>
    <n v="25"/>
    <n v="120"/>
    <n v="90"/>
    <n v="0.25"/>
    <n v="30"/>
    <x v="0"/>
    <s v="9 ml"/>
    <x v="7"/>
    <s v="Eyes"/>
  </r>
  <r>
    <x v="2980"/>
    <x v="301"/>
    <n v="8"/>
    <n v="699"/>
    <n v="468"/>
    <n v="0.33047210300429186"/>
    <n v="231"/>
    <x v="0"/>
    <s v="250 ml"/>
    <x v="7"/>
    <s v="Bath &amp; Shower"/>
  </r>
  <r>
    <x v="2981"/>
    <x v="252"/>
    <n v="21"/>
    <n v="1490"/>
    <n v="894"/>
    <n v="0.4"/>
    <n v="596"/>
    <x v="0"/>
    <s v="50 ml"/>
    <x v="7"/>
    <s v="Face Care"/>
  </r>
  <r>
    <x v="2982"/>
    <x v="337"/>
    <n v="19"/>
    <n v="950"/>
    <n v="712.5"/>
    <n v="0.25"/>
    <n v="237.5"/>
    <x v="0"/>
    <s v="4.4 g"/>
    <x v="7"/>
    <s v="Lips"/>
  </r>
  <r>
    <x v="2983"/>
    <x v="252"/>
    <n v="21"/>
    <n v="1050"/>
    <n v="735"/>
    <n v="0.3"/>
    <n v="315"/>
    <x v="0"/>
    <s v="50 ml"/>
    <x v="7"/>
    <s v="Face Care"/>
  </r>
  <r>
    <x v="2984"/>
    <x v="305"/>
    <n v="20"/>
    <n v="690"/>
    <n v="448.5"/>
    <n v="0.35"/>
    <n v="241.5"/>
    <x v="0"/>
    <s v="30 ml"/>
    <x v="7"/>
    <s v="Face"/>
  </r>
  <r>
    <x v="2985"/>
    <x v="289"/>
    <n v="39"/>
    <n v="994"/>
    <n v="723.72"/>
    <n v="0.27191146881287726"/>
    <n v="270.27999999999997"/>
    <x v="0"/>
    <s v="Combo"/>
    <x v="7"/>
    <s v="Face Care"/>
  </r>
  <r>
    <x v="2986"/>
    <x v="289"/>
    <n v="39"/>
    <n v="1898"/>
    <n v="1315.86"/>
    <n v="0.30671232876712334"/>
    <n v="582.1400000000001"/>
    <x v="0"/>
    <s v="Combo"/>
    <x v="7"/>
    <s v="Face Care"/>
  </r>
  <r>
    <x v="2987"/>
    <x v="255"/>
    <n v="35"/>
    <n v="2000"/>
    <n v="1200"/>
    <n v="0.4"/>
    <n v="800"/>
    <x v="0"/>
    <s v="100 ml"/>
    <x v="7"/>
    <s v="Eau De Parfum"/>
  </r>
  <r>
    <x v="2988"/>
    <x v="255"/>
    <n v="35"/>
    <n v="4000"/>
    <n v="3000"/>
    <n v="0.25"/>
    <n v="1000"/>
    <x v="0"/>
    <s v="75 ml"/>
    <x v="7"/>
    <s v="Eau De Parfum"/>
  </r>
  <r>
    <x v="2989"/>
    <x v="267"/>
    <n v="32"/>
    <n v="90"/>
    <n v="54"/>
    <n v="0.4"/>
    <n v="36"/>
    <x v="0"/>
    <s v="1 pc"/>
    <x v="7"/>
    <s v="Tools &amp; Accessories"/>
  </r>
  <r>
    <x v="2990"/>
    <x v="267"/>
    <n v="32"/>
    <n v="425"/>
    <n v="318"/>
    <n v="0.25176470588235295"/>
    <n v="107"/>
    <x v="0"/>
    <s v="1 pc"/>
    <x v="7"/>
    <s v="Tools &amp; Accessories"/>
  </r>
  <r>
    <x v="2991"/>
    <x v="267"/>
    <n v="32"/>
    <n v="275"/>
    <n v="165"/>
    <n v="0.4"/>
    <n v="110"/>
    <x v="0"/>
    <s v="1 pc"/>
    <x v="7"/>
    <s v="Tools &amp; Accessories"/>
  </r>
  <r>
    <x v="2992"/>
    <x v="267"/>
    <n v="32"/>
    <n v="399"/>
    <n v="239.4"/>
    <n v="0.39999999999999997"/>
    <n v="159.6"/>
    <x v="0"/>
    <s v="1 pc"/>
    <x v="7"/>
    <s v="Tools &amp; Accessories"/>
  </r>
  <r>
    <x v="2993"/>
    <x v="267"/>
    <n v="32"/>
    <n v="475"/>
    <n v="285"/>
    <n v="0.4"/>
    <n v="190"/>
    <x v="0"/>
    <s v="1 pc"/>
    <x v="7"/>
    <s v="Tools &amp; Accessories"/>
  </r>
  <r>
    <x v="2994"/>
    <x v="259"/>
    <n v="4"/>
    <n v="3600"/>
    <n v="2340"/>
    <n v="0.35"/>
    <n v="1260"/>
    <x v="0"/>
    <s v="100 ml"/>
    <x v="7"/>
    <s v="Eau De Toilette"/>
  </r>
  <r>
    <x v="2995"/>
    <x v="316"/>
    <n v="16"/>
    <n v="299"/>
    <n v="179.4"/>
    <n v="0.39999999999999997"/>
    <n v="119.6"/>
    <x v="0"/>
    <s v="3.5 g"/>
    <x v="7"/>
    <s v="Eyes"/>
  </r>
  <r>
    <x v="2996"/>
    <x v="256"/>
    <n v="17"/>
    <n v="299"/>
    <n v="224.25"/>
    <n v="0.25"/>
    <n v="74.75"/>
    <x v="0"/>
    <s v="10 ml"/>
    <x v="7"/>
    <s v="Perfume"/>
  </r>
  <r>
    <x v="2997"/>
    <x v="183"/>
    <n v="34"/>
    <n v="275"/>
    <n v="204"/>
    <n v="0.25818181818181818"/>
    <n v="71"/>
    <x v="0"/>
    <s v="300 ml"/>
    <x v="7"/>
    <s v="Body Care"/>
  </r>
  <r>
    <x v="2998"/>
    <x v="322"/>
    <n v="10"/>
    <n v="599"/>
    <n v="419"/>
    <n v="0.30050083472454092"/>
    <n v="180"/>
    <x v="0"/>
    <s v="30 ml"/>
    <x v="7"/>
    <s v="Face Care"/>
  </r>
  <r>
    <x v="2999"/>
    <x v="201"/>
    <n v="44"/>
    <n v="650"/>
    <n v="487"/>
    <n v="0.25076923076923074"/>
    <n v="163"/>
    <x v="0"/>
    <s v="9 g"/>
    <x v="7"/>
    <s v="Face"/>
  </r>
  <r>
    <x v="2509"/>
    <x v="228"/>
    <n v="45"/>
    <n v="249"/>
    <n v="174"/>
    <n v="0.30120481927710846"/>
    <n v="75"/>
    <x v="0"/>
    <s v="10 ml"/>
    <x v="7"/>
    <s v="Nails"/>
  </r>
  <r>
    <x v="3000"/>
    <x v="436"/>
    <n v="1"/>
    <n v="290"/>
    <n v="290"/>
    <n v="0"/>
    <n v="0"/>
    <x v="1"/>
    <s v="290 g"/>
    <x v="6"/>
    <s v="Choco &amp; Nut Spread"/>
  </r>
  <r>
    <x v="3001"/>
    <x v="314"/>
    <n v="14"/>
    <n v="945"/>
    <n v="567"/>
    <n v="0.4"/>
    <n v="378"/>
    <x v="0"/>
    <s v="2.5 g"/>
    <x v="7"/>
    <s v="Lips"/>
  </r>
  <r>
    <x v="3002"/>
    <x v="437"/>
    <n v="6"/>
    <n v="325"/>
    <n v="299"/>
    <n v="0.08"/>
    <n v="26"/>
    <x v="1"/>
    <s v="200 ml"/>
    <x v="8"/>
    <s v="Pure, Pomace Olive Oil"/>
  </r>
  <r>
    <x v="3003"/>
    <x v="437"/>
    <n v="6"/>
    <n v="1950"/>
    <n v="1404"/>
    <n v="0.28000000000000003"/>
    <n v="546"/>
    <x v="0"/>
    <s v="2 L"/>
    <x v="8"/>
    <s v="Pure, Pomace Olive Oil"/>
  </r>
  <r>
    <x v="3004"/>
    <x v="437"/>
    <n v="6"/>
    <n v="4500"/>
    <n v="3690"/>
    <n v="0.18"/>
    <n v="810"/>
    <x v="1"/>
    <s v="5 L"/>
    <x v="8"/>
    <s v="Pure, Pomace Olive Oil"/>
  </r>
  <r>
    <x v="3005"/>
    <x v="437"/>
    <n v="6"/>
    <n v="599"/>
    <n v="575.04"/>
    <n v="4.0000000000000063E-2"/>
    <n v="23.960000000000036"/>
    <x v="1"/>
    <s v="500 ml"/>
    <x v="8"/>
    <s v="Pure, Pomace Olive Oil"/>
  </r>
  <r>
    <x v="3006"/>
    <x v="437"/>
    <n v="6"/>
    <n v="999"/>
    <n v="899.1"/>
    <n v="9.9999999999999978E-2"/>
    <n v="99.899999999999977"/>
    <x v="1"/>
    <s v="1 L"/>
    <x v="8"/>
    <s v="Pure, Pomace Olive Oil"/>
  </r>
  <r>
    <x v="3007"/>
    <x v="438"/>
    <n v="1"/>
    <n v="90"/>
    <n v="67.5"/>
    <n v="0.25"/>
    <n v="22.5"/>
    <x v="0"/>
    <s v="40 g"/>
    <x v="6"/>
    <s v="Namkeen &amp; Savoury Snacks"/>
  </r>
  <r>
    <x v="3008"/>
    <x v="0"/>
    <n v="477"/>
    <n v="763"/>
    <n v="549"/>
    <n v="0.28047182175622543"/>
    <n v="214"/>
    <x v="0"/>
    <s v="500 g"/>
    <x v="1"/>
    <s v="Fresh Mutton"/>
  </r>
  <r>
    <x v="3009"/>
    <x v="0"/>
    <n v="477"/>
    <n v="429"/>
    <n v="309"/>
    <n v="0.27972027972027974"/>
    <n v="120"/>
    <x v="0"/>
    <s v="250 g"/>
    <x v="1"/>
    <s v="Fresh Mutton"/>
  </r>
  <r>
    <x v="3010"/>
    <x v="0"/>
    <n v="477"/>
    <n v="1458"/>
    <n v="1049"/>
    <n v="0.28052126200274347"/>
    <n v="409"/>
    <x v="0"/>
    <s v="1 kg"/>
    <x v="1"/>
    <s v="Fresh Mutton"/>
  </r>
  <r>
    <x v="3011"/>
    <x v="0"/>
    <n v="477"/>
    <n v="778"/>
    <n v="559"/>
    <n v="0.28149100257069409"/>
    <n v="219"/>
    <x v="0"/>
    <s v="500 g"/>
    <x v="1"/>
    <s v="Fresh Mutton"/>
  </r>
  <r>
    <x v="3012"/>
    <x v="0"/>
    <n v="477"/>
    <n v="429"/>
    <n v="309"/>
    <n v="0.27972027972027974"/>
    <n v="120"/>
    <x v="0"/>
    <s v="250 g"/>
    <x v="1"/>
    <s v="Fresh Mutton"/>
  </r>
  <r>
    <x v="3012"/>
    <x v="0"/>
    <n v="477"/>
    <n v="1458"/>
    <n v="1049"/>
    <n v="0.28052126200274347"/>
    <n v="409"/>
    <x v="0"/>
    <s v="1 kg"/>
    <x v="1"/>
    <s v="Fresh Mutton"/>
  </r>
  <r>
    <x v="3013"/>
    <x v="168"/>
    <n v="15"/>
    <n v="449"/>
    <n v="381.65"/>
    <n v="0.15000000000000005"/>
    <n v="67.350000000000023"/>
    <x v="1"/>
    <s v="250 g"/>
    <x v="4"/>
    <s v="Children (2-5 Yrs)"/>
  </r>
  <r>
    <x v="3014"/>
    <x v="314"/>
    <n v="14"/>
    <n v="325"/>
    <n v="227.5"/>
    <n v="0.3"/>
    <n v="97.5"/>
    <x v="0"/>
    <s v="10 ml"/>
    <x v="7"/>
    <s v="Nails"/>
  </r>
  <r>
    <x v="3015"/>
    <x v="26"/>
    <n v="183"/>
    <n v="499"/>
    <n v="229"/>
    <n v="0.5410821643286573"/>
    <n v="270"/>
    <x v="0"/>
    <s v="1 L"/>
    <x v="9"/>
    <s v="Water &amp; Fridge Bottles"/>
  </r>
  <r>
    <x v="3016"/>
    <x v="26"/>
    <n v="183"/>
    <n v="449"/>
    <n v="229"/>
    <n v="0.48997772828507796"/>
    <n v="220"/>
    <x v="0"/>
    <s v="1 L"/>
    <x v="9"/>
    <s v="Water &amp; Fridge Bottles"/>
  </r>
  <r>
    <x v="3017"/>
    <x v="26"/>
    <n v="183"/>
    <n v="499"/>
    <n v="229"/>
    <n v="0.5410821643286573"/>
    <n v="270"/>
    <x v="0"/>
    <s v="1 L"/>
    <x v="9"/>
    <s v="Water &amp; Fridge Bottles"/>
  </r>
  <r>
    <x v="3018"/>
    <x v="26"/>
    <n v="183"/>
    <n v="499"/>
    <n v="229"/>
    <n v="0.5410821643286573"/>
    <n v="270"/>
    <x v="0"/>
    <s v="1 L"/>
    <x v="9"/>
    <s v="Water &amp; Fridge Bottles"/>
  </r>
  <r>
    <x v="3019"/>
    <x v="26"/>
    <n v="183"/>
    <n v="499"/>
    <n v="229"/>
    <n v="0.5410821643286573"/>
    <n v="270"/>
    <x v="0"/>
    <s v="1 L"/>
    <x v="9"/>
    <s v="Water &amp; Fridge Bottles"/>
  </r>
  <r>
    <x v="3020"/>
    <x v="26"/>
    <n v="183"/>
    <n v="499"/>
    <n v="229"/>
    <n v="0.5410821643286573"/>
    <n v="270"/>
    <x v="0"/>
    <s v="1 L"/>
    <x v="9"/>
    <s v="Water &amp; Fridge Bottles"/>
  </r>
  <r>
    <x v="3021"/>
    <x v="26"/>
    <n v="183"/>
    <n v="499"/>
    <n v="249"/>
    <n v="0.50100200400801598"/>
    <n v="250"/>
    <x v="0"/>
    <s v="1 L"/>
    <x v="9"/>
    <s v="Water &amp; Fridge Bottles"/>
  </r>
  <r>
    <x v="3022"/>
    <x v="289"/>
    <n v="39"/>
    <n v="849"/>
    <n v="636.75"/>
    <n v="0.25"/>
    <n v="212.25"/>
    <x v="0"/>
    <s v="20 ml"/>
    <x v="7"/>
    <s v="Face Care"/>
  </r>
  <r>
    <x v="3023"/>
    <x v="101"/>
    <n v="21"/>
    <n v="150"/>
    <n v="75"/>
    <n v="0.5"/>
    <n v="75"/>
    <x v="0"/>
    <s v="100 g"/>
    <x v="6"/>
    <s v="Cookies"/>
  </r>
  <r>
    <x v="3024"/>
    <x v="174"/>
    <n v="24"/>
    <n v="199"/>
    <n v="129"/>
    <n v="0.35175879396984927"/>
    <n v="70"/>
    <x v="0"/>
    <s v="75 g"/>
    <x v="7"/>
    <s v="Supplements &amp; Proteins"/>
  </r>
  <r>
    <x v="3025"/>
    <x v="52"/>
    <n v="83"/>
    <n v="449"/>
    <n v="336.75"/>
    <n v="0.25"/>
    <n v="112.25"/>
    <x v="0"/>
    <s v="30 ml"/>
    <x v="7"/>
    <s v="Body Care"/>
  </r>
  <r>
    <x v="3026"/>
    <x v="87"/>
    <n v="60"/>
    <n v="875"/>
    <n v="656.25"/>
    <n v="0.25"/>
    <n v="218.75"/>
    <x v="0"/>
    <s v="1 pc"/>
    <x v="7"/>
    <s v="Face Care"/>
  </r>
  <r>
    <x v="3027"/>
    <x v="210"/>
    <n v="28"/>
    <n v="60"/>
    <n v="39.6"/>
    <n v="0.33999999999999997"/>
    <n v="20.399999999999999"/>
    <x v="0"/>
    <s v="1.5 g"/>
    <x v="7"/>
    <s v="Eyes"/>
  </r>
  <r>
    <x v="3028"/>
    <x v="283"/>
    <n v="20"/>
    <n v="375"/>
    <n v="281.25"/>
    <n v="0.25"/>
    <n v="93.75"/>
    <x v="0"/>
    <s v="100 g"/>
    <x v="7"/>
    <s v="Body Care"/>
  </r>
  <r>
    <x v="3029"/>
    <x v="283"/>
    <n v="20"/>
    <n v="295"/>
    <n v="221.25"/>
    <n v="0.25"/>
    <n v="73.75"/>
    <x v="0"/>
    <s v="125 g"/>
    <x v="7"/>
    <s v="Bathing Bars &amp; Soaps"/>
  </r>
  <r>
    <x v="3030"/>
    <x v="283"/>
    <n v="20"/>
    <n v="250"/>
    <n v="187.5"/>
    <n v="0.25"/>
    <n v="62.5"/>
    <x v="0"/>
    <s v="5 g"/>
    <x v="7"/>
    <s v="Lip Care"/>
  </r>
  <r>
    <x v="3031"/>
    <x v="267"/>
    <n v="32"/>
    <n v="275"/>
    <n v="165"/>
    <n v="0.4"/>
    <n v="110"/>
    <x v="0"/>
    <s v="1 pc"/>
    <x v="7"/>
    <s v="Tools &amp; Accessories"/>
  </r>
  <r>
    <x v="3032"/>
    <x v="267"/>
    <n v="32"/>
    <n v="185"/>
    <n v="111"/>
    <n v="0.4"/>
    <n v="74"/>
    <x v="0"/>
    <s v="1 pc"/>
    <x v="7"/>
    <s v="Tools &amp; Accessories"/>
  </r>
  <r>
    <x v="3033"/>
    <x v="316"/>
    <n v="16"/>
    <n v="590"/>
    <n v="413"/>
    <n v="0.3"/>
    <n v="177"/>
    <x v="0"/>
    <s v="30 ml"/>
    <x v="7"/>
    <s v="Face"/>
  </r>
  <r>
    <x v="3034"/>
    <x v="359"/>
    <n v="12"/>
    <n v="899"/>
    <n v="674.25"/>
    <n v="0.25"/>
    <n v="224.75"/>
    <x v="0"/>
    <s v="15 ml"/>
    <x v="7"/>
    <s v="Aromatherapy"/>
  </r>
  <r>
    <x v="3035"/>
    <x v="255"/>
    <n v="35"/>
    <n v="399"/>
    <n v="199"/>
    <n v="0.50125313283208017"/>
    <n v="200"/>
    <x v="0"/>
    <s v="200 ml"/>
    <x v="7"/>
    <s v="Women'S Deodorants"/>
  </r>
  <r>
    <x v="3036"/>
    <x v="255"/>
    <n v="35"/>
    <n v="798"/>
    <n v="398"/>
    <n v="0.50125313283208017"/>
    <n v="400"/>
    <x v="0"/>
    <s v="2x200 ml"/>
    <x v="7"/>
    <s v="Women'S Deodorants"/>
  </r>
  <r>
    <x v="3037"/>
    <x v="255"/>
    <n v="35"/>
    <n v="399"/>
    <n v="199"/>
    <n v="0.50125313283208017"/>
    <n v="200"/>
    <x v="0"/>
    <s v="200 ml"/>
    <x v="7"/>
    <s v="Men'S Deodorants"/>
  </r>
  <r>
    <x v="3038"/>
    <x v="279"/>
    <n v="18"/>
    <n v="200"/>
    <n v="144"/>
    <n v="0.28000000000000003"/>
    <n v="56"/>
    <x v="0"/>
    <s v="130 ml"/>
    <x v="7"/>
    <s v="Women'S Deodorants"/>
  </r>
  <r>
    <x v="3039"/>
    <x v="289"/>
    <n v="39"/>
    <n v="1299"/>
    <n v="779.4"/>
    <n v="0.4"/>
    <n v="519.6"/>
    <x v="0"/>
    <s v="20 ml"/>
    <x v="7"/>
    <s v="Face Care"/>
  </r>
  <r>
    <x v="3040"/>
    <x v="270"/>
    <n v="4"/>
    <n v="499"/>
    <n v="374"/>
    <n v="0.25050100200400799"/>
    <n v="125"/>
    <x v="0"/>
    <s v="150 ml"/>
    <x v="7"/>
    <s v="Men'S Deodorants"/>
  </r>
  <r>
    <x v="3041"/>
    <x v="369"/>
    <n v="4"/>
    <n v="799"/>
    <n v="399.5"/>
    <n v="0.5"/>
    <n v="399.5"/>
    <x v="0"/>
    <s v="100 ml"/>
    <x v="7"/>
    <s v="Eau De Parfum"/>
  </r>
  <r>
    <x v="3042"/>
    <x v="211"/>
    <n v="24"/>
    <n v="1175"/>
    <n v="881"/>
    <n v="0.25021276595744679"/>
    <n v="294"/>
    <x v="0"/>
    <s v="30 ml"/>
    <x v="7"/>
    <s v="Face Care"/>
  </r>
  <r>
    <x v="3043"/>
    <x v="252"/>
    <n v="21"/>
    <n v="590"/>
    <n v="383"/>
    <n v="0.35084745762711866"/>
    <n v="207"/>
    <x v="0"/>
    <s v="100 ml"/>
    <x v="7"/>
    <s v="Face Care"/>
  </r>
  <r>
    <x v="3044"/>
    <x v="183"/>
    <n v="34"/>
    <n v="265"/>
    <n v="188"/>
    <n v="0.29056603773584905"/>
    <n v="77"/>
    <x v="0"/>
    <s v="250 g"/>
    <x v="7"/>
    <s v="Face Care"/>
  </r>
  <r>
    <x v="3045"/>
    <x v="183"/>
    <n v="34"/>
    <n v="265"/>
    <n v="193"/>
    <n v="0.27169811320754716"/>
    <n v="72"/>
    <x v="0"/>
    <s v="250 g"/>
    <x v="7"/>
    <s v="Face Care"/>
  </r>
  <r>
    <x v="3046"/>
    <x v="399"/>
    <n v="11"/>
    <n v="745"/>
    <n v="522"/>
    <n v="0.29932885906040269"/>
    <n v="223"/>
    <x v="0"/>
    <s v="50 g"/>
    <x v="7"/>
    <s v="Body Care"/>
  </r>
  <r>
    <x v="2694"/>
    <x v="275"/>
    <n v="28"/>
    <n v="149"/>
    <n v="93.87"/>
    <n v="0.37"/>
    <n v="55.129999999999995"/>
    <x v="0"/>
    <s v="2.8 g"/>
    <x v="7"/>
    <s v="Lips"/>
  </r>
  <r>
    <x v="3047"/>
    <x v="433"/>
    <n v="5"/>
    <n v="1290"/>
    <n v="967"/>
    <n v="0.2503875968992248"/>
    <n v="323"/>
    <x v="0"/>
    <s v="150 ml"/>
    <x v="7"/>
    <s v="Face Care"/>
  </r>
  <r>
    <x v="3048"/>
    <x v="433"/>
    <n v="5"/>
    <n v="2150"/>
    <n v="1612"/>
    <n v="0.25023255813953488"/>
    <n v="538"/>
    <x v="0"/>
    <s v="80 ml"/>
    <x v="7"/>
    <s v="Face Care"/>
  </r>
  <r>
    <x v="3049"/>
    <x v="289"/>
    <n v="39"/>
    <n v="899"/>
    <n v="674.25"/>
    <n v="0.25"/>
    <n v="224.75"/>
    <x v="0"/>
    <s v="50 g"/>
    <x v="7"/>
    <s v="Face Care"/>
  </r>
  <r>
    <x v="3050"/>
    <x v="289"/>
    <n v="39"/>
    <n v="699"/>
    <n v="524.25"/>
    <n v="0.25"/>
    <n v="174.75"/>
    <x v="0"/>
    <s v="200 ml"/>
    <x v="7"/>
    <s v="Body Care"/>
  </r>
  <r>
    <x v="3051"/>
    <x v="439"/>
    <n v="2"/>
    <n v="399"/>
    <n v="279"/>
    <n v="0.3007518796992481"/>
    <n v="120"/>
    <x v="0"/>
    <s v="90 pcs"/>
    <x v="7"/>
    <s v="Ayurveda"/>
  </r>
  <r>
    <x v="3052"/>
    <x v="310"/>
    <n v="19"/>
    <n v="495"/>
    <n v="361.35"/>
    <n v="0.26999999999999996"/>
    <n v="133.64999999999998"/>
    <x v="0"/>
    <s v="100 g"/>
    <x v="7"/>
    <s v="Body Care"/>
  </r>
  <r>
    <x v="3053"/>
    <x v="144"/>
    <n v="8"/>
    <n v="399"/>
    <n v="279.5"/>
    <n v="0.29949874686716793"/>
    <n v="119.5"/>
    <x v="0"/>
    <s v="28 pcs"/>
    <x v="10"/>
    <s v="Diapers"/>
  </r>
  <r>
    <x v="3054"/>
    <x v="440"/>
    <n v="3"/>
    <n v="1750"/>
    <n v="1225"/>
    <n v="0.3"/>
    <n v="525"/>
    <x v="0"/>
    <s v="6 ml"/>
    <x v="7"/>
    <s v="Lips"/>
  </r>
  <r>
    <x v="3055"/>
    <x v="177"/>
    <n v="13"/>
    <n v="215"/>
    <n v="150"/>
    <n v="0.30232558139534882"/>
    <n v="65"/>
    <x v="0"/>
    <s v="100 g"/>
    <x v="7"/>
    <s v="Face Care"/>
  </r>
  <r>
    <x v="3056"/>
    <x v="341"/>
    <n v="11"/>
    <n v="700"/>
    <n v="497"/>
    <n v="0.28999999999999998"/>
    <n v="203"/>
    <x v="0"/>
    <s v="10 pcs"/>
    <x v="7"/>
    <s v="Makeup Accessories"/>
  </r>
  <r>
    <x v="3057"/>
    <x v="87"/>
    <n v="60"/>
    <n v="395"/>
    <n v="296.25"/>
    <n v="0.25"/>
    <n v="98.75"/>
    <x v="0"/>
    <s v="170 g"/>
    <x v="7"/>
    <s v="Face Care"/>
  </r>
  <r>
    <x v="3057"/>
    <x v="87"/>
    <n v="60"/>
    <n v="325"/>
    <n v="243"/>
    <n v="0.25230769230769229"/>
    <n v="82"/>
    <x v="0"/>
    <s v="80 g"/>
    <x v="7"/>
    <s v="Face Care"/>
  </r>
  <r>
    <x v="3058"/>
    <x v="388"/>
    <n v="13"/>
    <n v="399"/>
    <n v="199.5"/>
    <n v="0.5"/>
    <n v="199.5"/>
    <x v="0"/>
    <s v="250 g"/>
    <x v="7"/>
    <s v="Face Care"/>
  </r>
  <r>
    <x v="3059"/>
    <x v="258"/>
    <n v="61"/>
    <n v="195"/>
    <n v="146.25"/>
    <n v="0.25"/>
    <n v="48.75"/>
    <x v="0"/>
    <s v="100 ml"/>
    <x v="7"/>
    <s v="Face Care"/>
  </r>
  <r>
    <x v="3060"/>
    <x v="258"/>
    <n v="61"/>
    <n v="295"/>
    <n v="221.25"/>
    <n v="0.25"/>
    <n v="73.75"/>
    <x v="0"/>
    <s v="200 ml"/>
    <x v="7"/>
    <s v="Face Care"/>
  </r>
  <r>
    <x v="3060"/>
    <x v="258"/>
    <n v="61"/>
    <n v="165"/>
    <n v="123.75"/>
    <n v="0.25"/>
    <n v="41.25"/>
    <x v="0"/>
    <s v="100 ml"/>
    <x v="7"/>
    <s v="Face Care"/>
  </r>
  <r>
    <x v="3061"/>
    <x v="258"/>
    <n v="61"/>
    <n v="330"/>
    <n v="247.5"/>
    <n v="0.25"/>
    <n v="82.5"/>
    <x v="0"/>
    <s v="20 ml"/>
    <x v="7"/>
    <s v="Aromatherapy"/>
  </r>
  <r>
    <x v="3062"/>
    <x v="258"/>
    <n v="61"/>
    <n v="750"/>
    <n v="562.5"/>
    <n v="0.25"/>
    <n v="187.5"/>
    <x v="0"/>
    <s v="20 ml"/>
    <x v="7"/>
    <s v="Aromatherapy"/>
  </r>
  <r>
    <x v="3063"/>
    <x v="258"/>
    <n v="61"/>
    <n v="5300"/>
    <n v="3975"/>
    <n v="0.25"/>
    <n v="1325"/>
    <x v="0"/>
    <s v="650 g"/>
    <x v="7"/>
    <s v="Face Care"/>
  </r>
  <r>
    <x v="3064"/>
    <x v="252"/>
    <n v="21"/>
    <n v="990"/>
    <n v="594"/>
    <n v="0.4"/>
    <n v="396"/>
    <x v="0"/>
    <s v="50 ml"/>
    <x v="7"/>
    <s v="Face Care"/>
  </r>
  <r>
    <x v="3065"/>
    <x v="252"/>
    <n v="21"/>
    <n v="950"/>
    <n v="594"/>
    <n v="0.37473684210526315"/>
    <n v="356"/>
    <x v="0"/>
    <s v="10 ml"/>
    <x v="7"/>
    <s v="Eye Care"/>
  </r>
  <r>
    <x v="3066"/>
    <x v="252"/>
    <n v="21"/>
    <n v="1860"/>
    <n v="1134"/>
    <n v="0.39032258064516129"/>
    <n v="726"/>
    <x v="0"/>
    <s v="1 pc"/>
    <x v="7"/>
    <s v="Face Care"/>
  </r>
  <r>
    <x v="3067"/>
    <x v="260"/>
    <n v="25"/>
    <n v="350"/>
    <n v="262.5"/>
    <n v="0.25"/>
    <n v="87.5"/>
    <x v="0"/>
    <s v="30 ml"/>
    <x v="7"/>
    <s v="Face"/>
  </r>
  <r>
    <x v="3068"/>
    <x v="260"/>
    <n v="25"/>
    <n v="600"/>
    <n v="450"/>
    <n v="0.25"/>
    <n v="150"/>
    <x v="0"/>
    <s v="9 ml"/>
    <x v="7"/>
    <s v="Eyes"/>
  </r>
  <r>
    <x v="3069"/>
    <x v="268"/>
    <n v="31"/>
    <n v="399"/>
    <n v="239.4"/>
    <n v="0.39999999999999997"/>
    <n v="159.6"/>
    <x v="0"/>
    <s v="25 ml"/>
    <x v="7"/>
    <s v="Hair Care &amp; Styling"/>
  </r>
  <r>
    <x v="3070"/>
    <x v="406"/>
    <n v="5"/>
    <n v="339"/>
    <n v="249"/>
    <n v="0.26548672566371684"/>
    <n v="90"/>
    <x v="0"/>
    <s v="1 pc"/>
    <x v="9"/>
    <s v="Strainer, Ladle, Spatula"/>
  </r>
  <r>
    <x v="3071"/>
    <x v="441"/>
    <n v="1"/>
    <n v="398"/>
    <n v="199"/>
    <n v="0.5"/>
    <n v="199"/>
    <x v="0"/>
    <s v="60 wipes"/>
    <x v="3"/>
    <s v="Disinfectant Spray &amp; Cleaners"/>
  </r>
  <r>
    <x v="3072"/>
    <x v="54"/>
    <n v="28"/>
    <n v="415"/>
    <n v="279"/>
    <n v="0.32771084337349399"/>
    <n v="136"/>
    <x v="0"/>
    <s v="1 pc"/>
    <x v="3"/>
    <s v="Bath Stool, Basin &amp; Sets"/>
  </r>
  <r>
    <x v="2938"/>
    <x v="54"/>
    <n v="28"/>
    <n v="380"/>
    <n v="249"/>
    <n v="0.34473684210526317"/>
    <n v="131"/>
    <x v="0"/>
    <s v="1 L"/>
    <x v="9"/>
    <s v="Vacuum Flask"/>
  </r>
  <r>
    <x v="3073"/>
    <x v="156"/>
    <n v="22"/>
    <n v="149"/>
    <n v="99"/>
    <n v="0.33557046979865773"/>
    <n v="50"/>
    <x v="0"/>
    <s v="150 ml"/>
    <x v="3"/>
    <s v="Laundry, Storage Baskets"/>
  </r>
  <r>
    <x v="3073"/>
    <x v="156"/>
    <n v="22"/>
    <n v="179"/>
    <n v="149"/>
    <n v="0.16759776536312848"/>
    <n v="30"/>
    <x v="1"/>
    <s v="250 ml"/>
    <x v="3"/>
    <s v="Laundry, Storage Baskets"/>
  </r>
  <r>
    <x v="3073"/>
    <x v="156"/>
    <n v="22"/>
    <n v="172"/>
    <n v="149"/>
    <n v="0.13372093023255813"/>
    <n v="23"/>
    <x v="1"/>
    <s v="500 ml"/>
    <x v="3"/>
    <s v="Laundry, Storage Baskets"/>
  </r>
  <r>
    <x v="3073"/>
    <x v="156"/>
    <n v="22"/>
    <n v="236"/>
    <n v="199"/>
    <n v="0.15677966101694915"/>
    <n v="37"/>
    <x v="1"/>
    <s v="800 ml"/>
    <x v="3"/>
    <s v="Laundry, Storage Baskets"/>
  </r>
  <r>
    <x v="3073"/>
    <x v="156"/>
    <n v="22"/>
    <n v="366"/>
    <n v="299"/>
    <n v="0.1830601092896175"/>
    <n v="67"/>
    <x v="1"/>
    <s v="1.65 L"/>
    <x v="3"/>
    <s v="Laundry, Storage Baskets"/>
  </r>
  <r>
    <x v="3073"/>
    <x v="156"/>
    <n v="22"/>
    <n v="446"/>
    <n v="349"/>
    <n v="0.21748878923766815"/>
    <n v="97"/>
    <x v="0"/>
    <s v="2 L"/>
    <x v="3"/>
    <s v="Laundry, Storage Baskets"/>
  </r>
  <r>
    <x v="3074"/>
    <x v="156"/>
    <n v="22"/>
    <n v="199"/>
    <n v="149"/>
    <n v="0.25125628140703515"/>
    <n v="50"/>
    <x v="0"/>
    <s v="150 ml"/>
    <x v="3"/>
    <s v="Laundry, Storage Baskets"/>
  </r>
  <r>
    <x v="3074"/>
    <x v="156"/>
    <n v="22"/>
    <n v="279"/>
    <n v="179"/>
    <n v="0.35842293906810035"/>
    <n v="100"/>
    <x v="0"/>
    <s v="250 ml"/>
    <x v="3"/>
    <s v="Laundry, Storage Baskets"/>
  </r>
  <r>
    <x v="3074"/>
    <x v="156"/>
    <n v="22"/>
    <n v="319"/>
    <n v="249"/>
    <n v="0.21943573667711599"/>
    <n v="70"/>
    <x v="0"/>
    <s v="500 ml"/>
    <x v="3"/>
    <s v="Laundry, Storage Baskets"/>
  </r>
  <r>
    <x v="3074"/>
    <x v="156"/>
    <n v="22"/>
    <n v="366"/>
    <n v="299"/>
    <n v="0.1830601092896175"/>
    <n v="67"/>
    <x v="1"/>
    <s v="700 ml"/>
    <x v="3"/>
    <s v="Laundry, Storage Baskets"/>
  </r>
  <r>
    <x v="3074"/>
    <x v="156"/>
    <n v="22"/>
    <n v="413"/>
    <n v="349"/>
    <n v="0.15496368038740921"/>
    <n v="64"/>
    <x v="1"/>
    <s v="1 L"/>
    <x v="3"/>
    <s v="Laundry, Storage Baskets"/>
  </r>
  <r>
    <x v="3074"/>
    <x v="156"/>
    <n v="22"/>
    <n v="590"/>
    <n v="449"/>
    <n v="0.23898305084745763"/>
    <n v="141"/>
    <x v="0"/>
    <s v="1.5 L"/>
    <x v="3"/>
    <s v="Laundry, Storage Baskets"/>
  </r>
  <r>
    <x v="3074"/>
    <x v="156"/>
    <n v="22"/>
    <n v="670"/>
    <n v="549"/>
    <n v="0.18059701492537314"/>
    <n v="121"/>
    <x v="1"/>
    <s v="2 L"/>
    <x v="3"/>
    <s v="Laundry, Storage Baskets"/>
  </r>
  <r>
    <x v="3075"/>
    <x v="156"/>
    <n v="22"/>
    <n v="767"/>
    <n v="549"/>
    <n v="0.28422425032594523"/>
    <n v="218"/>
    <x v="0"/>
    <s v="1 pc"/>
    <x v="3"/>
    <s v="Laundry, Storage Baskets"/>
  </r>
  <r>
    <x v="3076"/>
    <x v="442"/>
    <n v="4"/>
    <n v="299"/>
    <n v="209.3"/>
    <n v="0.3"/>
    <n v="89.699999999999989"/>
    <x v="0"/>
    <s v="12 ml"/>
    <x v="7"/>
    <s v="Nails"/>
  </r>
  <r>
    <x v="3077"/>
    <x v="423"/>
    <n v="7"/>
    <n v="575"/>
    <n v="402.5"/>
    <n v="0.3"/>
    <n v="172.5"/>
    <x v="0"/>
    <s v="8 ml"/>
    <x v="7"/>
    <s v="Face"/>
  </r>
  <r>
    <x v="3078"/>
    <x v="89"/>
    <n v="31"/>
    <n v="750"/>
    <n v="525"/>
    <n v="0.3"/>
    <n v="225"/>
    <x v="0"/>
    <s v="35 ml"/>
    <x v="7"/>
    <s v="Face"/>
  </r>
  <r>
    <x v="3079"/>
    <x v="443"/>
    <n v="8"/>
    <n v="550"/>
    <n v="412.5"/>
    <n v="0.25"/>
    <n v="137.5"/>
    <x v="0"/>
    <s v="200 g"/>
    <x v="9"/>
    <s v="Pet Cleaning &amp; Grooming"/>
  </r>
  <r>
    <x v="3080"/>
    <x v="68"/>
    <n v="34"/>
    <n v="2625"/>
    <n v="849"/>
    <n v="0.6765714285714286"/>
    <n v="1776"/>
    <x v="0"/>
    <s v="1 pc"/>
    <x v="9"/>
    <s v="Kadai &amp; Fry Pans"/>
  </r>
  <r>
    <x v="3081"/>
    <x v="68"/>
    <n v="34"/>
    <n v="3495"/>
    <n v="1149"/>
    <n v="0.67124463519313304"/>
    <n v="2346"/>
    <x v="0"/>
    <s v="3 L"/>
    <x v="9"/>
    <s v="Kadai &amp; Fry Pans"/>
  </r>
  <r>
    <x v="3082"/>
    <x v="68"/>
    <n v="34"/>
    <n v="3395"/>
    <n v="999"/>
    <n v="0.70574374079528723"/>
    <n v="2396"/>
    <x v="0"/>
    <s v="3 L"/>
    <x v="9"/>
    <s v="Kadai &amp; Fry Pans"/>
  </r>
  <r>
    <x v="3083"/>
    <x v="197"/>
    <n v="88"/>
    <n v="179"/>
    <n v="89"/>
    <n v="0.5027932960893855"/>
    <n v="90"/>
    <x v="0"/>
    <s v="1 pc"/>
    <x v="9"/>
    <s v="Gardening Tools"/>
  </r>
  <r>
    <x v="3084"/>
    <x v="197"/>
    <n v="88"/>
    <n v="339"/>
    <n v="229"/>
    <n v="0.32448377581120946"/>
    <n v="110"/>
    <x v="0"/>
    <s v="1.2 L"/>
    <x v="9"/>
    <s v="Gardening Tools"/>
  </r>
  <r>
    <x v="3085"/>
    <x v="189"/>
    <n v="20"/>
    <n v="150"/>
    <n v="109"/>
    <n v="0.27333333333333332"/>
    <n v="41"/>
    <x v="0"/>
    <s v="1 pc"/>
    <x v="9"/>
    <s v="Strainer, Ladle, Spatula"/>
  </r>
  <r>
    <x v="3086"/>
    <x v="321"/>
    <n v="27"/>
    <n v="225"/>
    <n v="168.75"/>
    <n v="0.25"/>
    <n v="56.25"/>
    <x v="0"/>
    <s v="4 g"/>
    <x v="7"/>
    <s v="Lips"/>
  </r>
  <r>
    <x v="3087"/>
    <x v="444"/>
    <n v="1"/>
    <n v="149"/>
    <n v="99"/>
    <n v="0.33557046979865773"/>
    <n v="50"/>
    <x v="0"/>
    <s v="750 g"/>
    <x v="6"/>
    <s v="Mayonnaise"/>
  </r>
  <r>
    <x v="3088"/>
    <x v="203"/>
    <n v="7"/>
    <n v="159"/>
    <n v="105"/>
    <n v="0.33962264150943394"/>
    <n v="54"/>
    <x v="0"/>
    <s v="1 pc"/>
    <x v="9"/>
    <s v="Cfl &amp; Led Bulbs"/>
  </r>
  <r>
    <x v="3089"/>
    <x v="203"/>
    <n v="7"/>
    <n v="199"/>
    <n v="69"/>
    <n v="0.65326633165829151"/>
    <n v="130"/>
    <x v="0"/>
    <s v="1 pc"/>
    <x v="9"/>
    <s v="Cfl &amp; Led Bulbs"/>
  </r>
  <r>
    <x v="3090"/>
    <x v="203"/>
    <n v="7"/>
    <n v="349"/>
    <n v="229"/>
    <n v="0.34383954154727792"/>
    <n v="120"/>
    <x v="0"/>
    <s v="1 pc"/>
    <x v="9"/>
    <s v="Cfl &amp; Led Bulbs"/>
  </r>
  <r>
    <x v="3091"/>
    <x v="203"/>
    <n v="7"/>
    <n v="650"/>
    <n v="289"/>
    <n v="0.55538461538461537"/>
    <n v="361"/>
    <x v="0"/>
    <s v="1 pc"/>
    <x v="9"/>
    <s v="Cfl &amp; Led Bulbs"/>
  </r>
  <r>
    <x v="3092"/>
    <x v="203"/>
    <n v="7"/>
    <n v="900"/>
    <n v="649"/>
    <n v="0.27888888888888891"/>
    <n v="251"/>
    <x v="0"/>
    <s v="1 pc"/>
    <x v="9"/>
    <s v="Cfl &amp; Led Bulbs"/>
  </r>
  <r>
    <x v="3093"/>
    <x v="433"/>
    <n v="5"/>
    <n v="1590"/>
    <n v="1113"/>
    <n v="0.3"/>
    <n v="477"/>
    <x v="0"/>
    <s v="200 ml"/>
    <x v="7"/>
    <s v="Face Care"/>
  </r>
  <r>
    <x v="3094"/>
    <x v="9"/>
    <n v="410"/>
    <n v="36"/>
    <n v="27"/>
    <n v="0.25"/>
    <n v="9"/>
    <x v="0"/>
    <s v="50 g"/>
    <x v="2"/>
    <s v="Powdered Spices"/>
  </r>
  <r>
    <x v="3095"/>
    <x v="9"/>
    <n v="410"/>
    <n v="36"/>
    <n v="25"/>
    <n v="0.30555555555555558"/>
    <n v="11"/>
    <x v="0"/>
    <s v="50 g"/>
    <x v="2"/>
    <s v="Powdered Spices"/>
  </r>
  <r>
    <x v="3096"/>
    <x v="9"/>
    <n v="410"/>
    <n v="40"/>
    <n v="25"/>
    <n v="0.375"/>
    <n v="15"/>
    <x v="0"/>
    <s v="50 g"/>
    <x v="2"/>
    <s v="Powdered Spices"/>
  </r>
  <r>
    <x v="3097"/>
    <x v="9"/>
    <n v="410"/>
    <n v="70"/>
    <n v="49"/>
    <n v="0.3"/>
    <n v="21"/>
    <x v="0"/>
    <s v="50 g"/>
    <x v="2"/>
    <s v="Powdered Spices"/>
  </r>
  <r>
    <x v="3098"/>
    <x v="9"/>
    <n v="410"/>
    <n v="30"/>
    <n v="21"/>
    <n v="0.3"/>
    <n v="9"/>
    <x v="0"/>
    <s v="50 g"/>
    <x v="2"/>
    <s v="Powdered Spices"/>
  </r>
  <r>
    <x v="3099"/>
    <x v="445"/>
    <n v="3"/>
    <n v="249"/>
    <n v="129"/>
    <n v="0.48192771084337349"/>
    <n v="120"/>
    <x v="0"/>
    <s v="500 ml"/>
    <x v="9"/>
    <s v="Containers Sets"/>
  </r>
  <r>
    <x v="3100"/>
    <x v="446"/>
    <n v="2"/>
    <n v="636"/>
    <n v="508.8"/>
    <n v="0.19999999999999998"/>
    <n v="127.19999999999999"/>
    <x v="1"/>
    <s v="500 ml"/>
    <x v="2"/>
    <s v="Organic Edible Oil, Ghee"/>
  </r>
  <r>
    <x v="3100"/>
    <x v="446"/>
    <n v="2"/>
    <n v="177"/>
    <n v="132.75"/>
    <n v="0.25"/>
    <n v="44.25"/>
    <x v="0"/>
    <s v="100 ml"/>
    <x v="2"/>
    <s v="Organic Edible Oil, Ghee"/>
  </r>
  <r>
    <x v="3101"/>
    <x v="383"/>
    <n v="34"/>
    <n v="795"/>
    <n v="599"/>
    <n v="0.24654088050314465"/>
    <n v="196"/>
    <x v="0"/>
    <s v="90 pcs"/>
    <x v="7"/>
    <s v="Supplements &amp; Proteins"/>
  </r>
  <r>
    <x v="3102"/>
    <x v="383"/>
    <n v="34"/>
    <n v="1400"/>
    <n v="599"/>
    <n v="0.57214285714285718"/>
    <n v="801"/>
    <x v="0"/>
    <s v="180 Tablets"/>
    <x v="7"/>
    <s v="Supplements &amp; Proteins"/>
  </r>
  <r>
    <x v="3103"/>
    <x v="447"/>
    <n v="1"/>
    <n v="1200"/>
    <n v="780"/>
    <n v="0.35"/>
    <n v="420"/>
    <x v="0"/>
    <s v="100 g"/>
    <x v="7"/>
    <s v="Face Care"/>
  </r>
  <r>
    <x v="3104"/>
    <x v="262"/>
    <n v="15"/>
    <n v="699"/>
    <n v="503.28"/>
    <n v="0.28000000000000003"/>
    <n v="195.72000000000003"/>
    <x v="0"/>
    <s v="60 ml"/>
    <x v="7"/>
    <s v="Moustache &amp; Beard Care"/>
  </r>
  <r>
    <x v="3105"/>
    <x v="367"/>
    <n v="13"/>
    <n v="399"/>
    <n v="299.25"/>
    <n v="0.25"/>
    <n v="99.75"/>
    <x v="0"/>
    <s v="100 ml"/>
    <x v="7"/>
    <s v="Perfume"/>
  </r>
  <r>
    <x v="3106"/>
    <x v="226"/>
    <n v="6"/>
    <n v="210"/>
    <n v="136.5"/>
    <n v="0.35"/>
    <n v="73.5"/>
    <x v="0"/>
    <s v="150 ml"/>
    <x v="7"/>
    <s v="Men'S Deodorants"/>
  </r>
  <r>
    <x v="3107"/>
    <x v="9"/>
    <n v="410"/>
    <n v="199"/>
    <n v="119"/>
    <n v="0.4020100502512563"/>
    <n v="80"/>
    <x v="0"/>
    <s v="500 g"/>
    <x v="2"/>
    <s v="Organic Dals &amp; Pulses"/>
  </r>
  <r>
    <x v="3108"/>
    <x v="193"/>
    <n v="7"/>
    <n v="450"/>
    <n v="315"/>
    <n v="0.3"/>
    <n v="135"/>
    <x v="0"/>
    <s v="1.2 g"/>
    <x v="7"/>
    <s v="Eyes"/>
  </r>
  <r>
    <x v="3109"/>
    <x v="257"/>
    <n v="20"/>
    <n v="699"/>
    <n v="489.3"/>
    <n v="0.3"/>
    <n v="209.7"/>
    <x v="0"/>
    <s v="30 ml"/>
    <x v="7"/>
    <s v="Face"/>
  </r>
  <r>
    <x v="3110"/>
    <x v="257"/>
    <n v="20"/>
    <n v="295"/>
    <n v="206.5"/>
    <n v="0.3"/>
    <n v="88.5"/>
    <x v="0"/>
    <s v="3.5 g"/>
    <x v="7"/>
    <s v="Lips"/>
  </r>
  <r>
    <x v="3111"/>
    <x v="257"/>
    <n v="20"/>
    <n v="295"/>
    <n v="206.5"/>
    <n v="0.3"/>
    <n v="88.5"/>
    <x v="0"/>
    <s v="4 g"/>
    <x v="7"/>
    <s v="Makeup Accessories"/>
  </r>
  <r>
    <x v="3112"/>
    <x v="257"/>
    <n v="20"/>
    <n v="299"/>
    <n v="209.3"/>
    <n v="0.3"/>
    <n v="89.699999999999989"/>
    <x v="0"/>
    <s v="0.7 g"/>
    <x v="7"/>
    <s v="Eyes"/>
  </r>
  <r>
    <x v="3113"/>
    <x v="368"/>
    <n v="13"/>
    <n v="1046"/>
    <n v="529"/>
    <n v="0.49426386233269598"/>
    <n v="517"/>
    <x v="0"/>
    <s v="3 pcs"/>
    <x v="9"/>
    <s v="Containers Sets"/>
  </r>
  <r>
    <x v="3114"/>
    <x v="448"/>
    <n v="1"/>
    <n v="199"/>
    <n v="199"/>
    <n v="0"/>
    <n v="0"/>
    <x v="1"/>
    <s v="170 g"/>
    <x v="8"/>
    <s v="International Chocolates"/>
  </r>
  <r>
    <x v="3115"/>
    <x v="449"/>
    <n v="8"/>
    <n v="1599"/>
    <n v="799.5"/>
    <n v="0.5"/>
    <n v="799.5"/>
    <x v="0"/>
    <s v="50 g"/>
    <x v="7"/>
    <s v="Tampons &amp; Menstrual Cups"/>
  </r>
  <r>
    <x v="2567"/>
    <x v="26"/>
    <n v="183"/>
    <n v="1049"/>
    <n v="524.5"/>
    <n v="0.5"/>
    <n v="524.5"/>
    <x v="0"/>
    <s v="290 ML"/>
    <x v="9"/>
    <s v="Glassware"/>
  </r>
  <r>
    <x v="3116"/>
    <x v="388"/>
    <n v="13"/>
    <n v="399"/>
    <n v="199.5"/>
    <n v="0.5"/>
    <n v="199.5"/>
    <x v="0"/>
    <s v="250 g"/>
    <x v="7"/>
    <s v="Face Care"/>
  </r>
  <r>
    <x v="3117"/>
    <x v="388"/>
    <n v="13"/>
    <n v="399"/>
    <n v="199.5"/>
    <n v="0.5"/>
    <n v="199.5"/>
    <x v="0"/>
    <s v="250 g"/>
    <x v="7"/>
    <s v="Face Care"/>
  </r>
  <r>
    <x v="3118"/>
    <x v="388"/>
    <n v="13"/>
    <n v="399"/>
    <n v="199.5"/>
    <n v="0.5"/>
    <n v="199.5"/>
    <x v="0"/>
    <s v="300 g"/>
    <x v="7"/>
    <s v="Face Care"/>
  </r>
  <r>
    <x v="3119"/>
    <x v="388"/>
    <n v="13"/>
    <n v="399"/>
    <n v="199.5"/>
    <n v="0.5"/>
    <n v="199.5"/>
    <x v="0"/>
    <s v="300 g"/>
    <x v="7"/>
    <s v="Face Care"/>
  </r>
  <r>
    <x v="3120"/>
    <x v="388"/>
    <n v="13"/>
    <n v="399"/>
    <n v="199.5"/>
    <n v="0.5"/>
    <n v="199.5"/>
    <x v="0"/>
    <s v="300 g"/>
    <x v="7"/>
    <s v="Face Care"/>
  </r>
  <r>
    <x v="3121"/>
    <x v="329"/>
    <n v="6"/>
    <n v="240"/>
    <n v="172.8"/>
    <n v="0.27999999999999997"/>
    <n v="67.199999999999989"/>
    <x v="0"/>
    <s v="30 g"/>
    <x v="7"/>
    <s v="Face &amp; Body"/>
  </r>
  <r>
    <x v="3122"/>
    <x v="329"/>
    <n v="6"/>
    <n v="240"/>
    <n v="172.8"/>
    <n v="0.27999999999999997"/>
    <n v="67.199999999999989"/>
    <x v="0"/>
    <s v="100 g"/>
    <x v="7"/>
    <s v="Hair Care &amp; Styling"/>
  </r>
  <r>
    <x v="3123"/>
    <x v="329"/>
    <n v="6"/>
    <n v="270"/>
    <n v="194.4"/>
    <n v="0.27999999999999997"/>
    <n v="75.599999999999994"/>
    <x v="0"/>
    <s v="100 g"/>
    <x v="7"/>
    <s v="Face &amp; Body"/>
  </r>
  <r>
    <x v="3124"/>
    <x v="450"/>
    <n v="1"/>
    <n v="75"/>
    <n v="75"/>
    <n v="0"/>
    <n v="0"/>
    <x v="1"/>
    <s v="80 g"/>
    <x v="6"/>
    <s v="Heat &amp; Eat Ready Meals"/>
  </r>
  <r>
    <x v="3125"/>
    <x v="24"/>
    <n v="35"/>
    <n v="387"/>
    <n v="279"/>
    <n v="0.27906976744186046"/>
    <n v="108"/>
    <x v="0"/>
    <s v="18 L"/>
    <x v="3"/>
    <s v="Buckets &amp; Mugs"/>
  </r>
  <r>
    <x v="3126"/>
    <x v="266"/>
    <n v="20"/>
    <n v="575"/>
    <n v="402.5"/>
    <n v="0.3"/>
    <n v="172.5"/>
    <x v="0"/>
    <s v="100 g"/>
    <x v="7"/>
    <s v="Face Care"/>
  </r>
  <r>
    <x v="3127"/>
    <x v="266"/>
    <n v="20"/>
    <n v="595"/>
    <n v="357"/>
    <n v="0.4"/>
    <n v="238"/>
    <x v="0"/>
    <s v="100 g"/>
    <x v="7"/>
    <s v="Face Care"/>
  </r>
  <r>
    <x v="3128"/>
    <x v="266"/>
    <n v="20"/>
    <n v="2049"/>
    <n v="1229.4000000000001"/>
    <n v="0.39999999999999997"/>
    <n v="819.59999999999991"/>
    <x v="0"/>
    <s v="5 pcs"/>
    <x v="7"/>
    <s v="Face Care"/>
  </r>
  <r>
    <x v="3129"/>
    <x v="451"/>
    <n v="6"/>
    <n v="299"/>
    <n v="224.25"/>
    <n v="0.25"/>
    <n v="74.75"/>
    <x v="0"/>
    <s v="200 ml"/>
    <x v="7"/>
    <s v="Shampoo &amp; Conditioner"/>
  </r>
  <r>
    <x v="3130"/>
    <x v="103"/>
    <n v="23"/>
    <n v="1298"/>
    <n v="973.5"/>
    <n v="0.25"/>
    <n v="324.5"/>
    <x v="0"/>
    <s v="2 pcs"/>
    <x v="7"/>
    <s v="Face Care"/>
  </r>
  <r>
    <x v="3131"/>
    <x v="103"/>
    <n v="23"/>
    <n v="3698"/>
    <n v="2588.6"/>
    <n v="0.30000000000000004"/>
    <n v="1109.4000000000001"/>
    <x v="0"/>
    <s v="2 pcs"/>
    <x v="7"/>
    <s v="Face Care"/>
  </r>
  <r>
    <x v="3132"/>
    <x v="452"/>
    <n v="6"/>
    <n v="140"/>
    <n v="85"/>
    <n v="0.39285714285714285"/>
    <n v="55"/>
    <x v="0"/>
    <s v="1 pc"/>
    <x v="3"/>
    <s v="Decorations"/>
  </r>
  <r>
    <x v="3133"/>
    <x v="453"/>
    <n v="4"/>
    <n v="660"/>
    <n v="449"/>
    <n v="0.3196969696969697"/>
    <n v="211"/>
    <x v="0"/>
    <s v="25 L"/>
    <x v="3"/>
    <s v="Buckets &amp; Mugs"/>
  </r>
  <r>
    <x v="3134"/>
    <x v="96"/>
    <n v="87"/>
    <n v="95"/>
    <n v="69"/>
    <n v="0.27368421052631581"/>
    <n v="26"/>
    <x v="0"/>
    <s v="100 g"/>
    <x v="8"/>
    <s v="Healthy, Baked Snacks"/>
  </r>
  <r>
    <x v="3135"/>
    <x v="361"/>
    <n v="59"/>
    <n v="750"/>
    <n v="375"/>
    <n v="0.5"/>
    <n v="375"/>
    <x v="0"/>
    <s v="150 g"/>
    <x v="8"/>
    <s v="Gourmet Tea &amp; Tea Bags"/>
  </r>
  <r>
    <x v="3136"/>
    <x v="361"/>
    <n v="59"/>
    <n v="200"/>
    <n v="120"/>
    <n v="0.4"/>
    <n v="80"/>
    <x v="0"/>
    <s v="100 g"/>
    <x v="8"/>
    <s v="Gourmet Tea &amp; Tea Bags"/>
  </r>
  <r>
    <x v="3137"/>
    <x v="193"/>
    <n v="7"/>
    <n v="1050"/>
    <n v="735"/>
    <n v="0.3"/>
    <n v="315"/>
    <x v="0"/>
    <s v="5.5 g"/>
    <x v="7"/>
    <s v="Eyes"/>
  </r>
  <r>
    <x v="3138"/>
    <x v="75"/>
    <n v="36"/>
    <n v="109"/>
    <n v="69"/>
    <n v="0.3669724770642202"/>
    <n v="40"/>
    <x v="0"/>
    <s v="1 pc"/>
    <x v="9"/>
    <s v="Kitchen Tools &amp; Other Accessories"/>
  </r>
  <r>
    <x v="3139"/>
    <x v="454"/>
    <n v="14"/>
    <n v="225"/>
    <n v="149"/>
    <n v="0.33777777777777779"/>
    <n v="76"/>
    <x v="0"/>
    <s v="1 pc"/>
    <x v="9"/>
    <s v="Kitchen Tools &amp; Other Accessories"/>
  </r>
  <r>
    <x v="3140"/>
    <x v="324"/>
    <n v="39"/>
    <n v="295"/>
    <n v="221.25"/>
    <n v="0.25"/>
    <n v="73.75"/>
    <x v="0"/>
    <s v="5 kg"/>
    <x v="2"/>
    <s v="Organic Flours"/>
  </r>
  <r>
    <x v="3140"/>
    <x v="324"/>
    <n v="39"/>
    <n v="50"/>
    <n v="37.5"/>
    <n v="0.25"/>
    <n v="12.5"/>
    <x v="0"/>
    <s v="750 g"/>
    <x v="2"/>
    <s v="Organic Flours"/>
  </r>
  <r>
    <x v="3141"/>
    <x v="324"/>
    <n v="39"/>
    <n v="415"/>
    <n v="311.25"/>
    <n v="0.25"/>
    <n v="103.75"/>
    <x v="0"/>
    <s v="1 L"/>
    <x v="2"/>
    <s v="Organic Edible Oil, Ghee"/>
  </r>
  <r>
    <x v="3142"/>
    <x v="324"/>
    <n v="39"/>
    <n v="120"/>
    <n v="90"/>
    <n v="0.25"/>
    <n v="30"/>
    <x v="0"/>
    <s v="500 g"/>
    <x v="2"/>
    <s v="Organic Dals &amp; Pulses"/>
  </r>
  <r>
    <x v="3143"/>
    <x v="324"/>
    <n v="39"/>
    <n v="130"/>
    <n v="97.5"/>
    <n v="0.25"/>
    <n v="32.5"/>
    <x v="0"/>
    <s v="500 g"/>
    <x v="2"/>
    <s v="Organic Dals &amp; Pulses"/>
  </r>
  <r>
    <x v="3144"/>
    <x v="324"/>
    <n v="39"/>
    <n v="120"/>
    <n v="90"/>
    <n v="0.25"/>
    <n v="30"/>
    <x v="0"/>
    <s v="500 g"/>
    <x v="2"/>
    <s v="Organic Dals &amp; Pulses"/>
  </r>
  <r>
    <x v="3145"/>
    <x v="324"/>
    <n v="39"/>
    <n v="125"/>
    <n v="93.75"/>
    <n v="0.25"/>
    <n v="31.25"/>
    <x v="0"/>
    <s v="500 g"/>
    <x v="2"/>
    <s v="Organic Dals &amp; Pulses"/>
  </r>
  <r>
    <x v="3146"/>
    <x v="324"/>
    <n v="39"/>
    <n v="140"/>
    <n v="105"/>
    <n v="0.25"/>
    <n v="35"/>
    <x v="0"/>
    <s v="500 g"/>
    <x v="2"/>
    <s v="Organic Dals &amp; Pulses"/>
  </r>
  <r>
    <x v="3147"/>
    <x v="324"/>
    <n v="39"/>
    <n v="125"/>
    <n v="93.75"/>
    <n v="0.25"/>
    <n v="31.25"/>
    <x v="0"/>
    <s v="500 g"/>
    <x v="2"/>
    <s v="Organic Dals &amp; Pulses"/>
  </r>
  <r>
    <x v="3148"/>
    <x v="324"/>
    <n v="39"/>
    <n v="125"/>
    <n v="93.75"/>
    <n v="0.25"/>
    <n v="31.25"/>
    <x v="0"/>
    <s v="500 g"/>
    <x v="2"/>
    <s v="Organic Dals &amp; Pulses"/>
  </r>
  <r>
    <x v="312"/>
    <x v="324"/>
    <n v="39"/>
    <n v="145"/>
    <n v="108.75"/>
    <n v="0.25"/>
    <n v="36.25"/>
    <x v="0"/>
    <s v="500 g"/>
    <x v="2"/>
    <s v="Organic Dals &amp; Pulses"/>
  </r>
  <r>
    <x v="3149"/>
    <x v="324"/>
    <n v="39"/>
    <n v="30"/>
    <n v="22.5"/>
    <n v="0.25"/>
    <n v="7.5"/>
    <x v="0"/>
    <s v="50 g"/>
    <x v="2"/>
    <s v="Organic Masalas &amp; Spices"/>
  </r>
  <r>
    <x v="3150"/>
    <x v="324"/>
    <n v="39"/>
    <n v="80"/>
    <n v="60"/>
    <n v="0.25"/>
    <n v="20"/>
    <x v="0"/>
    <s v="500 g"/>
    <x v="2"/>
    <s v="Organic Sugar, Jaggery"/>
  </r>
  <r>
    <x v="3151"/>
    <x v="324"/>
    <n v="39"/>
    <n v="450"/>
    <n v="337.5"/>
    <n v="0.25"/>
    <n v="112.5"/>
    <x v="0"/>
    <s v="400 ml"/>
    <x v="2"/>
    <s v="Organic Edible Oil, Ghee"/>
  </r>
  <r>
    <x v="3152"/>
    <x v="455"/>
    <n v="9"/>
    <n v="149"/>
    <n v="79"/>
    <n v="0.46979865771812079"/>
    <n v="70"/>
    <x v="0"/>
    <s v="12 pcs"/>
    <x v="3"/>
    <s v="Hangers, Clips &amp; Rope"/>
  </r>
  <r>
    <x v="3153"/>
    <x v="455"/>
    <n v="9"/>
    <n v="149"/>
    <n v="79"/>
    <n v="0.46979865771812079"/>
    <n v="70"/>
    <x v="0"/>
    <s v="12 pcs"/>
    <x v="3"/>
    <s v="Hangers, Clips &amp; Rope"/>
  </r>
  <r>
    <x v="3154"/>
    <x v="455"/>
    <n v="9"/>
    <n v="149"/>
    <n v="79"/>
    <n v="0.46979865771812079"/>
    <n v="70"/>
    <x v="0"/>
    <s v="12 pcs"/>
    <x v="3"/>
    <s v="Hangers, Clips &amp; Rope"/>
  </r>
  <r>
    <x v="3155"/>
    <x v="455"/>
    <n v="9"/>
    <n v="149"/>
    <n v="79"/>
    <n v="0.46979865771812079"/>
    <n v="70"/>
    <x v="0"/>
    <s v="12 pcs"/>
    <x v="3"/>
    <s v="Hangers, Clips &amp; Rope"/>
  </r>
  <r>
    <x v="3153"/>
    <x v="455"/>
    <n v="9"/>
    <n v="298"/>
    <n v="149"/>
    <n v="0.5"/>
    <n v="149"/>
    <x v="0"/>
    <s v="24 pcs"/>
    <x v="3"/>
    <s v="Hangers, Clips &amp; Rope"/>
  </r>
  <r>
    <x v="3154"/>
    <x v="455"/>
    <n v="9"/>
    <n v="298"/>
    <n v="149"/>
    <n v="0.5"/>
    <n v="149"/>
    <x v="0"/>
    <s v="24 pcs"/>
    <x v="3"/>
    <s v="Hangers, Clips &amp; Rope"/>
  </r>
  <r>
    <x v="3156"/>
    <x v="455"/>
    <n v="9"/>
    <n v="298"/>
    <n v="149"/>
    <n v="0.5"/>
    <n v="149"/>
    <x v="0"/>
    <s v="24 pcs"/>
    <x v="3"/>
    <s v="Hangers, Clips &amp; Rope"/>
  </r>
  <r>
    <x v="3157"/>
    <x v="255"/>
    <n v="35"/>
    <n v="2300"/>
    <n v="1610"/>
    <n v="0.3"/>
    <n v="690"/>
    <x v="0"/>
    <s v="90 ml"/>
    <x v="7"/>
    <s v="Eau De Parfum"/>
  </r>
  <r>
    <x v="3158"/>
    <x v="255"/>
    <n v="35"/>
    <n v="1500"/>
    <n v="1125"/>
    <n v="0.25"/>
    <n v="375"/>
    <x v="0"/>
    <s v="14 ml"/>
    <x v="7"/>
    <s v="Attar"/>
  </r>
  <r>
    <x v="3159"/>
    <x v="356"/>
    <n v="9"/>
    <n v="399"/>
    <n v="299.25"/>
    <n v="0.25"/>
    <n v="99.75"/>
    <x v="0"/>
    <s v="50 g"/>
    <x v="7"/>
    <s v="Moustache &amp; Beard Care"/>
  </r>
  <r>
    <x v="3160"/>
    <x v="356"/>
    <n v="9"/>
    <n v="399"/>
    <n v="299.25"/>
    <n v="0.25"/>
    <n v="99.75"/>
    <x v="0"/>
    <s v="50 g"/>
    <x v="7"/>
    <s v="Moustache &amp; Beard Care"/>
  </r>
  <r>
    <x v="3161"/>
    <x v="356"/>
    <n v="9"/>
    <n v="449"/>
    <n v="336.75"/>
    <n v="0.25"/>
    <n v="112.25"/>
    <x v="0"/>
    <s v="100 g"/>
    <x v="7"/>
    <s v="Moustache &amp; Beard Care"/>
  </r>
  <r>
    <x v="3162"/>
    <x v="356"/>
    <n v="9"/>
    <n v="499"/>
    <n v="374.25"/>
    <n v="0.25"/>
    <n v="124.75"/>
    <x v="0"/>
    <s v="30 g"/>
    <x v="7"/>
    <s v="Face &amp; Body"/>
  </r>
  <r>
    <x v="3163"/>
    <x v="356"/>
    <n v="9"/>
    <n v="549"/>
    <n v="411.75"/>
    <n v="0.25"/>
    <n v="137.25"/>
    <x v="0"/>
    <s v="50 g"/>
    <x v="7"/>
    <s v="Hair Care &amp; Styling"/>
  </r>
  <r>
    <x v="2001"/>
    <x v="288"/>
    <n v="6"/>
    <n v="199"/>
    <n v="69.650000000000006"/>
    <n v="0.65"/>
    <n v="129.35"/>
    <x v="0"/>
    <s v="26 g"/>
    <x v="7"/>
    <s v="Lips"/>
  </r>
  <r>
    <x v="3164"/>
    <x v="217"/>
    <n v="6"/>
    <n v="225"/>
    <n v="129"/>
    <n v="0.42666666666666669"/>
    <n v="96"/>
    <x v="0"/>
    <s v="1 pc"/>
    <x v="3"/>
    <s v="Brooms &amp; Dust Pans"/>
  </r>
  <r>
    <x v="3165"/>
    <x v="9"/>
    <n v="410"/>
    <n v="49"/>
    <n v="35"/>
    <n v="0.2857142857142857"/>
    <n v="14"/>
    <x v="0"/>
    <s v="500 g"/>
    <x v="2"/>
    <s v="Organic Flours"/>
  </r>
  <r>
    <x v="628"/>
    <x v="456"/>
    <n v="11"/>
    <n v="550"/>
    <n v="330"/>
    <n v="0.4"/>
    <n v="220"/>
    <x v="0"/>
    <s v="500 g"/>
    <x v="5"/>
    <s v="Bakery Biscuits, Cookies"/>
  </r>
  <r>
    <x v="628"/>
    <x v="456"/>
    <n v="11"/>
    <n v="340"/>
    <n v="204"/>
    <n v="0.4"/>
    <n v="136"/>
    <x v="0"/>
    <s v="300 g"/>
    <x v="5"/>
    <s v="Bakery Biscuits, Cookies"/>
  </r>
  <r>
    <x v="628"/>
    <x v="456"/>
    <n v="11"/>
    <n v="620"/>
    <n v="372"/>
    <n v="0.4"/>
    <n v="248"/>
    <x v="0"/>
    <s v="600 g"/>
    <x v="5"/>
    <s v="Bakery Biscuits, Cookies"/>
  </r>
  <r>
    <x v="3166"/>
    <x v="457"/>
    <n v="10"/>
    <n v="999"/>
    <n v="199.8"/>
    <n v="0.8"/>
    <n v="799.2"/>
    <x v="0"/>
    <s v="60 pcs"/>
    <x v="7"/>
    <s v="Supplements &amp; Proteins"/>
  </r>
  <r>
    <x v="3167"/>
    <x v="305"/>
    <n v="20"/>
    <n v="425"/>
    <n v="233.75"/>
    <n v="0.45"/>
    <n v="191.25"/>
    <x v="0"/>
    <s v="3.8 g"/>
    <x v="7"/>
    <s v="Lips"/>
  </r>
  <r>
    <x v="3168"/>
    <x v="26"/>
    <n v="183"/>
    <n v="269"/>
    <n v="179"/>
    <n v="0.33457249070631973"/>
    <n v="90"/>
    <x v="0"/>
    <s v="2 pcs"/>
    <x v="9"/>
    <s v="Plates &amp; Tumblers"/>
  </r>
  <r>
    <x v="3169"/>
    <x v="274"/>
    <n v="4"/>
    <n v="300"/>
    <n v="180"/>
    <n v="0.4"/>
    <n v="120"/>
    <x v="0"/>
    <s v="400 g"/>
    <x v="5"/>
    <s v="Tea Cakes &amp; Slice Cakes"/>
  </r>
  <r>
    <x v="3170"/>
    <x v="434"/>
    <n v="4"/>
    <n v="199"/>
    <n v="99.5"/>
    <n v="0.5"/>
    <n v="99.5"/>
    <x v="0"/>
    <s v="50 g"/>
    <x v="7"/>
    <s v="Face Care"/>
  </r>
  <r>
    <x v="3171"/>
    <x v="179"/>
    <n v="26"/>
    <n v="1600"/>
    <n v="999"/>
    <n v="0.37562499999999999"/>
    <n v="601"/>
    <x v="0"/>
    <s v="set of 3"/>
    <x v="9"/>
    <s v="Plates &amp; Bowls"/>
  </r>
  <r>
    <x v="3172"/>
    <x v="179"/>
    <n v="26"/>
    <n v="482"/>
    <n v="299"/>
    <n v="0.3796680497925311"/>
    <n v="183"/>
    <x v="0"/>
    <s v="1.25 L"/>
    <x v="9"/>
    <s v="Plates &amp; Bowls"/>
  </r>
  <r>
    <x v="3173"/>
    <x v="179"/>
    <n v="26"/>
    <n v="482"/>
    <n v="249"/>
    <n v="0.48340248962655602"/>
    <n v="233"/>
    <x v="0"/>
    <s v="1.25 L"/>
    <x v="9"/>
    <s v="Plates &amp; Bowls"/>
  </r>
  <r>
    <x v="3174"/>
    <x v="179"/>
    <n v="26"/>
    <n v="482"/>
    <n v="249"/>
    <n v="0.48340248962655602"/>
    <n v="233"/>
    <x v="0"/>
    <s v="1.25 L"/>
    <x v="9"/>
    <s v="Plates &amp; Bowls"/>
  </r>
  <r>
    <x v="3175"/>
    <x v="179"/>
    <n v="26"/>
    <n v="1149"/>
    <n v="649"/>
    <n v="0.4351610095735422"/>
    <n v="500"/>
    <x v="0"/>
    <s v="set of 3"/>
    <x v="9"/>
    <s v="Plates &amp; Bowls"/>
  </r>
  <r>
    <x v="3176"/>
    <x v="179"/>
    <n v="26"/>
    <n v="512"/>
    <n v="329"/>
    <n v="0.357421875"/>
    <n v="183"/>
    <x v="0"/>
    <s v="set of 4"/>
    <x v="9"/>
    <s v="Plates &amp; Bowls"/>
  </r>
  <r>
    <x v="3177"/>
    <x v="179"/>
    <n v="26"/>
    <n v="580"/>
    <n v="399"/>
    <n v="0.31206896551724139"/>
    <n v="181"/>
    <x v="0"/>
    <s v="set of 4"/>
    <x v="9"/>
    <s v="Plates &amp; Bowls"/>
  </r>
  <r>
    <x v="3178"/>
    <x v="458"/>
    <n v="3"/>
    <n v="575"/>
    <n v="329"/>
    <n v="0.42782608695652175"/>
    <n v="246"/>
    <x v="0"/>
    <s v="390 ml"/>
    <x v="9"/>
    <s v="Glassware"/>
  </r>
  <r>
    <x v="3179"/>
    <x v="458"/>
    <n v="3"/>
    <n v="699"/>
    <n v="449"/>
    <n v="0.35765379113018597"/>
    <n v="250"/>
    <x v="0"/>
    <s v="160 ml"/>
    <x v="9"/>
    <s v="Glassware"/>
  </r>
  <r>
    <x v="3179"/>
    <x v="459"/>
    <n v="3"/>
    <n v="650"/>
    <n v="449"/>
    <n v="0.30923076923076925"/>
    <n v="201"/>
    <x v="0"/>
    <s v="190 ml"/>
    <x v="9"/>
    <s v="Glassware"/>
  </r>
  <r>
    <x v="3180"/>
    <x v="459"/>
    <n v="3"/>
    <n v="399"/>
    <n v="229"/>
    <n v="0.42606516290726815"/>
    <n v="170"/>
    <x v="0"/>
    <s v="150 ml"/>
    <x v="9"/>
    <s v="Glassware"/>
  </r>
  <r>
    <x v="3181"/>
    <x v="459"/>
    <n v="3"/>
    <n v="715"/>
    <n v="429"/>
    <n v="0.4"/>
    <n v="286"/>
    <x v="0"/>
    <s v="6 pcs"/>
    <x v="9"/>
    <s v="Glassware"/>
  </r>
  <r>
    <x v="3182"/>
    <x v="460"/>
    <n v="6"/>
    <n v="899"/>
    <n v="599"/>
    <n v="0.33370411568409342"/>
    <n v="300"/>
    <x v="0"/>
    <s v="6 pcs"/>
    <x v="9"/>
    <s v="Glassware"/>
  </r>
  <r>
    <x v="3183"/>
    <x v="460"/>
    <n v="6"/>
    <n v="825"/>
    <n v="499"/>
    <n v="0.39515151515151514"/>
    <n v="326"/>
    <x v="0"/>
    <s v="6 pcs"/>
    <x v="9"/>
    <s v="Glassware"/>
  </r>
  <r>
    <x v="3184"/>
    <x v="460"/>
    <n v="6"/>
    <n v="515"/>
    <n v="299"/>
    <n v="0.41941747572815535"/>
    <n v="216"/>
    <x v="0"/>
    <s v="1.8 L"/>
    <x v="9"/>
    <s v="Glassware"/>
  </r>
  <r>
    <x v="3185"/>
    <x v="460"/>
    <n v="6"/>
    <n v="455"/>
    <n v="279"/>
    <n v="0.38681318681318683"/>
    <n v="176"/>
    <x v="0"/>
    <s v="685 ml"/>
    <x v="9"/>
    <s v="Glassware"/>
  </r>
  <r>
    <x v="3186"/>
    <x v="460"/>
    <n v="6"/>
    <n v="599"/>
    <n v="329"/>
    <n v="0.45075125208681133"/>
    <n v="270"/>
    <x v="0"/>
    <s v="1 pc"/>
    <x v="9"/>
    <s v="Glassware"/>
  </r>
  <r>
    <x v="3185"/>
    <x v="461"/>
    <n v="1"/>
    <n v="640"/>
    <n v="429"/>
    <n v="0.32968750000000002"/>
    <n v="211"/>
    <x v="0"/>
    <s v="220 ml"/>
    <x v="9"/>
    <s v="Glassware"/>
  </r>
  <r>
    <x v="3187"/>
    <x v="462"/>
    <n v="1"/>
    <n v="199"/>
    <n v="129"/>
    <n v="0.35175879396984927"/>
    <n v="70"/>
    <x v="0"/>
    <s v="1 pc"/>
    <x v="9"/>
    <s v="Glassware"/>
  </r>
  <r>
    <x v="3188"/>
    <x v="73"/>
    <n v="4"/>
    <n v="199"/>
    <n v="129"/>
    <n v="0.35175879396984927"/>
    <n v="70"/>
    <x v="0"/>
    <s v="450 ml"/>
    <x v="9"/>
    <s v="Glassware"/>
  </r>
  <r>
    <x v="3189"/>
    <x v="73"/>
    <n v="4"/>
    <n v="1299"/>
    <n v="679"/>
    <n v="0.47729022324865283"/>
    <n v="620"/>
    <x v="0"/>
    <s v="360 ml"/>
    <x v="9"/>
    <s v="Glassware"/>
  </r>
  <r>
    <x v="3190"/>
    <x v="301"/>
    <n v="8"/>
    <n v="1799"/>
    <n v="1259.5"/>
    <n v="0.2998888271261812"/>
    <n v="539.5"/>
    <x v="0"/>
    <s v="100 ml"/>
    <x v="7"/>
    <s v="Perfume"/>
  </r>
  <r>
    <x v="3191"/>
    <x v="225"/>
    <n v="29"/>
    <n v="399"/>
    <n v="271"/>
    <n v="0.32080200501253131"/>
    <n v="128"/>
    <x v="0"/>
    <s v="200 ml"/>
    <x v="7"/>
    <s v="Shampoo &amp; Conditioner"/>
  </r>
  <r>
    <x v="3192"/>
    <x v="194"/>
    <n v="86"/>
    <n v="450"/>
    <n v="337.5"/>
    <n v="0.25"/>
    <n v="112.5"/>
    <x v="0"/>
    <s v="90 ml"/>
    <x v="7"/>
    <s v="Aromatherapy"/>
  </r>
  <r>
    <x v="3193"/>
    <x v="463"/>
    <n v="1"/>
    <n v="599"/>
    <n v="419"/>
    <n v="0.30050083472454092"/>
    <n v="180"/>
    <x v="0"/>
    <s v="50 g"/>
    <x v="7"/>
    <s v="Face Care"/>
  </r>
  <r>
    <x v="3194"/>
    <x v="271"/>
    <n v="30"/>
    <n v="279"/>
    <n v="209.25"/>
    <n v="0.25"/>
    <n v="69.75"/>
    <x v="0"/>
    <s v="3 pcs"/>
    <x v="7"/>
    <s v="Makeup Accessories"/>
  </r>
  <r>
    <x v="3195"/>
    <x v="423"/>
    <n v="7"/>
    <n v="799"/>
    <n v="559.29999999999995"/>
    <n v="0.30000000000000004"/>
    <n v="239.70000000000005"/>
    <x v="0"/>
    <s v="3 ml"/>
    <x v="7"/>
    <s v="Lips"/>
  </r>
  <r>
    <x v="3196"/>
    <x v="369"/>
    <n v="4"/>
    <n v="799"/>
    <n v="399.5"/>
    <n v="0.5"/>
    <n v="399.5"/>
    <x v="0"/>
    <s v="100 ml"/>
    <x v="7"/>
    <s v="Eau De Parfum"/>
  </r>
  <r>
    <x v="3197"/>
    <x v="356"/>
    <n v="9"/>
    <n v="369"/>
    <n v="276.75"/>
    <n v="0.25"/>
    <n v="92.25"/>
    <x v="0"/>
    <s v="4 pcs"/>
    <x v="7"/>
    <s v="Shaving Care"/>
  </r>
  <r>
    <x v="3198"/>
    <x v="260"/>
    <n v="25"/>
    <n v="650"/>
    <n v="487.5"/>
    <n v="0.25"/>
    <n v="162.5"/>
    <x v="0"/>
    <s v="3.5 ml"/>
    <x v="7"/>
    <s v="Face"/>
  </r>
  <r>
    <x v="3199"/>
    <x v="260"/>
    <n v="25"/>
    <n v="450"/>
    <n v="337.5"/>
    <n v="0.25"/>
    <n v="112.5"/>
    <x v="0"/>
    <s v="6 g"/>
    <x v="7"/>
    <s v="Face"/>
  </r>
  <r>
    <x v="3200"/>
    <x v="301"/>
    <n v="8"/>
    <n v="350"/>
    <n v="252"/>
    <n v="0.28000000000000003"/>
    <n v="98"/>
    <x v="0"/>
    <s v="30 ml"/>
    <x v="7"/>
    <s v="Moustache &amp; Beard Care"/>
  </r>
  <r>
    <x v="3201"/>
    <x v="201"/>
    <n v="44"/>
    <n v="559"/>
    <n v="419"/>
    <n v="0.25044722719141321"/>
    <n v="140"/>
    <x v="0"/>
    <s v="5 g"/>
    <x v="7"/>
    <s v="Face"/>
  </r>
  <r>
    <x v="3202"/>
    <x v="87"/>
    <n v="60"/>
    <n v="375"/>
    <n v="281.25"/>
    <n v="0.25"/>
    <n v="93.75"/>
    <x v="0"/>
    <s v="50 g"/>
    <x v="7"/>
    <s v="Face Care"/>
  </r>
  <r>
    <x v="3203"/>
    <x v="228"/>
    <n v="45"/>
    <n v="145"/>
    <n v="94"/>
    <n v="0.35172413793103446"/>
    <n v="51"/>
    <x v="0"/>
    <s v="20 g"/>
    <x v="7"/>
    <s v="Face Care"/>
  </r>
  <r>
    <x v="3204"/>
    <x v="8"/>
    <n v="37"/>
    <n v="2499"/>
    <n v="1874.25"/>
    <n v="0.25"/>
    <n v="624.75"/>
    <x v="0"/>
    <s v="1 pc"/>
    <x v="7"/>
    <s v="Toothbrush"/>
  </r>
  <r>
    <x v="3205"/>
    <x v="262"/>
    <n v="15"/>
    <n v="799"/>
    <n v="559"/>
    <n v="0.30037546933667086"/>
    <n v="240"/>
    <x v="0"/>
    <s v="100 ml"/>
    <x v="7"/>
    <s v="Eau De Cologne"/>
  </r>
  <r>
    <x v="3206"/>
    <x v="304"/>
    <n v="19"/>
    <n v="595"/>
    <n v="446.25"/>
    <n v="0.25"/>
    <n v="148.75"/>
    <x v="0"/>
    <s v="900 g"/>
    <x v="7"/>
    <s v="Ayurveda"/>
  </r>
  <r>
    <x v="3207"/>
    <x v="266"/>
    <n v="20"/>
    <n v="575"/>
    <n v="402.5"/>
    <n v="0.3"/>
    <n v="172.5"/>
    <x v="0"/>
    <s v="100 g"/>
    <x v="7"/>
    <s v="Face Care"/>
  </r>
  <r>
    <x v="3208"/>
    <x v="266"/>
    <n v="20"/>
    <n v="625"/>
    <n v="437.5"/>
    <n v="0.3"/>
    <n v="187.5"/>
    <x v="0"/>
    <s v="40 ml"/>
    <x v="7"/>
    <s v="Face Care"/>
  </r>
  <r>
    <x v="3209"/>
    <x v="399"/>
    <n v="11"/>
    <n v="725"/>
    <n v="543"/>
    <n v="0.25103448275862067"/>
    <n v="182"/>
    <x v="0"/>
    <s v="65 g"/>
    <x v="7"/>
    <s v="Face Care"/>
  </r>
  <r>
    <x v="3210"/>
    <x v="194"/>
    <n v="86"/>
    <n v="450"/>
    <n v="337.5"/>
    <n v="0.25"/>
    <n v="112.5"/>
    <x v="0"/>
    <s v="90 ml"/>
    <x v="7"/>
    <s v="Aromatherapy"/>
  </r>
  <r>
    <x v="3211"/>
    <x v="235"/>
    <n v="18"/>
    <n v="950"/>
    <n v="665"/>
    <n v="0.3"/>
    <n v="285"/>
    <x v="0"/>
    <s v="6.5 ml"/>
    <x v="7"/>
    <s v="Lips"/>
  </r>
  <r>
    <x v="3212"/>
    <x v="201"/>
    <n v="44"/>
    <n v="699"/>
    <n v="524"/>
    <n v="0.25035765379113017"/>
    <n v="175"/>
    <x v="0"/>
    <s v="2.5 ml"/>
    <x v="7"/>
    <s v="Eyes"/>
  </r>
  <r>
    <x v="3213"/>
    <x v="191"/>
    <n v="37"/>
    <n v="1250"/>
    <n v="750"/>
    <n v="0.4"/>
    <n v="500"/>
    <x v="0"/>
    <s v="1 pc"/>
    <x v="7"/>
    <s v="Face Care"/>
  </r>
  <r>
    <x v="3214"/>
    <x v="235"/>
    <n v="18"/>
    <n v="950"/>
    <n v="665"/>
    <n v="0.3"/>
    <n v="285"/>
    <x v="0"/>
    <s v="30 ml"/>
    <x v="7"/>
    <s v="Body Care"/>
  </r>
  <r>
    <x v="3215"/>
    <x v="333"/>
    <n v="7"/>
    <n v="800"/>
    <n v="578.5"/>
    <n v="0.27687499999999998"/>
    <n v="221.5"/>
    <x v="0"/>
    <s v="200 ml"/>
    <x v="10"/>
    <s v="Maternity Personal Care"/>
  </r>
  <r>
    <x v="3216"/>
    <x v="367"/>
    <n v="13"/>
    <n v="575"/>
    <n v="431.25"/>
    <n v="0.25"/>
    <n v="143.75"/>
    <x v="0"/>
    <s v="300 ml"/>
    <x v="7"/>
    <s v="Gift Sets"/>
  </r>
  <r>
    <x v="3217"/>
    <x v="367"/>
    <n v="13"/>
    <n v="575"/>
    <n v="431.25"/>
    <n v="0.25"/>
    <n v="143.75"/>
    <x v="0"/>
    <s v="300 ml"/>
    <x v="7"/>
    <s v="Gift Sets"/>
  </r>
  <r>
    <x v="3218"/>
    <x v="367"/>
    <n v="13"/>
    <n v="575"/>
    <n v="431.25"/>
    <n v="0.25"/>
    <n v="143.75"/>
    <x v="0"/>
    <s v="300 ml"/>
    <x v="7"/>
    <s v="Gift Sets"/>
  </r>
  <r>
    <x v="3219"/>
    <x v="367"/>
    <n v="13"/>
    <n v="575"/>
    <n v="431.25"/>
    <n v="0.25"/>
    <n v="143.75"/>
    <x v="0"/>
    <s v="300 ml"/>
    <x v="7"/>
    <s v="Gift Sets"/>
  </r>
  <r>
    <x v="3220"/>
    <x v="367"/>
    <n v="13"/>
    <n v="575"/>
    <n v="431.25"/>
    <n v="0.25"/>
    <n v="143.75"/>
    <x v="0"/>
    <s v="300 ml"/>
    <x v="7"/>
    <s v="Gift Sets"/>
  </r>
  <r>
    <x v="3221"/>
    <x v="367"/>
    <n v="13"/>
    <n v="250"/>
    <n v="187.5"/>
    <n v="0.25"/>
    <n v="62.5"/>
    <x v="0"/>
    <s v="200 ml"/>
    <x v="7"/>
    <s v="Women'S Deodorants"/>
  </r>
  <r>
    <x v="3222"/>
    <x v="367"/>
    <n v="13"/>
    <n v="250"/>
    <n v="187.5"/>
    <n v="0.25"/>
    <n v="62.5"/>
    <x v="0"/>
    <s v="200 ml"/>
    <x v="7"/>
    <s v="Men'S Deodorants"/>
  </r>
  <r>
    <x v="3223"/>
    <x v="367"/>
    <n v="13"/>
    <n v="250"/>
    <n v="187.5"/>
    <n v="0.25"/>
    <n v="62.5"/>
    <x v="0"/>
    <s v="200 ml"/>
    <x v="7"/>
    <s v="Women'S Deodorants"/>
  </r>
  <r>
    <x v="3224"/>
    <x v="367"/>
    <n v="13"/>
    <n v="225"/>
    <n v="168.75"/>
    <n v="0.25"/>
    <n v="56.25"/>
    <x v="0"/>
    <s v="200 ml"/>
    <x v="7"/>
    <s v="Men'S Deodorants"/>
  </r>
  <r>
    <x v="3219"/>
    <x v="367"/>
    <n v="13"/>
    <n v="250"/>
    <n v="187.5"/>
    <n v="0.25"/>
    <n v="62.5"/>
    <x v="0"/>
    <s v="200 ml"/>
    <x v="7"/>
    <s v="Men'S Deodorants"/>
  </r>
  <r>
    <x v="3225"/>
    <x v="26"/>
    <n v="183"/>
    <n v="799"/>
    <n v="429"/>
    <n v="0.46307884856070086"/>
    <n v="370"/>
    <x v="0"/>
    <s v="3.65 L"/>
    <x v="9"/>
    <s v="Steel Storage Containers"/>
  </r>
  <r>
    <x v="3226"/>
    <x v="26"/>
    <n v="183"/>
    <n v="439"/>
    <n v="229"/>
    <n v="0.4783599088838269"/>
    <n v="210"/>
    <x v="0"/>
    <s v="1.4 L"/>
    <x v="9"/>
    <s v="Steel Storage Containers"/>
  </r>
  <r>
    <x v="3227"/>
    <x v="26"/>
    <n v="183"/>
    <n v="589"/>
    <n v="319"/>
    <n v="0.45840407470288624"/>
    <n v="270"/>
    <x v="0"/>
    <s v="2.6 L"/>
    <x v="9"/>
    <s v="Steel Storage Containers"/>
  </r>
  <r>
    <x v="3228"/>
    <x v="26"/>
    <n v="183"/>
    <n v="449"/>
    <n v="249"/>
    <n v="0.44543429844097998"/>
    <n v="200"/>
    <x v="0"/>
    <s v="1.4 L"/>
    <x v="9"/>
    <s v="Steel Storage Containers"/>
  </r>
  <r>
    <x v="3229"/>
    <x v="26"/>
    <n v="183"/>
    <n v="719"/>
    <n v="419"/>
    <n v="0.41724617524339358"/>
    <n v="300"/>
    <x v="0"/>
    <s v="3.1 L"/>
    <x v="9"/>
    <s v="Steel Storage Containers"/>
  </r>
  <r>
    <x v="3230"/>
    <x v="26"/>
    <n v="183"/>
    <n v="889"/>
    <n v="529"/>
    <n v="0.4049493813273341"/>
    <n v="360"/>
    <x v="0"/>
    <s v="4.6 L"/>
    <x v="9"/>
    <s v="Steel Storage Containers"/>
  </r>
  <r>
    <x v="3231"/>
    <x v="26"/>
    <n v="183"/>
    <n v="809"/>
    <n v="499"/>
    <n v="0.38318912237330038"/>
    <n v="310"/>
    <x v="0"/>
    <s v="4.7 L"/>
    <x v="9"/>
    <s v="Cook And Serve"/>
  </r>
  <r>
    <x v="3232"/>
    <x v="26"/>
    <n v="183"/>
    <n v="469"/>
    <n v="269"/>
    <n v="0.42643923240938164"/>
    <n v="200"/>
    <x v="0"/>
    <s v="1.1 L"/>
    <x v="9"/>
    <s v="Tawa &amp; Sauce Pan"/>
  </r>
  <r>
    <x v="3233"/>
    <x v="26"/>
    <n v="183"/>
    <n v="169"/>
    <n v="99"/>
    <n v="0.41420118343195267"/>
    <n v="70"/>
    <x v="0"/>
    <s v="1 pc"/>
    <x v="9"/>
    <s v="Plates &amp; Tumblers"/>
  </r>
  <r>
    <x v="3234"/>
    <x v="26"/>
    <n v="183"/>
    <n v="179"/>
    <n v="99"/>
    <n v="0.44692737430167595"/>
    <n v="80"/>
    <x v="0"/>
    <s v="1 pc"/>
    <x v="9"/>
    <s v="Plates &amp; Tumblers"/>
  </r>
  <r>
    <x v="3235"/>
    <x v="26"/>
    <n v="183"/>
    <n v="199"/>
    <n v="109"/>
    <n v="0.45226130653266333"/>
    <n v="90"/>
    <x v="0"/>
    <s v="1 pc"/>
    <x v="9"/>
    <s v="Plates &amp; Tumblers"/>
  </r>
  <r>
    <x v="3236"/>
    <x v="215"/>
    <n v="10"/>
    <n v="439"/>
    <n v="249"/>
    <n v="0.43280182232346243"/>
    <n v="190"/>
    <x v="0"/>
    <s v="3 pcs"/>
    <x v="9"/>
    <s v="Containers Sets"/>
  </r>
  <r>
    <x v="3237"/>
    <x v="215"/>
    <n v="10"/>
    <n v="135"/>
    <n v="79"/>
    <n v="0.4148148148148148"/>
    <n v="56"/>
    <x v="0"/>
    <s v="1 pc"/>
    <x v="3"/>
    <s v="Laundry, Storage Baskets"/>
  </r>
  <r>
    <x v="3238"/>
    <x v="215"/>
    <n v="10"/>
    <n v="242"/>
    <n v="129"/>
    <n v="0.46694214876033058"/>
    <n v="113"/>
    <x v="0"/>
    <s v="1 pc"/>
    <x v="3"/>
    <s v="Laundry, Storage Baskets"/>
  </r>
  <r>
    <x v="3239"/>
    <x v="383"/>
    <n v="34"/>
    <n v="675"/>
    <n v="499"/>
    <n v="0.26074074074074072"/>
    <n v="176"/>
    <x v="0"/>
    <s v="60 pcs"/>
    <x v="7"/>
    <s v="Supplements &amp; Proteins"/>
  </r>
  <r>
    <x v="3240"/>
    <x v="464"/>
    <n v="11"/>
    <n v="499"/>
    <n v="424.15"/>
    <n v="0.15000000000000005"/>
    <n v="74.850000000000023"/>
    <x v="1"/>
    <s v="1 pc"/>
    <x v="7"/>
    <s v="Eyes"/>
  </r>
  <r>
    <x v="3241"/>
    <x v="464"/>
    <n v="11"/>
    <n v="499"/>
    <n v="424.15"/>
    <n v="0.15000000000000005"/>
    <n v="74.850000000000023"/>
    <x v="1"/>
    <s v="1 pc"/>
    <x v="7"/>
    <s v="Face"/>
  </r>
  <r>
    <x v="3242"/>
    <x v="464"/>
    <n v="11"/>
    <n v="499"/>
    <n v="424.15"/>
    <n v="0.15000000000000005"/>
    <n v="74.850000000000023"/>
    <x v="1"/>
    <s v="1 pc"/>
    <x v="7"/>
    <s v="Face"/>
  </r>
  <r>
    <x v="3243"/>
    <x v="336"/>
    <n v="33"/>
    <n v="895"/>
    <n v="349.05"/>
    <n v="0.6100000000000001"/>
    <n v="545.95000000000005"/>
    <x v="0"/>
    <s v="90 pcs"/>
    <x v="7"/>
    <s v="Supplements &amp; Proteins"/>
  </r>
  <r>
    <x v="3244"/>
    <x v="64"/>
    <n v="22"/>
    <n v="199"/>
    <n v="119"/>
    <n v="0.4020100502512563"/>
    <n v="80"/>
    <x v="0"/>
    <s v="300 ml"/>
    <x v="9"/>
    <s v="Cups, Mugs &amp; Tumblers"/>
  </r>
  <r>
    <x v="3245"/>
    <x v="64"/>
    <n v="22"/>
    <n v="179"/>
    <n v="109"/>
    <n v="0.39106145251396646"/>
    <n v="70"/>
    <x v="0"/>
    <s v="400 ml"/>
    <x v="9"/>
    <s v="Cups, Mugs &amp; Tumblers"/>
  </r>
  <r>
    <x v="3246"/>
    <x v="64"/>
    <n v="22"/>
    <n v="299"/>
    <n v="199"/>
    <n v="0.33444816053511706"/>
    <n v="100"/>
    <x v="0"/>
    <s v="200 ml"/>
    <x v="9"/>
    <s v="Plates &amp; Bowls"/>
  </r>
  <r>
    <x v="3247"/>
    <x v="64"/>
    <n v="22"/>
    <n v="499"/>
    <n v="299"/>
    <n v="0.40080160320641284"/>
    <n v="200"/>
    <x v="0"/>
    <s v="1.3 l"/>
    <x v="9"/>
    <s v="Plates &amp; Bowls"/>
  </r>
  <r>
    <x v="3248"/>
    <x v="64"/>
    <n v="22"/>
    <n v="399"/>
    <n v="299"/>
    <n v="0.25062656641604009"/>
    <n v="100"/>
    <x v="0"/>
    <s v="150 ml"/>
    <x v="9"/>
    <s v="Containers Sets"/>
  </r>
  <r>
    <x v="3249"/>
    <x v="64"/>
    <n v="22"/>
    <n v="859"/>
    <n v="499"/>
    <n v="0.4190919674039581"/>
    <n v="360"/>
    <x v="0"/>
    <s v="300 ml"/>
    <x v="9"/>
    <s v="Containers Sets"/>
  </r>
  <r>
    <x v="3250"/>
    <x v="64"/>
    <n v="22"/>
    <n v="399"/>
    <n v="249"/>
    <n v="0.37593984962406013"/>
    <n v="150"/>
    <x v="0"/>
    <s v="500 ml"/>
    <x v="9"/>
    <s v="Containers Sets"/>
  </r>
  <r>
    <x v="3251"/>
    <x v="64"/>
    <n v="22"/>
    <n v="399"/>
    <n v="249"/>
    <n v="0.37593984962406013"/>
    <n v="150"/>
    <x v="0"/>
    <s v="500 ml"/>
    <x v="9"/>
    <s v="Containers Sets"/>
  </r>
  <r>
    <x v="3252"/>
    <x v="64"/>
    <n v="22"/>
    <n v="299"/>
    <n v="199"/>
    <n v="0.33444816053511706"/>
    <n v="100"/>
    <x v="0"/>
    <s v="700 ml"/>
    <x v="9"/>
    <s v="Containers Sets"/>
  </r>
  <r>
    <x v="3253"/>
    <x v="279"/>
    <n v="18"/>
    <n v="699"/>
    <n v="524"/>
    <n v="0.25035765379113017"/>
    <n v="175"/>
    <x v="0"/>
    <s v="4.2 g"/>
    <x v="7"/>
    <s v="Lips"/>
  </r>
  <r>
    <x v="3254"/>
    <x v="301"/>
    <n v="8"/>
    <n v="699"/>
    <n v="503"/>
    <n v="0.28040057224606579"/>
    <n v="196"/>
    <x v="0"/>
    <s v="59 ml"/>
    <x v="7"/>
    <s v="Face &amp; Body"/>
  </r>
  <r>
    <x v="3255"/>
    <x v="201"/>
    <n v="44"/>
    <n v="999"/>
    <n v="749"/>
    <n v="0.25025025025025027"/>
    <n v="250"/>
    <x v="0"/>
    <s v="50 g"/>
    <x v="7"/>
    <s v="Face Care"/>
  </r>
  <r>
    <x v="3256"/>
    <x v="270"/>
    <n v="4"/>
    <n v="3050"/>
    <n v="1830"/>
    <n v="0.4"/>
    <n v="1220"/>
    <x v="0"/>
    <s v="75 ml"/>
    <x v="7"/>
    <s v="Eau De Toilette"/>
  </r>
  <r>
    <x v="3257"/>
    <x v="252"/>
    <n v="21"/>
    <n v="1450"/>
    <n v="870"/>
    <n v="0.4"/>
    <n v="580"/>
    <x v="0"/>
    <s v="30 ml"/>
    <x v="7"/>
    <s v="Face Care"/>
  </r>
  <r>
    <x v="3258"/>
    <x v="87"/>
    <n v="60"/>
    <n v="315"/>
    <n v="236"/>
    <n v="0.25079365079365079"/>
    <n v="79"/>
    <x v="0"/>
    <s v="100 ml"/>
    <x v="7"/>
    <s v="Face Care"/>
  </r>
  <r>
    <x v="3259"/>
    <x v="225"/>
    <n v="29"/>
    <n v="249"/>
    <n v="179"/>
    <n v="0.28112449799196787"/>
    <n v="70"/>
    <x v="0"/>
    <s v="100 g"/>
    <x v="7"/>
    <s v="Hair Removal"/>
  </r>
  <r>
    <x v="3260"/>
    <x v="191"/>
    <n v="37"/>
    <n v="145"/>
    <n v="108.75"/>
    <n v="0.25"/>
    <n v="36.25"/>
    <x v="0"/>
    <s v="50 g"/>
    <x v="7"/>
    <s v="Face Care"/>
  </r>
  <r>
    <x v="3261"/>
    <x v="147"/>
    <n v="20"/>
    <n v="230"/>
    <n v="172.5"/>
    <n v="0.25"/>
    <n v="57.5"/>
    <x v="0"/>
    <s v="250 g"/>
    <x v="7"/>
    <s v="Talc"/>
  </r>
  <r>
    <x v="3262"/>
    <x v="144"/>
    <n v="8"/>
    <n v="177"/>
    <n v="124"/>
    <n v="0.29943502824858759"/>
    <n v="53"/>
    <x v="0"/>
    <s v="75 g"/>
    <x v="10"/>
    <s v="Baby Bath"/>
  </r>
  <r>
    <x v="3263"/>
    <x v="197"/>
    <n v="88"/>
    <n v="479"/>
    <n v="191.6"/>
    <n v="0.6"/>
    <n v="287.39999999999998"/>
    <x v="0"/>
    <s v="350 ml"/>
    <x v="9"/>
    <s v="Water &amp; Fridge Bottles"/>
  </r>
  <r>
    <x v="3264"/>
    <x v="197"/>
    <n v="88"/>
    <n v="679"/>
    <n v="271.60000000000002"/>
    <n v="0.6"/>
    <n v="407.4"/>
    <x v="0"/>
    <s v="350 ml"/>
    <x v="9"/>
    <s v="Water &amp; Fridge Bottles"/>
  </r>
  <r>
    <x v="3265"/>
    <x v="197"/>
    <n v="88"/>
    <n v="409"/>
    <n v="163.6"/>
    <n v="0.6"/>
    <n v="245.4"/>
    <x v="0"/>
    <s v="350 ml"/>
    <x v="9"/>
    <s v="Water &amp; Fridge Bottles"/>
  </r>
  <r>
    <x v="3266"/>
    <x v="197"/>
    <n v="88"/>
    <n v="409"/>
    <n v="163.6"/>
    <n v="0.6"/>
    <n v="245.4"/>
    <x v="0"/>
    <s v="350 ml"/>
    <x v="9"/>
    <s v="Water &amp; Fridge Bottles"/>
  </r>
  <r>
    <x v="3267"/>
    <x v="197"/>
    <n v="88"/>
    <n v="499"/>
    <n v="199.6"/>
    <n v="0.6"/>
    <n v="299.39999999999998"/>
    <x v="0"/>
    <s v="350 ml"/>
    <x v="9"/>
    <s v="Water &amp; Fridge Bottles"/>
  </r>
  <r>
    <x v="3268"/>
    <x v="197"/>
    <n v="88"/>
    <n v="509"/>
    <n v="198.51"/>
    <n v="0.61"/>
    <n v="310.49"/>
    <x v="0"/>
    <s v="450 ml"/>
    <x v="9"/>
    <s v="Water &amp; Fridge Bottles"/>
  </r>
  <r>
    <x v="3269"/>
    <x v="197"/>
    <n v="88"/>
    <n v="509"/>
    <n v="198.51"/>
    <n v="0.61"/>
    <n v="310.49"/>
    <x v="0"/>
    <s v="420 ml"/>
    <x v="9"/>
    <s v="Water &amp; Fridge Bottles"/>
  </r>
  <r>
    <x v="3270"/>
    <x v="197"/>
    <n v="88"/>
    <n v="509"/>
    <n v="198.51"/>
    <n v="0.61"/>
    <n v="310.49"/>
    <x v="0"/>
    <s v="420 ml"/>
    <x v="9"/>
    <s v="Water &amp; Fridge Bottles"/>
  </r>
  <r>
    <x v="3271"/>
    <x v="212"/>
    <n v="43"/>
    <n v="749"/>
    <n v="499"/>
    <n v="0.33377837116154874"/>
    <n v="250"/>
    <x v="0"/>
    <s v="2 pcs"/>
    <x v="3"/>
    <s v="Brooms &amp; Dust Pans"/>
  </r>
  <r>
    <x v="3272"/>
    <x v="26"/>
    <n v="183"/>
    <n v="195"/>
    <n v="99"/>
    <n v="0.49230769230769234"/>
    <n v="96"/>
    <x v="0"/>
    <s v="1 pc"/>
    <x v="9"/>
    <s v="Knives &amp; Peelers"/>
  </r>
  <r>
    <x v="3273"/>
    <x v="26"/>
    <n v="183"/>
    <n v="190"/>
    <n v="99"/>
    <n v="0.47894736842105262"/>
    <n v="91"/>
    <x v="0"/>
    <s v="1 pc"/>
    <x v="9"/>
    <s v="Knives &amp; Peelers"/>
  </r>
  <r>
    <x v="3274"/>
    <x v="370"/>
    <n v="5"/>
    <n v="7345"/>
    <n v="7345"/>
    <n v="0"/>
    <n v="0"/>
    <x v="1"/>
    <s v="1 pc"/>
    <x v="9"/>
    <s v="Gas Stove"/>
  </r>
  <r>
    <x v="3275"/>
    <x v="465"/>
    <n v="3"/>
    <n v="450"/>
    <n v="450"/>
    <n v="0"/>
    <n v="0"/>
    <x v="1"/>
    <s v="1 pc"/>
    <x v="3"/>
    <s v="Mosquito Repellent"/>
  </r>
  <r>
    <x v="3276"/>
    <x v="465"/>
    <n v="3"/>
    <n v="75"/>
    <n v="75"/>
    <n v="0"/>
    <n v="0"/>
    <x v="1"/>
    <s v="1 pc"/>
    <x v="3"/>
    <s v="Mosquito Repellent"/>
  </r>
  <r>
    <x v="3277"/>
    <x v="466"/>
    <n v="4"/>
    <n v="369"/>
    <n v="221.4"/>
    <n v="0.39999999999999997"/>
    <n v="147.6"/>
    <x v="0"/>
    <s v="200 ml"/>
    <x v="7"/>
    <s v="Women'S Deodorants"/>
  </r>
  <r>
    <x v="3278"/>
    <x v="0"/>
    <n v="477"/>
    <n v="1917"/>
    <n v="1379"/>
    <n v="0.2806468440271257"/>
    <n v="538"/>
    <x v="0"/>
    <s v="250 g"/>
    <x v="1"/>
    <s v="Marine Water Fish"/>
  </r>
  <r>
    <x v="3279"/>
    <x v="0"/>
    <n v="477"/>
    <n v="763"/>
    <n v="549"/>
    <n v="0.28047182175622543"/>
    <n v="214"/>
    <x v="0"/>
    <s v="500 g"/>
    <x v="1"/>
    <s v="Fresh Mutton"/>
  </r>
  <r>
    <x v="3280"/>
    <x v="0"/>
    <n v="477"/>
    <n v="1458"/>
    <n v="1049"/>
    <n v="0.28052126200274347"/>
    <n v="409"/>
    <x v="0"/>
    <s v="1 kg"/>
    <x v="1"/>
    <s v="Fresh Mutton"/>
  </r>
  <r>
    <x v="3280"/>
    <x v="0"/>
    <n v="477"/>
    <n v="763"/>
    <n v="549"/>
    <n v="0.28047182175622543"/>
    <n v="214"/>
    <x v="0"/>
    <s v="500 g"/>
    <x v="1"/>
    <s v="Fresh Mutton"/>
  </r>
  <r>
    <x v="3280"/>
    <x v="0"/>
    <n v="477"/>
    <n v="429"/>
    <n v="309"/>
    <n v="0.27972027972027974"/>
    <n v="120"/>
    <x v="0"/>
    <s v="250 g"/>
    <x v="1"/>
    <s v="Fresh Mutton"/>
  </r>
  <r>
    <x v="2563"/>
    <x v="0"/>
    <n v="477"/>
    <n v="1458"/>
    <n v="1049"/>
    <n v="0.28052126200274347"/>
    <n v="409"/>
    <x v="0"/>
    <s v="1 kg"/>
    <x v="1"/>
    <s v="Fresh Mutton"/>
  </r>
  <r>
    <x v="3281"/>
    <x v="155"/>
    <n v="38"/>
    <n v="299"/>
    <n v="139"/>
    <n v="0.53511705685618727"/>
    <n v="160"/>
    <x v="0"/>
    <s v="1 pc."/>
    <x v="9"/>
    <s v="Bakeware Accessories"/>
  </r>
  <r>
    <x v="3282"/>
    <x v="155"/>
    <n v="38"/>
    <n v="499"/>
    <n v="299"/>
    <n v="0.40080160320641284"/>
    <n v="200"/>
    <x v="0"/>
    <s v="1 pc"/>
    <x v="9"/>
    <s v="Bakeware Accessories"/>
  </r>
  <r>
    <x v="3283"/>
    <x v="155"/>
    <n v="38"/>
    <n v="599"/>
    <n v="379"/>
    <n v="0.36727879799666108"/>
    <n v="220"/>
    <x v="0"/>
    <s v="1 pc"/>
    <x v="9"/>
    <s v="Bakeware Accessories"/>
  </r>
  <r>
    <x v="3284"/>
    <x v="155"/>
    <n v="38"/>
    <n v="299"/>
    <n v="189"/>
    <n v="0.36789297658862874"/>
    <n v="110"/>
    <x v="0"/>
    <s v="1 pc"/>
    <x v="9"/>
    <s v="Bakeware Accessories"/>
  </r>
  <r>
    <x v="3285"/>
    <x v="155"/>
    <n v="38"/>
    <n v="349"/>
    <n v="199"/>
    <n v="0.42979942693409739"/>
    <n v="150"/>
    <x v="0"/>
    <s v="8 pcs"/>
    <x v="9"/>
    <s v="Bakeware Accessories"/>
  </r>
  <r>
    <x v="3286"/>
    <x v="155"/>
    <n v="38"/>
    <n v="229"/>
    <n v="119"/>
    <n v="0.48034934497816595"/>
    <n v="110"/>
    <x v="0"/>
    <s v="1 pc"/>
    <x v="9"/>
    <s v="Bakeware Accessories"/>
  </r>
  <r>
    <x v="3287"/>
    <x v="407"/>
    <n v="16"/>
    <n v="599"/>
    <n v="299"/>
    <n v="0.5008347245409015"/>
    <n v="300"/>
    <x v="0"/>
    <s v="1 pc"/>
    <x v="3"/>
    <s v="Dust Cloth &amp; Wipes"/>
  </r>
  <r>
    <x v="3288"/>
    <x v="407"/>
    <n v="16"/>
    <n v="599"/>
    <n v="299"/>
    <n v="0.5008347245409015"/>
    <n v="300"/>
    <x v="0"/>
    <s v="1 pc"/>
    <x v="3"/>
    <s v="Dust Cloth &amp; Wipes"/>
  </r>
  <r>
    <x v="3289"/>
    <x v="407"/>
    <n v="16"/>
    <n v="599"/>
    <n v="299"/>
    <n v="0.5008347245409015"/>
    <n v="300"/>
    <x v="0"/>
    <s v="1 pc"/>
    <x v="3"/>
    <s v="Dust Cloth &amp; Wipes"/>
  </r>
  <r>
    <x v="3290"/>
    <x v="407"/>
    <n v="16"/>
    <n v="599"/>
    <n v="299"/>
    <n v="0.5008347245409015"/>
    <n v="300"/>
    <x v="0"/>
    <s v="1 pc"/>
    <x v="3"/>
    <s v="Dust Cloth &amp; Wipes"/>
  </r>
  <r>
    <x v="3291"/>
    <x v="407"/>
    <n v="16"/>
    <n v="599"/>
    <n v="299"/>
    <n v="0.5008347245409015"/>
    <n v="300"/>
    <x v="0"/>
    <s v="1 pc"/>
    <x v="3"/>
    <s v="Dust Cloth &amp; Wipes"/>
  </r>
  <r>
    <x v="3292"/>
    <x v="407"/>
    <n v="16"/>
    <n v="599"/>
    <n v="299"/>
    <n v="0.5008347245409015"/>
    <n v="300"/>
    <x v="0"/>
    <s v="1 pc"/>
    <x v="3"/>
    <s v="Dust Cloth &amp; Wipes"/>
  </r>
  <r>
    <x v="3293"/>
    <x v="407"/>
    <n v="16"/>
    <n v="599"/>
    <n v="299"/>
    <n v="0.5008347245409015"/>
    <n v="300"/>
    <x v="0"/>
    <s v="1 pc"/>
    <x v="3"/>
    <s v="Dust Cloth &amp; Wipes"/>
  </r>
  <r>
    <x v="3294"/>
    <x v="407"/>
    <n v="16"/>
    <n v="599"/>
    <n v="299"/>
    <n v="0.5008347245409015"/>
    <n v="300"/>
    <x v="0"/>
    <s v="1 pc"/>
    <x v="3"/>
    <s v="Dust Cloth &amp; Wipes"/>
  </r>
  <r>
    <x v="3295"/>
    <x v="407"/>
    <n v="16"/>
    <n v="599"/>
    <n v="299"/>
    <n v="0.5008347245409015"/>
    <n v="300"/>
    <x v="0"/>
    <s v="1 pc"/>
    <x v="3"/>
    <s v="Dust Cloth &amp; Wipes"/>
  </r>
  <r>
    <x v="3296"/>
    <x v="254"/>
    <n v="8"/>
    <n v="80"/>
    <n v="60"/>
    <n v="0.25"/>
    <n v="20"/>
    <x v="0"/>
    <s v="180 g"/>
    <x v="6"/>
    <s v="Namkeen &amp; Savoury Snacks"/>
  </r>
  <r>
    <x v="3297"/>
    <x v="467"/>
    <n v="3"/>
    <n v="240"/>
    <n v="149"/>
    <n v="0.37916666666666665"/>
    <n v="91"/>
    <x v="0"/>
    <s v="1 pc"/>
    <x v="9"/>
    <s v="Cfl &amp; Led Bulbs"/>
  </r>
  <r>
    <x v="3298"/>
    <x v="467"/>
    <n v="3"/>
    <n v="160"/>
    <n v="105"/>
    <n v="0.34375"/>
    <n v="55"/>
    <x v="0"/>
    <s v="1 pc"/>
    <x v="9"/>
    <s v="Cfl &amp; Led Bulbs"/>
  </r>
  <r>
    <x v="3299"/>
    <x v="0"/>
    <n v="477"/>
    <n v="1625"/>
    <n v="1169"/>
    <n v="0.2806153846153846"/>
    <n v="456"/>
    <x v="0"/>
    <s v="500 g"/>
    <x v="1"/>
    <s v="Marine Water Fish"/>
  </r>
  <r>
    <x v="3300"/>
    <x v="0"/>
    <n v="477"/>
    <n v="346"/>
    <n v="249"/>
    <n v="0.28034682080924855"/>
    <n v="97"/>
    <x v="0"/>
    <s v="500 g"/>
    <x v="1"/>
    <s v="Fresh Water Fish"/>
  </r>
  <r>
    <x v="3301"/>
    <x v="468"/>
    <n v="5"/>
    <n v="176"/>
    <n v="129"/>
    <n v="0.26704545454545453"/>
    <n v="47"/>
    <x v="0"/>
    <s v="500 ml"/>
    <x v="9"/>
    <s v="Containers Sets"/>
  </r>
  <r>
    <x v="3301"/>
    <x v="468"/>
    <n v="5"/>
    <n v="193"/>
    <n v="129"/>
    <n v="0.33160621761658032"/>
    <n v="64"/>
    <x v="0"/>
    <s v="1 L"/>
    <x v="9"/>
    <s v="Containers Sets"/>
  </r>
  <r>
    <x v="3302"/>
    <x v="337"/>
    <n v="19"/>
    <n v="695"/>
    <n v="521.25"/>
    <n v="0.25"/>
    <n v="173.75"/>
    <x v="0"/>
    <s v="1.5 g"/>
    <x v="7"/>
    <s v="Eyes"/>
  </r>
  <r>
    <x v="3303"/>
    <x v="337"/>
    <n v="19"/>
    <n v="650"/>
    <n v="487.5"/>
    <n v="0.25"/>
    <n v="162.5"/>
    <x v="0"/>
    <s v="6 g"/>
    <x v="7"/>
    <s v="Face"/>
  </r>
  <r>
    <x v="3304"/>
    <x v="337"/>
    <n v="19"/>
    <n v="695"/>
    <n v="521.25"/>
    <n v="0.25"/>
    <n v="173.75"/>
    <x v="0"/>
    <s v="4.3 g"/>
    <x v="7"/>
    <s v="Lips"/>
  </r>
  <r>
    <x v="3305"/>
    <x v="364"/>
    <n v="98"/>
    <n v="350"/>
    <n v="245"/>
    <n v="0.3"/>
    <n v="105"/>
    <x v="0"/>
    <s v="60 pcs"/>
    <x v="7"/>
    <s v="Supplements &amp; Proteins"/>
  </r>
  <r>
    <x v="3306"/>
    <x v="469"/>
    <n v="3"/>
    <n v="590"/>
    <n v="442.5"/>
    <n v="0.25"/>
    <n v="147.5"/>
    <x v="0"/>
    <s v="120 g"/>
    <x v="8"/>
    <s v="Health Drinks"/>
  </r>
  <r>
    <x v="3307"/>
    <x v="469"/>
    <n v="3"/>
    <n v="749"/>
    <n v="561.75"/>
    <n v="0.25"/>
    <n v="187.25"/>
    <x v="0"/>
    <s v="150 g"/>
    <x v="8"/>
    <s v="Health Drinks"/>
  </r>
  <r>
    <x v="3308"/>
    <x v="469"/>
    <n v="3"/>
    <n v="749"/>
    <n v="561.75"/>
    <n v="0.25"/>
    <n v="187.25"/>
    <x v="0"/>
    <s v="150 g"/>
    <x v="8"/>
    <s v="Health Drinks"/>
  </r>
  <r>
    <x v="3309"/>
    <x v="470"/>
    <n v="1"/>
    <n v="299"/>
    <n v="104.65"/>
    <n v="0.65"/>
    <n v="194.35"/>
    <x v="0"/>
    <s v="3.8 g"/>
    <x v="7"/>
    <s v="Lips"/>
  </r>
  <r>
    <x v="3310"/>
    <x v="471"/>
    <n v="1"/>
    <n v="130"/>
    <n v="97.5"/>
    <n v="0.25"/>
    <n v="32.5"/>
    <x v="0"/>
    <s v="950 g"/>
    <x v="6"/>
    <s v="Tomato Ketchup &amp; Sauces"/>
  </r>
  <r>
    <x v="3311"/>
    <x v="472"/>
    <n v="1"/>
    <n v="140"/>
    <n v="105"/>
    <n v="0.25"/>
    <n v="35"/>
    <x v="0"/>
    <s v="350 g"/>
    <x v="6"/>
    <s v="Heat &amp; Eat Ready Meals"/>
  </r>
  <r>
    <x v="3312"/>
    <x v="473"/>
    <n v="1"/>
    <n v="65"/>
    <n v="48.75"/>
    <n v="0.25"/>
    <n v="16.25"/>
    <x v="0"/>
    <s v="200 g"/>
    <x v="6"/>
    <s v="Papads, Ready To Fry"/>
  </r>
  <r>
    <x v="3313"/>
    <x v="474"/>
    <n v="6"/>
    <n v="299"/>
    <n v="194.35"/>
    <n v="0.35000000000000003"/>
    <n v="104.65"/>
    <x v="0"/>
    <s v="100 ml"/>
    <x v="7"/>
    <s v="Hair Care &amp; Styling"/>
  </r>
  <r>
    <x v="3314"/>
    <x v="474"/>
    <n v="6"/>
    <n v="350"/>
    <n v="227.5"/>
    <n v="0.35"/>
    <n v="122.5"/>
    <x v="0"/>
    <s v="60 ml"/>
    <x v="7"/>
    <s v="Moustache &amp; Beard Care"/>
  </r>
  <r>
    <x v="3315"/>
    <x v="89"/>
    <n v="31"/>
    <n v="299"/>
    <n v="239.2"/>
    <n v="0.20000000000000004"/>
    <n v="59.800000000000011"/>
    <x v="1"/>
    <s v="15 ml"/>
    <x v="7"/>
    <s v="Face Care"/>
  </r>
  <r>
    <x v="3315"/>
    <x v="89"/>
    <n v="31"/>
    <n v="699"/>
    <n v="524.25"/>
    <n v="0.25"/>
    <n v="174.75"/>
    <x v="0"/>
    <s v="50 ml"/>
    <x v="7"/>
    <s v="Face Care"/>
  </r>
  <r>
    <x v="3316"/>
    <x v="457"/>
    <n v="10"/>
    <n v="599"/>
    <n v="227.62"/>
    <n v="0.62"/>
    <n v="371.38"/>
    <x v="0"/>
    <s v="200 ml"/>
    <x v="7"/>
    <s v="Shampoo &amp; Conditioner"/>
  </r>
  <r>
    <x v="3317"/>
    <x v="475"/>
    <n v="1"/>
    <n v="599"/>
    <n v="539.1"/>
    <n v="9.9999999999999964E-2"/>
    <n v="59.899999999999977"/>
    <x v="1"/>
    <s v="250 ml"/>
    <x v="3"/>
    <s v="Air Freshener"/>
  </r>
  <r>
    <x v="3318"/>
    <x v="476"/>
    <n v="2"/>
    <n v="365"/>
    <n v="269"/>
    <n v="0.26301369863013696"/>
    <n v="96"/>
    <x v="0"/>
    <s v="5 kg"/>
    <x v="9"/>
    <s v="Fertilizers &amp; Pesticides"/>
  </r>
  <r>
    <x v="3318"/>
    <x v="476"/>
    <n v="2"/>
    <n v="100"/>
    <n v="69"/>
    <n v="0.31"/>
    <n v="31"/>
    <x v="0"/>
    <s v="1 kg"/>
    <x v="9"/>
    <s v="Fertilizers &amp; Pesticides"/>
  </r>
  <r>
    <x v="3319"/>
    <x v="347"/>
    <n v="22"/>
    <n v="550"/>
    <n v="330"/>
    <n v="0.4"/>
    <n v="220"/>
    <x v="0"/>
    <s v="200 ml"/>
    <x v="7"/>
    <s v="Hair Care &amp; Styling"/>
  </r>
  <r>
    <x v="3320"/>
    <x v="477"/>
    <n v="9"/>
    <n v="290"/>
    <n v="130.5"/>
    <n v="0.55000000000000004"/>
    <n v="159.5"/>
    <x v="0"/>
    <s v="1 pc"/>
    <x v="9"/>
    <s v="Bakeware Moulds, Cutters"/>
  </r>
  <r>
    <x v="3321"/>
    <x v="477"/>
    <n v="9"/>
    <n v="290"/>
    <n v="130.5"/>
    <n v="0.55000000000000004"/>
    <n v="159.5"/>
    <x v="0"/>
    <s v="1 pc"/>
    <x v="9"/>
    <s v="Bakeware Moulds, Cutters"/>
  </r>
  <r>
    <x v="3322"/>
    <x v="477"/>
    <n v="9"/>
    <n v="290"/>
    <n v="130.5"/>
    <n v="0.55000000000000004"/>
    <n v="159.5"/>
    <x v="0"/>
    <s v="1 pc"/>
    <x v="9"/>
    <s v="Bakeware Moulds, Cutters"/>
  </r>
  <r>
    <x v="3323"/>
    <x v="477"/>
    <n v="9"/>
    <n v="290"/>
    <n v="127.6"/>
    <n v="0.56000000000000005"/>
    <n v="162.4"/>
    <x v="0"/>
    <s v="1 pc"/>
    <x v="9"/>
    <s v="Bakeware Moulds, Cutters"/>
  </r>
  <r>
    <x v="3324"/>
    <x v="477"/>
    <n v="9"/>
    <n v="290"/>
    <n v="199"/>
    <n v="0.31379310344827588"/>
    <n v="91"/>
    <x v="0"/>
    <s v="1 pc"/>
    <x v="9"/>
    <s v="Bakeware Moulds, Cutters"/>
  </r>
  <r>
    <x v="3325"/>
    <x v="477"/>
    <n v="9"/>
    <n v="339"/>
    <n v="249"/>
    <n v="0.26548672566371684"/>
    <n v="90"/>
    <x v="0"/>
    <s v="1 pc"/>
    <x v="9"/>
    <s v="Bakeware Moulds, Cutters"/>
  </r>
  <r>
    <x v="3326"/>
    <x v="477"/>
    <n v="9"/>
    <n v="249"/>
    <n v="159"/>
    <n v="0.36144578313253012"/>
    <n v="90"/>
    <x v="0"/>
    <s v="1 pc"/>
    <x v="9"/>
    <s v="Bakeware Moulds, Cutters"/>
  </r>
  <r>
    <x v="3327"/>
    <x v="477"/>
    <n v="9"/>
    <n v="249"/>
    <n v="149"/>
    <n v="0.40160642570281124"/>
    <n v="100"/>
    <x v="0"/>
    <s v="1 pc"/>
    <x v="9"/>
    <s v="Bakeware Moulds, Cutters"/>
  </r>
  <r>
    <x v="3328"/>
    <x v="197"/>
    <n v="88"/>
    <n v="120"/>
    <n v="52.8"/>
    <n v="0.56000000000000005"/>
    <n v="67.2"/>
    <x v="0"/>
    <s v="1 pc"/>
    <x v="9"/>
    <s v="Bakeware Moulds, Cutters"/>
  </r>
  <r>
    <x v="3329"/>
    <x v="197"/>
    <n v="88"/>
    <n v="359"/>
    <n v="249"/>
    <n v="0.30640668523676878"/>
    <n v="110"/>
    <x v="0"/>
    <s v="1 pc"/>
    <x v="9"/>
    <s v="Bakeware Accessories"/>
  </r>
  <r>
    <x v="3330"/>
    <x v="478"/>
    <n v="3"/>
    <n v="175"/>
    <n v="70"/>
    <n v="0.6"/>
    <n v="105"/>
    <x v="0"/>
    <s v="6 pcs"/>
    <x v="9"/>
    <s v="Bakeware Moulds, Cutters"/>
  </r>
  <r>
    <x v="3331"/>
    <x v="478"/>
    <n v="3"/>
    <n v="219"/>
    <n v="149"/>
    <n v="0.31963470319634701"/>
    <n v="70"/>
    <x v="0"/>
    <s v="6 pcs"/>
    <x v="9"/>
    <s v="Bakeware Moulds, Cutters"/>
  </r>
  <r>
    <x v="3332"/>
    <x v="478"/>
    <n v="3"/>
    <n v="219"/>
    <n v="149"/>
    <n v="0.31963470319634701"/>
    <n v="70"/>
    <x v="0"/>
    <s v="6 pcs"/>
    <x v="9"/>
    <s v="Bakeware Moulds, Cutters"/>
  </r>
  <r>
    <x v="3333"/>
    <x v="479"/>
    <n v="1"/>
    <n v="199"/>
    <n v="79.599999999999994"/>
    <n v="0.6"/>
    <n v="119.4"/>
    <x v="0"/>
    <s v="2 pcs"/>
    <x v="9"/>
    <s v="Racks &amp; Holders"/>
  </r>
  <r>
    <x v="3334"/>
    <x v="480"/>
    <n v="8"/>
    <n v="199"/>
    <n v="89.55"/>
    <n v="0.55000000000000004"/>
    <n v="109.45"/>
    <x v="0"/>
    <s v="1 pc"/>
    <x v="9"/>
    <s v="Kitchen Tools &amp; Other Accessories"/>
  </r>
  <r>
    <x v="3335"/>
    <x v="480"/>
    <n v="8"/>
    <n v="299"/>
    <n v="229"/>
    <n v="0.23411371237458195"/>
    <n v="70"/>
    <x v="0"/>
    <s v="1 pc"/>
    <x v="9"/>
    <s v="Strainer, Ladle, Spatula"/>
  </r>
  <r>
    <x v="3336"/>
    <x v="480"/>
    <n v="8"/>
    <n v="329"/>
    <n v="229"/>
    <n v="0.303951367781155"/>
    <n v="100"/>
    <x v="0"/>
    <s v="1 pc"/>
    <x v="9"/>
    <s v="Strainer, Ladle, Spatula"/>
  </r>
  <r>
    <x v="3337"/>
    <x v="480"/>
    <n v="8"/>
    <n v="329"/>
    <n v="128.31"/>
    <n v="0.61"/>
    <n v="200.69"/>
    <x v="0"/>
    <s v="1 pc"/>
    <x v="9"/>
    <s v="Strainer, Ladle, Spatula"/>
  </r>
  <r>
    <x v="3338"/>
    <x v="480"/>
    <n v="8"/>
    <n v="269"/>
    <n v="199"/>
    <n v="0.26022304832713755"/>
    <n v="70"/>
    <x v="0"/>
    <s v="1 pc"/>
    <x v="9"/>
    <s v="Kitchen Tools &amp; Other Accessories"/>
  </r>
  <r>
    <x v="3339"/>
    <x v="429"/>
    <n v="4"/>
    <n v="575"/>
    <n v="287.5"/>
    <n v="0.5"/>
    <n v="287.5"/>
    <x v="0"/>
    <s v="200 ml"/>
    <x v="7"/>
    <s v="Shampoo &amp; Conditioner"/>
  </r>
  <r>
    <x v="3340"/>
    <x v="481"/>
    <n v="21"/>
    <n v="270"/>
    <n v="199.8"/>
    <n v="0.25999999999999995"/>
    <n v="70.199999999999989"/>
    <x v="0"/>
    <s v="50 pcs"/>
    <x v="9"/>
    <s v="Pet Cleaning &amp; Grooming"/>
  </r>
  <r>
    <x v="3341"/>
    <x v="282"/>
    <n v="10"/>
    <n v="1795"/>
    <n v="1220.5999999999999"/>
    <n v="0.32000000000000006"/>
    <n v="574.40000000000009"/>
    <x v="0"/>
    <s v="6 pcs"/>
    <x v="7"/>
    <s v="Shaving Care"/>
  </r>
  <r>
    <x v="3342"/>
    <x v="303"/>
    <n v="22"/>
    <n v="345"/>
    <n v="207"/>
    <n v="0.4"/>
    <n v="138"/>
    <x v="0"/>
    <s v="110 g"/>
    <x v="7"/>
    <s v="Face Care"/>
  </r>
  <r>
    <x v="3343"/>
    <x v="482"/>
    <n v="5"/>
    <n v="850"/>
    <n v="529"/>
    <n v="0.37764705882352939"/>
    <n v="321"/>
    <x v="0"/>
    <s v="500 ml"/>
    <x v="2"/>
    <s v="Olive &amp; Canola Oils"/>
  </r>
  <r>
    <x v="3343"/>
    <x v="482"/>
    <n v="5"/>
    <n v="1500"/>
    <n v="889"/>
    <n v="0.40733333333333333"/>
    <n v="611"/>
    <x v="0"/>
    <s v="1 L"/>
    <x v="2"/>
    <s v="Olive &amp; Canola Oils"/>
  </r>
  <r>
    <x v="3344"/>
    <x v="483"/>
    <n v="17"/>
    <n v="1499"/>
    <n v="899"/>
    <n v="0.40026684456304201"/>
    <n v="600"/>
    <x v="0"/>
    <s v="545 ml"/>
    <x v="9"/>
    <s v="Glassware"/>
  </r>
  <r>
    <x v="3345"/>
    <x v="483"/>
    <n v="17"/>
    <n v="819"/>
    <n v="479"/>
    <n v="0.41514041514041516"/>
    <n v="340"/>
    <x v="0"/>
    <s v="350 ml"/>
    <x v="9"/>
    <s v="Glassware"/>
  </r>
  <r>
    <x v="3346"/>
    <x v="483"/>
    <n v="17"/>
    <n v="1349"/>
    <n v="879"/>
    <n v="0.34840622683469236"/>
    <n v="470"/>
    <x v="0"/>
    <s v="500 ml"/>
    <x v="9"/>
    <s v="Glassware"/>
  </r>
  <r>
    <x v="3347"/>
    <x v="483"/>
    <n v="17"/>
    <n v="1709"/>
    <n v="1099"/>
    <n v="0.35693387946167349"/>
    <n v="610"/>
    <x v="0"/>
    <s v="370 ml"/>
    <x v="9"/>
    <s v="Glassware"/>
  </r>
  <r>
    <x v="3348"/>
    <x v="483"/>
    <n v="17"/>
    <n v="629"/>
    <n v="429"/>
    <n v="0.31796502384737679"/>
    <n v="200"/>
    <x v="0"/>
    <s v="255 ml"/>
    <x v="9"/>
    <s v="Glassware"/>
  </r>
  <r>
    <x v="3349"/>
    <x v="483"/>
    <n v="17"/>
    <n v="2099"/>
    <n v="1249"/>
    <n v="0.40495474035254886"/>
    <n v="850"/>
    <x v="0"/>
    <s v="500 ml"/>
    <x v="9"/>
    <s v="Glassware"/>
  </r>
  <r>
    <x v="3350"/>
    <x v="483"/>
    <n v="17"/>
    <n v="1899"/>
    <n v="1149"/>
    <n v="0.39494470774091628"/>
    <n v="750"/>
    <x v="0"/>
    <s v="325 ml"/>
    <x v="9"/>
    <s v="Glassware"/>
  </r>
  <r>
    <x v="3351"/>
    <x v="483"/>
    <n v="17"/>
    <n v="1449"/>
    <n v="949"/>
    <n v="0.34506556245686681"/>
    <n v="500"/>
    <x v="0"/>
    <s v="310 ml"/>
    <x v="9"/>
    <s v="Glassware"/>
  </r>
  <r>
    <x v="3352"/>
    <x v="484"/>
    <n v="1"/>
    <n v="275"/>
    <n v="190"/>
    <n v="0.30909090909090908"/>
    <n v="85"/>
    <x v="0"/>
    <s v="1 pc"/>
    <x v="3"/>
    <s v="Games &amp; Calculators"/>
  </r>
  <r>
    <x v="3353"/>
    <x v="418"/>
    <n v="24"/>
    <n v="599"/>
    <n v="429"/>
    <n v="0.28380634390651083"/>
    <n v="170"/>
    <x v="0"/>
    <s v="1 pc"/>
    <x v="9"/>
    <s v="Bakeware Moulds, Cutters"/>
  </r>
  <r>
    <x v="3354"/>
    <x v="418"/>
    <n v="24"/>
    <n v="1099"/>
    <n v="729"/>
    <n v="0.33666969972702454"/>
    <n v="370"/>
    <x v="0"/>
    <s v="1 pc"/>
    <x v="9"/>
    <s v="Bakeware Moulds, Cutters"/>
  </r>
  <r>
    <x v="3355"/>
    <x v="418"/>
    <n v="24"/>
    <n v="1199"/>
    <n v="779"/>
    <n v="0.35029190992493747"/>
    <n v="420"/>
    <x v="0"/>
    <s v="1 pc"/>
    <x v="9"/>
    <s v="Bakeware Moulds, Cutters"/>
  </r>
  <r>
    <x v="3356"/>
    <x v="418"/>
    <n v="24"/>
    <n v="1299"/>
    <n v="879"/>
    <n v="0.32332563510392609"/>
    <n v="420"/>
    <x v="0"/>
    <s v="1 pc"/>
    <x v="9"/>
    <s v="Bakeware Moulds, Cutters"/>
  </r>
  <r>
    <x v="3357"/>
    <x v="485"/>
    <n v="5"/>
    <n v="549"/>
    <n v="549"/>
    <n v="0"/>
    <n v="0"/>
    <x v="1"/>
    <s v="500 g"/>
    <x v="8"/>
    <s v="Honey &amp; Maple Syrup"/>
  </r>
  <r>
    <x v="3358"/>
    <x v="485"/>
    <n v="5"/>
    <n v="599"/>
    <n v="599"/>
    <n v="0"/>
    <n v="0"/>
    <x v="1"/>
    <s v="500 g"/>
    <x v="8"/>
    <s v="Honey &amp; Maple Syrup"/>
  </r>
  <r>
    <x v="3359"/>
    <x v="485"/>
    <n v="5"/>
    <n v="750"/>
    <n v="750"/>
    <n v="0"/>
    <n v="0"/>
    <x v="1"/>
    <s v="250 g"/>
    <x v="8"/>
    <s v="Honey &amp; Maple Syrup"/>
  </r>
  <r>
    <x v="3360"/>
    <x v="26"/>
    <n v="183"/>
    <n v="229"/>
    <n v="149"/>
    <n v="0.34934497816593885"/>
    <n v="80"/>
    <x v="0"/>
    <s v="2 pcs"/>
    <x v="9"/>
    <s v="Bowls &amp; Vessels"/>
  </r>
  <r>
    <x v="3361"/>
    <x v="226"/>
    <n v="6"/>
    <n v="340"/>
    <n v="238"/>
    <n v="0.3"/>
    <n v="102"/>
    <x v="0"/>
    <s v="150 g"/>
    <x v="7"/>
    <s v="Sexual Wellness"/>
  </r>
  <r>
    <x v="3362"/>
    <x v="226"/>
    <n v="6"/>
    <n v="340"/>
    <n v="238"/>
    <n v="0.3"/>
    <n v="102"/>
    <x v="0"/>
    <s v="150 g"/>
    <x v="7"/>
    <s v="Sexual Wellness"/>
  </r>
  <r>
    <x v="3363"/>
    <x v="486"/>
    <n v="2"/>
    <n v="100"/>
    <n v="70"/>
    <n v="0.3"/>
    <n v="30"/>
    <x v="0"/>
    <s v="50 ml"/>
    <x v="7"/>
    <s v="Sexual Wellness"/>
  </r>
  <r>
    <x v="3363"/>
    <x v="486"/>
    <n v="2"/>
    <n v="180"/>
    <n v="126"/>
    <n v="0.3"/>
    <n v="54"/>
    <x v="0"/>
    <s v="100 ml"/>
    <x v="7"/>
    <s v="Sexual Wellness"/>
  </r>
  <r>
    <x v="3364"/>
    <x v="268"/>
    <n v="31"/>
    <n v="350"/>
    <n v="210"/>
    <n v="0.4"/>
    <n v="140"/>
    <x v="0"/>
    <s v="1 pc"/>
    <x v="7"/>
    <s v="Moustache &amp; Beard Care"/>
  </r>
  <r>
    <x v="3365"/>
    <x v="268"/>
    <n v="31"/>
    <n v="560"/>
    <n v="336"/>
    <n v="0.4"/>
    <n v="224"/>
    <x v="0"/>
    <s v="1 pc"/>
    <x v="7"/>
    <s v="Moustache &amp; Beard Care"/>
  </r>
  <r>
    <x v="3366"/>
    <x v="268"/>
    <n v="31"/>
    <n v="399"/>
    <n v="239.4"/>
    <n v="0.39999999999999997"/>
    <n v="159.6"/>
    <x v="0"/>
    <s v="100 ml"/>
    <x v="7"/>
    <s v="Face &amp; Body"/>
  </r>
  <r>
    <x v="3367"/>
    <x v="54"/>
    <n v="28"/>
    <n v="274"/>
    <n v="149"/>
    <n v="0.45620437956204379"/>
    <n v="125"/>
    <x v="0"/>
    <s v="2.25 L"/>
    <x v="9"/>
    <s v="Containers Sets"/>
  </r>
  <r>
    <x v="3368"/>
    <x v="54"/>
    <n v="28"/>
    <n v="310"/>
    <n v="179"/>
    <n v="0.42258064516129035"/>
    <n v="131"/>
    <x v="0"/>
    <s v="5 pcs"/>
    <x v="9"/>
    <s v="Containers Sets"/>
  </r>
  <r>
    <x v="3369"/>
    <x v="487"/>
    <n v="1"/>
    <n v="50"/>
    <n v="37.5"/>
    <n v="0.25"/>
    <n v="12.5"/>
    <x v="0"/>
    <s v="300 ml"/>
    <x v="8"/>
    <s v="Aerated, Still, Sparkling"/>
  </r>
  <r>
    <x v="3370"/>
    <x v="133"/>
    <n v="17"/>
    <n v="41"/>
    <n v="30.75"/>
    <n v="0.25"/>
    <n v="10.25"/>
    <x v="0"/>
    <s v="50 g"/>
    <x v="2"/>
    <s v="Blended Masalas"/>
  </r>
  <r>
    <x v="3371"/>
    <x v="115"/>
    <n v="21"/>
    <n v="275"/>
    <n v="192.5"/>
    <n v="0.3"/>
    <n v="82.5"/>
    <x v="0"/>
    <s v="200 ml"/>
    <x v="7"/>
    <s v="Hair Care &amp; Styling"/>
  </r>
  <r>
    <x v="3372"/>
    <x v="0"/>
    <n v="477"/>
    <n v="722"/>
    <n v="519"/>
    <n v="0.28116343490304707"/>
    <n v="203"/>
    <x v="0"/>
    <s v="1 kg"/>
    <x v="1"/>
    <s v="Marine Water Fish"/>
  </r>
  <r>
    <x v="3373"/>
    <x v="488"/>
    <n v="1"/>
    <n v="50"/>
    <n v="37.5"/>
    <n v="0.25"/>
    <n v="12.5"/>
    <x v="0"/>
    <s v="135 g"/>
    <x v="8"/>
    <s v="International Chocolates"/>
  </r>
  <r>
    <x v="3374"/>
    <x v="464"/>
    <n v="11"/>
    <n v="350"/>
    <n v="315"/>
    <n v="0.1"/>
    <n v="35"/>
    <x v="1"/>
    <s v="2.5 ml"/>
    <x v="7"/>
    <s v="Lips"/>
  </r>
  <r>
    <x v="3375"/>
    <x v="464"/>
    <n v="11"/>
    <n v="599"/>
    <n v="509.15"/>
    <n v="0.15000000000000005"/>
    <n v="89.850000000000023"/>
    <x v="1"/>
    <s v="5 ml"/>
    <x v="7"/>
    <s v="Lips"/>
  </r>
  <r>
    <x v="3376"/>
    <x v="464"/>
    <n v="11"/>
    <n v="499"/>
    <n v="454.09"/>
    <n v="9.0000000000000052E-2"/>
    <n v="44.910000000000025"/>
    <x v="1"/>
    <s v="1 pc"/>
    <x v="7"/>
    <s v="Nails"/>
  </r>
  <r>
    <x v="3377"/>
    <x v="89"/>
    <n v="31"/>
    <n v="998"/>
    <n v="698.6"/>
    <n v="0.3"/>
    <n v="299.39999999999998"/>
    <x v="0"/>
    <s v="30g"/>
    <x v="7"/>
    <s v="Face Care"/>
  </r>
  <r>
    <x v="3378"/>
    <x v="260"/>
    <n v="25"/>
    <n v="440"/>
    <n v="330"/>
    <n v="0.25"/>
    <n v="110"/>
    <x v="0"/>
    <s v="1.5 g"/>
    <x v="7"/>
    <s v="Eyes"/>
  </r>
  <r>
    <x v="3379"/>
    <x v="260"/>
    <n v="25"/>
    <n v="440"/>
    <n v="330"/>
    <n v="0.25"/>
    <n v="110"/>
    <x v="0"/>
    <s v="1.5 g"/>
    <x v="7"/>
    <s v="Eyes"/>
  </r>
  <r>
    <x v="3380"/>
    <x v="260"/>
    <n v="25"/>
    <n v="375"/>
    <n v="281.25"/>
    <n v="0.25"/>
    <n v="93.75"/>
    <x v="0"/>
    <s v="3.5 ml"/>
    <x v="7"/>
    <s v="Eyes"/>
  </r>
  <r>
    <x v="3381"/>
    <x v="314"/>
    <n v="14"/>
    <n v="395"/>
    <n v="256.75"/>
    <n v="0.35"/>
    <n v="138.25"/>
    <x v="0"/>
    <s v="4.5 g"/>
    <x v="7"/>
    <s v="Lips"/>
  </r>
  <r>
    <x v="3382"/>
    <x v="364"/>
    <n v="98"/>
    <n v="850"/>
    <n v="595"/>
    <n v="0.3"/>
    <n v="255"/>
    <x v="0"/>
    <s v="60 pcs"/>
    <x v="7"/>
    <s v="Supplements &amp; Proteins"/>
  </r>
  <r>
    <x v="3383"/>
    <x v="489"/>
    <n v="1"/>
    <n v="849"/>
    <n v="628.26"/>
    <n v="0.26"/>
    <n v="220.74"/>
    <x v="0"/>
    <s v="60 pcs"/>
    <x v="7"/>
    <s v="Supplements &amp; Proteins"/>
  </r>
  <r>
    <x v="3384"/>
    <x v="490"/>
    <n v="17"/>
    <n v="1049"/>
    <n v="599"/>
    <n v="0.42897998093422307"/>
    <n v="450"/>
    <x v="0"/>
    <s v="750 ml"/>
    <x v="9"/>
    <s v="Steel Storage Containers"/>
  </r>
  <r>
    <x v="3385"/>
    <x v="191"/>
    <n v="37"/>
    <n v="399"/>
    <n v="279.3"/>
    <n v="0.3"/>
    <n v="119.69999999999999"/>
    <x v="0"/>
    <s v="400 ml"/>
    <x v="7"/>
    <s v="Body Care"/>
  </r>
  <r>
    <x v="3386"/>
    <x v="191"/>
    <n v="37"/>
    <n v="399"/>
    <n v="279.3"/>
    <n v="0.3"/>
    <n v="119.69999999999999"/>
    <x v="0"/>
    <s v="400 ml"/>
    <x v="7"/>
    <s v="Body Care"/>
  </r>
  <r>
    <x v="3387"/>
    <x v="491"/>
    <n v="1"/>
    <n v="1179"/>
    <n v="749"/>
    <n v="0.36471586089906699"/>
    <n v="430"/>
    <x v="0"/>
    <s v="450 ml"/>
    <x v="9"/>
    <s v="Steel Lunch Boxes"/>
  </r>
  <r>
    <x v="3388"/>
    <x v="0"/>
    <n v="477"/>
    <n v="819"/>
    <n v="589"/>
    <n v="0.28083028083028083"/>
    <n v="230"/>
    <x v="0"/>
    <s v="500 g"/>
    <x v="1"/>
    <s v="Other Seafood"/>
  </r>
  <r>
    <x v="2028"/>
    <x v="279"/>
    <n v="18"/>
    <n v="225"/>
    <n v="135"/>
    <n v="0.4"/>
    <n v="90"/>
    <x v="0"/>
    <s v="8 ml"/>
    <x v="7"/>
    <s v="Nails"/>
  </r>
  <r>
    <x v="3253"/>
    <x v="279"/>
    <n v="18"/>
    <n v="599"/>
    <n v="449.25"/>
    <n v="0.25"/>
    <n v="149.75"/>
    <x v="0"/>
    <s v="4.2 g"/>
    <x v="7"/>
    <s v="Lips"/>
  </r>
  <r>
    <x v="3389"/>
    <x v="9"/>
    <n v="410"/>
    <n v="60"/>
    <n v="45"/>
    <n v="0.25"/>
    <n v="15"/>
    <x v="0"/>
    <s v="100 g"/>
    <x v="2"/>
    <s v="Powdered Spices"/>
  </r>
  <r>
    <x v="3390"/>
    <x v="492"/>
    <n v="2"/>
    <n v="240"/>
    <n v="180"/>
    <n v="0.25"/>
    <n v="60"/>
    <x v="0"/>
    <s v="100 g"/>
    <x v="9"/>
    <s v="Pet Meals &amp; Treats"/>
  </r>
  <r>
    <x v="3391"/>
    <x v="9"/>
    <n v="410"/>
    <n v="75"/>
    <n v="50"/>
    <n v="0.33333333333333331"/>
    <n v="25"/>
    <x v="0"/>
    <s v="50 g"/>
    <x v="2"/>
    <s v="Whole Spices"/>
  </r>
  <r>
    <x v="3392"/>
    <x v="26"/>
    <n v="183"/>
    <n v="149"/>
    <n v="89"/>
    <n v="0.40268456375838924"/>
    <n v="60"/>
    <x v="0"/>
    <s v="1 pc"/>
    <x v="7"/>
    <s v="Bathing Accessories"/>
  </r>
  <r>
    <x v="3393"/>
    <x v="26"/>
    <n v="183"/>
    <n v="149"/>
    <n v="89"/>
    <n v="0.40268456375838924"/>
    <n v="60"/>
    <x v="0"/>
    <s v="1 pc"/>
    <x v="7"/>
    <s v="Bathing Accessories"/>
  </r>
  <r>
    <x v="3394"/>
    <x v="26"/>
    <n v="183"/>
    <n v="349"/>
    <n v="159"/>
    <n v="0.54441260744985676"/>
    <n v="190"/>
    <x v="0"/>
    <s v="1 pc"/>
    <x v="7"/>
    <s v="Bathing Accessories"/>
  </r>
  <r>
    <x v="3395"/>
    <x v="26"/>
    <n v="183"/>
    <n v="349"/>
    <n v="159"/>
    <n v="0.54441260744985676"/>
    <n v="190"/>
    <x v="0"/>
    <s v="1 pc"/>
    <x v="7"/>
    <s v="Bathing Accessories"/>
  </r>
  <r>
    <x v="3396"/>
    <x v="26"/>
    <n v="183"/>
    <n v="349"/>
    <n v="159"/>
    <n v="0.54441260744985676"/>
    <n v="190"/>
    <x v="0"/>
    <s v="1 pc"/>
    <x v="7"/>
    <s v="Bathing Accessories"/>
  </r>
  <r>
    <x v="3397"/>
    <x v="26"/>
    <n v="183"/>
    <n v="349"/>
    <n v="159"/>
    <n v="0.54441260744985676"/>
    <n v="190"/>
    <x v="0"/>
    <s v="1 pc"/>
    <x v="7"/>
    <s v="Bathing Accessories"/>
  </r>
  <r>
    <x v="3398"/>
    <x v="493"/>
    <n v="2"/>
    <n v="88"/>
    <n v="44"/>
    <n v="0.5"/>
    <n v="44"/>
    <x v="0"/>
    <s v="180 g"/>
    <x v="6"/>
    <s v="Papads, Ready To Fry"/>
  </r>
  <r>
    <x v="3399"/>
    <x v="493"/>
    <n v="2"/>
    <n v="130"/>
    <n v="65"/>
    <n v="0.5"/>
    <n v="65"/>
    <x v="0"/>
    <s v="250 g"/>
    <x v="6"/>
    <s v="Papads, Ready To Fry"/>
  </r>
  <r>
    <x v="3400"/>
    <x v="494"/>
    <n v="2"/>
    <n v="290"/>
    <n v="203"/>
    <n v="0.3"/>
    <n v="87"/>
    <x v="0"/>
    <s v="500 g"/>
    <x v="8"/>
    <s v="Flours &amp; Pre-Mixes"/>
  </r>
  <r>
    <x v="3401"/>
    <x v="495"/>
    <n v="3"/>
    <n v="360"/>
    <n v="299"/>
    <n v="0.16944444444444445"/>
    <n v="61"/>
    <x v="1"/>
    <s v="1.6 L"/>
    <x v="9"/>
    <s v="Glassware"/>
  </r>
  <r>
    <x v="3402"/>
    <x v="496"/>
    <n v="2"/>
    <n v="40"/>
    <n v="40"/>
    <n v="0"/>
    <n v="0"/>
    <x v="1"/>
    <s v="80 g"/>
    <x v="3"/>
    <s v="Holi Colours &amp; Pichkari"/>
  </r>
  <r>
    <x v="3403"/>
    <x v="361"/>
    <n v="59"/>
    <n v="400"/>
    <n v="240"/>
    <n v="0.4"/>
    <n v="160"/>
    <x v="0"/>
    <s v="100 g"/>
    <x v="8"/>
    <s v="Gourmet Tea &amp; Tea Bags"/>
  </r>
  <r>
    <x v="3404"/>
    <x v="361"/>
    <n v="59"/>
    <n v="400"/>
    <n v="240"/>
    <n v="0.4"/>
    <n v="160"/>
    <x v="0"/>
    <s v="100 g"/>
    <x v="8"/>
    <s v="Gourmet Tea &amp; Tea Bags"/>
  </r>
  <r>
    <x v="3405"/>
    <x v="361"/>
    <n v="59"/>
    <n v="700"/>
    <n v="420"/>
    <n v="0.4"/>
    <n v="280"/>
    <x v="0"/>
    <s v="2 g"/>
    <x v="4"/>
    <s v="Exotic &amp; Flavoured Tea"/>
  </r>
  <r>
    <x v="3406"/>
    <x v="361"/>
    <n v="59"/>
    <n v="1275"/>
    <n v="765"/>
    <n v="0.4"/>
    <n v="510"/>
    <x v="0"/>
    <s v="2 g"/>
    <x v="4"/>
    <s v="Exotic &amp; Flavoured Tea"/>
  </r>
  <r>
    <x v="3405"/>
    <x v="361"/>
    <n v="59"/>
    <n v="500"/>
    <n v="300"/>
    <n v="0.4"/>
    <n v="200"/>
    <x v="0"/>
    <s v="100 g"/>
    <x v="4"/>
    <s v="Exotic &amp; Flavoured Tea"/>
  </r>
  <r>
    <x v="3407"/>
    <x v="361"/>
    <n v="59"/>
    <n v="475"/>
    <n v="285"/>
    <n v="0.4"/>
    <n v="190"/>
    <x v="0"/>
    <s v="2 g"/>
    <x v="4"/>
    <s v="Tea Bags"/>
  </r>
  <r>
    <x v="3408"/>
    <x v="361"/>
    <n v="59"/>
    <n v="425"/>
    <n v="255"/>
    <n v="0.4"/>
    <n v="170"/>
    <x v="0"/>
    <s v="50 g"/>
    <x v="4"/>
    <s v="Green Tea"/>
  </r>
  <r>
    <x v="3404"/>
    <x v="361"/>
    <n v="59"/>
    <n v="425"/>
    <n v="255"/>
    <n v="0.4"/>
    <n v="170"/>
    <x v="0"/>
    <s v="2 g"/>
    <x v="4"/>
    <s v="Green Tea"/>
  </r>
  <r>
    <x v="3409"/>
    <x v="361"/>
    <n v="59"/>
    <n v="425"/>
    <n v="255"/>
    <n v="0.4"/>
    <n v="170"/>
    <x v="0"/>
    <s v="2 g"/>
    <x v="4"/>
    <s v="Green Tea"/>
  </r>
  <r>
    <x v="3410"/>
    <x v="361"/>
    <n v="59"/>
    <n v="400"/>
    <n v="240"/>
    <n v="0.4"/>
    <n v="160"/>
    <x v="0"/>
    <s v="100 g"/>
    <x v="8"/>
    <s v="Gourmet Tea &amp; Tea Bags"/>
  </r>
  <r>
    <x v="3410"/>
    <x v="361"/>
    <n v="59"/>
    <n v="425"/>
    <n v="255"/>
    <n v="0.4"/>
    <n v="170"/>
    <x v="0"/>
    <s v="2 g"/>
    <x v="8"/>
    <s v="Gourmet Tea &amp; Tea Bags"/>
  </r>
  <r>
    <x v="3411"/>
    <x v="310"/>
    <n v="19"/>
    <n v="1850"/>
    <n v="1221"/>
    <n v="0.34"/>
    <n v="629"/>
    <x v="0"/>
    <s v="10 ml"/>
    <x v="7"/>
    <s v="Aromatherapy"/>
  </r>
  <r>
    <x v="3412"/>
    <x v="310"/>
    <n v="19"/>
    <n v="600"/>
    <n v="420"/>
    <n v="0.3"/>
    <n v="180"/>
    <x v="0"/>
    <s v="10 ml"/>
    <x v="7"/>
    <s v="Aromatherapy"/>
  </r>
  <r>
    <x v="3413"/>
    <x v="310"/>
    <n v="19"/>
    <n v="495"/>
    <n v="346.5"/>
    <n v="0.3"/>
    <n v="148.5"/>
    <x v="0"/>
    <s v="10 ml"/>
    <x v="7"/>
    <s v="Aromatherapy"/>
  </r>
  <r>
    <x v="3414"/>
    <x v="310"/>
    <n v="19"/>
    <n v="1995"/>
    <n v="1396.5"/>
    <n v="0.3"/>
    <n v="598.5"/>
    <x v="0"/>
    <s v="30 ml"/>
    <x v="7"/>
    <s v="Face Care"/>
  </r>
  <r>
    <x v="3415"/>
    <x v="497"/>
    <n v="1"/>
    <n v="4120"/>
    <n v="2499"/>
    <n v="0.39344660194174758"/>
    <n v="1621"/>
    <x v="0"/>
    <s v="1 pc"/>
    <x v="9"/>
    <s v="Cloth Dryer &amp; Iron Table"/>
  </r>
  <r>
    <x v="3416"/>
    <x v="28"/>
    <n v="50"/>
    <n v="465"/>
    <n v="249"/>
    <n v="0.46451612903225808"/>
    <n v="216"/>
    <x v="0"/>
    <s v="4 pcs"/>
    <x v="3"/>
    <s v="Laundry, Storage Baskets"/>
  </r>
  <r>
    <x v="3417"/>
    <x v="482"/>
    <n v="5"/>
    <n v="1350"/>
    <n v="649"/>
    <n v="0.51925925925925931"/>
    <n v="701"/>
    <x v="0"/>
    <s v="1 L"/>
    <x v="2"/>
    <s v="Olive &amp; Canola Oils"/>
  </r>
  <r>
    <x v="3417"/>
    <x v="482"/>
    <n v="5"/>
    <n v="2400"/>
    <n v="1029"/>
    <n v="0.57125000000000004"/>
    <n v="1371"/>
    <x v="0"/>
    <s v="2 L"/>
    <x v="2"/>
    <s v="Olive &amp; Canola Oils"/>
  </r>
  <r>
    <x v="3418"/>
    <x v="197"/>
    <n v="88"/>
    <n v="449"/>
    <n v="299"/>
    <n v="0.33407572383073497"/>
    <n v="150"/>
    <x v="0"/>
    <s v="1 pc"/>
    <x v="9"/>
    <s v="Racks &amp; Holders"/>
  </r>
  <r>
    <x v="3419"/>
    <x v="321"/>
    <n v="27"/>
    <n v="90"/>
    <n v="67.5"/>
    <n v="0.25"/>
    <n v="22.5"/>
    <x v="0"/>
    <s v="11 ml"/>
    <x v="7"/>
    <s v="Nails"/>
  </r>
  <r>
    <x v="3420"/>
    <x v="498"/>
    <n v="3"/>
    <n v="910"/>
    <n v="455"/>
    <n v="0.5"/>
    <n v="455"/>
    <x v="0"/>
    <s v="1 L"/>
    <x v="8"/>
    <s v="Pure, Pomace Olive Oil"/>
  </r>
  <r>
    <x v="3421"/>
    <x v="499"/>
    <n v="5"/>
    <n v="2399"/>
    <n v="1349"/>
    <n v="0.43768236765318885"/>
    <n v="1050"/>
    <x v="0"/>
    <s v="1 pc"/>
    <x v="3"/>
    <s v="Mops, Wipers"/>
  </r>
  <r>
    <x v="3422"/>
    <x v="48"/>
    <n v="56"/>
    <n v="99"/>
    <n v="66"/>
    <n v="0.33333333333333331"/>
    <n v="33"/>
    <x v="0"/>
    <s v="80 g"/>
    <x v="2"/>
    <s v="Herbs &amp; Seasoning"/>
  </r>
  <r>
    <x v="3423"/>
    <x v="500"/>
    <n v="7"/>
    <n v="224"/>
    <n v="150"/>
    <n v="0.33035714285714285"/>
    <n v="74"/>
    <x v="0"/>
    <s v="400 g"/>
    <x v="8"/>
    <s v="Roasted Seeds &amp; Nuts"/>
  </r>
  <r>
    <x v="3424"/>
    <x v="501"/>
    <n v="7"/>
    <n v="150"/>
    <n v="112.5"/>
    <n v="0.25"/>
    <n v="37.5"/>
    <x v="0"/>
    <s v="25 g"/>
    <x v="7"/>
    <s v="Face Care"/>
  </r>
  <r>
    <x v="3425"/>
    <x v="288"/>
    <n v="6"/>
    <n v="199"/>
    <n v="99.5"/>
    <n v="0.5"/>
    <n v="99.5"/>
    <x v="0"/>
    <s v="29 g"/>
    <x v="7"/>
    <s v="Lips"/>
  </r>
  <r>
    <x v="3426"/>
    <x v="308"/>
    <n v="12"/>
    <n v="349"/>
    <n v="249"/>
    <n v="0.28653295128939826"/>
    <n v="100"/>
    <x v="0"/>
    <s v="1 pc"/>
    <x v="3"/>
    <s v="Rakhi"/>
  </r>
  <r>
    <x v="3427"/>
    <x v="212"/>
    <n v="43"/>
    <n v="209"/>
    <n v="149"/>
    <n v="0.28708133971291866"/>
    <n v="60"/>
    <x v="0"/>
    <s v="1 pc"/>
    <x v="3"/>
    <s v="Toilet &amp; Other Brushes"/>
  </r>
  <r>
    <x v="3428"/>
    <x v="9"/>
    <n v="410"/>
    <n v="119"/>
    <n v="85"/>
    <n v="0.2857142857142857"/>
    <n v="34"/>
    <x v="0"/>
    <s v="500 g"/>
    <x v="2"/>
    <s v="Organic Masalas &amp; Spices"/>
  </r>
  <r>
    <x v="3429"/>
    <x v="9"/>
    <n v="410"/>
    <n v="25"/>
    <n v="21"/>
    <n v="0.16"/>
    <n v="4"/>
    <x v="1"/>
    <s v="100 g"/>
    <x v="2"/>
    <s v="Organic Masalas &amp; Spices"/>
  </r>
  <r>
    <x v="3430"/>
    <x v="9"/>
    <n v="410"/>
    <n v="50"/>
    <n v="42"/>
    <n v="0.16"/>
    <n v="8"/>
    <x v="1"/>
    <s v="2x100 g"/>
    <x v="2"/>
    <s v="Organic Masalas &amp; Spices"/>
  </r>
  <r>
    <x v="3429"/>
    <x v="9"/>
    <n v="410"/>
    <n v="49"/>
    <n v="40"/>
    <n v="0.18367346938775511"/>
    <n v="9"/>
    <x v="1"/>
    <s v="200 g"/>
    <x v="2"/>
    <s v="Organic Masalas &amp; Spices"/>
  </r>
  <r>
    <x v="3431"/>
    <x v="502"/>
    <n v="1"/>
    <n v="200"/>
    <n v="145"/>
    <n v="0.27500000000000002"/>
    <n v="55"/>
    <x v="0"/>
    <s v="5 pcs"/>
    <x v="9"/>
    <s v="Battery &amp; Electrical"/>
  </r>
  <r>
    <x v="3432"/>
    <x v="503"/>
    <n v="5"/>
    <n v="850"/>
    <n v="449"/>
    <n v="0.47176470588235292"/>
    <n v="401"/>
    <x v="0"/>
    <s v="1 pc"/>
    <x v="9"/>
    <s v="Cfl &amp; Led Bulbs"/>
  </r>
  <r>
    <x v="3433"/>
    <x v="503"/>
    <n v="5"/>
    <n v="790"/>
    <n v="549"/>
    <n v="0.30506329113924052"/>
    <n v="241"/>
    <x v="0"/>
    <s v="260 g"/>
    <x v="9"/>
    <s v="Cfl &amp; Led Bulbs"/>
  </r>
  <r>
    <x v="3434"/>
    <x v="503"/>
    <n v="5"/>
    <n v="600"/>
    <n v="399"/>
    <n v="0.33500000000000002"/>
    <n v="201"/>
    <x v="0"/>
    <s v="1 pc"/>
    <x v="9"/>
    <s v="Cfl &amp; Led Bulbs"/>
  </r>
  <r>
    <x v="3435"/>
    <x v="504"/>
    <n v="18"/>
    <n v="299"/>
    <n v="169"/>
    <n v="0.43478260869565216"/>
    <n v="130"/>
    <x v="0"/>
    <s v="6 pcs"/>
    <x v="9"/>
    <s v="Cutlery, Spoon &amp; Fork"/>
  </r>
  <r>
    <x v="3436"/>
    <x v="504"/>
    <n v="18"/>
    <n v="299"/>
    <n v="129"/>
    <n v="0.56856187290969895"/>
    <n v="170"/>
    <x v="0"/>
    <s v="1 pc"/>
    <x v="9"/>
    <s v="Strainer, Ladle, Spatula"/>
  </r>
  <r>
    <x v="3437"/>
    <x v="504"/>
    <n v="18"/>
    <n v="249"/>
    <n v="90"/>
    <n v="0.63855421686746983"/>
    <n v="159"/>
    <x v="0"/>
    <s v="1 pcs"/>
    <x v="9"/>
    <s v="Strainer, Ladle, Spatula"/>
  </r>
  <r>
    <x v="3438"/>
    <x v="504"/>
    <n v="18"/>
    <n v="249"/>
    <n v="90"/>
    <n v="0.63855421686746983"/>
    <n v="159"/>
    <x v="0"/>
    <s v="1 pc"/>
    <x v="9"/>
    <s v="Strainer, Ladle, Spatula"/>
  </r>
  <r>
    <x v="3439"/>
    <x v="185"/>
    <n v="8"/>
    <n v="688"/>
    <n v="499"/>
    <n v="0.27470930232558138"/>
    <n v="189"/>
    <x v="0"/>
    <s v="1 pc"/>
    <x v="9"/>
    <s v="Water &amp; Fridge Bottles"/>
  </r>
  <r>
    <x v="3440"/>
    <x v="185"/>
    <n v="8"/>
    <n v="688"/>
    <n v="499"/>
    <n v="0.27470930232558138"/>
    <n v="189"/>
    <x v="0"/>
    <s v="1 pc"/>
    <x v="9"/>
    <s v="Water &amp; Fridge Bottles"/>
  </r>
  <r>
    <x v="3441"/>
    <x v="185"/>
    <n v="8"/>
    <n v="345"/>
    <n v="229"/>
    <n v="0.336231884057971"/>
    <n v="116"/>
    <x v="0"/>
    <s v="1 pc"/>
    <x v="9"/>
    <s v="Water &amp; Fridge Bottles"/>
  </r>
  <r>
    <x v="3442"/>
    <x v="185"/>
    <n v="8"/>
    <n v="318"/>
    <n v="179"/>
    <n v="0.43710691823899372"/>
    <n v="139"/>
    <x v="0"/>
    <s v="500 ml"/>
    <x v="9"/>
    <s v="Containers Sets"/>
  </r>
  <r>
    <x v="3442"/>
    <x v="185"/>
    <n v="8"/>
    <n v="414"/>
    <n v="229"/>
    <n v="0.4468599033816425"/>
    <n v="185"/>
    <x v="0"/>
    <s v="750 ml"/>
    <x v="9"/>
    <s v="Containers Sets"/>
  </r>
  <r>
    <x v="3443"/>
    <x v="429"/>
    <n v="4"/>
    <n v="495"/>
    <n v="247.5"/>
    <n v="0.5"/>
    <n v="247.5"/>
    <x v="0"/>
    <s v="200 ml"/>
    <x v="7"/>
    <s v="Shower Gel &amp; Body Wash"/>
  </r>
  <r>
    <x v="3444"/>
    <x v="505"/>
    <n v="10"/>
    <n v="949"/>
    <n v="479"/>
    <n v="0.49525816649104321"/>
    <n v="470"/>
    <x v="0"/>
    <s v="1 pc"/>
    <x v="9"/>
    <s v="Kitchen Tools &amp; Other Accessories"/>
  </r>
  <r>
    <x v="3445"/>
    <x v="505"/>
    <n v="10"/>
    <n v="799"/>
    <n v="449"/>
    <n v="0.43804755944931162"/>
    <n v="350"/>
    <x v="0"/>
    <s v="3 pcs"/>
    <x v="9"/>
    <s v="Bakeware Moulds, Cutters"/>
  </r>
  <r>
    <x v="3446"/>
    <x v="505"/>
    <n v="10"/>
    <n v="799"/>
    <n v="479"/>
    <n v="0.40050062578222778"/>
    <n v="320"/>
    <x v="0"/>
    <s v="3 pcs"/>
    <x v="9"/>
    <s v="Bakeware Moulds, Cutters"/>
  </r>
  <r>
    <x v="3447"/>
    <x v="505"/>
    <n v="10"/>
    <n v="999"/>
    <n v="549"/>
    <n v="0.45045045045045046"/>
    <n v="450"/>
    <x v="0"/>
    <s v="3 Pcs"/>
    <x v="9"/>
    <s v="Bakeware Moulds, Cutters"/>
  </r>
  <r>
    <x v="3448"/>
    <x v="505"/>
    <n v="10"/>
    <n v="799"/>
    <n v="299"/>
    <n v="0.62578222778473092"/>
    <n v="500"/>
    <x v="0"/>
    <s v="1 pc"/>
    <x v="9"/>
    <s v="Bakeware Moulds, Cutters"/>
  </r>
  <r>
    <x v="3449"/>
    <x v="505"/>
    <n v="10"/>
    <n v="1099"/>
    <n v="449"/>
    <n v="0.59144676979071886"/>
    <n v="650"/>
    <x v="0"/>
    <s v="1 pc"/>
    <x v="9"/>
    <s v="Bakeware Moulds, Cutters"/>
  </r>
  <r>
    <x v="3450"/>
    <x v="505"/>
    <n v="10"/>
    <n v="799"/>
    <n v="299"/>
    <n v="0.62578222778473092"/>
    <n v="500"/>
    <x v="0"/>
    <s v="1 pc"/>
    <x v="9"/>
    <s v="Bakeware Moulds, Cutters"/>
  </r>
  <r>
    <x v="3451"/>
    <x v="505"/>
    <n v="10"/>
    <n v="1099"/>
    <n v="479"/>
    <n v="0.56414922656960875"/>
    <n v="620"/>
    <x v="0"/>
    <s v="1 pc"/>
    <x v="9"/>
    <s v="Bakeware Moulds, Cutters"/>
  </r>
  <r>
    <x v="3452"/>
    <x v="302"/>
    <n v="62"/>
    <n v="439"/>
    <n v="299"/>
    <n v="0.31890660592255127"/>
    <n v="140"/>
    <x v="0"/>
    <s v="1 pc"/>
    <x v="7"/>
    <s v="Makeup Accessories"/>
  </r>
  <r>
    <x v="3453"/>
    <x v="302"/>
    <n v="62"/>
    <n v="499"/>
    <n v="299"/>
    <n v="0.40080160320641284"/>
    <n v="200"/>
    <x v="0"/>
    <s v="1 pc"/>
    <x v="7"/>
    <s v="Makeup Accessories"/>
  </r>
  <r>
    <x v="3454"/>
    <x v="302"/>
    <n v="62"/>
    <n v="489"/>
    <n v="299"/>
    <n v="0.3885480572597137"/>
    <n v="190"/>
    <x v="0"/>
    <s v="1 pc"/>
    <x v="7"/>
    <s v="Makeup Accessories"/>
  </r>
  <r>
    <x v="3455"/>
    <x v="302"/>
    <n v="62"/>
    <n v="439"/>
    <n v="279"/>
    <n v="0.36446469248291574"/>
    <n v="160"/>
    <x v="0"/>
    <s v="1 pc"/>
    <x v="7"/>
    <s v="Makeup Accessories"/>
  </r>
  <r>
    <x v="3456"/>
    <x v="302"/>
    <n v="62"/>
    <n v="549"/>
    <n v="349"/>
    <n v="0.36429872495446264"/>
    <n v="200"/>
    <x v="0"/>
    <s v="1 pc"/>
    <x v="7"/>
    <s v="Tools &amp; Accessories"/>
  </r>
  <r>
    <x v="3457"/>
    <x v="302"/>
    <n v="62"/>
    <n v="319"/>
    <n v="199"/>
    <n v="0.37617554858934171"/>
    <n v="120"/>
    <x v="0"/>
    <s v="9 pcs"/>
    <x v="7"/>
    <s v="Tools &amp; Accessories"/>
  </r>
  <r>
    <x v="3458"/>
    <x v="302"/>
    <n v="62"/>
    <n v="339"/>
    <n v="199"/>
    <n v="0.41297935103244837"/>
    <n v="140"/>
    <x v="0"/>
    <s v="6 pcs"/>
    <x v="7"/>
    <s v="Tools &amp; Accessories"/>
  </r>
  <r>
    <x v="3459"/>
    <x v="506"/>
    <n v="4"/>
    <n v="495"/>
    <n v="371.25"/>
    <n v="0.25"/>
    <n v="123.75"/>
    <x v="0"/>
    <s v="13 ml"/>
    <x v="7"/>
    <s v="Nails"/>
  </r>
  <r>
    <x v="3460"/>
    <x v="389"/>
    <n v="2"/>
    <n v="1500"/>
    <n v="1080"/>
    <n v="0.28000000000000003"/>
    <n v="420"/>
    <x v="0"/>
    <s v="2 pcs"/>
    <x v="7"/>
    <s v="Gift Sets"/>
  </r>
  <r>
    <x v="3461"/>
    <x v="302"/>
    <n v="62"/>
    <n v="649"/>
    <n v="449"/>
    <n v="0.3081664098613251"/>
    <n v="200"/>
    <x v="0"/>
    <s v="1 pc"/>
    <x v="7"/>
    <s v="Shaving Care"/>
  </r>
  <r>
    <x v="3462"/>
    <x v="507"/>
    <n v="2"/>
    <n v="1195"/>
    <n v="699"/>
    <n v="0.41506276150627613"/>
    <n v="496"/>
    <x v="0"/>
    <s v="800 ml"/>
    <x v="9"/>
    <s v="Copper Utensils"/>
  </r>
  <r>
    <x v="3463"/>
    <x v="508"/>
    <n v="4"/>
    <n v="516"/>
    <n v="516"/>
    <n v="0"/>
    <n v="0"/>
    <x v="1"/>
    <s v="70 pcs"/>
    <x v="7"/>
    <s v="Cotton &amp; Ear Buds"/>
  </r>
  <r>
    <x v="3464"/>
    <x v="508"/>
    <n v="4"/>
    <n v="129"/>
    <n v="96.75"/>
    <n v="0.25"/>
    <n v="32.25"/>
    <x v="0"/>
    <s v="70 pcs"/>
    <x v="7"/>
    <s v="Cotton &amp; Ear Buds"/>
  </r>
  <r>
    <x v="3465"/>
    <x v="178"/>
    <n v="6"/>
    <n v="179"/>
    <n v="134.25"/>
    <n v="0.25"/>
    <n v="44.75"/>
    <x v="0"/>
    <s v="320 g"/>
    <x v="6"/>
    <s v="Frozen Veg Snacks"/>
  </r>
  <r>
    <x v="3466"/>
    <x v="275"/>
    <n v="28"/>
    <n v="99"/>
    <n v="59.4"/>
    <n v="0.4"/>
    <n v="39.6"/>
    <x v="0"/>
    <s v="9 ml"/>
    <x v="7"/>
    <s v="Nails"/>
  </r>
  <r>
    <x v="3467"/>
    <x v="509"/>
    <n v="7"/>
    <n v="435"/>
    <n v="299"/>
    <n v="0.31264367816091954"/>
    <n v="136"/>
    <x v="0"/>
    <s v="1 pc"/>
    <x v="3"/>
    <s v="Dust Cloth &amp; Wipes"/>
  </r>
  <r>
    <x v="3468"/>
    <x v="68"/>
    <n v="34"/>
    <n v="2895"/>
    <n v="999"/>
    <n v="0.65492227979274609"/>
    <n v="1896"/>
    <x v="0"/>
    <s v="1.9 L"/>
    <x v="9"/>
    <s v="Kadai &amp; Fry Pans"/>
  </r>
  <r>
    <x v="3469"/>
    <x v="510"/>
    <n v="4"/>
    <n v="325"/>
    <n v="243.75"/>
    <n v="0.25"/>
    <n v="81.25"/>
    <x v="0"/>
    <s v="300 g"/>
    <x v="1"/>
    <s v="Frozen Fish &amp; Seafood"/>
  </r>
  <r>
    <x v="3470"/>
    <x v="510"/>
    <n v="4"/>
    <n v="375"/>
    <n v="281.25"/>
    <n v="0.25"/>
    <n v="93.75"/>
    <x v="0"/>
    <s v="300 g"/>
    <x v="1"/>
    <s v="Frozen Fish &amp; Seafood"/>
  </r>
  <r>
    <x v="3470"/>
    <x v="510"/>
    <n v="4"/>
    <n v="715"/>
    <n v="536.25"/>
    <n v="0.25"/>
    <n v="178.75"/>
    <x v="0"/>
    <s v="600 g"/>
    <x v="1"/>
    <s v="Frozen Fish &amp; Seafood"/>
  </r>
  <r>
    <x v="3471"/>
    <x v="511"/>
    <n v="2"/>
    <n v="60"/>
    <n v="44"/>
    <n v="0.26666666666666666"/>
    <n v="16"/>
    <x v="0"/>
    <s v="1 kg"/>
    <x v="2"/>
    <s v="Sugar &amp; Jaggery"/>
  </r>
  <r>
    <x v="3472"/>
    <x v="258"/>
    <n v="61"/>
    <n v="190"/>
    <n v="142.5"/>
    <n v="0.25"/>
    <n v="47.5"/>
    <x v="0"/>
    <s v="60 g"/>
    <x v="7"/>
    <s v="Body Care"/>
  </r>
  <r>
    <x v="3473"/>
    <x v="512"/>
    <n v="3"/>
    <n v="400"/>
    <n v="300"/>
    <n v="0.25"/>
    <n v="100"/>
    <x v="0"/>
    <s v="1 kg"/>
    <x v="6"/>
    <s v="Tinned, Packed Sweets"/>
  </r>
  <r>
    <x v="3474"/>
    <x v="512"/>
    <n v="3"/>
    <n v="300"/>
    <n v="225"/>
    <n v="0.25"/>
    <n v="75"/>
    <x v="0"/>
    <s v="500 g"/>
    <x v="6"/>
    <s v="Tinned, Packed Sweets"/>
  </r>
  <r>
    <x v="3475"/>
    <x v="504"/>
    <n v="18"/>
    <n v="299"/>
    <n v="129"/>
    <n v="0.56856187290969895"/>
    <n v="170"/>
    <x v="0"/>
    <s v="1 pc"/>
    <x v="9"/>
    <s v="Kitchen Tools &amp; Other Accessories"/>
  </r>
  <r>
    <x v="3476"/>
    <x v="504"/>
    <n v="18"/>
    <n v="1299"/>
    <n v="599"/>
    <n v="0.53887605850654352"/>
    <n v="700"/>
    <x v="0"/>
    <s v="1 pc"/>
    <x v="9"/>
    <s v="Kitchen Tools &amp; Other Accessories"/>
  </r>
  <r>
    <x v="3477"/>
    <x v="504"/>
    <n v="18"/>
    <n v="1599"/>
    <n v="749"/>
    <n v="0.53158223889931211"/>
    <n v="850"/>
    <x v="0"/>
    <s v="1 pc"/>
    <x v="9"/>
    <s v="Kitchen Tools &amp; Other Accessories"/>
  </r>
  <r>
    <x v="3478"/>
    <x v="504"/>
    <n v="18"/>
    <n v="1999"/>
    <n v="999"/>
    <n v="0.5002501250625313"/>
    <n v="1000"/>
    <x v="0"/>
    <s v="1 pc"/>
    <x v="9"/>
    <s v="Racks &amp; Holders"/>
  </r>
  <r>
    <x v="3479"/>
    <x v="504"/>
    <n v="18"/>
    <n v="299"/>
    <n v="149"/>
    <n v="0.50167224080267558"/>
    <n v="150"/>
    <x v="0"/>
    <s v="1 pc"/>
    <x v="3"/>
    <s v="Soap Cases &amp; Dispensers"/>
  </r>
  <r>
    <x v="3480"/>
    <x v="504"/>
    <n v="18"/>
    <n v="299"/>
    <n v="149"/>
    <n v="0.50167224080267558"/>
    <n v="150"/>
    <x v="0"/>
    <s v="2 pcs"/>
    <x v="7"/>
    <s v="Bathing Accessories"/>
  </r>
  <r>
    <x v="3481"/>
    <x v="504"/>
    <n v="18"/>
    <n v="299"/>
    <n v="109"/>
    <n v="0.63545150501672243"/>
    <n v="190"/>
    <x v="0"/>
    <s v="50 pcs"/>
    <x v="9"/>
    <s v="Kitchen Tools &amp; Other Accessories"/>
  </r>
  <r>
    <x v="3482"/>
    <x v="513"/>
    <n v="38"/>
    <n v="1299"/>
    <n v="829"/>
    <n v="0.36181678214010776"/>
    <n v="470"/>
    <x v="0"/>
    <s v="51 pcs"/>
    <x v="3"/>
    <s v="Decorations"/>
  </r>
  <r>
    <x v="3483"/>
    <x v="513"/>
    <n v="38"/>
    <n v="119"/>
    <n v="79"/>
    <n v="0.33613445378151263"/>
    <n v="40"/>
    <x v="0"/>
    <s v="1 pc"/>
    <x v="3"/>
    <s v="Caps, Balloons &amp; Candles"/>
  </r>
  <r>
    <x v="3484"/>
    <x v="513"/>
    <n v="38"/>
    <n v="939"/>
    <n v="599"/>
    <n v="0.362087326943557"/>
    <n v="340"/>
    <x v="0"/>
    <s v="3 pcs"/>
    <x v="3"/>
    <s v="Decorations"/>
  </r>
  <r>
    <x v="3485"/>
    <x v="513"/>
    <n v="38"/>
    <n v="939"/>
    <n v="599"/>
    <n v="0.362087326943557"/>
    <n v="340"/>
    <x v="0"/>
    <s v="3 pcs"/>
    <x v="3"/>
    <s v="Decorations"/>
  </r>
  <r>
    <x v="3486"/>
    <x v="513"/>
    <n v="38"/>
    <n v="499"/>
    <n v="299"/>
    <n v="0.40080160320641284"/>
    <n v="200"/>
    <x v="0"/>
    <s v="100 pcs"/>
    <x v="3"/>
    <s v="Decorations"/>
  </r>
  <r>
    <x v="3487"/>
    <x v="513"/>
    <n v="38"/>
    <n v="1139"/>
    <n v="749"/>
    <n v="0.34240561896400351"/>
    <n v="390"/>
    <x v="0"/>
    <s v="25 pcs"/>
    <x v="3"/>
    <s v="Decorations"/>
  </r>
  <r>
    <x v="3488"/>
    <x v="513"/>
    <n v="38"/>
    <n v="799"/>
    <n v="499"/>
    <n v="0.37546933667083854"/>
    <n v="300"/>
    <x v="0"/>
    <s v="4 pcs"/>
    <x v="3"/>
    <s v="Decorations"/>
  </r>
  <r>
    <x v="3489"/>
    <x v="405"/>
    <n v="46"/>
    <n v="1350"/>
    <n v="742.5"/>
    <n v="0.45"/>
    <n v="607.5"/>
    <x v="0"/>
    <s v="100 ml"/>
    <x v="7"/>
    <s v="Eau De Parfum"/>
  </r>
  <r>
    <x v="3490"/>
    <x v="405"/>
    <n v="46"/>
    <n v="1550"/>
    <n v="930"/>
    <n v="0.4"/>
    <n v="620"/>
    <x v="0"/>
    <s v="100 ml"/>
    <x v="7"/>
    <s v="Eau De Parfum"/>
  </r>
  <r>
    <x v="3491"/>
    <x v="405"/>
    <n v="46"/>
    <n v="2499"/>
    <n v="1499.4"/>
    <n v="0.39999999999999997"/>
    <n v="999.59999999999991"/>
    <x v="0"/>
    <s v="100 ml"/>
    <x v="7"/>
    <s v="Eau De Parfum"/>
  </r>
  <r>
    <x v="3492"/>
    <x v="405"/>
    <n v="46"/>
    <n v="2499"/>
    <n v="1499.4"/>
    <n v="0.39999999999999997"/>
    <n v="999.59999999999991"/>
    <x v="0"/>
    <s v="100 ml"/>
    <x v="7"/>
    <s v="Eau De Parfum"/>
  </r>
  <r>
    <x v="3493"/>
    <x v="405"/>
    <n v="46"/>
    <n v="1350"/>
    <n v="810"/>
    <n v="0.4"/>
    <n v="540"/>
    <x v="0"/>
    <s v="100 ml"/>
    <x v="7"/>
    <s v="Eau De Parfum"/>
  </r>
  <r>
    <x v="3494"/>
    <x v="405"/>
    <n v="46"/>
    <n v="1699"/>
    <n v="1019.4"/>
    <n v="0.4"/>
    <n v="679.6"/>
    <x v="0"/>
    <s v="100 ml"/>
    <x v="7"/>
    <s v="Eau De Parfum"/>
  </r>
  <r>
    <x v="3495"/>
    <x v="405"/>
    <n v="46"/>
    <n v="1350"/>
    <n v="742.5"/>
    <n v="0.45"/>
    <n v="607.5"/>
    <x v="0"/>
    <s v="100ml"/>
    <x v="7"/>
    <s v="Eau De Parfum"/>
  </r>
  <r>
    <x v="3496"/>
    <x v="405"/>
    <n v="46"/>
    <n v="1350"/>
    <n v="742.5"/>
    <n v="0.45"/>
    <n v="607.5"/>
    <x v="0"/>
    <s v="100ml"/>
    <x v="7"/>
    <s v="Eau De Parfum"/>
  </r>
  <r>
    <x v="3497"/>
    <x v="405"/>
    <n v="46"/>
    <n v="1350"/>
    <n v="742.5"/>
    <n v="0.45"/>
    <n v="607.5"/>
    <x v="0"/>
    <s v="100 ml"/>
    <x v="7"/>
    <s v="Eau De Toilette"/>
  </r>
  <r>
    <x v="3498"/>
    <x v="405"/>
    <n v="46"/>
    <n v="1350"/>
    <n v="742.5"/>
    <n v="0.45"/>
    <n v="607.5"/>
    <x v="0"/>
    <s v="100 ml"/>
    <x v="7"/>
    <s v="Eau De Parfum"/>
  </r>
  <r>
    <x v="3499"/>
    <x v="405"/>
    <n v="46"/>
    <n v="1350"/>
    <n v="742.5"/>
    <n v="0.45"/>
    <n v="607.5"/>
    <x v="0"/>
    <s v="100 ml"/>
    <x v="7"/>
    <s v="Eau De Parfum"/>
  </r>
  <r>
    <x v="3500"/>
    <x v="405"/>
    <n v="46"/>
    <n v="1550"/>
    <n v="852.5"/>
    <n v="0.45"/>
    <n v="697.5"/>
    <x v="0"/>
    <s v="100ml"/>
    <x v="7"/>
    <s v="Eau De Parfum"/>
  </r>
  <r>
    <x v="3501"/>
    <x v="405"/>
    <n v="46"/>
    <n v="1350"/>
    <n v="810"/>
    <n v="0.4"/>
    <n v="540"/>
    <x v="0"/>
    <s v="100 ml"/>
    <x v="7"/>
    <s v="Eau De Parfum"/>
  </r>
  <r>
    <x v="3502"/>
    <x v="405"/>
    <n v="46"/>
    <n v="1350"/>
    <n v="810"/>
    <n v="0.4"/>
    <n v="540"/>
    <x v="0"/>
    <s v="100 ml"/>
    <x v="7"/>
    <s v="Eau De Parfum"/>
  </r>
  <r>
    <x v="3503"/>
    <x v="405"/>
    <n v="46"/>
    <n v="1699"/>
    <n v="934.45"/>
    <n v="0.44999999999999996"/>
    <n v="764.55"/>
    <x v="0"/>
    <s v="100 ml"/>
    <x v="7"/>
    <s v="Eau De Toilette"/>
  </r>
  <r>
    <x v="3504"/>
    <x v="405"/>
    <n v="46"/>
    <n v="1350"/>
    <n v="810"/>
    <n v="0.4"/>
    <n v="540"/>
    <x v="0"/>
    <s v="100 ml"/>
    <x v="7"/>
    <s v="Eau De Toilette"/>
  </r>
  <r>
    <x v="3505"/>
    <x v="405"/>
    <n v="46"/>
    <n v="1350"/>
    <n v="810"/>
    <n v="0.4"/>
    <n v="540"/>
    <x v="0"/>
    <s v="100 ml"/>
    <x v="7"/>
    <s v="Eau De Toilette"/>
  </r>
  <r>
    <x v="3506"/>
    <x v="405"/>
    <n v="46"/>
    <n v="1699"/>
    <n v="934.45"/>
    <n v="0.44999999999999996"/>
    <n v="764.55"/>
    <x v="0"/>
    <s v="100ml"/>
    <x v="7"/>
    <s v="Eau De Toilette"/>
  </r>
  <r>
    <x v="3507"/>
    <x v="405"/>
    <n v="46"/>
    <n v="1699"/>
    <n v="1019.4"/>
    <n v="0.4"/>
    <n v="679.6"/>
    <x v="0"/>
    <s v="100 ml"/>
    <x v="7"/>
    <s v="Eau De Parfum"/>
  </r>
  <r>
    <x v="3508"/>
    <x v="405"/>
    <n v="46"/>
    <n v="499"/>
    <n v="274.45"/>
    <n v="0.45"/>
    <n v="224.55"/>
    <x v="0"/>
    <s v="250 ml"/>
    <x v="7"/>
    <s v="Body Sprays &amp; Mists"/>
  </r>
  <r>
    <x v="3509"/>
    <x v="405"/>
    <n v="46"/>
    <n v="499"/>
    <n v="274.45"/>
    <n v="0.45"/>
    <n v="224.55"/>
    <x v="0"/>
    <s v="250 ml"/>
    <x v="7"/>
    <s v="Body Sprays &amp; Mists"/>
  </r>
  <r>
    <x v="3510"/>
    <x v="405"/>
    <n v="46"/>
    <n v="499"/>
    <n v="299.39999999999998"/>
    <n v="0.4"/>
    <n v="199.60000000000002"/>
    <x v="0"/>
    <s v="250 ml"/>
    <x v="7"/>
    <s v="Body Sprays &amp; Mists"/>
  </r>
  <r>
    <x v="3511"/>
    <x v="405"/>
    <n v="46"/>
    <n v="499"/>
    <n v="299.39999999999998"/>
    <n v="0.4"/>
    <n v="199.60000000000002"/>
    <x v="0"/>
    <s v="250 ml"/>
    <x v="7"/>
    <s v="Body Sprays &amp; Mists"/>
  </r>
  <r>
    <x v="3512"/>
    <x v="405"/>
    <n v="46"/>
    <n v="3999"/>
    <n v="2399.4"/>
    <n v="0.39999999999999997"/>
    <n v="1599.6"/>
    <x v="0"/>
    <s v="105 ml"/>
    <x v="7"/>
    <s v="Eau De Parfum"/>
  </r>
  <r>
    <x v="3513"/>
    <x v="405"/>
    <n v="46"/>
    <n v="1350"/>
    <n v="810"/>
    <n v="0.4"/>
    <n v="540"/>
    <x v="0"/>
    <s v="100 ml"/>
    <x v="7"/>
    <s v="Eau De Parfum"/>
  </r>
  <r>
    <x v="3514"/>
    <x v="405"/>
    <n v="46"/>
    <n v="499"/>
    <n v="299.39999999999998"/>
    <n v="0.4"/>
    <n v="199.60000000000002"/>
    <x v="0"/>
    <s v="250 ml"/>
    <x v="7"/>
    <s v="Body Sprays &amp; Mists"/>
  </r>
  <r>
    <x v="3515"/>
    <x v="405"/>
    <n v="46"/>
    <n v="499"/>
    <n v="274.45"/>
    <n v="0.45"/>
    <n v="224.55"/>
    <x v="0"/>
    <s v="250 ml"/>
    <x v="7"/>
    <s v="Body Sprays &amp; Mists"/>
  </r>
  <r>
    <x v="3516"/>
    <x v="405"/>
    <n v="46"/>
    <n v="349"/>
    <n v="191.95"/>
    <n v="0.45"/>
    <n v="157.05000000000001"/>
    <x v="0"/>
    <s v="200 ml"/>
    <x v="7"/>
    <s v="Men'S Deodorants"/>
  </r>
  <r>
    <x v="3517"/>
    <x v="405"/>
    <n v="46"/>
    <n v="299"/>
    <n v="179.4"/>
    <n v="0.39999999999999997"/>
    <n v="119.6"/>
    <x v="0"/>
    <s v="200 ml"/>
    <x v="7"/>
    <s v="Men'S Deodorants"/>
  </r>
  <r>
    <x v="3518"/>
    <x v="405"/>
    <n v="46"/>
    <n v="299"/>
    <n v="179.4"/>
    <n v="0.39999999999999997"/>
    <n v="119.6"/>
    <x v="0"/>
    <s v="200 ml"/>
    <x v="7"/>
    <s v="Men'S Deodorants"/>
  </r>
  <r>
    <x v="3519"/>
    <x v="405"/>
    <n v="46"/>
    <n v="299"/>
    <n v="179.4"/>
    <n v="0.39999999999999997"/>
    <n v="119.6"/>
    <x v="0"/>
    <s v="200 ml"/>
    <x v="7"/>
    <s v="Women'S Deodorants"/>
  </r>
  <r>
    <x v="3520"/>
    <x v="405"/>
    <n v="46"/>
    <n v="299"/>
    <n v="164.45"/>
    <n v="0.45"/>
    <n v="134.55000000000001"/>
    <x v="0"/>
    <s v="200 ml"/>
    <x v="7"/>
    <s v="Women'S Deodorants"/>
  </r>
  <r>
    <x v="3521"/>
    <x v="405"/>
    <n v="46"/>
    <n v="299"/>
    <n v="164.45"/>
    <n v="0.45"/>
    <n v="134.55000000000001"/>
    <x v="0"/>
    <s v="200 ml"/>
    <x v="7"/>
    <s v="Women'S Deodorants"/>
  </r>
  <r>
    <x v="3522"/>
    <x v="405"/>
    <n v="46"/>
    <n v="349"/>
    <n v="209.4"/>
    <n v="0.39999999999999997"/>
    <n v="139.6"/>
    <x v="0"/>
    <s v="200 ml"/>
    <x v="7"/>
    <s v="Body Sprays &amp; Mists"/>
  </r>
  <r>
    <x v="3523"/>
    <x v="405"/>
    <n v="46"/>
    <n v="349"/>
    <n v="191.95"/>
    <n v="0.45"/>
    <n v="157.05000000000001"/>
    <x v="0"/>
    <s v="200 ml"/>
    <x v="7"/>
    <s v="Body Sprays &amp; Mists"/>
  </r>
  <r>
    <x v="3524"/>
    <x v="405"/>
    <n v="46"/>
    <n v="499"/>
    <n v="299.39999999999998"/>
    <n v="0.4"/>
    <n v="199.60000000000002"/>
    <x v="0"/>
    <s v="250 ml"/>
    <x v="7"/>
    <s v="Men'S Deodorants"/>
  </r>
  <r>
    <x v="3525"/>
    <x v="506"/>
    <n v="4"/>
    <n v="99"/>
    <n v="74.25"/>
    <n v="0.25"/>
    <n v="24.75"/>
    <x v="0"/>
    <s v="13 ml"/>
    <x v="7"/>
    <s v="Nails"/>
  </r>
  <r>
    <x v="3526"/>
    <x v="51"/>
    <n v="32"/>
    <n v="210"/>
    <n v="147"/>
    <n v="0.3"/>
    <n v="63"/>
    <x v="0"/>
    <s v="150 ml"/>
    <x v="7"/>
    <s v="Men'S Deodorants"/>
  </r>
  <r>
    <x v="1912"/>
    <x v="133"/>
    <n v="17"/>
    <n v="160"/>
    <n v="96"/>
    <n v="0.4"/>
    <n v="64"/>
    <x v="0"/>
    <s v="110 g"/>
    <x v="2"/>
    <s v="Blended Masalas"/>
  </r>
  <r>
    <x v="3527"/>
    <x v="19"/>
    <n v="18"/>
    <n v="350"/>
    <n v="262.5"/>
    <n v="0.25"/>
    <n v="87.5"/>
    <x v="0"/>
    <s v="60 Tablets"/>
    <x v="7"/>
    <s v="Ayurveda"/>
  </r>
  <r>
    <x v="454"/>
    <x v="9"/>
    <n v="410"/>
    <n v="1799"/>
    <n v="1299"/>
    <n v="0.27793218454697055"/>
    <n v="500"/>
    <x v="0"/>
    <s v="25 kg"/>
    <x v="2"/>
    <s v="Organic Rice, Other Rice"/>
  </r>
  <r>
    <x v="3528"/>
    <x v="147"/>
    <n v="20"/>
    <n v="275"/>
    <n v="192.5"/>
    <n v="0.3"/>
    <n v="82.5"/>
    <x v="0"/>
    <s v="200 ml"/>
    <x v="7"/>
    <s v="Men'S Deodorants"/>
  </r>
  <r>
    <x v="3529"/>
    <x v="191"/>
    <n v="37"/>
    <n v="295"/>
    <n v="221.25"/>
    <n v="0.25"/>
    <n v="73.75"/>
    <x v="0"/>
    <s v="100 ml"/>
    <x v="7"/>
    <s v="Face Care"/>
  </r>
  <r>
    <x v="3530"/>
    <x v="415"/>
    <n v="2"/>
    <n v="149"/>
    <n v="99"/>
    <n v="0.33557046979865773"/>
    <n v="50"/>
    <x v="0"/>
    <s v="180mm (L) x 160mm (W)"/>
    <x v="7"/>
    <s v="Face Masks &amp; Safety Gears"/>
  </r>
  <r>
    <x v="3531"/>
    <x v="514"/>
    <n v="8"/>
    <n v="399"/>
    <n v="259.35000000000002"/>
    <n v="0.34999999999999992"/>
    <n v="139.64999999999998"/>
    <x v="0"/>
    <s v="500 ml"/>
    <x v="3"/>
    <s v="Fabric Pre, Post Wash"/>
  </r>
  <r>
    <x v="3532"/>
    <x v="514"/>
    <n v="8"/>
    <n v="349"/>
    <n v="226.85"/>
    <n v="0.35000000000000003"/>
    <n v="122.15"/>
    <x v="0"/>
    <s v="500 ml"/>
    <x v="3"/>
    <s v="Floor &amp; Other Cleaners"/>
  </r>
  <r>
    <x v="3533"/>
    <x v="514"/>
    <n v="8"/>
    <n v="349"/>
    <n v="226.85"/>
    <n v="0.35000000000000003"/>
    <n v="122.15"/>
    <x v="0"/>
    <s v="500 ml"/>
    <x v="3"/>
    <s v="Kitchen, Glass &amp; Drain"/>
  </r>
  <r>
    <x v="3534"/>
    <x v="303"/>
    <n v="22"/>
    <n v="250"/>
    <n v="162.5"/>
    <n v="0.35"/>
    <n v="87.5"/>
    <x v="0"/>
    <s v="100 g"/>
    <x v="7"/>
    <s v="Body Care"/>
  </r>
  <r>
    <x v="3535"/>
    <x v="515"/>
    <n v="25"/>
    <n v="1635"/>
    <n v="817.5"/>
    <n v="0.5"/>
    <n v="817.5"/>
    <x v="0"/>
    <s v="3 pcs"/>
    <x v="3"/>
    <s v="Soap Cases &amp; Dispensers"/>
  </r>
  <r>
    <x v="3536"/>
    <x v="516"/>
    <n v="6"/>
    <n v="875"/>
    <n v="595"/>
    <n v="0.32"/>
    <n v="280"/>
    <x v="0"/>
    <s v="120 pcs"/>
    <x v="7"/>
    <s v="Supplements &amp; Proteins"/>
  </r>
  <r>
    <x v="3537"/>
    <x v="516"/>
    <n v="6"/>
    <n v="1055"/>
    <n v="601.35"/>
    <n v="0.43"/>
    <n v="453.65"/>
    <x v="0"/>
    <s v="120 pcs"/>
    <x v="7"/>
    <s v="Supplements &amp; Proteins"/>
  </r>
  <r>
    <x v="3538"/>
    <x v="480"/>
    <n v="8"/>
    <n v="309"/>
    <n v="229"/>
    <n v="0.25889967637540451"/>
    <n v="80"/>
    <x v="0"/>
    <s v="1 pc"/>
    <x v="9"/>
    <s v="Strainer, Ladle, Spatula"/>
  </r>
  <r>
    <x v="3539"/>
    <x v="494"/>
    <n v="2"/>
    <n v="330"/>
    <n v="231"/>
    <n v="0.3"/>
    <n v="99"/>
    <x v="0"/>
    <s v="500 g"/>
    <x v="8"/>
    <s v="Flours &amp; Pre-Mixes"/>
  </r>
  <r>
    <x v="3540"/>
    <x v="517"/>
    <n v="2"/>
    <n v="367"/>
    <n v="367"/>
    <n v="0"/>
    <n v="0"/>
    <x v="1"/>
    <s v="1 pc"/>
    <x v="9"/>
    <s v="Kitchen Tools &amp; Other Accessories"/>
  </r>
  <r>
    <x v="3541"/>
    <x v="82"/>
    <n v="36"/>
    <n v="48"/>
    <n v="33"/>
    <n v="0.3125"/>
    <n v="15"/>
    <x v="0"/>
    <s v="500 g"/>
    <x v="2"/>
    <s v="Sugar &amp; Jaggery"/>
  </r>
  <r>
    <x v="3541"/>
    <x v="82"/>
    <n v="36"/>
    <n v="96"/>
    <n v="64"/>
    <n v="0.33333333333333331"/>
    <n v="32"/>
    <x v="0"/>
    <s v="1 kg"/>
    <x v="2"/>
    <s v="Sugar &amp; Jaggery"/>
  </r>
  <r>
    <x v="3542"/>
    <x v="518"/>
    <n v="25"/>
    <n v="1285"/>
    <n v="1285"/>
    <n v="0"/>
    <n v="0"/>
    <x v="1"/>
    <s v="270 g"/>
    <x v="7"/>
    <s v="Face Care"/>
  </r>
  <r>
    <x v="3543"/>
    <x v="518"/>
    <n v="25"/>
    <n v="355"/>
    <n v="230.75"/>
    <n v="0.35"/>
    <n v="124.25"/>
    <x v="0"/>
    <s v="70 g"/>
    <x v="7"/>
    <s v="Face Care"/>
  </r>
  <r>
    <x v="3544"/>
    <x v="518"/>
    <n v="25"/>
    <n v="495"/>
    <n v="321.75"/>
    <n v="0.35"/>
    <n v="173.25"/>
    <x v="0"/>
    <s v="600 g"/>
    <x v="7"/>
    <s v="Face Care"/>
  </r>
  <r>
    <x v="3545"/>
    <x v="518"/>
    <n v="25"/>
    <n v="495"/>
    <n v="321.75"/>
    <n v="0.35"/>
    <n v="173.25"/>
    <x v="0"/>
    <s v="600 g"/>
    <x v="7"/>
    <s v="Face Care"/>
  </r>
  <r>
    <x v="3546"/>
    <x v="518"/>
    <n v="25"/>
    <n v="485"/>
    <n v="315.25"/>
    <n v="0.35"/>
    <n v="169.75"/>
    <x v="0"/>
    <s v="500 g"/>
    <x v="7"/>
    <s v="Face Care"/>
  </r>
  <r>
    <x v="3547"/>
    <x v="518"/>
    <n v="25"/>
    <n v="235"/>
    <n v="152.75"/>
    <n v="0.35"/>
    <n v="82.25"/>
    <x v="0"/>
    <s v="110 ml"/>
    <x v="7"/>
    <s v="Face &amp; Body"/>
  </r>
  <r>
    <x v="3548"/>
    <x v="518"/>
    <n v="25"/>
    <n v="330"/>
    <n v="214.5"/>
    <n v="0.35"/>
    <n v="115.5"/>
    <x v="0"/>
    <s v="10 ml"/>
    <x v="7"/>
    <s v="Aromatherapy"/>
  </r>
  <r>
    <x v="3549"/>
    <x v="518"/>
    <n v="25"/>
    <n v="330"/>
    <n v="214.5"/>
    <n v="0.35"/>
    <n v="115.5"/>
    <x v="0"/>
    <s v="10 ml"/>
    <x v="7"/>
    <s v="Aromatherapy"/>
  </r>
  <r>
    <x v="3550"/>
    <x v="518"/>
    <n v="25"/>
    <n v="330"/>
    <n v="214.5"/>
    <n v="0.35"/>
    <n v="115.5"/>
    <x v="0"/>
    <s v="10 ml"/>
    <x v="7"/>
    <s v="Aromatherapy"/>
  </r>
  <r>
    <x v="3551"/>
    <x v="518"/>
    <n v="25"/>
    <n v="280"/>
    <n v="182"/>
    <n v="0.35"/>
    <n v="98"/>
    <x v="0"/>
    <s v="10 ml"/>
    <x v="7"/>
    <s v="Aromatherapy"/>
  </r>
  <r>
    <x v="3552"/>
    <x v="518"/>
    <n v="25"/>
    <n v="280"/>
    <n v="182"/>
    <n v="0.35"/>
    <n v="98"/>
    <x v="0"/>
    <s v="10 ml"/>
    <x v="7"/>
    <s v="Aromatherapy"/>
  </r>
  <r>
    <x v="3553"/>
    <x v="518"/>
    <n v="25"/>
    <n v="370"/>
    <n v="240.5"/>
    <n v="0.35"/>
    <n v="129.5"/>
    <x v="0"/>
    <s v="10 ml"/>
    <x v="7"/>
    <s v="Aromatherapy"/>
  </r>
  <r>
    <x v="3554"/>
    <x v="518"/>
    <n v="25"/>
    <n v="280"/>
    <n v="182"/>
    <n v="0.35"/>
    <n v="98"/>
    <x v="0"/>
    <s v="10 ml"/>
    <x v="7"/>
    <s v="Aromatherapy"/>
  </r>
  <r>
    <x v="3555"/>
    <x v="518"/>
    <n v="25"/>
    <n v="105"/>
    <n v="68.25"/>
    <n v="0.35"/>
    <n v="36.75"/>
    <x v="0"/>
    <s v="110 ml"/>
    <x v="7"/>
    <s v="Face Care"/>
  </r>
  <r>
    <x v="3556"/>
    <x v="518"/>
    <n v="25"/>
    <n v="175"/>
    <n v="175"/>
    <n v="0"/>
    <n v="0"/>
    <x v="1"/>
    <s v="250 ml"/>
    <x v="7"/>
    <s v="Face Care"/>
  </r>
  <r>
    <x v="3556"/>
    <x v="518"/>
    <n v="25"/>
    <n v="350"/>
    <n v="332.5"/>
    <n v="0.05"/>
    <n v="17.5"/>
    <x v="1"/>
    <s v="2x250 ml"/>
    <x v="7"/>
    <s v="Face Care"/>
  </r>
  <r>
    <x v="3557"/>
    <x v="519"/>
    <n v="2"/>
    <n v="599"/>
    <n v="389.35"/>
    <n v="0.35"/>
    <n v="209.64999999999998"/>
    <x v="0"/>
    <s v="30 g"/>
    <x v="7"/>
    <s v="Face Care"/>
  </r>
  <r>
    <x v="3558"/>
    <x v="519"/>
    <n v="2"/>
    <n v="599"/>
    <n v="389.35"/>
    <n v="0.35"/>
    <n v="209.64999999999998"/>
    <x v="0"/>
    <s v="30 g"/>
    <x v="7"/>
    <s v="Face Care"/>
  </r>
  <r>
    <x v="3559"/>
    <x v="298"/>
    <n v="9"/>
    <n v="550"/>
    <n v="357.5"/>
    <n v="0.35"/>
    <n v="192.5"/>
    <x v="0"/>
    <s v="50 g"/>
    <x v="7"/>
    <s v="Face Care"/>
  </r>
  <r>
    <x v="3560"/>
    <x v="298"/>
    <n v="9"/>
    <n v="799"/>
    <n v="519.35"/>
    <n v="0.35"/>
    <n v="279.64999999999998"/>
    <x v="0"/>
    <s v="30 ml"/>
    <x v="7"/>
    <s v="Face Care"/>
  </r>
  <r>
    <x v="3561"/>
    <x v="302"/>
    <n v="62"/>
    <n v="439"/>
    <n v="249"/>
    <n v="0.43280182232346243"/>
    <n v="190"/>
    <x v="0"/>
    <s v="6 pcs"/>
    <x v="7"/>
    <s v="Tools &amp; Accessories"/>
  </r>
  <r>
    <x v="3562"/>
    <x v="302"/>
    <n v="62"/>
    <n v="199"/>
    <n v="129"/>
    <n v="0.35175879396984927"/>
    <n v="70"/>
    <x v="0"/>
    <s v="30 pcs"/>
    <x v="7"/>
    <s v="Tools &amp; Accessories"/>
  </r>
  <r>
    <x v="3563"/>
    <x v="205"/>
    <n v="6"/>
    <n v="165"/>
    <n v="107.25"/>
    <n v="0.35"/>
    <n v="57.75"/>
    <x v="0"/>
    <s v="200 g"/>
    <x v="5"/>
    <s v="Paneer, Tofu &amp; Cream"/>
  </r>
  <r>
    <x v="3564"/>
    <x v="101"/>
    <n v="21"/>
    <n v="150"/>
    <n v="150"/>
    <n v="0"/>
    <n v="0"/>
    <x v="1"/>
    <s v="3x75 g"/>
    <x v="6"/>
    <s v="Cookies"/>
  </r>
  <r>
    <x v="3564"/>
    <x v="101"/>
    <n v="21"/>
    <n v="300"/>
    <n v="300"/>
    <n v="0"/>
    <n v="0"/>
    <x v="1"/>
    <s v="6x75 g"/>
    <x v="6"/>
    <s v="Cookies"/>
  </r>
  <r>
    <x v="3564"/>
    <x v="101"/>
    <n v="21"/>
    <n v="50"/>
    <n v="50"/>
    <n v="0"/>
    <n v="0"/>
    <x v="1"/>
    <s v="75 g"/>
    <x v="6"/>
    <s v="Cookies"/>
  </r>
  <r>
    <x v="3565"/>
    <x v="179"/>
    <n v="26"/>
    <n v="536"/>
    <n v="379"/>
    <n v="0.29291044776119401"/>
    <n v="157"/>
    <x v="0"/>
    <s v="set of 2"/>
    <x v="9"/>
    <s v="Plates &amp; Bowls"/>
  </r>
  <r>
    <x v="3566"/>
    <x v="337"/>
    <n v="19"/>
    <n v="695"/>
    <n v="521.25"/>
    <n v="0.25"/>
    <n v="173.75"/>
    <x v="0"/>
    <s v="5 ml"/>
    <x v="7"/>
    <s v="Eyes"/>
  </r>
  <r>
    <x v="3567"/>
    <x v="305"/>
    <n v="20"/>
    <n v="670"/>
    <n v="435.5"/>
    <n v="0.35"/>
    <n v="234.5"/>
    <x v="0"/>
    <s v="10 ml"/>
    <x v="7"/>
    <s v="Lip Care"/>
  </r>
  <r>
    <x v="3568"/>
    <x v="520"/>
    <n v="1"/>
    <n v="275"/>
    <n v="199"/>
    <n v="0.27636363636363637"/>
    <n v="76"/>
    <x v="0"/>
    <s v="2 pcs"/>
    <x v="9"/>
    <s v="Glassware"/>
  </r>
  <r>
    <x v="3569"/>
    <x v="521"/>
    <n v="1"/>
    <n v="84"/>
    <n v="58.8"/>
    <n v="0.30000000000000004"/>
    <n v="25.200000000000003"/>
    <x v="0"/>
    <s v="120 g"/>
    <x v="5"/>
    <s v="Tea Cakes &amp; Slice Cakes"/>
  </r>
  <r>
    <x v="3570"/>
    <x v="522"/>
    <n v="7"/>
    <n v="480"/>
    <n v="349"/>
    <n v="0.27291666666666664"/>
    <n v="131"/>
    <x v="0"/>
    <s v="1000 ml"/>
    <x v="9"/>
    <s v="Water &amp; Fridge Bottles"/>
  </r>
  <r>
    <x v="3571"/>
    <x v="140"/>
    <n v="28"/>
    <n v="75"/>
    <n v="52.5"/>
    <n v="0.3"/>
    <n v="22.5"/>
    <x v="0"/>
    <s v="100 g"/>
    <x v="2"/>
    <s v="Blended Masalas"/>
  </r>
  <r>
    <x v="3572"/>
    <x v="232"/>
    <n v="5"/>
    <n v="1100"/>
    <n v="1100"/>
    <n v="0"/>
    <n v="0"/>
    <x v="1"/>
    <s v="1 L"/>
    <x v="2"/>
    <s v="Organic Edible Oil, Ghee"/>
  </r>
  <r>
    <x v="3572"/>
    <x v="232"/>
    <n v="5"/>
    <n v="675"/>
    <n v="607.5"/>
    <n v="0.1"/>
    <n v="67.5"/>
    <x v="1"/>
    <s v="500 ml"/>
    <x v="2"/>
    <s v="Organic Edible Oil, Ghee"/>
  </r>
  <r>
    <x v="3572"/>
    <x v="232"/>
    <n v="5"/>
    <n v="4850"/>
    <n v="4607.5"/>
    <n v="0.05"/>
    <n v="242.5"/>
    <x v="1"/>
    <s v="5 L"/>
    <x v="2"/>
    <s v="Organic Edible Oil, Ghee"/>
  </r>
  <r>
    <x v="3573"/>
    <x v="523"/>
    <n v="1"/>
    <n v="790"/>
    <n v="592.5"/>
    <n v="0.25"/>
    <n v="197.5"/>
    <x v="0"/>
    <s v="453 g"/>
    <x v="8"/>
    <s v="Muesli &amp; Rice Cakes"/>
  </r>
  <r>
    <x v="3574"/>
    <x v="314"/>
    <n v="14"/>
    <n v="325"/>
    <n v="227.5"/>
    <n v="0.3"/>
    <n v="97.5"/>
    <x v="0"/>
    <s v="10 ml"/>
    <x v="7"/>
    <s v="Nails"/>
  </r>
  <r>
    <x v="3575"/>
    <x v="95"/>
    <n v="29"/>
    <n v="250"/>
    <n v="175"/>
    <n v="0.3"/>
    <n v="75"/>
    <x v="0"/>
    <s v="75 g"/>
    <x v="8"/>
    <s v="Gourmet Tea &amp; Tea Bags"/>
  </r>
  <r>
    <x v="3576"/>
    <x v="95"/>
    <n v="29"/>
    <n v="250"/>
    <n v="175"/>
    <n v="0.3"/>
    <n v="75"/>
    <x v="0"/>
    <s v="60 g"/>
    <x v="8"/>
    <s v="Gourmet Tea &amp; Tea Bags"/>
  </r>
  <r>
    <x v="3577"/>
    <x v="95"/>
    <n v="29"/>
    <n v="300"/>
    <n v="210"/>
    <n v="0.3"/>
    <n v="90"/>
    <x v="0"/>
    <s v="55 g"/>
    <x v="8"/>
    <s v="Gourmet Tea &amp; Tea Bags"/>
  </r>
  <r>
    <x v="3578"/>
    <x v="483"/>
    <n v="17"/>
    <n v="829"/>
    <n v="529"/>
    <n v="0.36188178528347409"/>
    <n v="300"/>
    <x v="0"/>
    <s v="295 ml"/>
    <x v="9"/>
    <s v="Glassware"/>
  </r>
  <r>
    <x v="3579"/>
    <x v="483"/>
    <n v="17"/>
    <n v="1269"/>
    <n v="829"/>
    <n v="0.34672970843183609"/>
    <n v="440"/>
    <x v="0"/>
    <s v="11.43 cm"/>
    <x v="9"/>
    <s v="Glassware"/>
  </r>
  <r>
    <x v="3580"/>
    <x v="485"/>
    <n v="5"/>
    <n v="599"/>
    <n v="599"/>
    <n v="0"/>
    <n v="0"/>
    <x v="1"/>
    <s v="500 g"/>
    <x v="8"/>
    <s v="Honey &amp; Maple Syrup"/>
  </r>
  <r>
    <x v="3581"/>
    <x v="414"/>
    <n v="35"/>
    <n v="475"/>
    <n v="332.5"/>
    <n v="0.3"/>
    <n v="142.5"/>
    <x v="0"/>
    <s v="4 g"/>
    <x v="7"/>
    <s v="Face"/>
  </r>
  <r>
    <x v="3582"/>
    <x v="414"/>
    <n v="35"/>
    <n v="695"/>
    <n v="486.5"/>
    <n v="0.3"/>
    <n v="208.5"/>
    <x v="0"/>
    <s v="4 g"/>
    <x v="7"/>
    <s v="Face"/>
  </r>
  <r>
    <x v="3581"/>
    <x v="414"/>
    <n v="35"/>
    <n v="695"/>
    <n v="486.5"/>
    <n v="0.3"/>
    <n v="208.5"/>
    <x v="0"/>
    <s v="4 g"/>
    <x v="7"/>
    <s v="Face"/>
  </r>
  <r>
    <x v="3583"/>
    <x v="414"/>
    <n v="35"/>
    <n v="695"/>
    <n v="486.5"/>
    <n v="0.3"/>
    <n v="208.5"/>
    <x v="0"/>
    <s v="4 g"/>
    <x v="7"/>
    <s v="Face"/>
  </r>
  <r>
    <x v="3584"/>
    <x v="414"/>
    <n v="35"/>
    <n v="1050"/>
    <n v="735"/>
    <n v="0.3"/>
    <n v="315"/>
    <x v="0"/>
    <s v="16.5 g"/>
    <x v="7"/>
    <s v="Makeup Kits &amp; Gift Sets"/>
  </r>
  <r>
    <x v="3585"/>
    <x v="414"/>
    <n v="35"/>
    <n v="1050"/>
    <n v="735"/>
    <n v="0.3"/>
    <n v="315"/>
    <x v="0"/>
    <s v="16.5 g"/>
    <x v="7"/>
    <s v="Makeup Kits &amp; Gift Sets"/>
  </r>
  <r>
    <x v="3586"/>
    <x v="414"/>
    <n v="35"/>
    <n v="850"/>
    <n v="595"/>
    <n v="0.3"/>
    <n v="255"/>
    <x v="0"/>
    <s v="8.8 g"/>
    <x v="7"/>
    <s v="Makeup Kits &amp; Gift Sets"/>
  </r>
  <r>
    <x v="3587"/>
    <x v="126"/>
    <n v="7"/>
    <n v="599"/>
    <n v="449"/>
    <n v="0.25041736227045075"/>
    <n v="150"/>
    <x v="0"/>
    <s v="1 pc"/>
    <x v="9"/>
    <s v="Cfl &amp; Led Bulbs"/>
  </r>
  <r>
    <x v="3588"/>
    <x v="126"/>
    <n v="7"/>
    <n v="750"/>
    <n v="499"/>
    <n v="0.33466666666666667"/>
    <n v="251"/>
    <x v="0"/>
    <s v="1 pc"/>
    <x v="9"/>
    <s v="Cfl &amp; Led Bulbs"/>
  </r>
  <r>
    <x v="3589"/>
    <x v="126"/>
    <n v="7"/>
    <n v="1899"/>
    <n v="749"/>
    <n v="0.60558188520273826"/>
    <n v="1150"/>
    <x v="0"/>
    <s v="1 pc"/>
    <x v="9"/>
    <s v="Cfl &amp; Led Bulbs"/>
  </r>
  <r>
    <x v="3590"/>
    <x v="524"/>
    <n v="1"/>
    <n v="150"/>
    <n v="150"/>
    <n v="0"/>
    <n v="0"/>
    <x v="1"/>
    <s v="1 L"/>
    <x v="4"/>
    <s v="Juices"/>
  </r>
  <r>
    <x v="3591"/>
    <x v="11"/>
    <n v="21"/>
    <n v="270"/>
    <n v="179"/>
    <n v="0.33703703703703702"/>
    <n v="91"/>
    <x v="0"/>
    <s v="6 pcs"/>
    <x v="9"/>
    <s v="Battery &amp; Electrical"/>
  </r>
  <r>
    <x v="3592"/>
    <x v="11"/>
    <n v="21"/>
    <n v="270"/>
    <n v="179"/>
    <n v="0.33703703703703702"/>
    <n v="91"/>
    <x v="0"/>
    <s v="6 pcs"/>
    <x v="9"/>
    <s v="Battery &amp; Electrical"/>
  </r>
  <r>
    <x v="3593"/>
    <x v="11"/>
    <n v="21"/>
    <n v="349"/>
    <n v="249"/>
    <n v="0.28653295128939826"/>
    <n v="100"/>
    <x v="0"/>
    <s v="1 pc"/>
    <x v="9"/>
    <s v="Cfl &amp; Led Bulbs"/>
  </r>
  <r>
    <x v="3594"/>
    <x v="11"/>
    <n v="21"/>
    <n v="549"/>
    <n v="549"/>
    <n v="0"/>
    <n v="0"/>
    <x v="1"/>
    <s v="1 pc"/>
    <x v="9"/>
    <s v="Cfl &amp; Led Bulbs"/>
  </r>
  <r>
    <x v="3595"/>
    <x v="11"/>
    <n v="21"/>
    <n v="70"/>
    <n v="39"/>
    <n v="0.44285714285714284"/>
    <n v="31"/>
    <x v="0"/>
    <s v="1 pc"/>
    <x v="9"/>
    <s v="Cfl &amp; Led Bulbs"/>
  </r>
  <r>
    <x v="3596"/>
    <x v="11"/>
    <n v="21"/>
    <n v="70"/>
    <n v="45"/>
    <n v="0.35714285714285715"/>
    <n v="25"/>
    <x v="0"/>
    <s v="1 pc"/>
    <x v="9"/>
    <s v="Cfl &amp; Led Bulbs"/>
  </r>
  <r>
    <x v="3597"/>
    <x v="191"/>
    <n v="37"/>
    <n v="459"/>
    <n v="321.3"/>
    <n v="0.3"/>
    <n v="137.69999999999999"/>
    <x v="0"/>
    <s v="90 g"/>
    <x v="7"/>
    <s v="Face Care"/>
  </r>
  <r>
    <x v="3598"/>
    <x v="264"/>
    <n v="2"/>
    <n v="150"/>
    <n v="95"/>
    <n v="0.36666666666666664"/>
    <n v="55"/>
    <x v="0"/>
    <s v="10 pcs"/>
    <x v="9"/>
    <s v="Battery &amp; Electrical"/>
  </r>
  <r>
    <x v="3599"/>
    <x v="348"/>
    <n v="12"/>
    <n v="114"/>
    <n v="79.8"/>
    <n v="0.30000000000000004"/>
    <n v="34.200000000000003"/>
    <x v="0"/>
    <s v="25 pcs"/>
    <x v="7"/>
    <s v="Ayurveda"/>
  </r>
  <r>
    <x v="3600"/>
    <x v="348"/>
    <n v="12"/>
    <n v="160"/>
    <n v="112"/>
    <n v="0.3"/>
    <n v="48"/>
    <x v="0"/>
    <s v="50 pcs"/>
    <x v="7"/>
    <s v="Ayurveda"/>
  </r>
  <r>
    <x v="3601"/>
    <x v="348"/>
    <n v="12"/>
    <n v="118"/>
    <n v="88.5"/>
    <n v="0.25"/>
    <n v="29.5"/>
    <x v="0"/>
    <s v="25 pcs"/>
    <x v="7"/>
    <s v="Ayurveda"/>
  </r>
  <r>
    <x v="3601"/>
    <x v="348"/>
    <n v="12"/>
    <n v="225"/>
    <n v="168.75"/>
    <n v="0.25"/>
    <n v="56.25"/>
    <x v="0"/>
    <s v="50 pcs"/>
    <x v="7"/>
    <s v="Ayurveda"/>
  </r>
  <r>
    <x v="3602"/>
    <x v="304"/>
    <n v="19"/>
    <n v="295"/>
    <n v="221.25"/>
    <n v="0.25"/>
    <n v="73.75"/>
    <x v="0"/>
    <s v="60 pcs"/>
    <x v="7"/>
    <s v="Ayurveda"/>
  </r>
  <r>
    <x v="3603"/>
    <x v="304"/>
    <n v="19"/>
    <n v="170"/>
    <n v="127.5"/>
    <n v="0.25"/>
    <n v="42.5"/>
    <x v="0"/>
    <s v="30 pcs"/>
    <x v="7"/>
    <s v="Ayurveda"/>
  </r>
  <r>
    <x v="3603"/>
    <x v="304"/>
    <n v="19"/>
    <n v="345"/>
    <n v="258.75"/>
    <n v="0.25"/>
    <n v="86.25"/>
    <x v="0"/>
    <s v="60 pcs"/>
    <x v="7"/>
    <s v="Ayurveda"/>
  </r>
  <r>
    <x v="3604"/>
    <x v="348"/>
    <n v="12"/>
    <n v="295"/>
    <n v="221.25"/>
    <n v="0.25"/>
    <n v="73.75"/>
    <x v="0"/>
    <s v="60 pcs"/>
    <x v="7"/>
    <s v="Ayurveda"/>
  </r>
  <r>
    <x v="3605"/>
    <x v="304"/>
    <n v="19"/>
    <n v="245"/>
    <n v="183.75"/>
    <n v="0.25"/>
    <n v="61.25"/>
    <x v="0"/>
    <s v="350 ml"/>
    <x v="7"/>
    <s v="Ayurveda"/>
  </r>
  <r>
    <x v="3606"/>
    <x v="304"/>
    <n v="19"/>
    <n v="295"/>
    <n v="221.25"/>
    <n v="0.25"/>
    <n v="73.75"/>
    <x v="0"/>
    <s v="350 ml"/>
    <x v="7"/>
    <s v="Ayurveda"/>
  </r>
  <r>
    <x v="3206"/>
    <x v="304"/>
    <n v="19"/>
    <n v="325"/>
    <n v="243.75"/>
    <n v="0.25"/>
    <n v="81.25"/>
    <x v="0"/>
    <s v="450 g"/>
    <x v="7"/>
    <s v="Ayurveda"/>
  </r>
  <r>
    <x v="3607"/>
    <x v="304"/>
    <n v="19"/>
    <n v="395"/>
    <n v="296.25"/>
    <n v="0.25"/>
    <n v="98.75"/>
    <x v="0"/>
    <s v="60 pcs"/>
    <x v="7"/>
    <s v="Ayurveda"/>
  </r>
  <r>
    <x v="3608"/>
    <x v="304"/>
    <n v="19"/>
    <n v="325"/>
    <n v="243.75"/>
    <n v="0.25"/>
    <n v="81.25"/>
    <x v="0"/>
    <s v="200 ml"/>
    <x v="7"/>
    <s v="Ayurveda"/>
  </r>
  <r>
    <x v="3609"/>
    <x v="304"/>
    <n v="19"/>
    <n v="175"/>
    <n v="131.25"/>
    <n v="0.25"/>
    <n v="43.75"/>
    <x v="0"/>
    <s v="150 ml"/>
    <x v="7"/>
    <s v="Ayurveda"/>
  </r>
  <r>
    <x v="3610"/>
    <x v="304"/>
    <n v="19"/>
    <n v="395"/>
    <n v="296.25"/>
    <n v="0.25"/>
    <n v="98.75"/>
    <x v="0"/>
    <s v="60 pcs"/>
    <x v="7"/>
    <s v="Ayurveda"/>
  </r>
  <r>
    <x v="3611"/>
    <x v="304"/>
    <n v="19"/>
    <n v="225"/>
    <n v="168.75"/>
    <n v="0.25"/>
    <n v="56.25"/>
    <x v="0"/>
    <s v="30 pcs"/>
    <x v="7"/>
    <s v="Ayurveda"/>
  </r>
  <r>
    <x v="3611"/>
    <x v="304"/>
    <n v="19"/>
    <n v="395"/>
    <n v="296.25"/>
    <n v="0.25"/>
    <n v="98.75"/>
    <x v="0"/>
    <s v="60 pcs"/>
    <x v="7"/>
    <s v="Ayurveda"/>
  </r>
  <r>
    <x v="3612"/>
    <x v="140"/>
    <n v="28"/>
    <n v="65"/>
    <n v="45.5"/>
    <n v="0.3"/>
    <n v="19.5"/>
    <x v="0"/>
    <s v="100 g"/>
    <x v="2"/>
    <s v="Blended Masalas"/>
  </r>
  <r>
    <x v="3613"/>
    <x v="194"/>
    <n v="86"/>
    <n v="450"/>
    <n v="337.5"/>
    <n v="0.25"/>
    <n v="112.5"/>
    <x v="0"/>
    <s v="15 ml"/>
    <x v="7"/>
    <s v="Aromatherapy"/>
  </r>
  <r>
    <x v="3614"/>
    <x v="525"/>
    <n v="5"/>
    <n v="490"/>
    <n v="349"/>
    <n v="0.28775510204081634"/>
    <n v="141"/>
    <x v="0"/>
    <s v="6 pcs"/>
    <x v="9"/>
    <s v="Bowls &amp; Vessels"/>
  </r>
  <r>
    <x v="3615"/>
    <x v="260"/>
    <n v="25"/>
    <n v="600"/>
    <n v="450"/>
    <n v="0.25"/>
    <n v="150"/>
    <x v="0"/>
    <s v="3.5 g"/>
    <x v="7"/>
    <s v="Lips"/>
  </r>
  <r>
    <x v="3616"/>
    <x v="217"/>
    <n v="6"/>
    <n v="270"/>
    <n v="179"/>
    <n v="0.33703703703703702"/>
    <n v="91"/>
    <x v="0"/>
    <s v="1 pc"/>
    <x v="3"/>
    <s v="Mops, Wipers"/>
  </r>
  <r>
    <x v="3617"/>
    <x v="217"/>
    <n v="6"/>
    <n v="260"/>
    <n v="149"/>
    <n v="0.42692307692307691"/>
    <n v="111"/>
    <x v="0"/>
    <s v="1 pc"/>
    <x v="3"/>
    <s v="Mops, Wipers"/>
  </r>
  <r>
    <x v="3618"/>
    <x v="26"/>
    <n v="183"/>
    <n v="499"/>
    <n v="229"/>
    <n v="0.5410821643286573"/>
    <n v="270"/>
    <x v="0"/>
    <s v="1 L"/>
    <x v="9"/>
    <s v="Water &amp; Fridge Bottles"/>
  </r>
  <r>
    <x v="3619"/>
    <x v="26"/>
    <n v="183"/>
    <n v="449"/>
    <n v="229"/>
    <n v="0.48997772828507796"/>
    <n v="220"/>
    <x v="0"/>
    <s v="1 L"/>
    <x v="9"/>
    <s v="Water &amp; Fridge Bottles"/>
  </r>
  <r>
    <x v="3620"/>
    <x v="26"/>
    <n v="183"/>
    <n v="499"/>
    <n v="229"/>
    <n v="0.5410821643286573"/>
    <n v="270"/>
    <x v="0"/>
    <s v="1 L"/>
    <x v="9"/>
    <s v="Water &amp; Fridge Bottles"/>
  </r>
  <r>
    <x v="3621"/>
    <x v="26"/>
    <n v="183"/>
    <n v="499"/>
    <n v="229"/>
    <n v="0.5410821643286573"/>
    <n v="270"/>
    <x v="0"/>
    <s v="1 L"/>
    <x v="9"/>
    <s v="Water &amp; Fridge Bottles"/>
  </r>
  <r>
    <x v="3622"/>
    <x v="26"/>
    <n v="183"/>
    <n v="499"/>
    <n v="229"/>
    <n v="0.5410821643286573"/>
    <n v="270"/>
    <x v="0"/>
    <s v="1 L"/>
    <x v="9"/>
    <s v="Water &amp; Fridge Bottles"/>
  </r>
  <r>
    <x v="3623"/>
    <x v="526"/>
    <n v="11"/>
    <n v="349"/>
    <n v="299.02"/>
    <n v="0.14320916905444131"/>
    <n v="49.980000000000018"/>
    <x v="1"/>
    <s v="100 g"/>
    <x v="7"/>
    <s v="Face &amp; Body"/>
  </r>
  <r>
    <x v="3624"/>
    <x v="526"/>
    <n v="11"/>
    <n v="499"/>
    <n v="349.3"/>
    <n v="0.3"/>
    <n v="149.69999999999999"/>
    <x v="0"/>
    <s v="50 g"/>
    <x v="7"/>
    <s v="Face &amp; Body"/>
  </r>
  <r>
    <x v="3625"/>
    <x v="526"/>
    <n v="11"/>
    <n v="499"/>
    <n v="374.25"/>
    <n v="0.25"/>
    <n v="124.75"/>
    <x v="0"/>
    <s v="100 g"/>
    <x v="7"/>
    <s v="Shaving Care"/>
  </r>
  <r>
    <x v="3626"/>
    <x v="526"/>
    <n v="11"/>
    <n v="349"/>
    <n v="299.02"/>
    <n v="0.14320916905444131"/>
    <n v="49.980000000000018"/>
    <x v="1"/>
    <s v="50 g"/>
    <x v="7"/>
    <s v="Moustache &amp; Beard Care"/>
  </r>
  <r>
    <x v="3627"/>
    <x v="527"/>
    <n v="2"/>
    <n v="275"/>
    <n v="178.75"/>
    <n v="0.35"/>
    <n v="96.25"/>
    <x v="0"/>
    <s v="12 ml"/>
    <x v="7"/>
    <s v="Eyes"/>
  </r>
  <r>
    <x v="3628"/>
    <x v="528"/>
    <n v="1"/>
    <n v="1825"/>
    <n v="365"/>
    <n v="0.8"/>
    <n v="1460"/>
    <x v="0"/>
    <s v="3.5 g"/>
    <x v="7"/>
    <s v="Makeup Kits &amp; Gift Sets"/>
  </r>
  <r>
    <x v="3629"/>
    <x v="416"/>
    <n v="7"/>
    <n v="950"/>
    <n v="950"/>
    <n v="0"/>
    <n v="0"/>
    <x v="1"/>
    <s v="4 pcs"/>
    <x v="7"/>
    <s v="Face Care"/>
  </r>
  <r>
    <x v="3629"/>
    <x v="416"/>
    <n v="7"/>
    <n v="500"/>
    <n v="500"/>
    <n v="0"/>
    <n v="0"/>
    <x v="1"/>
    <s v="180 g"/>
    <x v="7"/>
    <s v="Face Care"/>
  </r>
  <r>
    <x v="3630"/>
    <x v="508"/>
    <n v="4"/>
    <n v="516"/>
    <n v="516"/>
    <n v="0"/>
    <n v="0"/>
    <x v="1"/>
    <s v="70 pcs"/>
    <x v="7"/>
    <s v="Cotton &amp; Ear Buds"/>
  </r>
  <r>
    <x v="3631"/>
    <x v="508"/>
    <n v="4"/>
    <n v="129"/>
    <n v="96.75"/>
    <n v="0.25"/>
    <n v="32.25"/>
    <x v="0"/>
    <s v="70 pcs"/>
    <x v="7"/>
    <s v="Cotton &amp; Ear Buds"/>
  </r>
  <r>
    <x v="3632"/>
    <x v="529"/>
    <n v="34"/>
    <n v="96"/>
    <n v="96"/>
    <n v="0"/>
    <n v="0"/>
    <x v="1"/>
    <s v="40 pcs"/>
    <x v="7"/>
    <s v="Ayurveda"/>
  </r>
  <r>
    <x v="3184"/>
    <x v="73"/>
    <n v="4"/>
    <n v="399"/>
    <n v="249"/>
    <n v="0.37593984962406013"/>
    <n v="150"/>
    <x v="0"/>
    <s v="300 ml"/>
    <x v="9"/>
    <s v="Glassware"/>
  </r>
  <r>
    <x v="3633"/>
    <x v="279"/>
    <n v="18"/>
    <n v="1800"/>
    <n v="1170"/>
    <n v="0.35"/>
    <n v="630"/>
    <x v="0"/>
    <s v="100 ml"/>
    <x v="7"/>
    <s v="Body Sprays &amp; Mists"/>
  </r>
  <r>
    <x v="3634"/>
    <x v="530"/>
    <n v="1"/>
    <n v="775"/>
    <n v="503.75"/>
    <n v="0.35"/>
    <n v="271.25"/>
    <x v="0"/>
    <s v="125 ml"/>
    <x v="7"/>
    <s v="Body Care"/>
  </r>
  <r>
    <x v="3635"/>
    <x v="160"/>
    <n v="11"/>
    <n v="499"/>
    <n v="299"/>
    <n v="0.40080160320641284"/>
    <n v="200"/>
    <x v="0"/>
    <s v="345 ml"/>
    <x v="9"/>
    <s v="Glassware"/>
  </r>
  <r>
    <x v="3636"/>
    <x v="509"/>
    <n v="7"/>
    <n v="395"/>
    <n v="249"/>
    <n v="0.36962025316455699"/>
    <n v="146"/>
    <x v="0"/>
    <s v="1 pc"/>
    <x v="3"/>
    <s v="Dust Cloth &amp; Wipes"/>
  </r>
  <r>
    <x v="3637"/>
    <x v="302"/>
    <n v="62"/>
    <n v="379"/>
    <n v="249"/>
    <n v="0.34300791556728233"/>
    <n v="130"/>
    <x v="0"/>
    <s v="1 pc"/>
    <x v="7"/>
    <s v="Makeup Accessories"/>
  </r>
  <r>
    <x v="345"/>
    <x v="48"/>
    <n v="56"/>
    <n v="185"/>
    <n v="95"/>
    <n v="0.48648648648648651"/>
    <n v="90"/>
    <x v="0"/>
    <s v="500 g"/>
    <x v="8"/>
    <s v="Pastas &amp; Spaghetti"/>
  </r>
  <r>
    <x v="345"/>
    <x v="48"/>
    <n v="56"/>
    <n v="370"/>
    <n v="190"/>
    <n v="0.48648648648648651"/>
    <n v="180"/>
    <x v="0"/>
    <s v="2x500 g"/>
    <x v="8"/>
    <s v="Pastas &amp; Spaghetti"/>
  </r>
  <r>
    <x v="3638"/>
    <x v="96"/>
    <n v="87"/>
    <n v="169"/>
    <n v="119"/>
    <n v="0.29585798816568049"/>
    <n v="50"/>
    <x v="0"/>
    <s v="125 g"/>
    <x v="8"/>
    <s v="Healthy, Baked Snacks"/>
  </r>
  <r>
    <x v="520"/>
    <x v="125"/>
    <n v="11"/>
    <n v="7195"/>
    <n v="3165.8"/>
    <n v="0.55999999999999994"/>
    <n v="4029.2"/>
    <x v="0"/>
    <s v="5 L"/>
    <x v="8"/>
    <s v="Extra Virgin Olive Oil"/>
  </r>
  <r>
    <x v="520"/>
    <x v="125"/>
    <n v="11"/>
    <n v="3045"/>
    <n v="1309.3499999999999"/>
    <n v="0.57000000000000006"/>
    <n v="1735.65"/>
    <x v="0"/>
    <s v="2 L"/>
    <x v="8"/>
    <s v="Extra Virgin Olive Oil"/>
  </r>
  <r>
    <x v="520"/>
    <x v="125"/>
    <n v="11"/>
    <n v="845"/>
    <n v="388.7"/>
    <n v="0.54"/>
    <n v="456.3"/>
    <x v="0"/>
    <s v="500 ml"/>
    <x v="8"/>
    <s v="Pure, Pomace Olive Oil"/>
  </r>
  <r>
    <x v="520"/>
    <x v="125"/>
    <n v="11"/>
    <n v="1595"/>
    <n v="701.8"/>
    <n v="0.56000000000000005"/>
    <n v="893.2"/>
    <x v="0"/>
    <s v="1 L"/>
    <x v="8"/>
    <s v="Pure, Pomace Olive Oil"/>
  </r>
  <r>
    <x v="3639"/>
    <x v="267"/>
    <n v="32"/>
    <n v="120"/>
    <n v="72"/>
    <n v="0.4"/>
    <n v="48"/>
    <x v="0"/>
    <s v="1 pc"/>
    <x v="7"/>
    <s v="Tools &amp; Accessories"/>
  </r>
  <r>
    <x v="3640"/>
    <x v="228"/>
    <n v="45"/>
    <n v="699"/>
    <n v="419.4"/>
    <n v="0.4"/>
    <n v="279.60000000000002"/>
    <x v="0"/>
    <s v="10 g"/>
    <x v="7"/>
    <s v="Face"/>
  </r>
  <r>
    <x v="3641"/>
    <x v="531"/>
    <n v="1"/>
    <n v="2750"/>
    <n v="1499"/>
    <n v="0.45490909090909093"/>
    <n v="1251"/>
    <x v="0"/>
    <s v="1.65 L"/>
    <x v="9"/>
    <s v="Kadai &amp; Fry Pans"/>
  </r>
  <r>
    <x v="3642"/>
    <x v="364"/>
    <n v="98"/>
    <n v="2000"/>
    <n v="1400"/>
    <n v="0.3"/>
    <n v="600"/>
    <x v="0"/>
    <s v="60 pcs"/>
    <x v="7"/>
    <s v="Supplements &amp; Proteins"/>
  </r>
  <r>
    <x v="3643"/>
    <x v="532"/>
    <n v="8"/>
    <n v="449"/>
    <n v="269.39999999999998"/>
    <n v="0.40000000000000008"/>
    <n v="179.60000000000002"/>
    <x v="0"/>
    <s v="500 ml"/>
    <x v="7"/>
    <s v="Shower Gel &amp; Body Wash"/>
  </r>
  <r>
    <x v="3644"/>
    <x v="533"/>
    <n v="1"/>
    <n v="137"/>
    <n v="89.05"/>
    <n v="0.35000000000000003"/>
    <n v="47.95"/>
    <x v="0"/>
    <s v="100 ml"/>
    <x v="7"/>
    <s v="Everyday Medicine"/>
  </r>
  <r>
    <x v="3645"/>
    <x v="534"/>
    <n v="1"/>
    <n v="162"/>
    <n v="113.4"/>
    <n v="0.3"/>
    <n v="48.599999999999994"/>
    <x v="0"/>
    <s v="250 ml"/>
    <x v="7"/>
    <s v="Everyday Medicine"/>
  </r>
  <r>
    <x v="3646"/>
    <x v="535"/>
    <n v="5"/>
    <n v="325"/>
    <n v="243.75"/>
    <n v="0.25"/>
    <n v="81.25"/>
    <x v="0"/>
    <s v="200 g"/>
    <x v="8"/>
    <s v="Dry Fruits &amp; Berries"/>
  </r>
  <r>
    <x v="3647"/>
    <x v="535"/>
    <n v="5"/>
    <n v="325"/>
    <n v="243.75"/>
    <n v="0.25"/>
    <n v="81.25"/>
    <x v="0"/>
    <s v="200 g"/>
    <x v="8"/>
    <s v="Dry Fruits &amp; Berries"/>
  </r>
  <r>
    <x v="3648"/>
    <x v="327"/>
    <n v="48"/>
    <n v="595"/>
    <n v="360"/>
    <n v="0.3949579831932773"/>
    <n v="235"/>
    <x v="0"/>
    <s v="100 g"/>
    <x v="7"/>
    <s v="Face Care"/>
  </r>
  <r>
    <x v="3649"/>
    <x v="327"/>
    <n v="48"/>
    <n v="450"/>
    <n v="315"/>
    <n v="0.3"/>
    <n v="135"/>
    <x v="0"/>
    <s v="100 ml"/>
    <x v="7"/>
    <s v="Face Care"/>
  </r>
  <r>
    <x v="3650"/>
    <x v="152"/>
    <n v="57"/>
    <n v="399"/>
    <n v="399"/>
    <n v="0"/>
    <n v="0"/>
    <x v="1"/>
    <s v="1 pc"/>
    <x v="9"/>
    <s v="Bakeware Accessories"/>
  </r>
  <r>
    <x v="3651"/>
    <x v="152"/>
    <n v="57"/>
    <n v="379"/>
    <n v="379"/>
    <n v="0"/>
    <n v="0"/>
    <x v="1"/>
    <s v="1 pc"/>
    <x v="9"/>
    <s v="Bakeware Accessories"/>
  </r>
  <r>
    <x v="3652"/>
    <x v="152"/>
    <n v="57"/>
    <n v="399"/>
    <n v="399"/>
    <n v="0"/>
    <n v="0"/>
    <x v="1"/>
    <s v="1 pc"/>
    <x v="9"/>
    <s v="Bakeware Accessories"/>
  </r>
  <r>
    <x v="3653"/>
    <x v="152"/>
    <n v="57"/>
    <n v="969"/>
    <n v="969"/>
    <n v="0"/>
    <n v="0"/>
    <x v="1"/>
    <s v="2 pcs"/>
    <x v="9"/>
    <s v="Bakeware Accessories"/>
  </r>
  <r>
    <x v="3654"/>
    <x v="152"/>
    <n v="57"/>
    <n v="599"/>
    <n v="599"/>
    <n v="0"/>
    <n v="0"/>
    <x v="1"/>
    <s v="1 pc"/>
    <x v="9"/>
    <s v="Bakeware Accessories"/>
  </r>
  <r>
    <x v="3655"/>
    <x v="536"/>
    <n v="3"/>
    <n v="895"/>
    <n v="268.5"/>
    <n v="0.7"/>
    <n v="626.5"/>
    <x v="0"/>
    <s v="1 pc"/>
    <x v="9"/>
    <s v="Plates &amp; Bowls"/>
  </r>
  <r>
    <x v="3656"/>
    <x v="536"/>
    <n v="3"/>
    <n v="895"/>
    <n v="241.65"/>
    <n v="0.73"/>
    <n v="653.35"/>
    <x v="0"/>
    <s v="1 pc"/>
    <x v="9"/>
    <s v="Plates &amp; Bowls"/>
  </r>
  <r>
    <x v="3657"/>
    <x v="212"/>
    <n v="43"/>
    <n v="529"/>
    <n v="349"/>
    <n v="0.34026465028355385"/>
    <n v="180"/>
    <x v="0"/>
    <s v="1 pc"/>
    <x v="3"/>
    <s v="Mops, Wipers"/>
  </r>
  <r>
    <x v="3658"/>
    <x v="349"/>
    <n v="13"/>
    <n v="700"/>
    <n v="490"/>
    <n v="0.3"/>
    <n v="210"/>
    <x v="0"/>
    <s v="10 pcs"/>
    <x v="7"/>
    <s v="Makeup Accessories"/>
  </r>
  <r>
    <x v="3473"/>
    <x v="512"/>
    <n v="3"/>
    <n v="290"/>
    <n v="217.5"/>
    <n v="0.25"/>
    <n v="72.5"/>
    <x v="0"/>
    <s v="500 g"/>
    <x v="6"/>
    <s v="Tinned, Packed Sweets"/>
  </r>
  <r>
    <x v="3659"/>
    <x v="468"/>
    <n v="5"/>
    <n v="149"/>
    <n v="99"/>
    <n v="0.33557046979865773"/>
    <n v="50"/>
    <x v="0"/>
    <s v="250 ml"/>
    <x v="9"/>
    <s v="Containers Sets"/>
  </r>
  <r>
    <x v="3301"/>
    <x v="468"/>
    <n v="5"/>
    <n v="259"/>
    <n v="179"/>
    <n v="0.30888030888030887"/>
    <n v="80"/>
    <x v="0"/>
    <s v="1.5 L"/>
    <x v="9"/>
    <s v="Containers Sets"/>
  </r>
  <r>
    <x v="3660"/>
    <x v="95"/>
    <n v="29"/>
    <n v="175"/>
    <n v="131.25"/>
    <n v="0.25"/>
    <n v="43.75"/>
    <x v="0"/>
    <s v="400 g"/>
    <x v="8"/>
    <s v="Pastas &amp; Spaghetti"/>
  </r>
  <r>
    <x v="114"/>
    <x v="95"/>
    <n v="29"/>
    <n v="175"/>
    <n v="131.25"/>
    <n v="0.25"/>
    <n v="43.75"/>
    <x v="0"/>
    <s v="400 g"/>
    <x v="8"/>
    <s v="Pastas &amp; Spaghetti"/>
  </r>
  <r>
    <x v="3661"/>
    <x v="176"/>
    <n v="5"/>
    <n v="105"/>
    <n v="78.75"/>
    <n v="0.25"/>
    <n v="26.25"/>
    <x v="0"/>
    <s v="75 g"/>
    <x v="6"/>
    <s v="Cookies"/>
  </r>
  <r>
    <x v="3662"/>
    <x v="176"/>
    <n v="5"/>
    <n v="105"/>
    <n v="78.75"/>
    <n v="0.25"/>
    <n v="26.25"/>
    <x v="0"/>
    <s v="75 g"/>
    <x v="6"/>
    <s v="Cookies"/>
  </r>
  <r>
    <x v="3663"/>
    <x v="135"/>
    <n v="30"/>
    <n v="440"/>
    <n v="297"/>
    <n v="0.32500000000000001"/>
    <n v="143"/>
    <x v="0"/>
    <s v="7 pcs"/>
    <x v="7"/>
    <s v="Combos &amp; Gift Sets"/>
  </r>
  <r>
    <x v="3664"/>
    <x v="537"/>
    <n v="3"/>
    <n v="289"/>
    <n v="202.3"/>
    <n v="0.29999999999999993"/>
    <n v="86.699999999999989"/>
    <x v="0"/>
    <s v="1 pc"/>
    <x v="7"/>
    <s v="Toothbrush"/>
  </r>
  <r>
    <x v="3665"/>
    <x v="537"/>
    <n v="3"/>
    <n v="329"/>
    <n v="230.3"/>
    <n v="0.3"/>
    <n v="98.699999999999989"/>
    <x v="0"/>
    <s v="1 pc"/>
    <x v="7"/>
    <s v="Toothbrush"/>
  </r>
  <r>
    <x v="3666"/>
    <x v="197"/>
    <n v="88"/>
    <n v="529"/>
    <n v="349"/>
    <n v="0.34026465028355385"/>
    <n v="180"/>
    <x v="0"/>
    <s v="1 pc"/>
    <x v="9"/>
    <s v="Containers Sets"/>
  </r>
  <r>
    <x v="3667"/>
    <x v="24"/>
    <n v="35"/>
    <n v="547"/>
    <n v="399"/>
    <n v="0.27056672760511885"/>
    <n v="148"/>
    <x v="0"/>
    <s v="1.5 L"/>
    <x v="9"/>
    <s v="Casserole"/>
  </r>
  <r>
    <x v="3668"/>
    <x v="24"/>
    <n v="35"/>
    <n v="365"/>
    <n v="249"/>
    <n v="0.31780821917808222"/>
    <n v="116"/>
    <x v="0"/>
    <s v="1 L"/>
    <x v="9"/>
    <s v="Glassware"/>
  </r>
  <r>
    <x v="3669"/>
    <x v="24"/>
    <n v="35"/>
    <n v="365"/>
    <n v="249"/>
    <n v="0.31780821917808222"/>
    <n v="116"/>
    <x v="0"/>
    <s v="1 L"/>
    <x v="9"/>
    <s v="Glassware"/>
  </r>
  <r>
    <x v="3670"/>
    <x v="538"/>
    <n v="9"/>
    <n v="759"/>
    <n v="549"/>
    <n v="0.27667984189723321"/>
    <n v="210"/>
    <x v="0"/>
    <s v="120 ml"/>
    <x v="9"/>
    <s v="Cups, Mugs &amp; Tumblers"/>
  </r>
  <r>
    <x v="3671"/>
    <x v="539"/>
    <n v="12"/>
    <n v="1999"/>
    <n v="1499.25"/>
    <n v="0.25"/>
    <n v="499.75"/>
    <x v="0"/>
    <s v="5 L"/>
    <x v="3"/>
    <s v="Toilet Cleaners"/>
  </r>
  <r>
    <x v="3672"/>
    <x v="539"/>
    <n v="12"/>
    <n v="2375"/>
    <n v="1781.25"/>
    <n v="0.25"/>
    <n v="593.75"/>
    <x v="0"/>
    <s v="5 L"/>
    <x v="3"/>
    <s v="Detergent Powder, Liquid"/>
  </r>
  <r>
    <x v="3673"/>
    <x v="539"/>
    <n v="12"/>
    <n v="2499"/>
    <n v="1874.25"/>
    <n v="0.25"/>
    <n v="624.75"/>
    <x v="0"/>
    <s v="5 L"/>
    <x v="3"/>
    <s v="Detergent Powder, Liquid"/>
  </r>
  <r>
    <x v="3674"/>
    <x v="539"/>
    <n v="12"/>
    <n v="599"/>
    <n v="383.36"/>
    <n v="0.36"/>
    <n v="215.64"/>
    <x v="0"/>
    <s v="500 ml"/>
    <x v="3"/>
    <s v="Detergent Powder, Liquid"/>
  </r>
  <r>
    <x v="3675"/>
    <x v="314"/>
    <n v="14"/>
    <n v="945"/>
    <n v="567"/>
    <n v="0.4"/>
    <n v="378"/>
    <x v="0"/>
    <s v="4.5 g"/>
    <x v="7"/>
    <s v="Lips"/>
  </r>
  <r>
    <x v="3676"/>
    <x v="289"/>
    <n v="39"/>
    <n v="725"/>
    <n v="362.5"/>
    <n v="0.5"/>
    <n v="362.5"/>
    <x v="0"/>
    <s v="30 ml"/>
    <x v="7"/>
    <s v="Eye Care"/>
  </r>
  <r>
    <x v="3677"/>
    <x v="283"/>
    <n v="20"/>
    <n v="595"/>
    <n v="416.5"/>
    <n v="0.3"/>
    <n v="178.5"/>
    <x v="0"/>
    <s v="200 ml"/>
    <x v="7"/>
    <s v="Shampoo &amp; Conditioner"/>
  </r>
  <r>
    <x v="3678"/>
    <x v="283"/>
    <n v="20"/>
    <n v="645"/>
    <n v="483.75"/>
    <n v="0.25"/>
    <n v="161.25"/>
    <x v="0"/>
    <s v="25 ml"/>
    <x v="7"/>
    <s v="Eye Care"/>
  </r>
  <r>
    <x v="3679"/>
    <x v="283"/>
    <n v="20"/>
    <n v="385"/>
    <n v="269.5"/>
    <n v="0.3"/>
    <n v="115.5"/>
    <x v="0"/>
    <s v="50 g"/>
    <x v="7"/>
    <s v="Body Scrubs &amp; Exfoliants"/>
  </r>
  <r>
    <x v="3680"/>
    <x v="117"/>
    <n v="4"/>
    <n v="140"/>
    <n v="105"/>
    <n v="0.25"/>
    <n v="35"/>
    <x v="0"/>
    <s v="500 g"/>
    <x v="4"/>
    <s v="Syrups &amp; Concentrates"/>
  </r>
  <r>
    <x v="3681"/>
    <x v="540"/>
    <n v="2"/>
    <n v="1750"/>
    <n v="735"/>
    <n v="0.57999999999999996"/>
    <n v="1015"/>
    <x v="0"/>
    <s v="1 L"/>
    <x v="2"/>
    <s v="Olive &amp; Canola Oils"/>
  </r>
  <r>
    <x v="3682"/>
    <x v="194"/>
    <n v="86"/>
    <n v="300"/>
    <n v="225"/>
    <n v="0.25"/>
    <n v="75"/>
    <x v="0"/>
    <s v="150 g"/>
    <x v="7"/>
    <s v="Bathing Bars &amp; Soaps"/>
  </r>
  <r>
    <x v="3683"/>
    <x v="418"/>
    <n v="24"/>
    <n v="299"/>
    <n v="169"/>
    <n v="0.43478260869565216"/>
    <n v="130"/>
    <x v="0"/>
    <s v="1 pc"/>
    <x v="9"/>
    <s v="Knives &amp; Peelers"/>
  </r>
  <r>
    <x v="3684"/>
    <x v="336"/>
    <n v="33"/>
    <n v="1175"/>
    <n v="599.25"/>
    <n v="0.49"/>
    <n v="575.75"/>
    <x v="0"/>
    <s v="60 pcs"/>
    <x v="7"/>
    <s v="Supplements &amp; Proteins"/>
  </r>
  <r>
    <x v="3685"/>
    <x v="258"/>
    <n v="61"/>
    <n v="1550"/>
    <n v="1162.5"/>
    <n v="0.25"/>
    <n v="387.5"/>
    <x v="0"/>
    <s v="225 g"/>
    <x v="7"/>
    <s v="Face Care"/>
  </r>
  <r>
    <x v="3686"/>
    <x v="541"/>
    <n v="3"/>
    <n v="469"/>
    <n v="349"/>
    <n v="0.25586353944562901"/>
    <n v="120"/>
    <x v="0"/>
    <s v="180 ml"/>
    <x v="9"/>
    <s v="Plates &amp; Tumblers"/>
  </r>
  <r>
    <x v="3687"/>
    <x v="64"/>
    <n v="22"/>
    <n v="399"/>
    <n v="299"/>
    <n v="0.25062656641604009"/>
    <n v="100"/>
    <x v="0"/>
    <s v="180 ml"/>
    <x v="9"/>
    <s v="Cups, Mugs &amp; Tumblers"/>
  </r>
  <r>
    <x v="3688"/>
    <x v="328"/>
    <n v="26"/>
    <n v="250"/>
    <n v="175"/>
    <n v="0.3"/>
    <n v="75"/>
    <x v="0"/>
    <s v="380 ml"/>
    <x v="7"/>
    <s v="Face Care"/>
  </r>
  <r>
    <x v="3689"/>
    <x v="328"/>
    <n v="26"/>
    <n v="250"/>
    <n v="175"/>
    <n v="0.3"/>
    <n v="75"/>
    <x v="0"/>
    <s v="380 ml"/>
    <x v="7"/>
    <s v="Face Care"/>
  </r>
  <r>
    <x v="3690"/>
    <x v="328"/>
    <n v="26"/>
    <n v="250"/>
    <n v="175"/>
    <n v="0.3"/>
    <n v="75"/>
    <x v="0"/>
    <s v="380 ml"/>
    <x v="7"/>
    <s v="Face Care"/>
  </r>
  <r>
    <x v="3691"/>
    <x v="131"/>
    <n v="23"/>
    <n v="595"/>
    <n v="446.25"/>
    <n v="0.25"/>
    <n v="148.75"/>
    <x v="0"/>
    <s v="1 Pc"/>
    <x v="9"/>
    <s v="Pet Collars &amp; Leashes"/>
  </r>
  <r>
    <x v="3692"/>
    <x v="542"/>
    <n v="1"/>
    <n v="350"/>
    <n v="262.5"/>
    <n v="0.25"/>
    <n v="87.5"/>
    <x v="0"/>
    <s v="420 g"/>
    <x v="6"/>
    <s v="Muesli"/>
  </r>
  <r>
    <x v="3693"/>
    <x v="28"/>
    <n v="50"/>
    <n v="445"/>
    <n v="249"/>
    <n v="0.44044943820224719"/>
    <n v="196"/>
    <x v="0"/>
    <s v="1 pc"/>
    <x v="3"/>
    <s v="Bath Stool, Basin &amp; Sets"/>
  </r>
  <r>
    <x v="3694"/>
    <x v="302"/>
    <n v="62"/>
    <n v="459"/>
    <n v="279"/>
    <n v="0.39215686274509803"/>
    <n v="180"/>
    <x v="0"/>
    <s v="1 pc"/>
    <x v="7"/>
    <s v="Tools &amp; Accessories"/>
  </r>
  <r>
    <x v="3695"/>
    <x v="168"/>
    <n v="15"/>
    <n v="198"/>
    <n v="158.4"/>
    <n v="0.19999999999999998"/>
    <n v="39.599999999999994"/>
    <x v="1"/>
    <s v="40 g"/>
    <x v="4"/>
    <s v="Children (2-5 Yrs)"/>
  </r>
  <r>
    <x v="3696"/>
    <x v="543"/>
    <n v="10"/>
    <n v="639"/>
    <n v="269"/>
    <n v="0.57902973395931145"/>
    <n v="370"/>
    <x v="0"/>
    <s v="500 g"/>
    <x v="9"/>
    <s v="Bakeware Accessories"/>
  </r>
  <r>
    <x v="3697"/>
    <x v="302"/>
    <n v="62"/>
    <n v="649"/>
    <n v="399"/>
    <n v="0.38520801232665641"/>
    <n v="250"/>
    <x v="0"/>
    <s v="1 pc"/>
    <x v="7"/>
    <s v="Tools &amp; Accessories"/>
  </r>
  <r>
    <x v="3698"/>
    <x v="544"/>
    <n v="1"/>
    <n v="32"/>
    <n v="24"/>
    <n v="0.25"/>
    <n v="8"/>
    <x v="0"/>
    <s v="1 pc"/>
    <x v="7"/>
    <s v="Sexual Wellness"/>
  </r>
  <r>
    <x v="3699"/>
    <x v="24"/>
    <n v="35"/>
    <n v="899"/>
    <n v="529"/>
    <n v="0.41156840934371525"/>
    <n v="370"/>
    <x v="0"/>
    <s v="5 pcs"/>
    <x v="9"/>
    <s v="Dinner Sets"/>
  </r>
  <r>
    <x v="3700"/>
    <x v="28"/>
    <n v="50"/>
    <n v="219"/>
    <n v="129"/>
    <n v="0.41095890410958902"/>
    <n v="90"/>
    <x v="0"/>
    <s v="2 pcs"/>
    <x v="9"/>
    <s v="Racks &amp; Holders"/>
  </r>
  <r>
    <x v="3701"/>
    <x v="28"/>
    <n v="50"/>
    <n v="219"/>
    <n v="129"/>
    <n v="0.41095890410958902"/>
    <n v="90"/>
    <x v="0"/>
    <s v="2 pcs"/>
    <x v="9"/>
    <s v="Racks &amp; Holders"/>
  </r>
  <r>
    <x v="3702"/>
    <x v="545"/>
    <n v="5"/>
    <n v="1999"/>
    <n v="799"/>
    <n v="0.60030015007503756"/>
    <n v="1200"/>
    <x v="0"/>
    <s v="1.5 l"/>
    <x v="9"/>
    <s v="Copper Utensils"/>
  </r>
  <r>
    <x v="3703"/>
    <x v="546"/>
    <n v="1"/>
    <n v="349"/>
    <n v="349"/>
    <n v="0"/>
    <n v="0"/>
    <x v="1"/>
    <s v="140 g"/>
    <x v="9"/>
    <s v="Pet Meals &amp; Treats"/>
  </r>
  <r>
    <x v="3704"/>
    <x v="547"/>
    <n v="2"/>
    <n v="199"/>
    <n v="149.25"/>
    <n v="0.25"/>
    <n v="49.75"/>
    <x v="0"/>
    <s v="50 g"/>
    <x v="9"/>
    <s v="Pet Meals &amp; Treats"/>
  </r>
  <r>
    <x v="3705"/>
    <x v="455"/>
    <n v="9"/>
    <n v="745"/>
    <n v="399"/>
    <n v="0.46442953020134226"/>
    <n v="346"/>
    <x v="0"/>
    <s v="1 pc"/>
    <x v="9"/>
    <s v="Kadai &amp; Fry Pans"/>
  </r>
  <r>
    <x v="3706"/>
    <x v="548"/>
    <n v="6"/>
    <n v="2190"/>
    <n v="999"/>
    <n v="0.54383561643835621"/>
    <n v="1191"/>
    <x v="0"/>
    <s v="1 pc"/>
    <x v="9"/>
    <s v="Copper Utensils"/>
  </r>
  <r>
    <x v="3707"/>
    <x v="548"/>
    <n v="6"/>
    <n v="1490"/>
    <n v="699"/>
    <n v="0.53087248322147651"/>
    <n v="791"/>
    <x v="0"/>
    <s v="1 pc"/>
    <x v="9"/>
    <s v="Steel Storage Containers"/>
  </r>
  <r>
    <x v="3708"/>
    <x v="549"/>
    <n v="3"/>
    <n v="330"/>
    <n v="247.5"/>
    <n v="0.25"/>
    <n v="82.5"/>
    <x v="0"/>
    <s v="500 ml"/>
    <x v="2"/>
    <s v="Gingelly Oil"/>
  </r>
  <r>
    <x v="3709"/>
    <x v="19"/>
    <n v="18"/>
    <n v="240"/>
    <n v="180"/>
    <n v="0.25"/>
    <n v="60"/>
    <x v="0"/>
    <s v="450 ml"/>
    <x v="7"/>
    <s v="Ayurveda"/>
  </r>
  <r>
    <x v="3710"/>
    <x v="550"/>
    <n v="2"/>
    <n v="50"/>
    <n v="30"/>
    <n v="0.4"/>
    <n v="20"/>
    <x v="0"/>
    <s v="90 g"/>
    <x v="3"/>
    <s v="Agarbatti, Incense Sticks"/>
  </r>
  <r>
    <x v="3711"/>
    <x v="550"/>
    <n v="2"/>
    <n v="35"/>
    <n v="21"/>
    <n v="0.4"/>
    <n v="14"/>
    <x v="0"/>
    <s v="85 g"/>
    <x v="3"/>
    <s v="Agarbatti, Incense Sticks"/>
  </r>
  <r>
    <x v="3712"/>
    <x v="282"/>
    <n v="10"/>
    <n v="249"/>
    <n v="161.85"/>
    <n v="0.35000000000000003"/>
    <n v="87.15"/>
    <x v="0"/>
    <s v="100 ml"/>
    <x v="7"/>
    <s v="Face &amp; Body"/>
  </r>
  <r>
    <x v="3713"/>
    <x v="256"/>
    <n v="17"/>
    <n v="249"/>
    <n v="186.75"/>
    <n v="0.25"/>
    <n v="62.25"/>
    <x v="0"/>
    <s v="100 ml"/>
    <x v="7"/>
    <s v="Face Care"/>
  </r>
  <r>
    <x v="3714"/>
    <x v="179"/>
    <n v="26"/>
    <n v="282"/>
    <n v="179"/>
    <n v="0.36524822695035464"/>
    <n v="103"/>
    <x v="0"/>
    <s v="1 pc"/>
    <x v="9"/>
    <s v="Plates &amp; Bowls"/>
  </r>
  <r>
    <x v="3715"/>
    <x v="179"/>
    <n v="26"/>
    <n v="282"/>
    <n v="199"/>
    <n v="0.29432624113475175"/>
    <n v="83"/>
    <x v="0"/>
    <s v="1 pc"/>
    <x v="9"/>
    <s v="Plates &amp; Bowls"/>
  </r>
  <r>
    <x v="3716"/>
    <x v="464"/>
    <n v="11"/>
    <n v="750"/>
    <n v="637.5"/>
    <n v="0.15"/>
    <n v="112.5"/>
    <x v="1"/>
    <s v="4.5 g"/>
    <x v="7"/>
    <s v="Face"/>
  </r>
  <r>
    <x v="3717"/>
    <x v="123"/>
    <n v="5"/>
    <n v="899"/>
    <n v="499"/>
    <n v="0.44493882091212456"/>
    <n v="400"/>
    <x v="0"/>
    <s v="2.3 L"/>
    <x v="9"/>
    <s v="Cook And Serve"/>
  </r>
  <r>
    <x v="3718"/>
    <x v="123"/>
    <n v="5"/>
    <n v="949"/>
    <n v="499"/>
    <n v="0.47418335089567965"/>
    <n v="450"/>
    <x v="0"/>
    <s v="1.5 L"/>
    <x v="9"/>
    <s v="Kadai &amp; Fry Pans"/>
  </r>
  <r>
    <x v="3719"/>
    <x v="17"/>
    <n v="44"/>
    <n v="90"/>
    <n v="67.5"/>
    <n v="0.25"/>
    <n v="22.5"/>
    <x v="0"/>
    <s v="80 ml"/>
    <x v="7"/>
    <s v="Shampoo &amp; Conditioner"/>
  </r>
  <r>
    <x v="3719"/>
    <x v="17"/>
    <n v="44"/>
    <n v="199"/>
    <n v="159.19999999999999"/>
    <n v="0.20000000000000007"/>
    <n v="39.800000000000011"/>
    <x v="1"/>
    <s v="180 ml"/>
    <x v="7"/>
    <s v="Shampoo &amp; Conditioner"/>
  </r>
  <r>
    <x v="3720"/>
    <x v="57"/>
    <n v="61"/>
    <n v="195"/>
    <n v="146.25"/>
    <n v="0.25"/>
    <n v="48.75"/>
    <x v="0"/>
    <s v="100 ml"/>
    <x v="10"/>
    <s v="Maternity Personal Care"/>
  </r>
  <r>
    <x v="3721"/>
    <x v="551"/>
    <n v="2"/>
    <n v="125"/>
    <n v="93.75"/>
    <n v="0.25"/>
    <n v="31.25"/>
    <x v="0"/>
    <s v="3 pcs"/>
    <x v="10"/>
    <s v="Baby Gift Sets"/>
  </r>
  <r>
    <x v="3722"/>
    <x v="305"/>
    <n v="20"/>
    <n v="720"/>
    <n v="540"/>
    <n v="0.25"/>
    <n v="180"/>
    <x v="0"/>
    <s v="30 ml"/>
    <x v="7"/>
    <s v="Face"/>
  </r>
  <r>
    <x v="3723"/>
    <x v="152"/>
    <n v="57"/>
    <n v="629"/>
    <n v="629"/>
    <n v="0"/>
    <n v="0"/>
    <x v="1"/>
    <s v="3 pcs"/>
    <x v="9"/>
    <s v="Bakeware Moulds, Cutters"/>
  </r>
  <r>
    <x v="3724"/>
    <x v="152"/>
    <n v="57"/>
    <n v="399"/>
    <n v="399"/>
    <n v="0"/>
    <n v="0"/>
    <x v="1"/>
    <s v="1 pc"/>
    <x v="9"/>
    <s v="Bakeware Moulds, Cutters"/>
  </r>
  <r>
    <x v="3725"/>
    <x v="152"/>
    <n v="57"/>
    <n v="349"/>
    <n v="349"/>
    <n v="0"/>
    <n v="0"/>
    <x v="1"/>
    <s v="1 pc"/>
    <x v="9"/>
    <s v="Bakeware Moulds, Cutters"/>
  </r>
  <r>
    <x v="3726"/>
    <x v="152"/>
    <n v="57"/>
    <n v="299"/>
    <n v="299"/>
    <n v="0"/>
    <n v="0"/>
    <x v="1"/>
    <s v="1 pc"/>
    <x v="9"/>
    <s v="Bakeware Moulds, Cutters"/>
  </r>
  <r>
    <x v="3727"/>
    <x v="152"/>
    <n v="57"/>
    <n v="439"/>
    <n v="439"/>
    <n v="0"/>
    <n v="0"/>
    <x v="1"/>
    <s v="1 pc"/>
    <x v="9"/>
    <s v="Bakeware Moulds, Cutters"/>
  </r>
  <r>
    <x v="3728"/>
    <x v="325"/>
    <n v="5"/>
    <n v="40"/>
    <n v="30"/>
    <n v="0.25"/>
    <n v="10"/>
    <x v="0"/>
    <s v="35 g"/>
    <x v="8"/>
    <s v="Nachos &amp; Chips"/>
  </r>
  <r>
    <x v="3729"/>
    <x v="526"/>
    <n v="11"/>
    <n v="276"/>
    <n v="248.4"/>
    <n v="9.9999999999999978E-2"/>
    <n v="27.599999999999994"/>
    <x v="1"/>
    <s v="12 pcs"/>
    <x v="7"/>
    <s v="Shaving Care"/>
  </r>
  <r>
    <x v="3730"/>
    <x v="48"/>
    <n v="56"/>
    <n v="159"/>
    <n v="119"/>
    <n v="0.25157232704402516"/>
    <n v="40"/>
    <x v="0"/>
    <s v="270 g"/>
    <x v="8"/>
    <s v="Thai &amp; Asian Sauces"/>
  </r>
  <r>
    <x v="3731"/>
    <x v="48"/>
    <n v="56"/>
    <n v="189"/>
    <n v="119"/>
    <n v="0.37037037037037035"/>
    <n v="70"/>
    <x v="0"/>
    <s v="250 g"/>
    <x v="8"/>
    <s v="Salad Dressings"/>
  </r>
  <r>
    <x v="3732"/>
    <x v="552"/>
    <n v="1"/>
    <n v="195"/>
    <n v="146.25"/>
    <n v="0.25"/>
    <n v="48.75"/>
    <x v="0"/>
    <s v="50 g"/>
    <x v="9"/>
    <s v="Pet Meals &amp; Treats"/>
  </r>
  <r>
    <x v="3733"/>
    <x v="553"/>
    <n v="1"/>
    <n v="1200"/>
    <n v="900"/>
    <n v="0.25"/>
    <n v="300"/>
    <x v="0"/>
    <s v="10 L"/>
    <x v="9"/>
    <s v="Pet Cleaning &amp; Grooming"/>
  </r>
  <r>
    <x v="3734"/>
    <x v="554"/>
    <n v="5"/>
    <n v="2485"/>
    <n v="1599"/>
    <n v="0.35653923541247484"/>
    <n v="886"/>
    <x v="0"/>
    <s v="3 pcs"/>
    <x v="9"/>
    <s v="Cookware Sets"/>
  </r>
  <r>
    <x v="3735"/>
    <x v="554"/>
    <n v="5"/>
    <n v="2025"/>
    <n v="1299"/>
    <n v="0.35851851851851851"/>
    <n v="726"/>
    <x v="0"/>
    <s v="2 pcs"/>
    <x v="9"/>
    <s v="Cookware Sets"/>
  </r>
  <r>
    <x v="3736"/>
    <x v="554"/>
    <n v="5"/>
    <n v="4295"/>
    <n v="1999"/>
    <n v="0.53457508731082659"/>
    <n v="2296"/>
    <x v="0"/>
    <s v="4 pcs"/>
    <x v="9"/>
    <s v="Cookware Sets"/>
  </r>
  <r>
    <x v="3737"/>
    <x v="555"/>
    <n v="2"/>
    <n v="150"/>
    <n v="105"/>
    <n v="0.3"/>
    <n v="45"/>
    <x v="0"/>
    <s v="300 g"/>
    <x v="6"/>
    <s v="Salted Biscuits"/>
  </r>
  <r>
    <x v="3738"/>
    <x v="556"/>
    <n v="1"/>
    <n v="250"/>
    <n v="187.5"/>
    <n v="0.25"/>
    <n v="62.5"/>
    <x v="0"/>
    <s v="100 g"/>
    <x v="8"/>
    <s v="Herbs, Seasonings &amp; Rubs"/>
  </r>
  <r>
    <x v="3739"/>
    <x v="374"/>
    <n v="8"/>
    <n v="150"/>
    <n v="99"/>
    <n v="0.34"/>
    <n v="51"/>
    <x v="0"/>
    <s v="220 ml"/>
    <x v="9"/>
    <s v="Cups, Mugs &amp; Tumblers"/>
  </r>
  <r>
    <x v="3740"/>
    <x v="557"/>
    <n v="34"/>
    <n v="2000"/>
    <n v="1000"/>
    <n v="0.5"/>
    <n v="1000"/>
    <x v="0"/>
    <s v="100 ml"/>
    <x v="7"/>
    <s v="Perfume"/>
  </r>
  <r>
    <x v="3741"/>
    <x v="557"/>
    <n v="34"/>
    <n v="2200"/>
    <n v="1100"/>
    <n v="0.5"/>
    <n v="1100"/>
    <x v="0"/>
    <s v="100 ml"/>
    <x v="7"/>
    <s v="Perfume"/>
  </r>
  <r>
    <x v="3742"/>
    <x v="51"/>
    <n v="32"/>
    <n v="265"/>
    <n v="185.5"/>
    <n v="0.3"/>
    <n v="79.5"/>
    <x v="0"/>
    <s v="154 ml"/>
    <x v="7"/>
    <s v="Men'S Deodorants"/>
  </r>
  <r>
    <x v="3743"/>
    <x v="234"/>
    <n v="7"/>
    <n v="849"/>
    <n v="551.85"/>
    <n v="0.35"/>
    <n v="297.14999999999998"/>
    <x v="0"/>
    <s v="100 ml"/>
    <x v="7"/>
    <s v="Eau De Toilette"/>
  </r>
  <r>
    <x v="3744"/>
    <x v="19"/>
    <n v="18"/>
    <n v="399"/>
    <n v="359.1"/>
    <n v="9.9999999999999936E-2"/>
    <n v="39.899999999999977"/>
    <x v="1"/>
    <s v="1 L"/>
    <x v="7"/>
    <s v="Hair Oil &amp; Serum"/>
  </r>
  <r>
    <x v="3745"/>
    <x v="19"/>
    <n v="18"/>
    <n v="261"/>
    <n v="156.6"/>
    <n v="0.4"/>
    <n v="104.4"/>
    <x v="0"/>
    <s v="600 ml"/>
    <x v="7"/>
    <s v="Hair Oil &amp; Serum"/>
  </r>
  <r>
    <x v="3746"/>
    <x v="48"/>
    <n v="56"/>
    <n v="395"/>
    <n v="209"/>
    <n v="0.4708860759493671"/>
    <n v="186"/>
    <x v="0"/>
    <s v="100 g"/>
    <x v="8"/>
    <s v="Cooking Chocolate, Cocoa"/>
  </r>
  <r>
    <x v="3747"/>
    <x v="106"/>
    <n v="24"/>
    <n v="229"/>
    <n v="159"/>
    <n v="0.3056768558951965"/>
    <n v="70"/>
    <x v="0"/>
    <s v="100 g"/>
    <x v="8"/>
    <s v="Luxury Chocolates, Gifts"/>
  </r>
  <r>
    <x v="3748"/>
    <x v="122"/>
    <n v="4"/>
    <n v="90"/>
    <n v="67.5"/>
    <n v="0.25"/>
    <n v="22.5"/>
    <x v="0"/>
    <s v="150 g"/>
    <x v="6"/>
    <s v="Non Veg Pickle"/>
  </r>
  <r>
    <x v="3749"/>
    <x v="84"/>
    <n v="4"/>
    <n v="267"/>
    <n v="59"/>
    <n v="0.77902621722846443"/>
    <n v="208"/>
    <x v="0"/>
    <s v="24cm x 12 cm"/>
    <x v="7"/>
    <s v="Face Masks &amp; Safety Gears"/>
  </r>
  <r>
    <x v="3750"/>
    <x v="150"/>
    <n v="6"/>
    <n v="290"/>
    <n v="188.5"/>
    <n v="0.35"/>
    <n v="101.5"/>
    <x v="0"/>
    <s v="972 g"/>
    <x v="6"/>
    <s v="Cream Biscuits &amp; Wafers"/>
  </r>
  <r>
    <x v="3751"/>
    <x v="558"/>
    <n v="1"/>
    <n v="495"/>
    <n v="297"/>
    <n v="0.4"/>
    <n v="198"/>
    <x v="0"/>
    <s v="200 ml"/>
    <x v="7"/>
    <s v="Men'S Deodorants"/>
  </r>
  <r>
    <x v="3752"/>
    <x v="234"/>
    <n v="7"/>
    <n v="2500"/>
    <n v="1625"/>
    <n v="0.35"/>
    <n v="875"/>
    <x v="0"/>
    <s v="100 ml"/>
    <x v="7"/>
    <s v="Body Sprays &amp; Mists"/>
  </r>
  <r>
    <x v="3753"/>
    <x v="23"/>
    <n v="71"/>
    <n v="65"/>
    <n v="51"/>
    <n v="0.2153846153846154"/>
    <n v="14"/>
    <x v="0"/>
    <s v="1 kg"/>
    <x v="2"/>
    <s v="Boiled &amp; Steam Rice"/>
  </r>
  <r>
    <x v="3753"/>
    <x v="23"/>
    <n v="71"/>
    <n v="1625"/>
    <n v="1170"/>
    <n v="0.28000000000000003"/>
    <n v="455"/>
    <x v="0"/>
    <s v="25 kg"/>
    <x v="2"/>
    <s v="Boiled &amp; Steam Rice"/>
  </r>
  <r>
    <x v="3753"/>
    <x v="23"/>
    <n v="71"/>
    <n v="650"/>
    <n v="500"/>
    <n v="0.23076923076923078"/>
    <n v="150"/>
    <x v="0"/>
    <s v="10 kg"/>
    <x v="2"/>
    <s v="Boiled &amp; Steam Rice"/>
  </r>
  <r>
    <x v="3753"/>
    <x v="23"/>
    <n v="71"/>
    <n v="325"/>
    <n v="250"/>
    <n v="0.23076923076923078"/>
    <n v="75"/>
    <x v="0"/>
    <s v="5 kg"/>
    <x v="2"/>
    <s v="Boiled &amp; Steam Rice"/>
  </r>
  <r>
    <x v="3754"/>
    <x v="9"/>
    <n v="410"/>
    <n v="70"/>
    <n v="55"/>
    <n v="0.21428571428571427"/>
    <n v="15"/>
    <x v="0"/>
    <s v="1 kg"/>
    <x v="2"/>
    <s v="Boiled &amp; Steam Rice"/>
  </r>
  <r>
    <x v="3754"/>
    <x v="9"/>
    <n v="410"/>
    <n v="700"/>
    <n v="499"/>
    <n v="0.28714285714285714"/>
    <n v="201"/>
    <x v="0"/>
    <s v="10 kg"/>
    <x v="2"/>
    <s v="Boiled &amp; Steam Rice"/>
  </r>
  <r>
    <x v="3754"/>
    <x v="9"/>
    <n v="410"/>
    <n v="350"/>
    <n v="254"/>
    <n v="0.2742857142857143"/>
    <n v="96"/>
    <x v="0"/>
    <s v="5 kg"/>
    <x v="2"/>
    <s v="Boiled &amp; Steam Rice"/>
  </r>
  <r>
    <x v="3754"/>
    <x v="9"/>
    <n v="410"/>
    <n v="1750"/>
    <n v="1200"/>
    <n v="0.31428571428571428"/>
    <n v="550"/>
    <x v="0"/>
    <s v="25 kg"/>
    <x v="2"/>
    <s v="Boiled &amp; Steam Rice"/>
  </r>
  <r>
    <x v="3755"/>
    <x v="26"/>
    <n v="183"/>
    <n v="349"/>
    <n v="209.4"/>
    <n v="0.39999999999999997"/>
    <n v="139.6"/>
    <x v="0"/>
    <s v="6 pcs"/>
    <x v="9"/>
    <s v="Cutlery, Spoon &amp; Fork"/>
  </r>
  <r>
    <x v="3756"/>
    <x v="26"/>
    <n v="183"/>
    <n v="209"/>
    <n v="125.4"/>
    <n v="0.39999999999999997"/>
    <n v="83.6"/>
    <x v="0"/>
    <s v="2 pcs"/>
    <x v="9"/>
    <s v="Cutlery, Spoon &amp; Fork"/>
  </r>
  <r>
    <x v="3757"/>
    <x v="26"/>
    <n v="183"/>
    <n v="219"/>
    <n v="131.4"/>
    <n v="0.39999999999999997"/>
    <n v="87.6"/>
    <x v="0"/>
    <s v="6 pcs"/>
    <x v="9"/>
    <s v="Cutlery, Spoon &amp; Fork"/>
  </r>
  <r>
    <x v="3758"/>
    <x v="26"/>
    <n v="183"/>
    <n v="199"/>
    <n v="119.4"/>
    <n v="0.39999999999999997"/>
    <n v="79.599999999999994"/>
    <x v="0"/>
    <s v="2 pcs"/>
    <x v="9"/>
    <s v="Cutlery, Spoon &amp; Fork"/>
  </r>
  <r>
    <x v="3759"/>
    <x v="26"/>
    <n v="183"/>
    <n v="219"/>
    <n v="131.4"/>
    <n v="0.39999999999999997"/>
    <n v="87.6"/>
    <x v="0"/>
    <s v="6 pcs"/>
    <x v="9"/>
    <s v="Cutlery, Spoon &amp; Fork"/>
  </r>
  <r>
    <x v="3760"/>
    <x v="26"/>
    <n v="183"/>
    <n v="219"/>
    <n v="131.4"/>
    <n v="0.39999999999999997"/>
    <n v="87.6"/>
    <x v="0"/>
    <s v="6 pcs"/>
    <x v="9"/>
    <s v="Cutlery, Spoon &amp; Fork"/>
  </r>
  <r>
    <x v="3761"/>
    <x v="26"/>
    <n v="183"/>
    <n v="279"/>
    <n v="167.4"/>
    <n v="0.39999999999999997"/>
    <n v="111.6"/>
    <x v="0"/>
    <s v="6 pcs"/>
    <x v="9"/>
    <s v="Cutlery, Spoon &amp; Fork"/>
  </r>
  <r>
    <x v="3762"/>
    <x v="26"/>
    <n v="183"/>
    <n v="149"/>
    <n v="89.4"/>
    <n v="0.39999999999999997"/>
    <n v="59.599999999999994"/>
    <x v="0"/>
    <s v="1 pc"/>
    <x v="9"/>
    <s v="Strainer, Ladle, Spatula"/>
  </r>
  <r>
    <x v="3763"/>
    <x v="26"/>
    <n v="183"/>
    <n v="179"/>
    <n v="107.4"/>
    <n v="0.39999999999999997"/>
    <n v="71.599999999999994"/>
    <x v="0"/>
    <s v="1 pc"/>
    <x v="9"/>
    <s v="Strainer, Ladle, Spatula"/>
  </r>
  <r>
    <x v="3764"/>
    <x v="26"/>
    <n v="183"/>
    <n v="149"/>
    <n v="89.4"/>
    <n v="0.39999999999999997"/>
    <n v="59.599999999999994"/>
    <x v="0"/>
    <s v="1 pc"/>
    <x v="9"/>
    <s v="Strainer, Ladle, Spatula"/>
  </r>
  <r>
    <x v="3765"/>
    <x v="26"/>
    <n v="183"/>
    <n v="199"/>
    <n v="119.4"/>
    <n v="0.39999999999999997"/>
    <n v="79.599999999999994"/>
    <x v="0"/>
    <s v="1 pc"/>
    <x v="9"/>
    <s v="Strainer, Ladle, Spatula"/>
  </r>
  <r>
    <x v="3766"/>
    <x v="26"/>
    <n v="183"/>
    <n v="149"/>
    <n v="89.4"/>
    <n v="0.39999999999999997"/>
    <n v="59.599999999999994"/>
    <x v="0"/>
    <s v="1 pc"/>
    <x v="9"/>
    <s v="Strainer, Ladle, Spatula"/>
  </r>
  <r>
    <x v="3767"/>
    <x v="26"/>
    <n v="183"/>
    <n v="199"/>
    <n v="119.4"/>
    <n v="0.39999999999999997"/>
    <n v="79.599999999999994"/>
    <x v="0"/>
    <s v="1 pc"/>
    <x v="9"/>
    <s v="Strainer, Ladle, Spatula"/>
  </r>
  <r>
    <x v="3768"/>
    <x v="26"/>
    <n v="183"/>
    <n v="149"/>
    <n v="89.4"/>
    <n v="0.39999999999999997"/>
    <n v="59.599999999999994"/>
    <x v="0"/>
    <s v="1 pc"/>
    <x v="9"/>
    <s v="Strainer, Ladle, Spatula"/>
  </r>
  <r>
    <x v="3769"/>
    <x v="26"/>
    <n v="183"/>
    <n v="199"/>
    <n v="119.4"/>
    <n v="0.39999999999999997"/>
    <n v="79.599999999999994"/>
    <x v="0"/>
    <s v="1 pc"/>
    <x v="9"/>
    <s v="Strainer, Ladle, Spatula"/>
  </r>
  <r>
    <x v="3770"/>
    <x v="26"/>
    <n v="183"/>
    <n v="159"/>
    <n v="95.4"/>
    <n v="0.39999999999999997"/>
    <n v="63.599999999999994"/>
    <x v="0"/>
    <s v="1 pc"/>
    <x v="9"/>
    <s v="Strainer, Ladle, Spatula"/>
  </r>
  <r>
    <x v="3771"/>
    <x v="26"/>
    <n v="183"/>
    <n v="125"/>
    <n v="75"/>
    <n v="0.4"/>
    <n v="50"/>
    <x v="0"/>
    <s v="1 pc"/>
    <x v="9"/>
    <s v="Strainer, Ladle, Spatula"/>
  </r>
  <r>
    <x v="3772"/>
    <x v="26"/>
    <n v="183"/>
    <n v="125"/>
    <n v="75"/>
    <n v="0.4"/>
    <n v="50"/>
    <x v="0"/>
    <s v="1 pc"/>
    <x v="9"/>
    <s v="Strainer, Ladle, Spatula"/>
  </r>
  <r>
    <x v="3773"/>
    <x v="26"/>
    <n v="183"/>
    <n v="159"/>
    <n v="95.4"/>
    <n v="0.39999999999999997"/>
    <n v="63.599999999999994"/>
    <x v="0"/>
    <s v="1 pc"/>
    <x v="9"/>
    <s v="Strainer, Ladle, Spatula"/>
  </r>
  <r>
    <x v="3774"/>
    <x v="26"/>
    <n v="183"/>
    <n v="125"/>
    <n v="75"/>
    <n v="0.4"/>
    <n v="50"/>
    <x v="0"/>
    <s v="1 pc"/>
    <x v="9"/>
    <s v="Strainer, Ladle, Spatula"/>
  </r>
  <r>
    <x v="3775"/>
    <x v="26"/>
    <n v="183"/>
    <n v="159"/>
    <n v="95.4"/>
    <n v="0.39999999999999997"/>
    <n v="63.599999999999994"/>
    <x v="0"/>
    <s v="1 pc"/>
    <x v="9"/>
    <s v="Strainer, Ladle, Spatula"/>
  </r>
  <r>
    <x v="3776"/>
    <x v="26"/>
    <n v="183"/>
    <n v="125"/>
    <n v="75"/>
    <n v="0.4"/>
    <n v="50"/>
    <x v="0"/>
    <s v="1 pc"/>
    <x v="9"/>
    <s v="Strainer, Ladle, Spatula"/>
  </r>
  <r>
    <x v="3777"/>
    <x v="26"/>
    <n v="183"/>
    <n v="159"/>
    <n v="95.4"/>
    <n v="0.39999999999999997"/>
    <n v="63.599999999999994"/>
    <x v="0"/>
    <s v="1 pc"/>
    <x v="9"/>
    <s v="Strainer, Ladle, Spatula"/>
  </r>
  <r>
    <x v="3778"/>
    <x v="26"/>
    <n v="183"/>
    <n v="159"/>
    <n v="95.4"/>
    <n v="0.39999999999999997"/>
    <n v="63.599999999999994"/>
    <x v="0"/>
    <s v="1 pc"/>
    <x v="9"/>
    <s v="Strainer, Ladle, Spatula"/>
  </r>
  <r>
    <x v="3779"/>
    <x v="26"/>
    <n v="183"/>
    <n v="125"/>
    <n v="75"/>
    <n v="0.4"/>
    <n v="50"/>
    <x v="0"/>
    <s v="1 pc"/>
    <x v="9"/>
    <s v="Strainer, Ladle, Spatula"/>
  </r>
  <r>
    <x v="1599"/>
    <x v="337"/>
    <n v="19"/>
    <n v="550"/>
    <n v="357.5"/>
    <n v="0.35"/>
    <n v="192.5"/>
    <x v="0"/>
    <s v="1.3 g"/>
    <x v="7"/>
    <s v="Eyes"/>
  </r>
  <r>
    <x v="3780"/>
    <x v="267"/>
    <n v="32"/>
    <n v="105"/>
    <n v="63"/>
    <n v="0.4"/>
    <n v="42"/>
    <x v="0"/>
    <s v="1 pc"/>
    <x v="7"/>
    <s v="Tools &amp; Accessories"/>
  </r>
  <r>
    <x v="3781"/>
    <x v="267"/>
    <n v="32"/>
    <n v="110"/>
    <n v="66"/>
    <n v="0.4"/>
    <n v="44"/>
    <x v="0"/>
    <s v="1 pc"/>
    <x v="7"/>
    <s v="Tools &amp; Accessories"/>
  </r>
  <r>
    <x v="3782"/>
    <x v="267"/>
    <n v="32"/>
    <n v="275"/>
    <n v="165"/>
    <n v="0.4"/>
    <n v="110"/>
    <x v="0"/>
    <s v="1 pc"/>
    <x v="7"/>
    <s v="Tools &amp; Accessories"/>
  </r>
  <r>
    <x v="3783"/>
    <x v="267"/>
    <n v="32"/>
    <n v="325"/>
    <n v="195"/>
    <n v="0.4"/>
    <n v="130"/>
    <x v="0"/>
    <s v="1 pc"/>
    <x v="7"/>
    <s v="Tools &amp; Accessories"/>
  </r>
  <r>
    <x v="3784"/>
    <x v="267"/>
    <n v="32"/>
    <n v="399"/>
    <n v="239.4"/>
    <n v="0.39999999999999997"/>
    <n v="159.6"/>
    <x v="0"/>
    <s v="1 pc"/>
    <x v="7"/>
    <s v="Tools &amp; Accessories"/>
  </r>
  <r>
    <x v="3785"/>
    <x v="267"/>
    <n v="32"/>
    <n v="350"/>
    <n v="210"/>
    <n v="0.4"/>
    <n v="140"/>
    <x v="0"/>
    <s v="1 pc"/>
    <x v="7"/>
    <s v="Tools &amp; Accessories"/>
  </r>
  <r>
    <x v="3786"/>
    <x v="267"/>
    <n v="32"/>
    <n v="385"/>
    <n v="231"/>
    <n v="0.4"/>
    <n v="154"/>
    <x v="0"/>
    <s v="1 pc"/>
    <x v="7"/>
    <s v="Tools &amp; Accessories"/>
  </r>
  <r>
    <x v="3787"/>
    <x v="267"/>
    <n v="32"/>
    <n v="350"/>
    <n v="210"/>
    <n v="0.4"/>
    <n v="140"/>
    <x v="0"/>
    <s v="1 pc"/>
    <x v="7"/>
    <s v="Tools &amp; Accessories"/>
  </r>
  <r>
    <x v="3788"/>
    <x v="267"/>
    <n v="32"/>
    <n v="250"/>
    <n v="150"/>
    <n v="0.4"/>
    <n v="100"/>
    <x v="0"/>
    <s v="1 pc"/>
    <x v="7"/>
    <s v="Tools &amp; Accessories"/>
  </r>
  <r>
    <x v="3789"/>
    <x v="267"/>
    <n v="32"/>
    <n v="875"/>
    <n v="525"/>
    <n v="0.4"/>
    <n v="350"/>
    <x v="0"/>
    <s v="1 pc"/>
    <x v="7"/>
    <s v="Tools &amp; Accessories"/>
  </r>
  <r>
    <x v="3790"/>
    <x v="267"/>
    <n v="32"/>
    <n v="649"/>
    <n v="389.4"/>
    <n v="0.4"/>
    <n v="259.60000000000002"/>
    <x v="0"/>
    <s v="1 pc"/>
    <x v="7"/>
    <s v="Tools &amp; Accessories"/>
  </r>
  <r>
    <x v="3791"/>
    <x v="267"/>
    <n v="32"/>
    <n v="260"/>
    <n v="169"/>
    <n v="0.35"/>
    <n v="91"/>
    <x v="0"/>
    <s v="1 pc"/>
    <x v="7"/>
    <s v="Makeup Accessories"/>
  </r>
  <r>
    <x v="3792"/>
    <x v="425"/>
    <n v="4"/>
    <n v="4600"/>
    <n v="3450"/>
    <n v="0.25"/>
    <n v="1150"/>
    <x v="0"/>
    <s v="50 ml"/>
    <x v="7"/>
    <s v="Eau De Parfum"/>
  </r>
  <r>
    <x v="3793"/>
    <x v="543"/>
    <n v="10"/>
    <n v="477"/>
    <n v="269"/>
    <n v="0.4360587002096436"/>
    <n v="208"/>
    <x v="0"/>
    <s v="1 pc"/>
    <x v="9"/>
    <s v="Bakeware Accessories"/>
  </r>
  <r>
    <x v="3794"/>
    <x v="214"/>
    <n v="25"/>
    <n v="267"/>
    <n v="199"/>
    <n v="0.25468164794007492"/>
    <n v="68"/>
    <x v="0"/>
    <s v="630 g"/>
    <x v="9"/>
    <s v="Plates &amp; Tumblers"/>
  </r>
  <r>
    <x v="3795"/>
    <x v="267"/>
    <n v="32"/>
    <n v="125"/>
    <n v="75"/>
    <n v="0.4"/>
    <n v="50"/>
    <x v="0"/>
    <s v="1 pc"/>
    <x v="7"/>
    <s v="Tools &amp; Accessories"/>
  </r>
  <r>
    <x v="3796"/>
    <x v="559"/>
    <n v="3"/>
    <n v="199"/>
    <n v="149.25"/>
    <n v="0.25"/>
    <n v="49.75"/>
    <x v="0"/>
    <s v="500 ml"/>
    <x v="3"/>
    <s v="Disinfectant Spray &amp; Cleaners"/>
  </r>
  <r>
    <x v="3797"/>
    <x v="372"/>
    <n v="5"/>
    <n v="850"/>
    <n v="637.5"/>
    <n v="0.25"/>
    <n v="212.5"/>
    <x v="0"/>
    <s v="1 pc"/>
    <x v="9"/>
    <s v="Pet Cleaning &amp; Grooming"/>
  </r>
  <r>
    <x v="3798"/>
    <x v="194"/>
    <n v="86"/>
    <n v="800"/>
    <n v="520"/>
    <n v="0.35"/>
    <n v="280"/>
    <x v="0"/>
    <s v="250 g"/>
    <x v="7"/>
    <s v="Face Care"/>
  </r>
  <r>
    <x v="3799"/>
    <x v="26"/>
    <n v="183"/>
    <n v="459"/>
    <n v="299"/>
    <n v="0.34858387799564272"/>
    <n v="160"/>
    <x v="0"/>
    <s v="550 ml"/>
    <x v="9"/>
    <s v="Bowls &amp; Vessels"/>
  </r>
  <r>
    <x v="3800"/>
    <x v="26"/>
    <n v="183"/>
    <n v="979"/>
    <n v="499"/>
    <n v="0.49029622063329931"/>
    <n v="480"/>
    <x v="0"/>
    <s v="1.1 L"/>
    <x v="9"/>
    <s v="Copper Utensils"/>
  </r>
  <r>
    <x v="3801"/>
    <x v="197"/>
    <n v="88"/>
    <n v="159"/>
    <n v="99"/>
    <n v="0.37735849056603776"/>
    <n v="60"/>
    <x v="0"/>
    <s v="100 pcs"/>
    <x v="9"/>
    <s v="Bakeware Moulds, Cutters"/>
  </r>
  <r>
    <x v="3802"/>
    <x v="197"/>
    <n v="88"/>
    <n v="159"/>
    <n v="99"/>
    <n v="0.37735849056603776"/>
    <n v="60"/>
    <x v="0"/>
    <s v="100 pcs"/>
    <x v="9"/>
    <s v="Bakeware Moulds, Cutters"/>
  </r>
  <r>
    <x v="3803"/>
    <x v="197"/>
    <n v="88"/>
    <n v="159"/>
    <n v="99"/>
    <n v="0.37735849056603776"/>
    <n v="60"/>
    <x v="0"/>
    <s v="100 pcs"/>
    <x v="9"/>
    <s v="Bakeware Moulds, Cutters"/>
  </r>
  <r>
    <x v="3804"/>
    <x v="197"/>
    <n v="88"/>
    <n v="159"/>
    <n v="99"/>
    <n v="0.37735849056603776"/>
    <n v="60"/>
    <x v="0"/>
    <s v="100 pcs"/>
    <x v="9"/>
    <s v="Bakeware Moulds, Cutters"/>
  </r>
  <r>
    <x v="3805"/>
    <x v="197"/>
    <n v="88"/>
    <n v="129"/>
    <n v="79"/>
    <n v="0.38759689922480622"/>
    <n v="50"/>
    <x v="0"/>
    <s v="50 pcs"/>
    <x v="9"/>
    <s v="Bakeware Moulds, Cutters"/>
  </r>
  <r>
    <x v="3806"/>
    <x v="197"/>
    <n v="88"/>
    <n v="129"/>
    <n v="79"/>
    <n v="0.38759689922480622"/>
    <n v="50"/>
    <x v="0"/>
    <s v="50 pcs"/>
    <x v="9"/>
    <s v="Bakeware Moulds, Cutters"/>
  </r>
  <r>
    <x v="3807"/>
    <x v="197"/>
    <n v="88"/>
    <n v="129"/>
    <n v="79"/>
    <n v="0.38759689922480622"/>
    <n v="50"/>
    <x v="0"/>
    <s v="50 pcs"/>
    <x v="9"/>
    <s v="Bakeware Moulds, Cutters"/>
  </r>
  <r>
    <x v="3808"/>
    <x v="197"/>
    <n v="88"/>
    <n v="129"/>
    <n v="79"/>
    <n v="0.38759689922480622"/>
    <n v="50"/>
    <x v="0"/>
    <s v="50 pcs"/>
    <x v="9"/>
    <s v="Bakeware Moulds, Cutters"/>
  </r>
  <r>
    <x v="3809"/>
    <x v="197"/>
    <n v="88"/>
    <n v="129"/>
    <n v="79"/>
    <n v="0.38759689922480622"/>
    <n v="50"/>
    <x v="0"/>
    <s v="50 pcs"/>
    <x v="9"/>
    <s v="Bakeware Moulds, Cutters"/>
  </r>
  <r>
    <x v="3810"/>
    <x v="197"/>
    <n v="88"/>
    <n v="129"/>
    <n v="79"/>
    <n v="0.38759689922480622"/>
    <n v="50"/>
    <x v="0"/>
    <s v="50 pcs"/>
    <x v="9"/>
    <s v="Bakeware Moulds, Cutters"/>
  </r>
  <r>
    <x v="3811"/>
    <x v="197"/>
    <n v="88"/>
    <n v="129"/>
    <n v="79"/>
    <n v="0.38759689922480622"/>
    <n v="50"/>
    <x v="0"/>
    <s v="50 pcs"/>
    <x v="9"/>
    <s v="Bakeware Moulds, Cutters"/>
  </r>
  <r>
    <x v="3812"/>
    <x v="197"/>
    <n v="88"/>
    <n v="109"/>
    <n v="79"/>
    <n v="0.27522935779816515"/>
    <n v="30"/>
    <x v="0"/>
    <s v="25 pcs + 12 pcs"/>
    <x v="9"/>
    <s v="Bakeware Moulds, Cutters"/>
  </r>
  <r>
    <x v="3813"/>
    <x v="197"/>
    <n v="88"/>
    <n v="119"/>
    <n v="79"/>
    <n v="0.33613445378151263"/>
    <n v="40"/>
    <x v="0"/>
    <s v="25 pcs + 12 pcs"/>
    <x v="9"/>
    <s v="Bakeware Moulds, Cutters"/>
  </r>
  <r>
    <x v="3814"/>
    <x v="197"/>
    <n v="88"/>
    <n v="119"/>
    <n v="79"/>
    <n v="0.33613445378151263"/>
    <n v="40"/>
    <x v="0"/>
    <s v="25 pcs + 12 pcs"/>
    <x v="9"/>
    <s v="Bakeware Moulds, Cutters"/>
  </r>
  <r>
    <x v="3815"/>
    <x v="197"/>
    <n v="88"/>
    <n v="119"/>
    <n v="79"/>
    <n v="0.33613445378151263"/>
    <n v="40"/>
    <x v="0"/>
    <s v="25 pcs + 20 pcs"/>
    <x v="9"/>
    <s v="Bakeware Moulds, Cutters"/>
  </r>
  <r>
    <x v="3816"/>
    <x v="197"/>
    <n v="88"/>
    <n v="119"/>
    <n v="79"/>
    <n v="0.33613445378151263"/>
    <n v="40"/>
    <x v="0"/>
    <s v="25 pcs + 20 pcs"/>
    <x v="9"/>
    <s v="Bakeware Moulds, Cutters"/>
  </r>
  <r>
    <x v="3817"/>
    <x v="197"/>
    <n v="88"/>
    <n v="119"/>
    <n v="79"/>
    <n v="0.33613445378151263"/>
    <n v="40"/>
    <x v="0"/>
    <s v="25 pcs + 20 pcs"/>
    <x v="9"/>
    <s v="Bakeware Moulds, Cutters"/>
  </r>
  <r>
    <x v="3818"/>
    <x v="131"/>
    <n v="23"/>
    <n v="495"/>
    <n v="371.25"/>
    <n v="0.25"/>
    <n v="123.75"/>
    <x v="0"/>
    <s v="1 Pc"/>
    <x v="9"/>
    <s v="Pet Collars &amp; Leashes"/>
  </r>
  <r>
    <x v="3819"/>
    <x v="131"/>
    <n v="23"/>
    <n v="765"/>
    <n v="497.25"/>
    <n v="0.35"/>
    <n v="267.75"/>
    <x v="0"/>
    <s v="1 Pc"/>
    <x v="9"/>
    <s v="Pet Collars &amp; Leashes"/>
  </r>
  <r>
    <x v="3820"/>
    <x v="131"/>
    <n v="23"/>
    <n v="730"/>
    <n v="547.5"/>
    <n v="0.25"/>
    <n v="182.5"/>
    <x v="0"/>
    <s v="1 Pc"/>
    <x v="9"/>
    <s v="Pet Collars &amp; Leashes"/>
  </r>
  <r>
    <x v="3821"/>
    <x v="131"/>
    <n v="23"/>
    <n v="730"/>
    <n v="547.5"/>
    <n v="0.25"/>
    <n v="182.5"/>
    <x v="0"/>
    <s v="1 Pc"/>
    <x v="9"/>
    <s v="Pet Collars &amp; Leashes"/>
  </r>
  <r>
    <x v="3822"/>
    <x v="131"/>
    <n v="23"/>
    <n v="730"/>
    <n v="547.5"/>
    <n v="0.25"/>
    <n v="182.5"/>
    <x v="0"/>
    <s v="1 Pc"/>
    <x v="9"/>
    <s v="Pet Collars &amp; Leashes"/>
  </r>
  <r>
    <x v="3823"/>
    <x v="560"/>
    <n v="3"/>
    <n v="175"/>
    <n v="131.25"/>
    <n v="0.25"/>
    <n v="43.75"/>
    <x v="0"/>
    <s v="125 g"/>
    <x v="9"/>
    <s v="Pet Meals &amp; Treats"/>
  </r>
  <r>
    <x v="3823"/>
    <x v="560"/>
    <n v="3"/>
    <n v="520"/>
    <n v="390"/>
    <n v="0.25"/>
    <n v="130"/>
    <x v="0"/>
    <s v="500 g"/>
    <x v="9"/>
    <s v="Pet Meals &amp; Treats"/>
  </r>
  <r>
    <x v="3824"/>
    <x v="561"/>
    <n v="1"/>
    <n v="75"/>
    <n v="56.25"/>
    <n v="0.25"/>
    <n v="18.75"/>
    <x v="0"/>
    <s v="200 g"/>
    <x v="8"/>
    <s v="Flours &amp; Pre-Mixes"/>
  </r>
  <r>
    <x v="3825"/>
    <x v="562"/>
    <n v="1"/>
    <n v="169"/>
    <n v="126.75"/>
    <n v="0.25"/>
    <n v="42.25"/>
    <x v="0"/>
    <s v="100 g"/>
    <x v="2"/>
    <s v="Organic Masalas &amp; Spices"/>
  </r>
  <r>
    <x v="3826"/>
    <x v="563"/>
    <n v="1"/>
    <n v="145"/>
    <n v="101.5"/>
    <n v="0.3"/>
    <n v="43.5"/>
    <x v="0"/>
    <s v="100 ml"/>
    <x v="10"/>
    <s v="Baby Creams &amp; Lotions"/>
  </r>
  <r>
    <x v="3827"/>
    <x v="155"/>
    <n v="38"/>
    <n v="679"/>
    <n v="479"/>
    <n v="0.29455081001472755"/>
    <n v="200"/>
    <x v="0"/>
    <s v="6 pcs"/>
    <x v="9"/>
    <s v="Pots, Planters &amp; Trays"/>
  </r>
  <r>
    <x v="3828"/>
    <x v="155"/>
    <n v="38"/>
    <n v="799"/>
    <n v="599"/>
    <n v="0.25031289111389238"/>
    <n v="200"/>
    <x v="0"/>
    <s v="3 pcs"/>
    <x v="9"/>
    <s v="Gardening Tools"/>
  </r>
  <r>
    <x v="3829"/>
    <x v="564"/>
    <n v="7"/>
    <n v="630"/>
    <n v="449"/>
    <n v="0.28730158730158728"/>
    <n v="181"/>
    <x v="0"/>
    <s v="340 ml"/>
    <x v="9"/>
    <s v="Glassware"/>
  </r>
  <r>
    <x v="3830"/>
    <x v="362"/>
    <n v="41"/>
    <n v="800"/>
    <n v="424"/>
    <n v="0.47"/>
    <n v="376"/>
    <x v="0"/>
    <s v="60 pcs"/>
    <x v="7"/>
    <s v="Ayurveda"/>
  </r>
  <r>
    <x v="3831"/>
    <x v="443"/>
    <n v="8"/>
    <n v="99"/>
    <n v="74.25"/>
    <n v="0.25"/>
    <n v="24.75"/>
    <x v="0"/>
    <s v="150 g"/>
    <x v="9"/>
    <s v="Pet Meals &amp; Treats"/>
  </r>
  <r>
    <x v="3832"/>
    <x v="565"/>
    <n v="2"/>
    <n v="499"/>
    <n v="374.25"/>
    <n v="0.25"/>
    <n v="124.75"/>
    <x v="0"/>
    <s v="300 g"/>
    <x v="8"/>
    <s v="Dry Fruits &amp; Berries"/>
  </r>
  <r>
    <x v="3833"/>
    <x v="566"/>
    <n v="1"/>
    <n v="378"/>
    <n v="192.78"/>
    <n v="0.49"/>
    <n v="185.22"/>
    <x v="0"/>
    <s v="2 pcs"/>
    <x v="10"/>
    <s v="Baby Oral Care"/>
  </r>
  <r>
    <x v="3834"/>
    <x v="26"/>
    <n v="183"/>
    <n v="429"/>
    <n v="214.5"/>
    <n v="0.5"/>
    <n v="214.5"/>
    <x v="0"/>
    <s v="500 ml"/>
    <x v="9"/>
    <s v="Glassware"/>
  </r>
  <r>
    <x v="3835"/>
    <x v="409"/>
    <n v="18"/>
    <n v="360"/>
    <n v="234"/>
    <n v="0.35"/>
    <n v="126"/>
    <x v="0"/>
    <s v="100 ml"/>
    <x v="7"/>
    <s v="Eau De Parfum"/>
  </r>
  <r>
    <x v="3836"/>
    <x v="409"/>
    <n v="18"/>
    <n v="560"/>
    <n v="364"/>
    <n v="0.35"/>
    <n v="196"/>
    <x v="0"/>
    <s v="2 pcs"/>
    <x v="7"/>
    <s v="Eau De Parfum"/>
  </r>
  <r>
    <x v="3837"/>
    <x v="409"/>
    <n v="18"/>
    <n v="799"/>
    <n v="519.35"/>
    <n v="0.35"/>
    <n v="279.64999999999998"/>
    <x v="0"/>
    <s v="2 pcs"/>
    <x v="7"/>
    <s v="Eau De Parfum"/>
  </r>
  <r>
    <x v="3838"/>
    <x v="409"/>
    <n v="18"/>
    <n v="799"/>
    <n v="519.35"/>
    <n v="0.35"/>
    <n v="279.64999999999998"/>
    <x v="0"/>
    <s v="2 pcs"/>
    <x v="7"/>
    <s v="Eau De Parfum"/>
  </r>
  <r>
    <x v="3839"/>
    <x v="409"/>
    <n v="18"/>
    <n v="799"/>
    <n v="519.35"/>
    <n v="0.35"/>
    <n v="279.64999999999998"/>
    <x v="0"/>
    <s v="2 pcs"/>
    <x v="7"/>
    <s v="Eau De Parfum"/>
  </r>
  <r>
    <x v="3840"/>
    <x v="409"/>
    <n v="18"/>
    <n v="560"/>
    <n v="364"/>
    <n v="0.35"/>
    <n v="196"/>
    <x v="0"/>
    <s v="2 pcs"/>
    <x v="7"/>
    <s v="Eau De Parfum"/>
  </r>
  <r>
    <x v="3841"/>
    <x v="286"/>
    <n v="7"/>
    <n v="149"/>
    <n v="149"/>
    <n v="0"/>
    <n v="0"/>
    <x v="1"/>
    <s v="250 g"/>
    <x v="6"/>
    <s v="Choco &amp; Nut Spread"/>
  </r>
  <r>
    <x v="3841"/>
    <x v="286"/>
    <n v="7"/>
    <n v="20"/>
    <n v="20"/>
    <n v="0"/>
    <n v="0"/>
    <x v="1"/>
    <s v="40 g"/>
    <x v="6"/>
    <s v="Choco &amp; Nut Spread"/>
  </r>
  <r>
    <x v="3842"/>
    <x v="368"/>
    <n v="13"/>
    <n v="189"/>
    <n v="129"/>
    <n v="0.31746031746031744"/>
    <n v="60"/>
    <x v="0"/>
    <s v="500 ml"/>
    <x v="9"/>
    <s v="Containers Sets"/>
  </r>
  <r>
    <x v="3842"/>
    <x v="368"/>
    <n v="13"/>
    <n v="342"/>
    <n v="229"/>
    <n v="0.33040935672514621"/>
    <n v="113"/>
    <x v="0"/>
    <s v="1.5 L"/>
    <x v="9"/>
    <s v="Containers Sets"/>
  </r>
  <r>
    <x v="3843"/>
    <x v="190"/>
    <n v="43"/>
    <n v="399"/>
    <n v="295.26"/>
    <n v="0.26"/>
    <n v="103.74000000000001"/>
    <x v="0"/>
    <s v="200 ml"/>
    <x v="7"/>
    <s v="Hair Oil &amp; Serum"/>
  </r>
  <r>
    <x v="3844"/>
    <x v="28"/>
    <n v="50"/>
    <n v="589"/>
    <n v="329"/>
    <n v="0.44142614601018676"/>
    <n v="260"/>
    <x v="0"/>
    <s v="3 pcs"/>
    <x v="9"/>
    <s v="Containers Sets"/>
  </r>
  <r>
    <x v="3845"/>
    <x v="28"/>
    <n v="50"/>
    <n v="709"/>
    <n v="399"/>
    <n v="0.43723554301833567"/>
    <n v="310"/>
    <x v="0"/>
    <s v="10 L"/>
    <x v="3"/>
    <s v="Dustbins"/>
  </r>
  <r>
    <x v="3846"/>
    <x v="214"/>
    <n v="25"/>
    <n v="582"/>
    <n v="399"/>
    <n v="0.31443298969072164"/>
    <n v="183"/>
    <x v="0"/>
    <s v="325 g"/>
    <x v="9"/>
    <s v="Bowls &amp; Vessels"/>
  </r>
  <r>
    <x v="3847"/>
    <x v="189"/>
    <n v="20"/>
    <n v="95"/>
    <n v="69"/>
    <n v="0.27368421052631581"/>
    <n v="26"/>
    <x v="0"/>
    <s v="1 pc"/>
    <x v="9"/>
    <s v="Knives &amp; Peelers"/>
  </r>
  <r>
    <x v="3848"/>
    <x v="228"/>
    <n v="45"/>
    <n v="1195"/>
    <n v="836.5"/>
    <n v="0.3"/>
    <n v="358.5"/>
    <x v="0"/>
    <s v="15ml"/>
    <x v="7"/>
    <s v="Eye Care"/>
  </r>
  <r>
    <x v="3849"/>
    <x v="228"/>
    <n v="45"/>
    <n v="995"/>
    <n v="696.5"/>
    <n v="0.3"/>
    <n v="298.5"/>
    <x v="0"/>
    <s v="50ml"/>
    <x v="7"/>
    <s v="Face Care"/>
  </r>
  <r>
    <x v="3850"/>
    <x v="228"/>
    <n v="45"/>
    <n v="645"/>
    <n v="451.5"/>
    <n v="0.3"/>
    <n v="193.5"/>
    <x v="0"/>
    <s v="10ml"/>
    <x v="7"/>
    <s v="Eyes"/>
  </r>
  <r>
    <x v="3851"/>
    <x v="228"/>
    <n v="45"/>
    <n v="599"/>
    <n v="419.3"/>
    <n v="0.3"/>
    <n v="179.7"/>
    <x v="0"/>
    <s v="5.5gm"/>
    <x v="7"/>
    <s v="Face"/>
  </r>
  <r>
    <x v="3852"/>
    <x v="228"/>
    <n v="45"/>
    <n v="699"/>
    <n v="489.3"/>
    <n v="0.3"/>
    <n v="209.7"/>
    <x v="0"/>
    <s v="1.3gm"/>
    <x v="7"/>
    <s v="Lips"/>
  </r>
  <r>
    <x v="3853"/>
    <x v="310"/>
    <n v="19"/>
    <n v="795"/>
    <n v="556.5"/>
    <n v="0.3"/>
    <n v="238.5"/>
    <x v="0"/>
    <s v="50 g"/>
    <x v="7"/>
    <s v="Face Care"/>
  </r>
  <r>
    <x v="3854"/>
    <x v="362"/>
    <n v="41"/>
    <n v="3000"/>
    <n v="2250"/>
    <n v="0.25"/>
    <n v="750"/>
    <x v="0"/>
    <s v="1 kg"/>
    <x v="7"/>
    <s v="Supplements &amp; Proteins"/>
  </r>
  <r>
    <x v="3855"/>
    <x v="362"/>
    <n v="41"/>
    <n v="3000"/>
    <n v="1680"/>
    <n v="0.44"/>
    <n v="1320"/>
    <x v="0"/>
    <s v="1 kg"/>
    <x v="7"/>
    <s v="Supplements &amp; Proteins"/>
  </r>
  <r>
    <x v="3856"/>
    <x v="319"/>
    <n v="4"/>
    <n v="110"/>
    <n v="71.5"/>
    <n v="0.35"/>
    <n v="38.5"/>
    <x v="0"/>
    <s v="250 g"/>
    <x v="3"/>
    <s v="Agarbatti, Incense Sticks"/>
  </r>
  <r>
    <x v="3857"/>
    <x v="319"/>
    <n v="4"/>
    <n v="110"/>
    <n v="77"/>
    <n v="0.3"/>
    <n v="33"/>
    <x v="0"/>
    <s v="250 g"/>
    <x v="3"/>
    <s v="Agarbatti, Incense Sticks"/>
  </r>
  <r>
    <x v="3858"/>
    <x v="319"/>
    <n v="4"/>
    <n v="65"/>
    <n v="39"/>
    <n v="0.4"/>
    <n v="26"/>
    <x v="0"/>
    <s v="18 g"/>
    <x v="3"/>
    <s v="Agarbatti, Incense Sticks"/>
  </r>
  <r>
    <x v="3859"/>
    <x v="68"/>
    <n v="34"/>
    <n v="4485"/>
    <n v="1499"/>
    <n v="0.66577480490523966"/>
    <n v="2986"/>
    <x v="0"/>
    <s v="1 pc"/>
    <x v="9"/>
    <s v="Kadai &amp; Fry Pans"/>
  </r>
  <r>
    <x v="3860"/>
    <x v="68"/>
    <n v="34"/>
    <n v="2275"/>
    <n v="699"/>
    <n v="0.6927472527472528"/>
    <n v="1576"/>
    <x v="0"/>
    <s v="1 pc"/>
    <x v="9"/>
    <s v="Tawa &amp; Sauce Pan"/>
  </r>
  <r>
    <x v="3861"/>
    <x v="68"/>
    <n v="34"/>
    <n v="2945"/>
    <n v="899"/>
    <n v="0.69473684210526321"/>
    <n v="2046"/>
    <x v="0"/>
    <s v="1 pc"/>
    <x v="9"/>
    <s v="Tawa &amp; Sauce Pan"/>
  </r>
  <r>
    <x v="3862"/>
    <x v="68"/>
    <n v="34"/>
    <n v="2495"/>
    <n v="749"/>
    <n v="0.69979959919839685"/>
    <n v="1746"/>
    <x v="0"/>
    <s v="1 pc"/>
    <x v="9"/>
    <s v="Tawa &amp; Sauce Pan"/>
  </r>
  <r>
    <x v="3863"/>
    <x v="68"/>
    <n v="34"/>
    <n v="2015"/>
    <n v="699"/>
    <n v="0.65310173697270468"/>
    <n v="1316"/>
    <x v="0"/>
    <s v="1 pc"/>
    <x v="9"/>
    <s v="Kadai &amp; Fry Pans"/>
  </r>
  <r>
    <x v="3864"/>
    <x v="567"/>
    <n v="1"/>
    <n v="900"/>
    <n v="675"/>
    <n v="0.25"/>
    <n v="225"/>
    <x v="0"/>
    <s v="450 g"/>
    <x v="8"/>
    <s v="Roasted Seeds &amp; Nuts"/>
  </r>
  <r>
    <x v="3865"/>
    <x v="490"/>
    <n v="17"/>
    <n v="699"/>
    <n v="499"/>
    <n v="0.28612303290414881"/>
    <n v="200"/>
    <x v="0"/>
    <s v="500 ml"/>
    <x v="9"/>
    <s v="Steel Storage Containers"/>
  </r>
  <r>
    <x v="3866"/>
    <x v="568"/>
    <n v="2"/>
    <n v="425"/>
    <n v="361.25"/>
    <n v="0.15"/>
    <n v="63.75"/>
    <x v="1"/>
    <s v="150 ml"/>
    <x v="7"/>
    <s v="Body Sprays &amp; Mists"/>
  </r>
  <r>
    <x v="3867"/>
    <x v="569"/>
    <n v="2"/>
    <n v="1190"/>
    <n v="719"/>
    <n v="0.39579831932773107"/>
    <n v="471"/>
    <x v="0"/>
    <s v="60 pcs"/>
    <x v="7"/>
    <s v="Supplements &amp; Proteins"/>
  </r>
  <r>
    <x v="3868"/>
    <x v="383"/>
    <n v="34"/>
    <n v="695"/>
    <n v="549"/>
    <n v="0.21007194244604316"/>
    <n v="146"/>
    <x v="0"/>
    <s v="120 pcs"/>
    <x v="7"/>
    <s v="Supplements &amp; Proteins"/>
  </r>
  <r>
    <x v="3869"/>
    <x v="383"/>
    <n v="34"/>
    <n v="425"/>
    <n v="299"/>
    <n v="0.2964705882352941"/>
    <n v="126"/>
    <x v="0"/>
    <s v="60 pcs"/>
    <x v="7"/>
    <s v="Supplements &amp; Proteins"/>
  </r>
  <r>
    <x v="3870"/>
    <x v="383"/>
    <n v="34"/>
    <n v="995"/>
    <n v="799"/>
    <n v="0.19698492462311556"/>
    <n v="196"/>
    <x v="1"/>
    <s v="120 pcs"/>
    <x v="7"/>
    <s v="Supplements &amp; Proteins"/>
  </r>
  <r>
    <x v="3870"/>
    <x v="383"/>
    <n v="34"/>
    <n v="650"/>
    <n v="474"/>
    <n v="0.27076923076923076"/>
    <n v="176"/>
    <x v="0"/>
    <s v="60 pcs"/>
    <x v="7"/>
    <s v="Supplements &amp; Proteins"/>
  </r>
  <r>
    <x v="3871"/>
    <x v="383"/>
    <n v="34"/>
    <n v="1150"/>
    <n v="644"/>
    <n v="0.44"/>
    <n v="506"/>
    <x v="0"/>
    <s v="500 ml"/>
    <x v="7"/>
    <s v="Supplements &amp; Proteins"/>
  </r>
  <r>
    <x v="3872"/>
    <x v="383"/>
    <n v="34"/>
    <n v="1100"/>
    <n v="774"/>
    <n v="0.29636363636363638"/>
    <n v="326"/>
    <x v="0"/>
    <s v="60 pcs"/>
    <x v="7"/>
    <s v="Supplements &amp; Proteins"/>
  </r>
  <r>
    <x v="3873"/>
    <x v="383"/>
    <n v="34"/>
    <n v="1750"/>
    <n v="1150"/>
    <n v="0.34285714285714286"/>
    <n v="600"/>
    <x v="0"/>
    <s v="60 pcs"/>
    <x v="7"/>
    <s v="Supplements &amp; Proteins"/>
  </r>
  <r>
    <x v="3874"/>
    <x v="383"/>
    <n v="34"/>
    <n v="575"/>
    <n v="350"/>
    <n v="0.39130434782608697"/>
    <n v="225"/>
    <x v="0"/>
    <s v="50 ml"/>
    <x v="7"/>
    <s v="Supplements &amp; Proteins"/>
  </r>
  <r>
    <x v="3875"/>
    <x v="383"/>
    <n v="34"/>
    <n v="675"/>
    <n v="499"/>
    <n v="0.26074074074074072"/>
    <n v="176"/>
    <x v="0"/>
    <s v="100 pcs"/>
    <x v="7"/>
    <s v="Supplements &amp; Proteins"/>
  </r>
  <r>
    <x v="3876"/>
    <x v="383"/>
    <n v="34"/>
    <n v="995"/>
    <n v="644"/>
    <n v="0.35276381909547738"/>
    <n v="351"/>
    <x v="0"/>
    <s v="60 pcs"/>
    <x v="7"/>
    <s v="Supplements &amp; Proteins"/>
  </r>
  <r>
    <x v="3877"/>
    <x v="383"/>
    <n v="34"/>
    <n v="1095"/>
    <n v="699"/>
    <n v="0.36164383561643837"/>
    <n v="396"/>
    <x v="0"/>
    <s v="90 pcs"/>
    <x v="7"/>
    <s v="Supplements &amp; Proteins"/>
  </r>
  <r>
    <x v="3878"/>
    <x v="302"/>
    <n v="62"/>
    <n v="639"/>
    <n v="399"/>
    <n v="0.37558685446009388"/>
    <n v="240"/>
    <x v="0"/>
    <s v="1 pc"/>
    <x v="7"/>
    <s v="Nails"/>
  </r>
  <r>
    <x v="3879"/>
    <x v="302"/>
    <n v="62"/>
    <n v="329"/>
    <n v="199"/>
    <n v="0.39513677811550152"/>
    <n v="130"/>
    <x v="0"/>
    <s v="1 pc"/>
    <x v="7"/>
    <s v="Nails"/>
  </r>
  <r>
    <x v="3880"/>
    <x v="302"/>
    <n v="62"/>
    <n v="679"/>
    <n v="449"/>
    <n v="0.33873343151693669"/>
    <n v="230"/>
    <x v="0"/>
    <s v="1 pc"/>
    <x v="7"/>
    <s v="Makeup Accessories"/>
  </r>
  <r>
    <x v="3881"/>
    <x v="302"/>
    <n v="62"/>
    <n v="899"/>
    <n v="599"/>
    <n v="0.33370411568409342"/>
    <n v="300"/>
    <x v="0"/>
    <s v="2 pcs"/>
    <x v="7"/>
    <s v="Tools &amp; Accessories"/>
  </r>
  <r>
    <x v="3882"/>
    <x v="570"/>
    <n v="6"/>
    <n v="1505"/>
    <n v="999"/>
    <n v="0.33621262458471762"/>
    <n v="506"/>
    <x v="0"/>
    <s v="1 pc"/>
    <x v="9"/>
    <s v="Kadai &amp; Fry Pans"/>
  </r>
  <r>
    <x v="3883"/>
    <x v="570"/>
    <n v="6"/>
    <n v="1295"/>
    <n v="879"/>
    <n v="0.32123552123552124"/>
    <n v="416"/>
    <x v="0"/>
    <s v="1 pc"/>
    <x v="9"/>
    <s v="Kadai &amp; Fry Pans"/>
  </r>
  <r>
    <x v="3884"/>
    <x v="570"/>
    <n v="6"/>
    <n v="1725"/>
    <n v="1099"/>
    <n v="0.36289855072463767"/>
    <n v="626"/>
    <x v="0"/>
    <s v="1 pc"/>
    <x v="9"/>
    <s v="Kadai &amp; Fry Pans"/>
  </r>
  <r>
    <x v="3885"/>
    <x v="570"/>
    <n v="6"/>
    <n v="3295"/>
    <n v="2199"/>
    <n v="0.33262518968133536"/>
    <n v="1096"/>
    <x v="0"/>
    <s v="2 pcs"/>
    <x v="9"/>
    <s v="Pressure Cookers"/>
  </r>
  <r>
    <x v="3886"/>
    <x v="514"/>
    <n v="8"/>
    <n v="2999"/>
    <n v="1949.35"/>
    <n v="0.35000000000000003"/>
    <n v="1049.6500000000001"/>
    <x v="0"/>
    <s v="5 L"/>
    <x v="3"/>
    <s v="Floor &amp; Other Cleaners"/>
  </r>
  <r>
    <x v="3886"/>
    <x v="514"/>
    <n v="8"/>
    <n v="499"/>
    <n v="324.35000000000002"/>
    <n v="0.35"/>
    <n v="174.64999999999998"/>
    <x v="0"/>
    <s v="750 ml"/>
    <x v="3"/>
    <s v="Floor &amp; Other Cleaners"/>
  </r>
  <r>
    <x v="3887"/>
    <x v="514"/>
    <n v="8"/>
    <n v="499"/>
    <n v="324.35000000000002"/>
    <n v="0.35"/>
    <n v="174.64999999999998"/>
    <x v="0"/>
    <s v="750 ml"/>
    <x v="3"/>
    <s v="Dishwash Liquids &amp; Pastes"/>
  </r>
  <r>
    <x v="3888"/>
    <x v="305"/>
    <n v="20"/>
    <n v="390"/>
    <n v="253.5"/>
    <n v="0.35"/>
    <n v="136.5"/>
    <x v="0"/>
    <s v="12 g"/>
    <x v="7"/>
    <s v="Face"/>
  </r>
  <r>
    <x v="3722"/>
    <x v="305"/>
    <n v="20"/>
    <n v="720"/>
    <n v="504"/>
    <n v="0.3"/>
    <n v="216"/>
    <x v="0"/>
    <s v="30 ml"/>
    <x v="7"/>
    <s v="Face"/>
  </r>
  <r>
    <x v="3167"/>
    <x v="305"/>
    <n v="20"/>
    <n v="425"/>
    <n v="276.25"/>
    <n v="0.35"/>
    <n v="148.75"/>
    <x v="0"/>
    <s v="3.8 g"/>
    <x v="7"/>
    <s v="Lips"/>
  </r>
  <r>
    <x v="3889"/>
    <x v="305"/>
    <n v="20"/>
    <n v="425"/>
    <n v="233.75"/>
    <n v="0.45"/>
    <n v="191.25"/>
    <x v="0"/>
    <s v="3.8 g"/>
    <x v="7"/>
    <s v="Lips"/>
  </r>
  <r>
    <x v="3890"/>
    <x v="305"/>
    <n v="20"/>
    <n v="1030"/>
    <n v="772.5"/>
    <n v="0.25"/>
    <n v="257.5"/>
    <x v="0"/>
    <s v="1 pc"/>
    <x v="7"/>
    <s v="Face"/>
  </r>
  <r>
    <x v="3891"/>
    <x v="434"/>
    <n v="4"/>
    <n v="269"/>
    <n v="134.5"/>
    <n v="0.5"/>
    <n v="134.5"/>
    <x v="0"/>
    <s v="25 ml"/>
    <x v="7"/>
    <s v="Shampoo &amp; Conditioner"/>
  </r>
  <r>
    <x v="3892"/>
    <x v="501"/>
    <n v="7"/>
    <n v="495"/>
    <n v="371.25"/>
    <n v="0.25"/>
    <n v="123.75"/>
    <x v="0"/>
    <s v="50 g"/>
    <x v="7"/>
    <s v="Face Care"/>
  </r>
  <r>
    <x v="3893"/>
    <x v="571"/>
    <n v="10"/>
    <n v="250"/>
    <n v="175"/>
    <n v="0.3"/>
    <n v="75"/>
    <x v="0"/>
    <s v="8 g"/>
    <x v="7"/>
    <s v="Lip Care"/>
  </r>
  <r>
    <x v="3894"/>
    <x v="571"/>
    <n v="10"/>
    <n v="525"/>
    <n v="341.25"/>
    <n v="0.35"/>
    <n v="183.75"/>
    <x v="0"/>
    <s v="100 g"/>
    <x v="7"/>
    <s v="Face Care"/>
  </r>
  <r>
    <x v="3895"/>
    <x v="571"/>
    <n v="10"/>
    <n v="450"/>
    <n v="292.5"/>
    <n v="0.35"/>
    <n v="157.5"/>
    <x v="0"/>
    <s v="100 ml"/>
    <x v="7"/>
    <s v="Face Care"/>
  </r>
  <r>
    <x v="3896"/>
    <x v="87"/>
    <n v="60"/>
    <n v="285"/>
    <n v="213.75"/>
    <n v="0.25"/>
    <n v="71.25"/>
    <x v="0"/>
    <s v="250 ml"/>
    <x v="7"/>
    <s v="Body Care"/>
  </r>
  <r>
    <x v="3897"/>
    <x v="201"/>
    <n v="44"/>
    <n v="499"/>
    <n v="299.39999999999998"/>
    <n v="0.4"/>
    <n v="199.60000000000002"/>
    <x v="0"/>
    <s v="8 g"/>
    <x v="7"/>
    <s v="Eyes"/>
  </r>
  <r>
    <x v="3898"/>
    <x v="99"/>
    <n v="69"/>
    <n v="99"/>
    <n v="69"/>
    <n v="0.30303030303030304"/>
    <n v="30"/>
    <x v="0"/>
    <s v="100 g"/>
    <x v="5"/>
    <s v="Breadcrumbs &amp; Croutons"/>
  </r>
  <r>
    <x v="3899"/>
    <x v="99"/>
    <n v="69"/>
    <n v="99"/>
    <n v="69"/>
    <n v="0.30303030303030304"/>
    <n v="30"/>
    <x v="0"/>
    <s v="100 g"/>
    <x v="5"/>
    <s v="Breadcrumbs &amp; Croutons"/>
  </r>
  <r>
    <x v="3900"/>
    <x v="174"/>
    <n v="24"/>
    <n v="149"/>
    <n v="99"/>
    <n v="0.33557046979865773"/>
    <n v="50"/>
    <x v="0"/>
    <s v="150 g"/>
    <x v="7"/>
    <s v="Supplements &amp; Proteins"/>
  </r>
  <r>
    <x v="3901"/>
    <x v="174"/>
    <n v="24"/>
    <n v="149"/>
    <n v="99"/>
    <n v="0.33557046979865773"/>
    <n v="50"/>
    <x v="0"/>
    <s v="75 g"/>
    <x v="7"/>
    <s v="Supplements &amp; Proteins"/>
  </r>
  <r>
    <x v="3902"/>
    <x v="174"/>
    <n v="24"/>
    <n v="199"/>
    <n v="129"/>
    <n v="0.35175879396984927"/>
    <n v="70"/>
    <x v="0"/>
    <s v="100 g"/>
    <x v="7"/>
    <s v="Supplements &amp; Proteins"/>
  </r>
  <r>
    <x v="3903"/>
    <x v="174"/>
    <n v="24"/>
    <n v="199"/>
    <n v="129"/>
    <n v="0.35175879396984927"/>
    <n v="70"/>
    <x v="0"/>
    <s v="100 g"/>
    <x v="7"/>
    <s v="Supplements &amp; Proteins"/>
  </r>
  <r>
    <x v="3904"/>
    <x v="106"/>
    <n v="24"/>
    <n v="999"/>
    <n v="729"/>
    <n v="0.27027027027027029"/>
    <n v="270"/>
    <x v="0"/>
    <s v="10 pcs"/>
    <x v="8"/>
    <s v="Luxury Chocolates, Gifts"/>
  </r>
  <r>
    <x v="3905"/>
    <x v="99"/>
    <n v="69"/>
    <n v="199"/>
    <n v="119"/>
    <n v="0.4020100502512563"/>
    <n v="80"/>
    <x v="0"/>
    <s v="4 pcs"/>
    <x v="8"/>
    <s v="Luxury Chocolates, Gifts"/>
  </r>
  <r>
    <x v="3905"/>
    <x v="99"/>
    <n v="69"/>
    <n v="699"/>
    <n v="425"/>
    <n v="0.39198855507868385"/>
    <n v="274"/>
    <x v="0"/>
    <s v="15 pcs"/>
    <x v="8"/>
    <s v="Luxury Chocolates, Gifts"/>
  </r>
  <r>
    <x v="3906"/>
    <x v="302"/>
    <n v="62"/>
    <n v="309"/>
    <n v="229"/>
    <n v="0.25889967637540451"/>
    <n v="80"/>
    <x v="0"/>
    <s v="1 pc"/>
    <x v="7"/>
    <s v="Nails"/>
  </r>
  <r>
    <x v="3907"/>
    <x v="516"/>
    <n v="6"/>
    <n v="1095"/>
    <n v="602.25"/>
    <n v="0.45"/>
    <n v="492.75"/>
    <x v="0"/>
    <s v="100 pcs"/>
    <x v="7"/>
    <s v="Supplements &amp; Proteins"/>
  </r>
  <r>
    <x v="3908"/>
    <x v="516"/>
    <n v="6"/>
    <n v="1125"/>
    <n v="697.5"/>
    <n v="0.38"/>
    <n v="427.5"/>
    <x v="0"/>
    <s v="120 pcs"/>
    <x v="7"/>
    <s v="Supplements &amp; Proteins"/>
  </r>
  <r>
    <x v="3909"/>
    <x v="179"/>
    <n v="26"/>
    <n v="972"/>
    <n v="649"/>
    <n v="0.33230452674897121"/>
    <n v="323"/>
    <x v="0"/>
    <s v="set of 6"/>
    <x v="9"/>
    <s v="Cups, Mugs &amp; Tumblers"/>
  </r>
  <r>
    <x v="3910"/>
    <x v="572"/>
    <n v="4"/>
    <n v="1999"/>
    <n v="1499.25"/>
    <n v="0.25"/>
    <n v="499.75"/>
    <x v="0"/>
    <s v="420 g"/>
    <x v="8"/>
    <s v="Health Drinks"/>
  </r>
  <r>
    <x v="3911"/>
    <x v="572"/>
    <n v="4"/>
    <n v="1999"/>
    <n v="1499.25"/>
    <n v="0.25"/>
    <n v="499.75"/>
    <x v="0"/>
    <s v="420 g"/>
    <x v="8"/>
    <s v="Health Drinks"/>
  </r>
  <r>
    <x v="3912"/>
    <x v="572"/>
    <n v="4"/>
    <n v="1599"/>
    <n v="1199.25"/>
    <n v="0.25"/>
    <n v="399.75"/>
    <x v="0"/>
    <s v="420 g"/>
    <x v="8"/>
    <s v="Health Drinks"/>
  </r>
  <r>
    <x v="3913"/>
    <x v="572"/>
    <n v="4"/>
    <n v="1599"/>
    <n v="1199.25"/>
    <n v="0.25"/>
    <n v="399.75"/>
    <x v="0"/>
    <s v="420 g"/>
    <x v="8"/>
    <s v="Health Drinks"/>
  </r>
  <r>
    <x v="3914"/>
    <x v="573"/>
    <n v="3"/>
    <n v="245"/>
    <n v="183.75"/>
    <n v="0.25"/>
    <n v="61.25"/>
    <x v="0"/>
    <s v="200 g"/>
    <x v="2"/>
    <s v="Organic Edible Oil, Ghee"/>
  </r>
  <r>
    <x v="3915"/>
    <x v="28"/>
    <n v="50"/>
    <n v="625"/>
    <n v="349"/>
    <n v="0.44159999999999999"/>
    <n v="276"/>
    <x v="0"/>
    <s v="1 pc"/>
    <x v="3"/>
    <s v="Bath Stool, Basin &amp; Sets"/>
  </r>
  <r>
    <x v="3916"/>
    <x v="574"/>
    <n v="1"/>
    <n v="999"/>
    <n v="749"/>
    <n v="0.25025025025025027"/>
    <n v="250"/>
    <x v="0"/>
    <s v="4 pcs"/>
    <x v="9"/>
    <s v="Steel Lunch Boxes"/>
  </r>
  <r>
    <x v="3917"/>
    <x v="28"/>
    <n v="50"/>
    <n v="589"/>
    <n v="329"/>
    <n v="0.44142614601018676"/>
    <n v="260"/>
    <x v="0"/>
    <s v="3 pcs"/>
    <x v="9"/>
    <s v="Containers Sets"/>
  </r>
  <r>
    <x v="3918"/>
    <x v="204"/>
    <n v="5"/>
    <n v="109"/>
    <n v="81.75"/>
    <n v="0.25"/>
    <n v="27.25"/>
    <x v="0"/>
    <s v="180 g"/>
    <x v="6"/>
    <s v="Breakfast &amp; Snack Mixes"/>
  </r>
  <r>
    <x v="3919"/>
    <x v="204"/>
    <n v="5"/>
    <n v="109"/>
    <n v="81.75"/>
    <n v="0.25"/>
    <n v="27.25"/>
    <x v="0"/>
    <s v="180 g"/>
    <x v="6"/>
    <s v="Breakfast &amp; Snack Mixes"/>
  </r>
  <r>
    <x v="3920"/>
    <x v="197"/>
    <n v="88"/>
    <n v="769"/>
    <n v="499"/>
    <n v="0.35110533159947982"/>
    <n v="270"/>
    <x v="0"/>
    <s v="40 L"/>
    <x v="3"/>
    <s v="Laundry, Storage Baskets"/>
  </r>
  <r>
    <x v="3921"/>
    <x v="197"/>
    <n v="88"/>
    <n v="579"/>
    <n v="399"/>
    <n v="0.31088082901554404"/>
    <n v="180"/>
    <x v="0"/>
    <s v="650 ml"/>
    <x v="9"/>
    <s v="Water &amp; Fridge Bottles"/>
  </r>
  <r>
    <x v="3922"/>
    <x v="179"/>
    <n v="26"/>
    <n v="482"/>
    <n v="279"/>
    <n v="0.42116182572614108"/>
    <n v="203"/>
    <x v="0"/>
    <s v="1.25 L"/>
    <x v="9"/>
    <s v="Plates &amp; Bowls"/>
  </r>
  <r>
    <x v="3923"/>
    <x v="575"/>
    <n v="1"/>
    <n v="249"/>
    <n v="181.77"/>
    <n v="0.26999999999999996"/>
    <n v="67.22999999999999"/>
    <x v="0"/>
    <s v="9 ml"/>
    <x v="7"/>
    <s v="Nails"/>
  </r>
  <r>
    <x v="3924"/>
    <x v="576"/>
    <n v="1"/>
    <n v="1130"/>
    <n v="847.5"/>
    <n v="0.25"/>
    <n v="282.5"/>
    <x v="0"/>
    <s v="1 pc"/>
    <x v="9"/>
    <s v="Pet Collars &amp; Leashes"/>
  </r>
  <r>
    <x v="3925"/>
    <x v="197"/>
    <n v="88"/>
    <n v="299"/>
    <n v="122.59"/>
    <n v="0.59"/>
    <n v="176.41"/>
    <x v="0"/>
    <s v="3 pcs"/>
    <x v="9"/>
    <s v="Baking Tools &amp; Brushes"/>
  </r>
  <r>
    <x v="3926"/>
    <x v="96"/>
    <n v="87"/>
    <n v="219"/>
    <n v="149"/>
    <n v="0.31963470319634701"/>
    <n v="70"/>
    <x v="0"/>
    <s v="125 g"/>
    <x v="8"/>
    <s v="Healthy, Baked Snacks"/>
  </r>
  <r>
    <x v="3927"/>
    <x v="96"/>
    <n v="87"/>
    <n v="149"/>
    <n v="99"/>
    <n v="0.33557046979865773"/>
    <n v="50"/>
    <x v="0"/>
    <s v="150 g"/>
    <x v="8"/>
    <s v="Healthy, Baked Snacks"/>
  </r>
  <r>
    <x v="3928"/>
    <x v="96"/>
    <n v="87"/>
    <n v="149"/>
    <n v="99"/>
    <n v="0.33557046979865773"/>
    <n v="50"/>
    <x v="0"/>
    <s v="150 g"/>
    <x v="8"/>
    <s v="Healthy, Baked Snacks"/>
  </r>
  <r>
    <x v="3929"/>
    <x v="96"/>
    <n v="87"/>
    <n v="129"/>
    <n v="89"/>
    <n v="0.31007751937984496"/>
    <n v="40"/>
    <x v="0"/>
    <s v="150 g"/>
    <x v="8"/>
    <s v="Healthy, Baked Snacks"/>
  </r>
  <r>
    <x v="3930"/>
    <x v="96"/>
    <n v="87"/>
    <n v="109"/>
    <n v="79"/>
    <n v="0.27522935779816515"/>
    <n v="30"/>
    <x v="0"/>
    <s v="100 g"/>
    <x v="8"/>
    <s v="Healthy, Baked Snacks"/>
  </r>
  <r>
    <x v="3931"/>
    <x v="96"/>
    <n v="87"/>
    <n v="109"/>
    <n v="79"/>
    <n v="0.27522935779816515"/>
    <n v="30"/>
    <x v="0"/>
    <s v="100 g"/>
    <x v="8"/>
    <s v="Healthy, Baked Snacks"/>
  </r>
  <r>
    <x v="3932"/>
    <x v="96"/>
    <n v="87"/>
    <n v="109"/>
    <n v="79"/>
    <n v="0.27522935779816515"/>
    <n v="30"/>
    <x v="0"/>
    <s v="100 g"/>
    <x v="8"/>
    <s v="Healthy, Baked Snacks"/>
  </r>
  <r>
    <x v="3933"/>
    <x v="577"/>
    <n v="1"/>
    <n v="295"/>
    <n v="295"/>
    <n v="0"/>
    <n v="0"/>
    <x v="1"/>
    <s v="8 pcs"/>
    <x v="6"/>
    <s v="Cookies"/>
  </r>
  <r>
    <x v="3934"/>
    <x v="578"/>
    <n v="2"/>
    <n v="269"/>
    <n v="201.75"/>
    <n v="0.25"/>
    <n v="67.25"/>
    <x v="0"/>
    <s v="149 g"/>
    <x v="8"/>
    <s v="Nachos &amp; Chips"/>
  </r>
  <r>
    <x v="3935"/>
    <x v="578"/>
    <n v="2"/>
    <n v="269"/>
    <n v="201.75"/>
    <n v="0.25"/>
    <n v="67.25"/>
    <x v="0"/>
    <s v="158 g"/>
    <x v="8"/>
    <s v="Nachos &amp; Chips"/>
  </r>
  <r>
    <x v="3936"/>
    <x v="106"/>
    <n v="24"/>
    <n v="229"/>
    <n v="159"/>
    <n v="0.3056768558951965"/>
    <n v="70"/>
    <x v="0"/>
    <s v="100 g"/>
    <x v="8"/>
    <s v="Luxury Chocolates, Gifts"/>
  </r>
  <r>
    <x v="3937"/>
    <x v="106"/>
    <n v="24"/>
    <n v="229"/>
    <n v="159"/>
    <n v="0.3056768558951965"/>
    <n v="70"/>
    <x v="0"/>
    <s v="100 g"/>
    <x v="8"/>
    <s v="Luxury Chocolates, Gifts"/>
  </r>
  <r>
    <x v="3938"/>
    <x v="57"/>
    <n v="61"/>
    <n v="249"/>
    <n v="186.75"/>
    <n v="0.25"/>
    <n v="62.25"/>
    <x v="0"/>
    <s v="20 ml"/>
    <x v="7"/>
    <s v="Face Care"/>
  </r>
  <r>
    <x v="3938"/>
    <x v="57"/>
    <n v="61"/>
    <n v="499"/>
    <n v="409"/>
    <n v="0.18036072144288579"/>
    <n v="90"/>
    <x v="1"/>
    <s v="50 ml"/>
    <x v="7"/>
    <s v="Face Care"/>
  </r>
  <r>
    <x v="3939"/>
    <x v="579"/>
    <n v="2"/>
    <n v="78"/>
    <n v="54.6"/>
    <n v="0.3"/>
    <n v="23.4"/>
    <x v="0"/>
    <s v="30 g"/>
    <x v="7"/>
    <s v="Face Care"/>
  </r>
  <r>
    <x v="3940"/>
    <x v="361"/>
    <n v="59"/>
    <n v="800"/>
    <n v="480"/>
    <n v="0.4"/>
    <n v="320"/>
    <x v="0"/>
    <s v="200 g"/>
    <x v="8"/>
    <s v="Gourmet Tea &amp; Tea Bags"/>
  </r>
  <r>
    <x v="3941"/>
    <x v="474"/>
    <n v="6"/>
    <n v="750"/>
    <n v="487.5"/>
    <n v="0.35"/>
    <n v="262.5"/>
    <x v="0"/>
    <s v="250 ml"/>
    <x v="7"/>
    <s v="Hair Care &amp; Styling"/>
  </r>
  <r>
    <x v="3942"/>
    <x v="580"/>
    <n v="2"/>
    <n v="2450"/>
    <n v="2425.5"/>
    <n v="0.01"/>
    <n v="24.5"/>
    <x v="1"/>
    <s v="50 ml"/>
    <x v="7"/>
    <s v="Eau De Toilette"/>
  </r>
  <r>
    <x v="3943"/>
    <x v="274"/>
    <n v="4"/>
    <n v="119"/>
    <n v="89.25"/>
    <n v="0.25"/>
    <n v="29.75"/>
    <x v="0"/>
    <s v="100 g"/>
    <x v="5"/>
    <s v="Bread Sticks &amp; Lavash"/>
  </r>
  <r>
    <x v="3944"/>
    <x v="581"/>
    <n v="1"/>
    <n v="478"/>
    <n v="334.6"/>
    <n v="0.29999999999999993"/>
    <n v="143.39999999999998"/>
    <x v="0"/>
    <s v="650 ml"/>
    <x v="7"/>
    <s v="Shampoo &amp; Conditioner"/>
  </r>
  <r>
    <x v="3945"/>
    <x v="418"/>
    <n v="24"/>
    <n v="549"/>
    <n v="379"/>
    <n v="0.30965391621129323"/>
    <n v="170"/>
    <x v="0"/>
    <s v="1 pc"/>
    <x v="9"/>
    <s v="Knives &amp; Peelers"/>
  </r>
  <r>
    <x v="3946"/>
    <x v="582"/>
    <n v="5"/>
    <n v="999"/>
    <n v="439.45"/>
    <n v="0.56011011011011003"/>
    <n v="559.54999999999995"/>
    <x v="0"/>
    <s v="500 ml"/>
    <x v="8"/>
    <s v="Pure, Pomace Olive Oil"/>
  </r>
  <r>
    <x v="3946"/>
    <x v="582"/>
    <n v="5"/>
    <n v="289"/>
    <n v="216.75"/>
    <n v="0.25"/>
    <n v="72.25"/>
    <x v="0"/>
    <s v="175 ml"/>
    <x v="8"/>
    <s v="Pure, Pomace Olive Oil"/>
  </r>
  <r>
    <x v="3946"/>
    <x v="582"/>
    <n v="5"/>
    <n v="185"/>
    <n v="138.75"/>
    <n v="0.25"/>
    <n v="46.25"/>
    <x v="0"/>
    <s v="100 ml"/>
    <x v="8"/>
    <s v="Pure, Pomace Olive Oil"/>
  </r>
  <r>
    <x v="38"/>
    <x v="582"/>
    <n v="5"/>
    <n v="1049"/>
    <n v="449"/>
    <n v="0.57197330791229739"/>
    <n v="600"/>
    <x v="0"/>
    <s v="500 ml"/>
    <x v="8"/>
    <s v="Extra Virgin Olive Oil"/>
  </r>
  <r>
    <x v="3947"/>
    <x v="583"/>
    <n v="14"/>
    <n v="299"/>
    <n v="224.25"/>
    <n v="0.25"/>
    <n v="74.75"/>
    <x v="0"/>
    <s v="37.5 g"/>
    <x v="8"/>
    <s v="Gourmet Tea &amp; Tea Bags"/>
  </r>
  <r>
    <x v="3948"/>
    <x v="583"/>
    <n v="14"/>
    <n v="299"/>
    <n v="230.23"/>
    <n v="0.23000000000000004"/>
    <n v="68.77000000000001"/>
    <x v="0"/>
    <s v="37.5 g"/>
    <x v="8"/>
    <s v="Gourmet Tea &amp; Tea Bags"/>
  </r>
  <r>
    <x v="3949"/>
    <x v="570"/>
    <n v="6"/>
    <n v="645"/>
    <n v="229"/>
    <n v="0.64496124031007751"/>
    <n v="416"/>
    <x v="0"/>
    <s v="1 pc"/>
    <x v="9"/>
    <s v="Cfl &amp; Led Bulbs"/>
  </r>
  <r>
    <x v="3950"/>
    <x v="584"/>
    <n v="8"/>
    <n v="1199"/>
    <n v="1199"/>
    <n v="0"/>
    <n v="0"/>
    <x v="1"/>
    <s v="30 pcs"/>
    <x v="7"/>
    <s v="Supplements &amp; Proteins"/>
  </r>
  <r>
    <x v="3951"/>
    <x v="555"/>
    <n v="2"/>
    <n v="160"/>
    <n v="80"/>
    <n v="0.5"/>
    <n v="80"/>
    <x v="0"/>
    <s v="500 g"/>
    <x v="6"/>
    <s v="Cookies"/>
  </r>
  <r>
    <x v="3952"/>
    <x v="369"/>
    <n v="4"/>
    <n v="1299"/>
    <n v="649.5"/>
    <n v="0.5"/>
    <n v="649.5"/>
    <x v="0"/>
    <s v="100 ml"/>
    <x v="7"/>
    <s v="Eau De Parfum"/>
  </r>
  <r>
    <x v="3953"/>
    <x v="225"/>
    <n v="29"/>
    <n v="599"/>
    <n v="449.25"/>
    <n v="0.25"/>
    <n v="149.75"/>
    <x v="0"/>
    <s v="1 pc"/>
    <x v="7"/>
    <s v="Hair Removal"/>
  </r>
  <r>
    <x v="3954"/>
    <x v="52"/>
    <n v="83"/>
    <n v="180"/>
    <n v="120.6"/>
    <n v="0.33"/>
    <n v="59.400000000000006"/>
    <x v="0"/>
    <s v="6 ml"/>
    <x v="7"/>
    <s v="Nails"/>
  </r>
  <r>
    <x v="3955"/>
    <x v="585"/>
    <n v="6"/>
    <n v="1900"/>
    <n v="1881"/>
    <n v="0.01"/>
    <n v="19"/>
    <x v="1"/>
    <s v="50 ml"/>
    <x v="7"/>
    <s v="Eau De Toilette"/>
  </r>
  <r>
    <x v="3955"/>
    <x v="585"/>
    <n v="6"/>
    <n v="1100"/>
    <n v="1089"/>
    <n v="0.01"/>
    <n v="11"/>
    <x v="1"/>
    <s v="30 ml"/>
    <x v="7"/>
    <s v="Eau De Toilette"/>
  </r>
  <r>
    <x v="3956"/>
    <x v="214"/>
    <n v="25"/>
    <n v="1022"/>
    <n v="699"/>
    <n v="0.31604696673189825"/>
    <n v="323"/>
    <x v="0"/>
    <s v="1.5 kg"/>
    <x v="9"/>
    <s v="Plates &amp; Tumblers"/>
  </r>
  <r>
    <x v="3957"/>
    <x v="78"/>
    <n v="52"/>
    <n v="352"/>
    <n v="229"/>
    <n v="0.34943181818181818"/>
    <n v="123"/>
    <x v="0"/>
    <s v="1.5 L"/>
    <x v="9"/>
    <s v="Casserole"/>
  </r>
  <r>
    <x v="3958"/>
    <x v="197"/>
    <n v="88"/>
    <n v="110"/>
    <n v="45.1"/>
    <n v="0.59000000000000008"/>
    <n v="64.900000000000006"/>
    <x v="0"/>
    <s v="1 pc"/>
    <x v="9"/>
    <s v="Bakeware Moulds, Cutters"/>
  </r>
  <r>
    <x v="3959"/>
    <x v="197"/>
    <n v="88"/>
    <n v="170"/>
    <n v="69.7"/>
    <n v="0.59"/>
    <n v="100.3"/>
    <x v="0"/>
    <s v="1 pc"/>
    <x v="9"/>
    <s v="Bakeware Moulds, Cutters"/>
  </r>
  <r>
    <x v="3960"/>
    <x v="197"/>
    <n v="88"/>
    <n v="599"/>
    <n v="299"/>
    <n v="0.5008347245409015"/>
    <n v="300"/>
    <x v="0"/>
    <s v="1 pc"/>
    <x v="3"/>
    <s v="Laundry, Storage Baskets"/>
  </r>
  <r>
    <x v="3961"/>
    <x v="420"/>
    <n v="26"/>
    <n v="399"/>
    <n v="199.5"/>
    <n v="0.5"/>
    <n v="199.5"/>
    <x v="0"/>
    <s v="300 ml"/>
    <x v="7"/>
    <s v="Face Care"/>
  </r>
  <r>
    <x v="3962"/>
    <x v="420"/>
    <n v="26"/>
    <n v="499"/>
    <n v="249.5"/>
    <n v="0.5"/>
    <n v="249.5"/>
    <x v="0"/>
    <s v="250 g"/>
    <x v="7"/>
    <s v="Body Care"/>
  </r>
  <r>
    <x v="3963"/>
    <x v="420"/>
    <n v="26"/>
    <n v="499"/>
    <n v="249.5"/>
    <n v="0.5"/>
    <n v="249.5"/>
    <x v="0"/>
    <s v="250 g"/>
    <x v="7"/>
    <s v="Body Care"/>
  </r>
  <r>
    <x v="3964"/>
    <x v="420"/>
    <n v="26"/>
    <n v="499"/>
    <n v="249.5"/>
    <n v="0.5"/>
    <n v="249.5"/>
    <x v="0"/>
    <s v="250 g"/>
    <x v="7"/>
    <s v="Body Care"/>
  </r>
  <r>
    <x v="3965"/>
    <x v="420"/>
    <n v="26"/>
    <n v="499"/>
    <n v="249.5"/>
    <n v="0.5"/>
    <n v="249.5"/>
    <x v="0"/>
    <s v="250 g"/>
    <x v="7"/>
    <s v="Body Care"/>
  </r>
  <r>
    <x v="3966"/>
    <x v="420"/>
    <n v="26"/>
    <n v="399"/>
    <n v="199.5"/>
    <n v="0.5"/>
    <n v="199.5"/>
    <x v="0"/>
    <s v="100 ml"/>
    <x v="7"/>
    <s v="Face Care"/>
  </r>
  <r>
    <x v="3967"/>
    <x v="420"/>
    <n v="26"/>
    <n v="399"/>
    <n v="199.5"/>
    <n v="0.5"/>
    <n v="199.5"/>
    <x v="0"/>
    <s v="100 ml"/>
    <x v="7"/>
    <s v="Face Care"/>
  </r>
  <r>
    <x v="3968"/>
    <x v="420"/>
    <n v="26"/>
    <n v="399"/>
    <n v="199.5"/>
    <n v="0.5"/>
    <n v="199.5"/>
    <x v="0"/>
    <s v="100 ml"/>
    <x v="7"/>
    <s v="Face Care"/>
  </r>
  <r>
    <x v="3969"/>
    <x v="420"/>
    <n v="26"/>
    <n v="399"/>
    <n v="199.5"/>
    <n v="0.5"/>
    <n v="199.5"/>
    <x v="0"/>
    <s v="100 ml"/>
    <x v="7"/>
    <s v="Face Care"/>
  </r>
  <r>
    <x v="3970"/>
    <x v="420"/>
    <n v="26"/>
    <n v="399"/>
    <n v="199.5"/>
    <n v="0.5"/>
    <n v="199.5"/>
    <x v="0"/>
    <s v="100 ml"/>
    <x v="7"/>
    <s v="Face Care"/>
  </r>
  <r>
    <x v="3971"/>
    <x v="420"/>
    <n v="26"/>
    <n v="399"/>
    <n v="199.5"/>
    <n v="0.5"/>
    <n v="199.5"/>
    <x v="0"/>
    <s v="100 ml"/>
    <x v="7"/>
    <s v="Face Care"/>
  </r>
  <r>
    <x v="3972"/>
    <x v="420"/>
    <n v="26"/>
    <n v="399"/>
    <n v="199.5"/>
    <n v="0.5"/>
    <n v="199.5"/>
    <x v="0"/>
    <s v="100 ml"/>
    <x v="7"/>
    <s v="Face Care"/>
  </r>
  <r>
    <x v="3973"/>
    <x v="420"/>
    <n v="26"/>
    <n v="399"/>
    <n v="199.5"/>
    <n v="0.5"/>
    <n v="199.5"/>
    <x v="0"/>
    <s v="300 ml"/>
    <x v="7"/>
    <s v="Body Care"/>
  </r>
  <r>
    <x v="3974"/>
    <x v="420"/>
    <n v="26"/>
    <n v="399"/>
    <n v="199.5"/>
    <n v="0.5"/>
    <n v="199.5"/>
    <x v="0"/>
    <s v="300 ml"/>
    <x v="7"/>
    <s v="Body Care"/>
  </r>
  <r>
    <x v="3975"/>
    <x v="420"/>
    <n v="26"/>
    <n v="399"/>
    <n v="199.5"/>
    <n v="0.5"/>
    <n v="199.5"/>
    <x v="0"/>
    <s v="300 ml"/>
    <x v="7"/>
    <s v="Body Care"/>
  </r>
  <r>
    <x v="3976"/>
    <x v="420"/>
    <n v="26"/>
    <n v="399"/>
    <n v="199.5"/>
    <n v="0.5"/>
    <n v="199.5"/>
    <x v="0"/>
    <s v="300 ml"/>
    <x v="7"/>
    <s v="Body Care"/>
  </r>
  <r>
    <x v="3977"/>
    <x v="420"/>
    <n v="26"/>
    <n v="399"/>
    <n v="199.5"/>
    <n v="0.5"/>
    <n v="199.5"/>
    <x v="0"/>
    <s v="300 ml"/>
    <x v="7"/>
    <s v="Body Care"/>
  </r>
  <r>
    <x v="3978"/>
    <x v="420"/>
    <n v="26"/>
    <n v="499"/>
    <n v="249.5"/>
    <n v="0.5"/>
    <n v="249.5"/>
    <x v="0"/>
    <s v="125 g"/>
    <x v="7"/>
    <s v="Face Care"/>
  </r>
  <r>
    <x v="3979"/>
    <x v="420"/>
    <n v="26"/>
    <n v="499"/>
    <n v="249.5"/>
    <n v="0.5"/>
    <n v="249.5"/>
    <x v="0"/>
    <s v="125 g"/>
    <x v="7"/>
    <s v="Face Care"/>
  </r>
  <r>
    <x v="3980"/>
    <x v="420"/>
    <n v="26"/>
    <n v="499"/>
    <n v="249.5"/>
    <n v="0.5"/>
    <n v="249.5"/>
    <x v="0"/>
    <s v="125 g"/>
    <x v="7"/>
    <s v="Face Care"/>
  </r>
  <r>
    <x v="3981"/>
    <x v="420"/>
    <n v="26"/>
    <n v="499"/>
    <n v="249.5"/>
    <n v="0.5"/>
    <n v="249.5"/>
    <x v="0"/>
    <s v="125 g"/>
    <x v="7"/>
    <s v="Face Care"/>
  </r>
  <r>
    <x v="3982"/>
    <x v="420"/>
    <n v="26"/>
    <n v="499"/>
    <n v="249.5"/>
    <n v="0.5"/>
    <n v="249.5"/>
    <x v="0"/>
    <s v="125 g"/>
    <x v="7"/>
    <s v="Face Care"/>
  </r>
  <r>
    <x v="3983"/>
    <x v="586"/>
    <n v="4"/>
    <n v="1190"/>
    <n v="773.5"/>
    <n v="0.35"/>
    <n v="416.5"/>
    <x v="0"/>
    <s v="100 ml"/>
    <x v="7"/>
    <s v="Eau De Toilette"/>
  </r>
  <r>
    <x v="3984"/>
    <x v="586"/>
    <n v="4"/>
    <n v="990"/>
    <n v="693"/>
    <n v="0.3"/>
    <n v="297"/>
    <x v="0"/>
    <s v="100 ml"/>
    <x v="7"/>
    <s v="Eau De Toilette"/>
  </r>
  <r>
    <x v="3985"/>
    <x v="586"/>
    <n v="4"/>
    <n v="990"/>
    <n v="643.5"/>
    <n v="0.35"/>
    <n v="346.5"/>
    <x v="0"/>
    <s v="100 ml"/>
    <x v="7"/>
    <s v="Eau De Toilette"/>
  </r>
  <r>
    <x v="3986"/>
    <x v="587"/>
    <n v="2"/>
    <n v="799"/>
    <n v="479.4"/>
    <n v="0.4"/>
    <n v="319.60000000000002"/>
    <x v="0"/>
    <s v="100 ml"/>
    <x v="7"/>
    <s v="Eau De Toilette"/>
  </r>
  <r>
    <x v="3987"/>
    <x v="587"/>
    <n v="2"/>
    <n v="799"/>
    <n v="479.4"/>
    <n v="0.4"/>
    <n v="319.60000000000002"/>
    <x v="0"/>
    <s v="100 ml"/>
    <x v="7"/>
    <s v="Eau De Toilette"/>
  </r>
  <r>
    <x v="3988"/>
    <x v="442"/>
    <n v="4"/>
    <n v="299"/>
    <n v="209.3"/>
    <n v="0.3"/>
    <n v="89.699999999999989"/>
    <x v="0"/>
    <s v="100 ml"/>
    <x v="7"/>
    <s v="Face Care"/>
  </r>
  <r>
    <x v="3989"/>
    <x v="442"/>
    <n v="4"/>
    <n v="299"/>
    <n v="209.3"/>
    <n v="0.3"/>
    <n v="89.699999999999989"/>
    <x v="0"/>
    <s v="100 ml"/>
    <x v="7"/>
    <s v="Face Care"/>
  </r>
  <r>
    <x v="3990"/>
    <x v="24"/>
    <n v="35"/>
    <n v="249"/>
    <n v="179"/>
    <n v="0.28112449799196787"/>
    <n v="70"/>
    <x v="0"/>
    <s v="920 ml"/>
    <x v="9"/>
    <s v="Water &amp; Fridge Bottles"/>
  </r>
  <r>
    <x v="3991"/>
    <x v="453"/>
    <n v="4"/>
    <n v="270"/>
    <n v="199"/>
    <n v="0.26296296296296295"/>
    <n v="71"/>
    <x v="0"/>
    <s v="1000 ml"/>
    <x v="9"/>
    <s v="Water &amp; Fridge Bottles"/>
  </r>
  <r>
    <x v="3992"/>
    <x v="453"/>
    <n v="4"/>
    <n v="270"/>
    <n v="199"/>
    <n v="0.26296296296296295"/>
    <n v="71"/>
    <x v="0"/>
    <s v="1000 ml"/>
    <x v="9"/>
    <s v="Water &amp; Fridge Bottles"/>
  </r>
  <r>
    <x v="3993"/>
    <x v="453"/>
    <n v="4"/>
    <n v="270"/>
    <n v="199"/>
    <n v="0.26296296296296295"/>
    <n v="71"/>
    <x v="0"/>
    <s v="1 L"/>
    <x v="9"/>
    <s v="Water &amp; Fridge Bottles"/>
  </r>
  <r>
    <x v="3994"/>
    <x v="215"/>
    <n v="10"/>
    <n v="320"/>
    <n v="149"/>
    <n v="0.53437500000000004"/>
    <n v="171"/>
    <x v="0"/>
    <s v="1 L"/>
    <x v="9"/>
    <s v="Water &amp; Fridge Bottles"/>
  </r>
  <r>
    <x v="3995"/>
    <x v="365"/>
    <n v="11"/>
    <n v="655"/>
    <n v="429"/>
    <n v="0.34503816793893127"/>
    <n v="226"/>
    <x v="0"/>
    <s v="750 ml"/>
    <x v="9"/>
    <s v="Containers Sets"/>
  </r>
  <r>
    <x v="3996"/>
    <x v="365"/>
    <n v="11"/>
    <n v="475"/>
    <n v="299"/>
    <n v="0.3705263157894737"/>
    <n v="176"/>
    <x v="0"/>
    <s v="500 ml"/>
    <x v="9"/>
    <s v="Containers Sets"/>
  </r>
  <r>
    <x v="3997"/>
    <x v="418"/>
    <n v="24"/>
    <n v="599"/>
    <n v="429"/>
    <n v="0.28380634390651083"/>
    <n v="170"/>
    <x v="0"/>
    <s v="4 pcs"/>
    <x v="9"/>
    <s v="Bakeware Moulds, Cutters"/>
  </r>
  <r>
    <x v="3998"/>
    <x v="418"/>
    <n v="24"/>
    <n v="199"/>
    <n v="129"/>
    <n v="0.35175879396984927"/>
    <n v="70"/>
    <x v="0"/>
    <s v="1 pc"/>
    <x v="9"/>
    <s v="Knives &amp; Peelers"/>
  </r>
  <r>
    <x v="3999"/>
    <x v="588"/>
    <n v="1"/>
    <n v="800"/>
    <n v="800"/>
    <n v="0"/>
    <n v="0"/>
    <x v="1"/>
    <s v="60 pcs"/>
    <x v="7"/>
    <s v="Supplements &amp; Proteins"/>
  </r>
  <r>
    <x v="38"/>
    <x v="589"/>
    <n v="5"/>
    <n v="5995"/>
    <n v="4196.5"/>
    <n v="0.3"/>
    <n v="1798.5"/>
    <x v="0"/>
    <s v="5 L"/>
    <x v="8"/>
    <s v="Extra Virgin Olive Oil"/>
  </r>
  <r>
    <x v="38"/>
    <x v="589"/>
    <n v="5"/>
    <n v="745"/>
    <n v="521.5"/>
    <n v="0.3"/>
    <n v="223.5"/>
    <x v="0"/>
    <s v="500 ml"/>
    <x v="8"/>
    <s v="Extra Virgin Olive Oil"/>
  </r>
  <r>
    <x v="520"/>
    <x v="589"/>
    <n v="5"/>
    <n v="1110"/>
    <n v="777"/>
    <n v="0.3"/>
    <n v="333"/>
    <x v="0"/>
    <s v="1 L"/>
    <x v="8"/>
    <s v="Pure, Pomace Olive Oil"/>
  </r>
  <r>
    <x v="4000"/>
    <x v="189"/>
    <n v="20"/>
    <n v="195"/>
    <n v="117"/>
    <n v="0.4"/>
    <n v="78"/>
    <x v="0"/>
    <s v="200 ml"/>
    <x v="10"/>
    <s v="Baby Oil &amp; Shampoo"/>
  </r>
  <r>
    <x v="4001"/>
    <x v="1"/>
    <n v="19"/>
    <n v="275"/>
    <n v="184.25"/>
    <n v="0.33"/>
    <n v="90.75"/>
    <x v="0"/>
    <s v="1 kg"/>
    <x v="2"/>
    <s v="Organic Dals &amp; Pulses"/>
  </r>
  <r>
    <x v="4002"/>
    <x v="590"/>
    <n v="1"/>
    <n v="120"/>
    <n v="90"/>
    <n v="0.25"/>
    <n v="30"/>
    <x v="0"/>
    <s v="500 g"/>
    <x v="2"/>
    <s v="Toor, Channa &amp; Moong Dal"/>
  </r>
  <r>
    <x v="4003"/>
    <x v="17"/>
    <n v="44"/>
    <n v="435"/>
    <n v="304.5"/>
    <n v="0.3"/>
    <n v="130.5"/>
    <x v="0"/>
    <s v="400 ml"/>
    <x v="7"/>
    <s v="Body Care"/>
  </r>
  <r>
    <x v="4004"/>
    <x v="17"/>
    <n v="44"/>
    <n v="105"/>
    <n v="100.8"/>
    <n v="4.0000000000000029E-2"/>
    <n v="4.2000000000000028"/>
    <x v="1"/>
    <s v="100 ml"/>
    <x v="7"/>
    <s v="Body Care"/>
  </r>
  <r>
    <x v="4005"/>
    <x v="54"/>
    <n v="28"/>
    <n v="913"/>
    <n v="579"/>
    <n v="0.36582694414019717"/>
    <n v="334"/>
    <x v="0"/>
    <s v="1.6 L"/>
    <x v="9"/>
    <s v="Casserole"/>
  </r>
  <r>
    <x v="4006"/>
    <x v="54"/>
    <n v="28"/>
    <n v="509"/>
    <n v="329"/>
    <n v="0.35363457760314343"/>
    <n v="180"/>
    <x v="0"/>
    <s v="1.6 L"/>
    <x v="9"/>
    <s v="Casserole"/>
  </r>
  <r>
    <x v="4007"/>
    <x v="54"/>
    <n v="28"/>
    <n v="509"/>
    <n v="329"/>
    <n v="0.35363457760314343"/>
    <n v="180"/>
    <x v="0"/>
    <s v="1.6 L"/>
    <x v="9"/>
    <s v="Casserole"/>
  </r>
  <r>
    <x v="4008"/>
    <x v="361"/>
    <n v="59"/>
    <n v="425"/>
    <n v="255"/>
    <n v="0.4"/>
    <n v="170"/>
    <x v="0"/>
    <s v="50 g"/>
    <x v="4"/>
    <s v="Green Tea"/>
  </r>
  <r>
    <x v="4009"/>
    <x v="361"/>
    <n v="59"/>
    <n v="750"/>
    <n v="450"/>
    <n v="0.4"/>
    <n v="300"/>
    <x v="0"/>
    <s v="2 g"/>
    <x v="4"/>
    <s v="Tea Bags"/>
  </r>
  <r>
    <x v="4010"/>
    <x v="591"/>
    <n v="1"/>
    <n v="375"/>
    <n v="281.25"/>
    <n v="0.25"/>
    <n v="93.75"/>
    <x v="0"/>
    <s v="2 kg"/>
    <x v="9"/>
    <s v="Pet Meals &amp; Treats"/>
  </r>
  <r>
    <x v="4011"/>
    <x v="529"/>
    <n v="34"/>
    <n v="240"/>
    <n v="240"/>
    <n v="0"/>
    <n v="0"/>
    <x v="1"/>
    <s v="6 pcs"/>
    <x v="7"/>
    <s v="Ayurveda"/>
  </r>
  <r>
    <x v="4012"/>
    <x v="529"/>
    <n v="34"/>
    <n v="460"/>
    <n v="460"/>
    <n v="0"/>
    <n v="0"/>
    <x v="1"/>
    <s v="12 pcs"/>
    <x v="7"/>
    <s v="Ayurveda"/>
  </r>
  <r>
    <x v="4013"/>
    <x v="529"/>
    <n v="34"/>
    <n v="1110"/>
    <n v="1110"/>
    <n v="0"/>
    <n v="0"/>
    <x v="1"/>
    <s v="30 pcs"/>
    <x v="7"/>
    <s v="Ayurveda"/>
  </r>
  <r>
    <x v="4014"/>
    <x v="529"/>
    <n v="34"/>
    <n v="80"/>
    <n v="80"/>
    <n v="0"/>
    <n v="0"/>
    <x v="1"/>
    <s v="40 pcs"/>
    <x v="7"/>
    <s v="Ayurveda"/>
  </r>
  <r>
    <x v="4015"/>
    <x v="289"/>
    <n v="39"/>
    <n v="399"/>
    <n v="303.24"/>
    <n v="0.23999999999999996"/>
    <n v="95.759999999999991"/>
    <x v="0"/>
    <s v="100 ml"/>
    <x v="7"/>
    <s v="Face Care"/>
  </r>
  <r>
    <x v="4016"/>
    <x v="359"/>
    <n v="12"/>
    <n v="335"/>
    <n v="254.6"/>
    <n v="0.24000000000000002"/>
    <n v="80.400000000000006"/>
    <x v="0"/>
    <s v="100 ml"/>
    <x v="7"/>
    <s v="Face Care"/>
  </r>
  <r>
    <x v="4017"/>
    <x v="359"/>
    <n v="12"/>
    <n v="499"/>
    <n v="379.24"/>
    <n v="0.24"/>
    <n v="119.75999999999999"/>
    <x v="0"/>
    <s v="100 g"/>
    <x v="7"/>
    <s v="Face Care"/>
  </r>
  <r>
    <x v="4018"/>
    <x v="289"/>
    <n v="39"/>
    <n v="1499"/>
    <n v="1139.24"/>
    <n v="0.24"/>
    <n v="359.76"/>
    <x v="0"/>
    <s v="20 ml"/>
    <x v="7"/>
    <s v="Face Care"/>
  </r>
  <r>
    <x v="4019"/>
    <x v="289"/>
    <n v="39"/>
    <n v="1499"/>
    <n v="1139.24"/>
    <n v="0.24"/>
    <n v="359.76"/>
    <x v="0"/>
    <s v="20 ml"/>
    <x v="7"/>
    <s v="Face Care"/>
  </r>
  <r>
    <x v="4020"/>
    <x v="211"/>
    <n v="24"/>
    <n v="450"/>
    <n v="270"/>
    <n v="0.4"/>
    <n v="180"/>
    <x v="0"/>
    <s v="75 ml"/>
    <x v="7"/>
    <s v="Face Care"/>
  </r>
  <r>
    <x v="4021"/>
    <x v="337"/>
    <n v="19"/>
    <n v="695"/>
    <n v="486.5"/>
    <n v="0.3"/>
    <n v="208.5"/>
    <x v="0"/>
    <s v="13 g"/>
    <x v="7"/>
    <s v="Face"/>
  </r>
  <r>
    <x v="4022"/>
    <x v="337"/>
    <n v="19"/>
    <n v="750"/>
    <n v="562.5"/>
    <n v="0.25"/>
    <n v="187.5"/>
    <x v="0"/>
    <s v="13 ml"/>
    <x v="7"/>
    <s v="Eyes"/>
  </r>
  <r>
    <x v="4023"/>
    <x v="337"/>
    <n v="19"/>
    <n v="1095"/>
    <n v="821.25"/>
    <n v="0.25"/>
    <n v="273.75"/>
    <x v="0"/>
    <s v="8 ml"/>
    <x v="7"/>
    <s v="Lips"/>
  </r>
  <r>
    <x v="4024"/>
    <x v="337"/>
    <n v="19"/>
    <n v="795"/>
    <n v="596.25"/>
    <n v="0.25"/>
    <n v="198.75"/>
    <x v="0"/>
    <s v="1 g"/>
    <x v="7"/>
    <s v="Eyes"/>
  </r>
  <r>
    <x v="4025"/>
    <x v="320"/>
    <n v="21"/>
    <n v="999"/>
    <n v="749.25"/>
    <n v="0.25"/>
    <n v="249.75"/>
    <x v="0"/>
    <s v="100 g"/>
    <x v="7"/>
    <s v="Supplements &amp; Proteins"/>
  </r>
  <r>
    <x v="4026"/>
    <x v="337"/>
    <n v="19"/>
    <n v="895"/>
    <n v="447.5"/>
    <n v="0.5"/>
    <n v="447.5"/>
    <x v="0"/>
    <s v="4.5 g"/>
    <x v="7"/>
    <s v="Lips"/>
  </r>
  <r>
    <x v="4027"/>
    <x v="592"/>
    <n v="3"/>
    <n v="299"/>
    <n v="224.25"/>
    <n v="0.25"/>
    <n v="74.75"/>
    <x v="0"/>
    <s v="250 ml"/>
    <x v="7"/>
    <s v="Face Care"/>
  </r>
  <r>
    <x v="4027"/>
    <x v="592"/>
    <n v="3"/>
    <n v="225"/>
    <n v="168.75"/>
    <n v="0.25"/>
    <n v="56.25"/>
    <x v="0"/>
    <s v="150 ml"/>
    <x v="7"/>
    <s v="Face Care"/>
  </r>
  <r>
    <x v="4028"/>
    <x v="592"/>
    <n v="3"/>
    <n v="295"/>
    <n v="191.75"/>
    <n v="0.35"/>
    <n v="103.25"/>
    <x v="0"/>
    <s v="250 ml"/>
    <x v="7"/>
    <s v="Face Care"/>
  </r>
  <r>
    <x v="4029"/>
    <x v="365"/>
    <n v="11"/>
    <n v="600"/>
    <n v="399"/>
    <n v="0.33500000000000002"/>
    <n v="201"/>
    <x v="0"/>
    <s v="750 ml"/>
    <x v="9"/>
    <s v="Containers Sets"/>
  </r>
  <r>
    <x v="4030"/>
    <x v="365"/>
    <n v="11"/>
    <n v="450"/>
    <n v="299"/>
    <n v="0.33555555555555555"/>
    <n v="151"/>
    <x v="0"/>
    <s v="1.25 l"/>
    <x v="9"/>
    <s v="Containers Sets"/>
  </r>
  <r>
    <x v="4031"/>
    <x v="365"/>
    <n v="11"/>
    <n v="935"/>
    <n v="549"/>
    <n v="0.41283422459893049"/>
    <n v="386"/>
    <x v="0"/>
    <s v="750 ml"/>
    <x v="9"/>
    <s v="Containers Sets"/>
  </r>
  <r>
    <x v="4032"/>
    <x v="365"/>
    <n v="11"/>
    <n v="655"/>
    <n v="429"/>
    <n v="0.34503816793893127"/>
    <n v="226"/>
    <x v="0"/>
    <s v="750 ml"/>
    <x v="9"/>
    <s v="Containers Sets"/>
  </r>
  <r>
    <x v="4033"/>
    <x v="261"/>
    <n v="8"/>
    <n v="2100"/>
    <n v="2079"/>
    <n v="0.01"/>
    <n v="21"/>
    <x v="1"/>
    <s v="40ml"/>
    <x v="7"/>
    <s v="Eau De Toilette"/>
  </r>
  <r>
    <x v="4034"/>
    <x v="298"/>
    <n v="9"/>
    <n v="460"/>
    <n v="345"/>
    <n v="0.25"/>
    <n v="115"/>
    <x v="0"/>
    <s v="100 ml"/>
    <x v="7"/>
    <s v="Face Care"/>
  </r>
  <r>
    <x v="4035"/>
    <x v="298"/>
    <n v="9"/>
    <n v="499"/>
    <n v="324.35000000000002"/>
    <n v="0.35"/>
    <n v="174.64999999999998"/>
    <x v="0"/>
    <s v="100 ml"/>
    <x v="7"/>
    <s v="Face Care"/>
  </r>
  <r>
    <x v="4036"/>
    <x v="298"/>
    <n v="9"/>
    <n v="999"/>
    <n v="699.3"/>
    <n v="0.30000000000000004"/>
    <n v="299.70000000000005"/>
    <x v="0"/>
    <s v="155 g"/>
    <x v="7"/>
    <s v="Face Care"/>
  </r>
  <r>
    <x v="4037"/>
    <x v="298"/>
    <n v="9"/>
    <n v="1099"/>
    <n v="769.3"/>
    <n v="0.30000000000000004"/>
    <n v="329.70000000000005"/>
    <x v="0"/>
    <s v="155 g"/>
    <x v="7"/>
    <s v="Face Care"/>
  </r>
  <r>
    <x v="4038"/>
    <x v="298"/>
    <n v="9"/>
    <n v="1199"/>
    <n v="899.25"/>
    <n v="0.25"/>
    <n v="299.75"/>
    <x v="0"/>
    <s v="170 g"/>
    <x v="7"/>
    <s v="Face Care"/>
  </r>
  <r>
    <x v="4039"/>
    <x v="298"/>
    <n v="9"/>
    <n v="1299"/>
    <n v="909.3"/>
    <n v="0.30000000000000004"/>
    <n v="389.70000000000005"/>
    <x v="0"/>
    <s v="170 g"/>
    <x v="7"/>
    <s v="Face Care"/>
  </r>
  <r>
    <x v="4040"/>
    <x v="253"/>
    <n v="8"/>
    <n v="299"/>
    <n v="194.35"/>
    <n v="0.35000000000000003"/>
    <n v="104.65"/>
    <x v="0"/>
    <s v="2 ml"/>
    <x v="7"/>
    <s v="Lips"/>
  </r>
  <r>
    <x v="4041"/>
    <x v="292"/>
    <n v="13"/>
    <n v="1499"/>
    <n v="749.5"/>
    <n v="0.5"/>
    <n v="749.5"/>
    <x v="0"/>
    <s v="100 ml"/>
    <x v="7"/>
    <s v="Eau De Parfum"/>
  </r>
  <r>
    <x v="4042"/>
    <x v="292"/>
    <n v="13"/>
    <n v="1499"/>
    <n v="749.5"/>
    <n v="0.5"/>
    <n v="749.5"/>
    <x v="0"/>
    <s v="100 ml"/>
    <x v="7"/>
    <s v="Eau De Parfum"/>
  </r>
  <r>
    <x v="4043"/>
    <x v="593"/>
    <n v="6"/>
    <n v="175"/>
    <n v="131.25"/>
    <n v="0.25"/>
    <n v="43.75"/>
    <x v="0"/>
    <s v="500 ml"/>
    <x v="8"/>
    <s v="Gourmet Juices &amp; Drinks"/>
  </r>
  <r>
    <x v="4044"/>
    <x v="593"/>
    <n v="6"/>
    <n v="175"/>
    <n v="131.25"/>
    <n v="0.25"/>
    <n v="43.75"/>
    <x v="0"/>
    <s v="500 ml"/>
    <x v="8"/>
    <s v="Gourmet Juices &amp; Drinks"/>
  </r>
  <r>
    <x v="4045"/>
    <x v="593"/>
    <n v="6"/>
    <n v="175"/>
    <n v="131.25"/>
    <n v="0.25"/>
    <n v="43.75"/>
    <x v="0"/>
    <s v="500 ml"/>
    <x v="8"/>
    <s v="Gourmet Juices &amp; Drinks"/>
  </r>
  <r>
    <x v="4043"/>
    <x v="593"/>
    <n v="6"/>
    <n v="125"/>
    <n v="93.75"/>
    <n v="0.25"/>
    <n v="31.25"/>
    <x v="0"/>
    <s v="330 ml"/>
    <x v="8"/>
    <s v="Gourmet Juices &amp; Drinks"/>
  </r>
  <r>
    <x v="4044"/>
    <x v="593"/>
    <n v="6"/>
    <n v="125"/>
    <n v="93.75"/>
    <n v="0.25"/>
    <n v="31.25"/>
    <x v="0"/>
    <s v="330 ml"/>
    <x v="8"/>
    <s v="Gourmet Juices &amp; Drinks"/>
  </r>
  <r>
    <x v="4046"/>
    <x v="593"/>
    <n v="6"/>
    <n v="125"/>
    <n v="93.75"/>
    <n v="0.25"/>
    <n v="31.25"/>
    <x v="0"/>
    <s v="330 ml"/>
    <x v="8"/>
    <s v="Gourmet Juices &amp; Drinks"/>
  </r>
  <r>
    <x v="4047"/>
    <x v="594"/>
    <n v="13"/>
    <n v="399"/>
    <n v="299.25"/>
    <n v="0.25"/>
    <n v="99.75"/>
    <x v="0"/>
    <s v="100 g"/>
    <x v="4"/>
    <s v="Exotic &amp; Flavoured Tea"/>
  </r>
  <r>
    <x v="4048"/>
    <x v="595"/>
    <n v="3"/>
    <n v="299"/>
    <n v="194.35"/>
    <n v="0.35000000000000003"/>
    <n v="104.65"/>
    <x v="0"/>
    <s v="275 g"/>
    <x v="6"/>
    <s v="Choco &amp; Nut Spread"/>
  </r>
  <r>
    <x v="4049"/>
    <x v="595"/>
    <n v="3"/>
    <n v="299"/>
    <n v="194.35"/>
    <n v="0.35000000000000003"/>
    <n v="104.65"/>
    <x v="0"/>
    <s v="275 g"/>
    <x v="6"/>
    <s v="Choco &amp; Nut Spread"/>
  </r>
  <r>
    <x v="4049"/>
    <x v="595"/>
    <n v="3"/>
    <n v="129"/>
    <n v="129"/>
    <n v="0"/>
    <n v="0"/>
    <x v="1"/>
    <s v="100 g"/>
    <x v="6"/>
    <s v="Choco &amp; Nut Spread"/>
  </r>
  <r>
    <x v="4050"/>
    <x v="37"/>
    <n v="83"/>
    <n v="185"/>
    <n v="120.25"/>
    <n v="0.35"/>
    <n v="64.75"/>
    <x v="0"/>
    <s v="100 ml"/>
    <x v="7"/>
    <s v="Face Care"/>
  </r>
  <r>
    <x v="4050"/>
    <x v="37"/>
    <n v="83"/>
    <n v="99"/>
    <n v="89"/>
    <n v="0.10101010101010101"/>
    <n v="10"/>
    <x v="1"/>
    <s v="50 ml"/>
    <x v="7"/>
    <s v="Face Care"/>
  </r>
  <r>
    <x v="4051"/>
    <x v="315"/>
    <n v="27"/>
    <n v="175"/>
    <n v="126"/>
    <n v="0.28000000000000003"/>
    <n v="49"/>
    <x v="0"/>
    <s v="340 g"/>
    <x v="8"/>
    <s v="Chocolate, Peanut Spread"/>
  </r>
  <r>
    <x v="4052"/>
    <x v="315"/>
    <n v="27"/>
    <n v="349"/>
    <n v="184.97"/>
    <n v="0.47000000000000003"/>
    <n v="164.03"/>
    <x v="0"/>
    <s v="200 g"/>
    <x v="8"/>
    <s v="Roasted Seeds &amp; Nuts"/>
  </r>
  <r>
    <x v="4053"/>
    <x v="596"/>
    <n v="6"/>
    <n v="399"/>
    <n v="279"/>
    <n v="0.3007518796992481"/>
    <n v="120"/>
    <x v="0"/>
    <s v="20 pcs"/>
    <x v="8"/>
    <s v="Health Drinks"/>
  </r>
  <r>
    <x v="4054"/>
    <x v="596"/>
    <n v="6"/>
    <n v="199"/>
    <n v="139"/>
    <n v="0.30150753768844218"/>
    <n v="60"/>
    <x v="0"/>
    <s v="120 g"/>
    <x v="8"/>
    <s v="Muesli &amp; Rice Cakes"/>
  </r>
  <r>
    <x v="4055"/>
    <x v="197"/>
    <n v="88"/>
    <n v="179"/>
    <n v="129"/>
    <n v="0.27932960893854747"/>
    <n v="50"/>
    <x v="0"/>
    <s v="1 pc"/>
    <x v="9"/>
    <s v="Bakeware Moulds, Cutters"/>
  </r>
  <r>
    <x v="4056"/>
    <x v="321"/>
    <n v="27"/>
    <n v="450"/>
    <n v="337.5"/>
    <n v="0.25"/>
    <n v="112.5"/>
    <x v="0"/>
    <s v="55 ml"/>
    <x v="7"/>
    <s v="Nails"/>
  </r>
  <r>
    <x v="4057"/>
    <x v="388"/>
    <n v="13"/>
    <n v="399"/>
    <n v="199.5"/>
    <n v="0.5"/>
    <n v="199.5"/>
    <x v="0"/>
    <s v="300 g"/>
    <x v="7"/>
    <s v="Face Care"/>
  </r>
  <r>
    <x v="4058"/>
    <x v="388"/>
    <n v="13"/>
    <n v="399"/>
    <n v="199.5"/>
    <n v="0.5"/>
    <n v="199.5"/>
    <x v="0"/>
    <s v="300 g"/>
    <x v="7"/>
    <s v="Face Care"/>
  </r>
  <r>
    <x v="4059"/>
    <x v="206"/>
    <n v="14"/>
    <n v="999"/>
    <n v="499"/>
    <n v="0.50050050050050054"/>
    <n v="500"/>
    <x v="0"/>
    <s v="2 pcs"/>
    <x v="9"/>
    <s v="Kitchen Tools &amp; Other Accessories"/>
  </r>
  <r>
    <x v="4060"/>
    <x v="99"/>
    <n v="69"/>
    <n v="195"/>
    <n v="139"/>
    <n v="0.28717948717948716"/>
    <n v="56"/>
    <x v="0"/>
    <s v="150 g"/>
    <x v="5"/>
    <s v="Premium Cookies"/>
  </r>
  <r>
    <x v="4061"/>
    <x v="597"/>
    <n v="3"/>
    <n v="499"/>
    <n v="299"/>
    <n v="0.40080160320641284"/>
    <n v="200"/>
    <x v="0"/>
    <s v="1 pc"/>
    <x v="3"/>
    <s v="Dust Cloth &amp; Wipes"/>
  </r>
  <r>
    <x v="4062"/>
    <x v="449"/>
    <n v="8"/>
    <n v="720"/>
    <n v="468"/>
    <n v="0.35"/>
    <n v="252"/>
    <x v="0"/>
    <s v="7 pcs"/>
    <x v="7"/>
    <s v="Sanitary Napkins"/>
  </r>
  <r>
    <x v="4062"/>
    <x v="449"/>
    <n v="8"/>
    <n v="520"/>
    <n v="338"/>
    <n v="0.35"/>
    <n v="182"/>
    <x v="0"/>
    <s v="7 pcs"/>
    <x v="7"/>
    <s v="Sanitary Napkins"/>
  </r>
  <r>
    <x v="4063"/>
    <x v="449"/>
    <n v="8"/>
    <n v="720"/>
    <n v="468"/>
    <n v="0.35"/>
    <n v="252"/>
    <x v="0"/>
    <s v="7 pcs"/>
    <x v="7"/>
    <s v="Sanitary Napkins"/>
  </r>
  <r>
    <x v="4063"/>
    <x v="449"/>
    <n v="8"/>
    <n v="520"/>
    <n v="338"/>
    <n v="0.35"/>
    <n v="182"/>
    <x v="0"/>
    <s v="7 pcs"/>
    <x v="7"/>
    <s v="Sanitary Napkins"/>
  </r>
  <r>
    <x v="4064"/>
    <x v="449"/>
    <n v="8"/>
    <n v="520"/>
    <n v="338"/>
    <n v="0.35"/>
    <n v="182"/>
    <x v="0"/>
    <s v="2 pcs"/>
    <x v="7"/>
    <s v="Sanitary Napkins"/>
  </r>
  <r>
    <x v="4065"/>
    <x v="449"/>
    <n v="8"/>
    <n v="399"/>
    <n v="259.35000000000002"/>
    <n v="0.34999999999999992"/>
    <n v="139.64999999999998"/>
    <x v="0"/>
    <s v="3 pcs"/>
    <x v="7"/>
    <s v="Sanitary Napkins"/>
  </r>
  <r>
    <x v="4066"/>
    <x v="160"/>
    <n v="11"/>
    <n v="362"/>
    <n v="229"/>
    <n v="0.36740331491712708"/>
    <n v="133"/>
    <x v="0"/>
    <s v="255 ml"/>
    <x v="9"/>
    <s v="Glassware"/>
  </r>
  <r>
    <x v="4067"/>
    <x v="11"/>
    <n v="21"/>
    <n v="140"/>
    <n v="85"/>
    <n v="0.39285714285714285"/>
    <n v="55"/>
    <x v="0"/>
    <s v="1 pc"/>
    <x v="9"/>
    <s v="Cfl &amp; Led Bulbs"/>
  </r>
  <r>
    <x v="4068"/>
    <x v="133"/>
    <n v="17"/>
    <n v="120"/>
    <n v="72"/>
    <n v="0.4"/>
    <n v="48"/>
    <x v="0"/>
    <s v="100 g"/>
    <x v="2"/>
    <s v="Blended Masalas"/>
  </r>
  <r>
    <x v="4069"/>
    <x v="133"/>
    <n v="17"/>
    <n v="120"/>
    <n v="72"/>
    <n v="0.4"/>
    <n v="48"/>
    <x v="0"/>
    <s v="100 g"/>
    <x v="2"/>
    <s v="Blended Masalas"/>
  </r>
  <r>
    <x v="4070"/>
    <x v="28"/>
    <n v="50"/>
    <n v="539"/>
    <n v="349"/>
    <n v="0.35250463821892392"/>
    <n v="190"/>
    <x v="0"/>
    <s v="10 L"/>
    <x v="3"/>
    <s v="Dustbins"/>
  </r>
  <r>
    <x v="4071"/>
    <x v="598"/>
    <n v="5"/>
    <n v="50"/>
    <n v="37.5"/>
    <n v="0.25"/>
    <n v="12.5"/>
    <x v="0"/>
    <s v="70 g"/>
    <x v="6"/>
    <s v="Papads, Ready To Fry"/>
  </r>
  <r>
    <x v="4072"/>
    <x v="598"/>
    <n v="5"/>
    <n v="50"/>
    <n v="37.5"/>
    <n v="0.25"/>
    <n v="12.5"/>
    <x v="0"/>
    <s v="70 g"/>
    <x v="6"/>
    <s v="Papads, Ready To Fry"/>
  </r>
  <r>
    <x v="4073"/>
    <x v="598"/>
    <n v="5"/>
    <n v="50"/>
    <n v="37.5"/>
    <n v="0.25"/>
    <n v="12.5"/>
    <x v="0"/>
    <s v="70 g"/>
    <x v="6"/>
    <s v="Papads, Ready To Fry"/>
  </r>
  <r>
    <x v="4074"/>
    <x v="598"/>
    <n v="5"/>
    <n v="40"/>
    <n v="30"/>
    <n v="0.25"/>
    <n v="10"/>
    <x v="0"/>
    <s v="70 g"/>
    <x v="6"/>
    <s v="Papads, Ready To Fry"/>
  </r>
  <r>
    <x v="4075"/>
    <x v="598"/>
    <n v="5"/>
    <n v="50"/>
    <n v="37.5"/>
    <n v="0.25"/>
    <n v="12.5"/>
    <x v="0"/>
    <s v="70 g"/>
    <x v="6"/>
    <s v="Papads, Ready To Fry"/>
  </r>
  <r>
    <x v="4076"/>
    <x v="509"/>
    <n v="7"/>
    <n v="395"/>
    <n v="249"/>
    <n v="0.36962025316455699"/>
    <n v="146"/>
    <x v="0"/>
    <s v="1 pc"/>
    <x v="3"/>
    <s v="Dust Cloth &amp; Wipes"/>
  </r>
  <r>
    <x v="4077"/>
    <x v="599"/>
    <n v="2"/>
    <n v="135"/>
    <n v="87.75"/>
    <n v="0.35"/>
    <n v="47.25"/>
    <x v="0"/>
    <s v="400 g"/>
    <x v="6"/>
    <s v="Frozen Veg Snacks"/>
  </r>
  <r>
    <x v="4077"/>
    <x v="599"/>
    <n v="2"/>
    <n v="245"/>
    <n v="245"/>
    <n v="0"/>
    <n v="0"/>
    <x v="1"/>
    <s v="800 g"/>
    <x v="6"/>
    <s v="Frozen Veg Snacks"/>
  </r>
  <r>
    <x v="4078"/>
    <x v="600"/>
    <n v="1"/>
    <n v="550"/>
    <n v="357.5"/>
    <n v="0.35"/>
    <n v="192.5"/>
    <x v="0"/>
    <s v="200 g"/>
    <x v="4"/>
    <s v="Instant Coffee"/>
  </r>
  <r>
    <x v="4079"/>
    <x v="538"/>
    <n v="9"/>
    <n v="762"/>
    <n v="419"/>
    <n v="0.45013123359580054"/>
    <n v="343"/>
    <x v="0"/>
    <s v="220 ml"/>
    <x v="9"/>
    <s v="Cups, Mugs &amp; Tumblers"/>
  </r>
  <r>
    <x v="4080"/>
    <x v="538"/>
    <n v="9"/>
    <n v="869"/>
    <n v="649"/>
    <n v="0.25316455696202533"/>
    <n v="220"/>
    <x v="0"/>
    <s v="200 ml"/>
    <x v="9"/>
    <s v="Cups, Mugs &amp; Tumblers"/>
  </r>
  <r>
    <x v="4081"/>
    <x v="601"/>
    <n v="4"/>
    <n v="245"/>
    <n v="149"/>
    <n v="0.39183673469387753"/>
    <n v="96"/>
    <x v="0"/>
    <s v="2 pcs"/>
    <x v="9"/>
    <s v="Glassware"/>
  </r>
  <r>
    <x v="4082"/>
    <x v="601"/>
    <n v="4"/>
    <n v="245"/>
    <n v="149"/>
    <n v="0.39183673469387753"/>
    <n v="96"/>
    <x v="0"/>
    <s v="2 pcs"/>
    <x v="9"/>
    <s v="Glassware"/>
  </r>
  <r>
    <x v="4083"/>
    <x v="601"/>
    <n v="4"/>
    <n v="445"/>
    <n v="329"/>
    <n v="0.26067415730337079"/>
    <n v="116"/>
    <x v="0"/>
    <s v="1 pc"/>
    <x v="9"/>
    <s v="Glassware"/>
  </r>
  <r>
    <x v="4084"/>
    <x v="458"/>
    <n v="3"/>
    <n v="175"/>
    <n v="99"/>
    <n v="0.43428571428571427"/>
    <n v="76"/>
    <x v="0"/>
    <s v="1 pc"/>
    <x v="9"/>
    <s v="Glassware"/>
  </r>
  <r>
    <x v="4085"/>
    <x v="602"/>
    <n v="2"/>
    <n v="139"/>
    <n v="79"/>
    <n v="0.43165467625899279"/>
    <n v="60"/>
    <x v="0"/>
    <s v="250 ml"/>
    <x v="9"/>
    <s v="Containers Sets"/>
  </r>
  <r>
    <x v="4086"/>
    <x v="602"/>
    <n v="2"/>
    <n v="220"/>
    <n v="129"/>
    <n v="0.41363636363636364"/>
    <n v="91"/>
    <x v="0"/>
    <s v="450 ml"/>
    <x v="9"/>
    <s v="Containers Sets"/>
  </r>
  <r>
    <x v="4087"/>
    <x v="204"/>
    <n v="5"/>
    <n v="129"/>
    <n v="90.3"/>
    <n v="0.30000000000000004"/>
    <n v="38.700000000000003"/>
    <x v="0"/>
    <s v="200 g"/>
    <x v="4"/>
    <s v="Kids (5+Yrs)"/>
  </r>
  <r>
    <x v="4088"/>
    <x v="197"/>
    <n v="88"/>
    <n v="559"/>
    <n v="399"/>
    <n v="0.28622540250447226"/>
    <n v="160"/>
    <x v="0"/>
    <s v="13 L"/>
    <x v="3"/>
    <s v="Dustbins"/>
  </r>
  <r>
    <x v="4089"/>
    <x v="275"/>
    <n v="28"/>
    <n v="399"/>
    <n v="279.3"/>
    <n v="0.3"/>
    <n v="119.69999999999999"/>
    <x v="0"/>
    <s v="30 ml"/>
    <x v="7"/>
    <s v="Face"/>
  </r>
  <r>
    <x v="4090"/>
    <x v="275"/>
    <n v="28"/>
    <n v="399"/>
    <n v="279.3"/>
    <n v="0.3"/>
    <n v="119.69999999999999"/>
    <x v="0"/>
    <s v="0.9 ml"/>
    <x v="7"/>
    <s v="Face"/>
  </r>
  <r>
    <x v="4091"/>
    <x v="275"/>
    <n v="28"/>
    <n v="399"/>
    <n v="279.3"/>
    <n v="0.3"/>
    <n v="119.69999999999999"/>
    <x v="0"/>
    <s v="9 g"/>
    <x v="7"/>
    <s v="Face"/>
  </r>
  <r>
    <x v="4092"/>
    <x v="275"/>
    <n v="28"/>
    <n v="199"/>
    <n v="139.30000000000001"/>
    <n v="0.29999999999999993"/>
    <n v="59.699999999999989"/>
    <x v="0"/>
    <s v="110 ml"/>
    <x v="7"/>
    <s v="Face"/>
  </r>
  <r>
    <x v="4093"/>
    <x v="10"/>
    <n v="18"/>
    <n v="349"/>
    <n v="247.79"/>
    <n v="0.29000000000000004"/>
    <n v="101.21000000000001"/>
    <x v="0"/>
    <s v="1 L"/>
    <x v="5"/>
    <s v="Dairy Free (Vegan)"/>
  </r>
  <r>
    <x v="4094"/>
    <x v="191"/>
    <n v="37"/>
    <n v="125"/>
    <n v="87.5"/>
    <n v="0.3"/>
    <n v="37.5"/>
    <x v="0"/>
    <s v="100 ml"/>
    <x v="7"/>
    <s v="Face Care"/>
  </r>
  <r>
    <x v="4095"/>
    <x v="48"/>
    <n v="56"/>
    <n v="159"/>
    <n v="119"/>
    <n v="0.25157232704402516"/>
    <n v="40"/>
    <x v="0"/>
    <s v="450 g"/>
    <x v="8"/>
    <s v="Beans &amp; Pulses"/>
  </r>
  <r>
    <x v="4096"/>
    <x v="603"/>
    <n v="1"/>
    <n v="299"/>
    <n v="194.35"/>
    <n v="0.35000000000000003"/>
    <n v="104.65"/>
    <x v="0"/>
    <s v="450 ml"/>
    <x v="3"/>
    <s v="Dishwash Liquids &amp; Pastes"/>
  </r>
  <r>
    <x v="4097"/>
    <x v="19"/>
    <n v="18"/>
    <n v="679"/>
    <n v="679"/>
    <n v="0"/>
    <n v="0"/>
    <x v="1"/>
    <s v="150 g"/>
    <x v="4"/>
    <s v="Green Tea"/>
  </r>
  <r>
    <x v="4098"/>
    <x v="178"/>
    <n v="6"/>
    <n v="179"/>
    <n v="134.25"/>
    <n v="0.25"/>
    <n v="44.75"/>
    <x v="0"/>
    <s v="250 g"/>
    <x v="6"/>
    <s v="Frozen Veg Snacks"/>
  </r>
  <r>
    <x v="4099"/>
    <x v="364"/>
    <n v="98"/>
    <n v="800"/>
    <n v="560"/>
    <n v="0.3"/>
    <n v="240"/>
    <x v="0"/>
    <s v="60 pcs"/>
    <x v="7"/>
    <s v="Supplements &amp; Proteins"/>
  </r>
  <r>
    <x v="4100"/>
    <x v="364"/>
    <n v="98"/>
    <n v="575"/>
    <n v="402.5"/>
    <n v="0.3"/>
    <n v="172.5"/>
    <x v="0"/>
    <s v="60 pcs"/>
    <x v="7"/>
    <s v="Supplements &amp; Proteins"/>
  </r>
  <r>
    <x v="4101"/>
    <x v="364"/>
    <n v="98"/>
    <n v="600"/>
    <n v="348"/>
    <n v="0.42"/>
    <n v="252"/>
    <x v="0"/>
    <s v="100 ml"/>
    <x v="7"/>
    <s v="Supplements &amp; Proteins"/>
  </r>
  <r>
    <x v="4102"/>
    <x v="383"/>
    <n v="34"/>
    <n v="1250"/>
    <n v="850"/>
    <n v="0.32"/>
    <n v="400"/>
    <x v="0"/>
    <s v="90 pcs"/>
    <x v="7"/>
    <s v="Supplements &amp; Proteins"/>
  </r>
  <r>
    <x v="4102"/>
    <x v="383"/>
    <n v="34"/>
    <n v="950"/>
    <n v="599"/>
    <n v="0.36947368421052634"/>
    <n v="351"/>
    <x v="0"/>
    <s v="60 pcs"/>
    <x v="7"/>
    <s v="Supplements &amp; Proteins"/>
  </r>
  <r>
    <x v="4103"/>
    <x v="604"/>
    <n v="31"/>
    <n v="845"/>
    <n v="549"/>
    <n v="0.3502958579881657"/>
    <n v="296"/>
    <x v="0"/>
    <s v="1 pc"/>
    <x v="9"/>
    <s v="Kitchen Tools &amp; Other Accessories"/>
  </r>
  <r>
    <x v="4104"/>
    <x v="604"/>
    <n v="31"/>
    <n v="730"/>
    <n v="399"/>
    <n v="0.4534246575342466"/>
    <n v="331"/>
    <x v="0"/>
    <s v="3 Pcs"/>
    <x v="9"/>
    <s v="Steel Storage Containers"/>
  </r>
  <r>
    <x v="4105"/>
    <x v="604"/>
    <n v="31"/>
    <n v="730"/>
    <n v="399"/>
    <n v="0.4534246575342466"/>
    <n v="331"/>
    <x v="0"/>
    <s v="3 pcs"/>
    <x v="9"/>
    <s v="Steel Storage Containers"/>
  </r>
  <r>
    <x v="4106"/>
    <x v="604"/>
    <n v="31"/>
    <n v="730"/>
    <n v="399"/>
    <n v="0.4534246575342466"/>
    <n v="331"/>
    <x v="0"/>
    <s v="3 pcs"/>
    <x v="9"/>
    <s v="Steel Storage Containers"/>
  </r>
  <r>
    <x v="4107"/>
    <x v="604"/>
    <n v="31"/>
    <n v="730"/>
    <n v="399"/>
    <n v="0.4534246575342466"/>
    <n v="331"/>
    <x v="0"/>
    <s v="3 pcs"/>
    <x v="9"/>
    <s v="Steel Storage Containers"/>
  </r>
  <r>
    <x v="4108"/>
    <x v="604"/>
    <n v="31"/>
    <n v="725"/>
    <n v="499"/>
    <n v="0.31172413793103448"/>
    <n v="226"/>
    <x v="0"/>
    <s v="1 pc"/>
    <x v="9"/>
    <s v="Strainer, Ladle, Spatula"/>
  </r>
  <r>
    <x v="4109"/>
    <x v="604"/>
    <n v="31"/>
    <n v="590"/>
    <n v="329"/>
    <n v="0.44237288135593222"/>
    <n v="261"/>
    <x v="0"/>
    <s v="4 pcs"/>
    <x v="9"/>
    <s v="Cutlery, Spoon &amp; Fork"/>
  </r>
  <r>
    <x v="4110"/>
    <x v="604"/>
    <n v="31"/>
    <n v="550"/>
    <n v="279"/>
    <n v="0.49272727272727274"/>
    <n v="271"/>
    <x v="0"/>
    <s v="4 pcs"/>
    <x v="9"/>
    <s v="Cutlery, Spoon &amp; Fork"/>
  </r>
  <r>
    <x v="4111"/>
    <x v="604"/>
    <n v="31"/>
    <n v="445"/>
    <n v="299"/>
    <n v="0.32808988764044944"/>
    <n v="146"/>
    <x v="0"/>
    <s v="1 pc"/>
    <x v="9"/>
    <s v="Kitchen Tools &amp; Other Accessories"/>
  </r>
  <r>
    <x v="4112"/>
    <x v="604"/>
    <n v="31"/>
    <n v="395"/>
    <n v="269"/>
    <n v="0.31898734177215188"/>
    <n v="126"/>
    <x v="0"/>
    <s v="2 pcs"/>
    <x v="9"/>
    <s v="Steel Storage Containers"/>
  </r>
  <r>
    <x v="4113"/>
    <x v="604"/>
    <n v="31"/>
    <n v="370"/>
    <n v="229"/>
    <n v="0.38108108108108107"/>
    <n v="141"/>
    <x v="0"/>
    <s v="1 pc"/>
    <x v="9"/>
    <s v="Bakeware Moulds, Cutters"/>
  </r>
  <r>
    <x v="4114"/>
    <x v="604"/>
    <n v="31"/>
    <n v="355"/>
    <n v="229"/>
    <n v="0.35492957746478876"/>
    <n v="126"/>
    <x v="0"/>
    <s v="1 pc"/>
    <x v="9"/>
    <s v="Choppers &amp; Graters"/>
  </r>
  <r>
    <x v="4115"/>
    <x v="604"/>
    <n v="31"/>
    <n v="335"/>
    <n v="229"/>
    <n v="0.31641791044776119"/>
    <n v="106"/>
    <x v="0"/>
    <s v="1 pc"/>
    <x v="9"/>
    <s v="Kitchen Tools &amp; Other Accessories"/>
  </r>
  <r>
    <x v="4116"/>
    <x v="604"/>
    <n v="31"/>
    <n v="335"/>
    <n v="229"/>
    <n v="0.31641791044776119"/>
    <n v="106"/>
    <x v="0"/>
    <s v="1 pc"/>
    <x v="9"/>
    <s v="Kitchen Tools &amp; Other Accessories"/>
  </r>
  <r>
    <x v="4117"/>
    <x v="604"/>
    <n v="31"/>
    <n v="315"/>
    <n v="229"/>
    <n v="0.27301587301587299"/>
    <n v="86"/>
    <x v="0"/>
    <s v="650 ml"/>
    <x v="9"/>
    <s v="Steel Storage Containers"/>
  </r>
  <r>
    <x v="4118"/>
    <x v="604"/>
    <n v="31"/>
    <n v="300"/>
    <n v="199"/>
    <n v="0.33666666666666667"/>
    <n v="101"/>
    <x v="0"/>
    <s v="1 pc"/>
    <x v="9"/>
    <s v="Kitchen Tools &amp; Other Accessories"/>
  </r>
  <r>
    <x v="4119"/>
    <x v="604"/>
    <n v="31"/>
    <n v="290"/>
    <n v="199"/>
    <n v="0.31379310344827588"/>
    <n v="91"/>
    <x v="0"/>
    <s v="1.65 L"/>
    <x v="9"/>
    <s v="Plates &amp; Tumblers"/>
  </r>
  <r>
    <x v="4120"/>
    <x v="604"/>
    <n v="31"/>
    <n v="285"/>
    <n v="199"/>
    <n v="0.30175438596491228"/>
    <n v="86"/>
    <x v="0"/>
    <s v="1 pc"/>
    <x v="9"/>
    <s v="Bakeware Moulds, Cutters"/>
  </r>
  <r>
    <x v="4121"/>
    <x v="604"/>
    <n v="31"/>
    <n v="270"/>
    <n v="179"/>
    <n v="0.33703703703703702"/>
    <n v="91"/>
    <x v="0"/>
    <s v="450 ml"/>
    <x v="9"/>
    <s v="Steel Storage Containers"/>
  </r>
  <r>
    <x v="4122"/>
    <x v="604"/>
    <n v="31"/>
    <n v="265"/>
    <n v="169"/>
    <n v="0.3622641509433962"/>
    <n v="96"/>
    <x v="0"/>
    <s v="1 pc"/>
    <x v="9"/>
    <s v="Bakeware Moulds, Cutters"/>
  </r>
  <r>
    <x v="4123"/>
    <x v="604"/>
    <n v="31"/>
    <n v="250"/>
    <n v="169"/>
    <n v="0.32400000000000001"/>
    <n v="81"/>
    <x v="0"/>
    <s v="1 pc"/>
    <x v="9"/>
    <s v="Choppers &amp; Graters"/>
  </r>
  <r>
    <x v="4124"/>
    <x v="604"/>
    <n v="31"/>
    <n v="225"/>
    <n v="149"/>
    <n v="0.33777777777777779"/>
    <n v="76"/>
    <x v="0"/>
    <s v="1 pc"/>
    <x v="9"/>
    <s v="Lighters"/>
  </r>
  <r>
    <x v="4125"/>
    <x v="604"/>
    <n v="31"/>
    <n v="230"/>
    <n v="149"/>
    <n v="0.35217391304347828"/>
    <n v="81"/>
    <x v="0"/>
    <s v="1 pc"/>
    <x v="9"/>
    <s v="Choppers &amp; Graters"/>
  </r>
  <r>
    <x v="4126"/>
    <x v="604"/>
    <n v="31"/>
    <n v="195"/>
    <n v="129"/>
    <n v="0.33846153846153848"/>
    <n v="66"/>
    <x v="0"/>
    <s v="1.5 L"/>
    <x v="9"/>
    <s v="Plates &amp; Tumblers"/>
  </r>
  <r>
    <x v="4127"/>
    <x v="604"/>
    <n v="31"/>
    <n v="180"/>
    <n v="119"/>
    <n v="0.33888888888888891"/>
    <n v="61"/>
    <x v="0"/>
    <s v="1 pc"/>
    <x v="9"/>
    <s v="Kitchen Tools &amp; Other Accessories"/>
  </r>
  <r>
    <x v="4128"/>
    <x v="604"/>
    <n v="31"/>
    <n v="160"/>
    <n v="109"/>
    <n v="0.31874999999999998"/>
    <n v="51"/>
    <x v="0"/>
    <s v="1 pc"/>
    <x v="9"/>
    <s v="Kitchen Tools &amp; Other Accessories"/>
  </r>
  <r>
    <x v="4129"/>
    <x v="604"/>
    <n v="31"/>
    <n v="155"/>
    <n v="109"/>
    <n v="0.29677419354838708"/>
    <n v="46"/>
    <x v="0"/>
    <s v="1 pc"/>
    <x v="9"/>
    <s v="Kitchen Tools &amp; Other Accessories"/>
  </r>
  <r>
    <x v="4130"/>
    <x v="604"/>
    <n v="31"/>
    <n v="120"/>
    <n v="79"/>
    <n v="0.34166666666666667"/>
    <n v="41"/>
    <x v="0"/>
    <s v="325 ml"/>
    <x v="9"/>
    <s v="Plates &amp; Tumblers"/>
  </r>
  <r>
    <x v="4131"/>
    <x v="604"/>
    <n v="31"/>
    <n v="110"/>
    <n v="79"/>
    <n v="0.2818181818181818"/>
    <n v="31"/>
    <x v="0"/>
    <s v="1 pc"/>
    <x v="9"/>
    <s v="Strainer, Ladle, Spatula"/>
  </r>
  <r>
    <x v="4132"/>
    <x v="604"/>
    <n v="31"/>
    <n v="80"/>
    <n v="59"/>
    <n v="0.26250000000000001"/>
    <n v="21"/>
    <x v="0"/>
    <s v="1 pc"/>
    <x v="9"/>
    <s v="Choppers &amp; Graters"/>
  </r>
  <r>
    <x v="4133"/>
    <x v="605"/>
    <n v="11"/>
    <n v="160"/>
    <n v="136"/>
    <n v="0.15"/>
    <n v="24"/>
    <x v="1"/>
    <s v="180 ml"/>
    <x v="7"/>
    <s v="Shampoo &amp; Conditioner"/>
  </r>
  <r>
    <x v="4133"/>
    <x v="605"/>
    <n v="11"/>
    <n v="299"/>
    <n v="269.10000000000002"/>
    <n v="9.9999999999999922E-2"/>
    <n v="29.899999999999977"/>
    <x v="1"/>
    <s v="340 ml"/>
    <x v="7"/>
    <s v="Shampoo &amp; Conditioner"/>
  </r>
  <r>
    <x v="4133"/>
    <x v="605"/>
    <n v="11"/>
    <n v="70"/>
    <n v="52.5"/>
    <n v="0.25"/>
    <n v="17.5"/>
    <x v="0"/>
    <s v="80 ml"/>
    <x v="7"/>
    <s v="Shampoo &amp; Conditioner"/>
  </r>
  <r>
    <x v="4134"/>
    <x v="197"/>
    <n v="88"/>
    <n v="679"/>
    <n v="399"/>
    <n v="0.41237113402061853"/>
    <n v="280"/>
    <x v="0"/>
    <s v="1 pc"/>
    <x v="3"/>
    <s v="Laundry, Storage Baskets"/>
  </r>
  <r>
    <x v="4135"/>
    <x v="606"/>
    <n v="1"/>
    <n v="760"/>
    <n v="549"/>
    <n v="0.2776315789473684"/>
    <n v="211"/>
    <x v="0"/>
    <s v="2 L"/>
    <x v="9"/>
    <s v="Steel Storage Containers"/>
  </r>
  <r>
    <x v="4136"/>
    <x v="308"/>
    <n v="12"/>
    <n v="30"/>
    <n v="10"/>
    <n v="0.66666666666666663"/>
    <n v="20"/>
    <x v="0"/>
    <s v="1 pc"/>
    <x v="3"/>
    <s v="Rakhi"/>
  </r>
  <r>
    <x v="4137"/>
    <x v="308"/>
    <n v="12"/>
    <n v="30"/>
    <n v="10"/>
    <n v="0.66666666666666663"/>
    <n v="20"/>
    <x v="0"/>
    <s v="1 pc"/>
    <x v="3"/>
    <s v="Rakhi"/>
  </r>
  <r>
    <x v="4138"/>
    <x v="308"/>
    <n v="12"/>
    <n v="60"/>
    <n v="19"/>
    <n v="0.68333333333333335"/>
    <n v="41"/>
    <x v="0"/>
    <s v="1 pc"/>
    <x v="3"/>
    <s v="Rakhi"/>
  </r>
  <r>
    <x v="4139"/>
    <x v="308"/>
    <n v="12"/>
    <n v="60"/>
    <n v="19"/>
    <n v="0.68333333333333335"/>
    <n v="41"/>
    <x v="0"/>
    <s v="1 pc"/>
    <x v="3"/>
    <s v="Rakhi"/>
  </r>
  <r>
    <x v="4140"/>
    <x v="308"/>
    <n v="12"/>
    <n v="100"/>
    <n v="45"/>
    <n v="0.55000000000000004"/>
    <n v="55"/>
    <x v="0"/>
    <s v="1 pc"/>
    <x v="3"/>
    <s v="Rakhi"/>
  </r>
  <r>
    <x v="4141"/>
    <x v="308"/>
    <n v="12"/>
    <n v="100"/>
    <n v="45"/>
    <n v="0.55000000000000004"/>
    <n v="55"/>
    <x v="0"/>
    <s v="1 pc"/>
    <x v="3"/>
    <s v="Rakhi"/>
  </r>
  <r>
    <x v="4142"/>
    <x v="26"/>
    <n v="183"/>
    <n v="499"/>
    <n v="229"/>
    <n v="0.5410821643286573"/>
    <n v="270"/>
    <x v="0"/>
    <s v="1 L"/>
    <x v="9"/>
    <s v="Water &amp; Fridge Bottles"/>
  </r>
  <r>
    <x v="4143"/>
    <x v="152"/>
    <n v="57"/>
    <n v="579"/>
    <n v="199"/>
    <n v="0.65630397236614857"/>
    <n v="380"/>
    <x v="0"/>
    <s v="24 pcs"/>
    <x v="3"/>
    <s v="Hangers, Clips &amp; Rope"/>
  </r>
  <r>
    <x v="4144"/>
    <x v="596"/>
    <n v="6"/>
    <n v="399"/>
    <n v="279"/>
    <n v="0.3007518796992481"/>
    <n v="120"/>
    <x v="0"/>
    <s v="20 pcs"/>
    <x v="8"/>
    <s v="Health Drinks"/>
  </r>
  <r>
    <x v="4145"/>
    <x v="352"/>
    <n v="12"/>
    <n v="499"/>
    <n v="249.5"/>
    <n v="0.5"/>
    <n v="249.5"/>
    <x v="0"/>
    <s v="100 ml"/>
    <x v="7"/>
    <s v="Eau De Parfum"/>
  </r>
  <r>
    <x v="4146"/>
    <x v="352"/>
    <n v="12"/>
    <n v="175"/>
    <n v="87.5"/>
    <n v="0.5"/>
    <n v="87.5"/>
    <x v="0"/>
    <s v="30 ml"/>
    <x v="7"/>
    <s v="Eau De Parfum"/>
  </r>
  <r>
    <x v="4147"/>
    <x v="352"/>
    <n v="12"/>
    <n v="175"/>
    <n v="87.5"/>
    <n v="0.5"/>
    <n v="87.5"/>
    <x v="0"/>
    <s v="30 ml"/>
    <x v="7"/>
    <s v="Eau De Parfum"/>
  </r>
  <r>
    <x v="4148"/>
    <x v="352"/>
    <n v="12"/>
    <n v="499"/>
    <n v="249.5"/>
    <n v="0.5"/>
    <n v="249.5"/>
    <x v="0"/>
    <s v="100 ml"/>
    <x v="7"/>
    <s v="Eau De Parfum"/>
  </r>
  <r>
    <x v="4149"/>
    <x v="352"/>
    <n v="12"/>
    <n v="175"/>
    <n v="87.5"/>
    <n v="0.5"/>
    <n v="87.5"/>
    <x v="0"/>
    <s v="30 ml"/>
    <x v="7"/>
    <s v="Eau De Parfum"/>
  </r>
  <r>
    <x v="4150"/>
    <x v="352"/>
    <n v="12"/>
    <n v="499"/>
    <n v="249.5"/>
    <n v="0.5"/>
    <n v="249.5"/>
    <x v="0"/>
    <s v="100 ml"/>
    <x v="7"/>
    <s v="Eau De Parfum"/>
  </r>
  <r>
    <x v="4151"/>
    <x v="607"/>
    <n v="3"/>
    <n v="199"/>
    <n v="99.5"/>
    <n v="0.5"/>
    <n v="99.5"/>
    <x v="0"/>
    <s v="40 ml"/>
    <x v="7"/>
    <s v="Eau De Parfum"/>
  </r>
  <r>
    <x v="4152"/>
    <x v="347"/>
    <n v="22"/>
    <n v="550"/>
    <n v="330"/>
    <n v="0.4"/>
    <n v="220"/>
    <x v="0"/>
    <s v="200 ml"/>
    <x v="7"/>
    <s v="Hair Care &amp; Styling"/>
  </r>
  <r>
    <x v="4153"/>
    <x v="347"/>
    <n v="22"/>
    <n v="350"/>
    <n v="210"/>
    <n v="0.4"/>
    <n v="140"/>
    <x v="0"/>
    <s v="100 ml"/>
    <x v="7"/>
    <s v="Bath &amp; Shower"/>
  </r>
  <r>
    <x v="4154"/>
    <x v="347"/>
    <n v="22"/>
    <n v="350"/>
    <n v="210"/>
    <n v="0.4"/>
    <n v="140"/>
    <x v="0"/>
    <s v="100 g"/>
    <x v="7"/>
    <s v="Face &amp; Body"/>
  </r>
  <r>
    <x v="4155"/>
    <x v="347"/>
    <n v="22"/>
    <n v="350"/>
    <n v="210"/>
    <n v="0.4"/>
    <n v="140"/>
    <x v="0"/>
    <s v="100 g"/>
    <x v="7"/>
    <s v="Face &amp; Body"/>
  </r>
  <r>
    <x v="4156"/>
    <x v="347"/>
    <n v="22"/>
    <n v="399"/>
    <n v="239.4"/>
    <n v="0.39999999999999997"/>
    <n v="159.6"/>
    <x v="0"/>
    <s v="100 g"/>
    <x v="7"/>
    <s v="Moustache &amp; Beard Care"/>
  </r>
  <r>
    <x v="4157"/>
    <x v="347"/>
    <n v="22"/>
    <n v="350"/>
    <n v="210"/>
    <n v="0.4"/>
    <n v="140"/>
    <x v="0"/>
    <s v="100 g"/>
    <x v="7"/>
    <s v="Hair Care &amp; Styling"/>
  </r>
  <r>
    <x v="4158"/>
    <x v="347"/>
    <n v="22"/>
    <n v="350"/>
    <n v="210"/>
    <n v="0.4"/>
    <n v="140"/>
    <x v="0"/>
    <s v="100 g"/>
    <x v="7"/>
    <s v="Hair Care &amp; Styling"/>
  </r>
  <r>
    <x v="4159"/>
    <x v="347"/>
    <n v="22"/>
    <n v="350"/>
    <n v="210"/>
    <n v="0.4"/>
    <n v="140"/>
    <x v="0"/>
    <s v="100 g"/>
    <x v="7"/>
    <s v="Face &amp; Body"/>
  </r>
  <r>
    <x v="4160"/>
    <x v="347"/>
    <n v="22"/>
    <n v="499"/>
    <n v="299.39999999999998"/>
    <n v="0.4"/>
    <n v="199.60000000000002"/>
    <x v="0"/>
    <s v="450 ml"/>
    <x v="7"/>
    <s v="Bath &amp; Shower"/>
  </r>
  <r>
    <x v="4161"/>
    <x v="347"/>
    <n v="22"/>
    <n v="499"/>
    <n v="299.39999999999998"/>
    <n v="0.4"/>
    <n v="199.60000000000002"/>
    <x v="0"/>
    <s v="450 ml"/>
    <x v="7"/>
    <s v="Bath &amp; Shower"/>
  </r>
  <r>
    <x v="4162"/>
    <x v="347"/>
    <n v="22"/>
    <n v="450"/>
    <n v="270"/>
    <n v="0.4"/>
    <n v="180"/>
    <x v="0"/>
    <s v="150 ml"/>
    <x v="7"/>
    <s v="Face &amp; Body"/>
  </r>
  <r>
    <x v="4163"/>
    <x v="347"/>
    <n v="22"/>
    <n v="450"/>
    <n v="270"/>
    <n v="0.4"/>
    <n v="180"/>
    <x v="0"/>
    <s v="150 ml"/>
    <x v="7"/>
    <s v="Face &amp; Body"/>
  </r>
  <r>
    <x v="4164"/>
    <x v="347"/>
    <n v="22"/>
    <n v="450"/>
    <n v="270"/>
    <n v="0.4"/>
    <n v="180"/>
    <x v="0"/>
    <s v="150 ml"/>
    <x v="7"/>
    <s v="Face &amp; Body"/>
  </r>
  <r>
    <x v="4165"/>
    <x v="347"/>
    <n v="22"/>
    <n v="450"/>
    <n v="270"/>
    <n v="0.4"/>
    <n v="180"/>
    <x v="0"/>
    <s v="150 ml"/>
    <x v="7"/>
    <s v="Face &amp; Body"/>
  </r>
  <r>
    <x v="4166"/>
    <x v="347"/>
    <n v="22"/>
    <n v="299"/>
    <n v="179.4"/>
    <n v="0.39999999999999997"/>
    <n v="119.6"/>
    <x v="0"/>
    <s v="100 g"/>
    <x v="7"/>
    <s v="Face &amp; Body"/>
  </r>
  <r>
    <x v="4167"/>
    <x v="347"/>
    <n v="22"/>
    <n v="299"/>
    <n v="179.4"/>
    <n v="0.39999999999999997"/>
    <n v="119.6"/>
    <x v="0"/>
    <s v="100 g"/>
    <x v="7"/>
    <s v="Face &amp; Body"/>
  </r>
  <r>
    <x v="4168"/>
    <x v="302"/>
    <n v="62"/>
    <n v="309"/>
    <n v="199"/>
    <n v="0.35598705501618122"/>
    <n v="110"/>
    <x v="0"/>
    <s v="1 pc"/>
    <x v="7"/>
    <s v="Tools &amp; Accessories"/>
  </r>
  <r>
    <x v="4169"/>
    <x v="208"/>
    <n v="48"/>
    <n v="429"/>
    <n v="321.75"/>
    <n v="0.25"/>
    <n v="107.25"/>
    <x v="0"/>
    <s v="100 g"/>
    <x v="7"/>
    <s v="Face Care"/>
  </r>
  <r>
    <x v="4170"/>
    <x v="10"/>
    <n v="18"/>
    <n v="149"/>
    <n v="98.34"/>
    <n v="0.33999999999999997"/>
    <n v="50.66"/>
    <x v="0"/>
    <s v="15 g"/>
    <x v="8"/>
    <s v="Gourmet Tea &amp; Tea Bags"/>
  </r>
  <r>
    <x v="38"/>
    <x v="608"/>
    <n v="1"/>
    <n v="980"/>
    <n v="490"/>
    <n v="0.5"/>
    <n v="490"/>
    <x v="0"/>
    <s v="1 L"/>
    <x v="8"/>
    <s v="Extra Virgin Olive Oil"/>
  </r>
  <r>
    <x v="4171"/>
    <x v="498"/>
    <n v="3"/>
    <n v="160"/>
    <n v="80"/>
    <n v="0.5"/>
    <n v="80"/>
    <x v="0"/>
    <s v="473 ml"/>
    <x v="8"/>
    <s v="Balsamic &amp; Cider Vinegar"/>
  </r>
  <r>
    <x v="4172"/>
    <x v="498"/>
    <n v="3"/>
    <n v="160"/>
    <n v="80"/>
    <n v="0.5"/>
    <n v="80"/>
    <x v="0"/>
    <s v="500 g"/>
    <x v="8"/>
    <s v="Pastas &amp; Spaghetti"/>
  </r>
  <r>
    <x v="4173"/>
    <x v="0"/>
    <n v="477"/>
    <n v="778"/>
    <n v="559"/>
    <n v="0.28149100257069409"/>
    <n v="219"/>
    <x v="0"/>
    <s v="500 g"/>
    <x v="1"/>
    <s v="Fresh Mutton"/>
  </r>
  <r>
    <x v="4174"/>
    <x v="0"/>
    <n v="477"/>
    <n v="429"/>
    <n v="309"/>
    <n v="0.27972027972027974"/>
    <n v="120"/>
    <x v="0"/>
    <s v="250 g"/>
    <x v="1"/>
    <s v="Fresh Mutton"/>
  </r>
  <r>
    <x v="4175"/>
    <x v="0"/>
    <n v="477"/>
    <n v="1458"/>
    <n v="1049"/>
    <n v="0.28052126200274347"/>
    <n v="409"/>
    <x v="0"/>
    <s v="1 kg"/>
    <x v="1"/>
    <s v="Fresh Mutton"/>
  </r>
  <r>
    <x v="4176"/>
    <x v="251"/>
    <n v="13"/>
    <n v="425"/>
    <n v="318.75"/>
    <n v="0.25"/>
    <n v="106.25"/>
    <x v="0"/>
    <s v="10 g"/>
    <x v="7"/>
    <s v="Face"/>
  </r>
  <r>
    <x v="4177"/>
    <x v="251"/>
    <n v="13"/>
    <n v="695"/>
    <n v="521.25"/>
    <n v="0.25"/>
    <n v="173.75"/>
    <x v="0"/>
    <s v="30 ml"/>
    <x v="7"/>
    <s v="Face"/>
  </r>
  <r>
    <x v="4178"/>
    <x v="99"/>
    <n v="69"/>
    <n v="79"/>
    <n v="59"/>
    <n v="0.25316455696202533"/>
    <n v="20"/>
    <x v="0"/>
    <s v="100 g"/>
    <x v="5"/>
    <s v="Bakery Biscuits, Cookies"/>
  </r>
  <r>
    <x v="4179"/>
    <x v="99"/>
    <n v="69"/>
    <n v="129"/>
    <n v="75"/>
    <n v="0.41860465116279072"/>
    <n v="54"/>
    <x v="0"/>
    <s v="150 g"/>
    <x v="5"/>
    <s v="Rusks"/>
  </r>
  <r>
    <x v="4180"/>
    <x v="99"/>
    <n v="69"/>
    <n v="129"/>
    <n v="75"/>
    <n v="0.41860465116279072"/>
    <n v="54"/>
    <x v="0"/>
    <s v="150 g"/>
    <x v="5"/>
    <s v="Rusks"/>
  </r>
  <r>
    <x v="4181"/>
    <x v="609"/>
    <n v="2"/>
    <n v="110"/>
    <n v="77"/>
    <n v="0.3"/>
    <n v="33"/>
    <x v="0"/>
    <s v="50 ml"/>
    <x v="7"/>
    <s v="Ayurveda"/>
  </r>
  <r>
    <x v="4182"/>
    <x v="609"/>
    <n v="2"/>
    <n v="195"/>
    <n v="156"/>
    <n v="0.2"/>
    <n v="39"/>
    <x v="1"/>
    <s v="100 ml"/>
    <x v="7"/>
    <s v="Ayurveda"/>
  </r>
  <r>
    <x v="4183"/>
    <x v="282"/>
    <n v="10"/>
    <n v="199"/>
    <n v="139.30000000000001"/>
    <n v="0.29999999999999993"/>
    <n v="59.699999999999989"/>
    <x v="0"/>
    <s v="5 pcs"/>
    <x v="7"/>
    <s v="Shaving Care"/>
  </r>
  <r>
    <x v="4184"/>
    <x v="282"/>
    <n v="10"/>
    <n v="399"/>
    <n v="279.3"/>
    <n v="0.3"/>
    <n v="119.69999999999999"/>
    <x v="0"/>
    <s v="1 pc"/>
    <x v="7"/>
    <s v="Shaving Care"/>
  </r>
  <r>
    <x v="4185"/>
    <x v="583"/>
    <n v="14"/>
    <n v="600"/>
    <n v="360"/>
    <n v="0.4"/>
    <n v="240"/>
    <x v="0"/>
    <s v="100 g"/>
    <x v="8"/>
    <s v="Gourmet Tea &amp; Tea Bags"/>
  </r>
  <r>
    <x v="4186"/>
    <x v="583"/>
    <n v="14"/>
    <n v="599"/>
    <n v="389.35"/>
    <n v="0.35"/>
    <n v="209.64999999999998"/>
    <x v="0"/>
    <s v="200 g"/>
    <x v="8"/>
    <s v="Gourmet Tea &amp; Tea Bags"/>
  </r>
  <r>
    <x v="4187"/>
    <x v="583"/>
    <n v="14"/>
    <n v="400"/>
    <n v="220"/>
    <n v="0.45"/>
    <n v="180"/>
    <x v="0"/>
    <s v="100 g"/>
    <x v="8"/>
    <s v="Gourmet Tea &amp; Tea Bags"/>
  </r>
  <r>
    <x v="4188"/>
    <x v="583"/>
    <n v="14"/>
    <n v="279"/>
    <n v="195.3"/>
    <n v="0.29999999999999993"/>
    <n v="83.699999999999989"/>
    <x v="0"/>
    <s v="37.5 g"/>
    <x v="8"/>
    <s v="Gourmet Tea &amp; Tea Bags"/>
  </r>
  <r>
    <x v="4189"/>
    <x v="583"/>
    <n v="14"/>
    <n v="499"/>
    <n v="274.45"/>
    <n v="0.45"/>
    <n v="224.55"/>
    <x v="0"/>
    <s v="50 g"/>
    <x v="8"/>
    <s v="Gourmet Tea &amp; Tea Bags"/>
  </r>
  <r>
    <x v="4190"/>
    <x v="583"/>
    <n v="14"/>
    <n v="450"/>
    <n v="247.5"/>
    <n v="0.45"/>
    <n v="202.5"/>
    <x v="0"/>
    <s v="100 g"/>
    <x v="8"/>
    <s v="Gourmet Tea &amp; Tea Bags"/>
  </r>
  <r>
    <x v="4191"/>
    <x v="610"/>
    <n v="1"/>
    <n v="350"/>
    <n v="262.5"/>
    <n v="0.25"/>
    <n v="87.5"/>
    <x v="0"/>
    <s v="100 g"/>
    <x v="8"/>
    <s v="Coffee &amp; Pre-Mix"/>
  </r>
  <r>
    <x v="4192"/>
    <x v="156"/>
    <n v="22"/>
    <n v="133"/>
    <n v="99"/>
    <n v="0.25563909774436089"/>
    <n v="34"/>
    <x v="0"/>
    <s v="350 ml"/>
    <x v="3"/>
    <s v="Laundry, Storage Baskets"/>
  </r>
  <r>
    <x v="4192"/>
    <x v="156"/>
    <n v="22"/>
    <n v="186"/>
    <n v="149"/>
    <n v="0.19892473118279569"/>
    <n v="37"/>
    <x v="1"/>
    <s v="500 ml"/>
    <x v="3"/>
    <s v="Laundry, Storage Baskets"/>
  </r>
  <r>
    <x v="4192"/>
    <x v="156"/>
    <n v="22"/>
    <n v="186"/>
    <n v="149"/>
    <n v="0.19892473118279569"/>
    <n v="37"/>
    <x v="1"/>
    <s v="1 L"/>
    <x v="3"/>
    <s v="Laundry, Storage Baskets"/>
  </r>
  <r>
    <x v="4192"/>
    <x v="156"/>
    <n v="22"/>
    <n v="260"/>
    <n v="229"/>
    <n v="0.11923076923076924"/>
    <n v="31"/>
    <x v="1"/>
    <s v="1.5 L"/>
    <x v="3"/>
    <s v="Laundry, Storage Baskets"/>
  </r>
  <r>
    <x v="130"/>
    <x v="26"/>
    <n v="183"/>
    <n v="529"/>
    <n v="299"/>
    <n v="0.43478260869565216"/>
    <n v="230"/>
    <x v="0"/>
    <s v="640 ml"/>
    <x v="9"/>
    <s v="Containers Sets"/>
  </r>
  <r>
    <x v="4193"/>
    <x v="308"/>
    <n v="12"/>
    <n v="30"/>
    <n v="10"/>
    <n v="0.66666666666666663"/>
    <n v="20"/>
    <x v="0"/>
    <s v="1 pc"/>
    <x v="3"/>
    <s v="Rakhi"/>
  </r>
  <r>
    <x v="4194"/>
    <x v="337"/>
    <n v="19"/>
    <n v="1100"/>
    <n v="715"/>
    <n v="0.35"/>
    <n v="385"/>
    <x v="0"/>
    <s v="5 g"/>
    <x v="7"/>
    <s v="Makeup Kits &amp; Gift Sets"/>
  </r>
  <r>
    <x v="4195"/>
    <x v="337"/>
    <n v="19"/>
    <n v="1395"/>
    <n v="1046.25"/>
    <n v="0.25"/>
    <n v="348.75"/>
    <x v="0"/>
    <s v="5 g"/>
    <x v="7"/>
    <s v="Eyes"/>
  </r>
  <r>
    <x v="4196"/>
    <x v="337"/>
    <n v="19"/>
    <n v="995"/>
    <n v="746.25"/>
    <n v="0.25"/>
    <n v="248.75"/>
    <x v="0"/>
    <s v="30 ml"/>
    <x v="7"/>
    <s v="Face"/>
  </r>
  <r>
    <x v="4197"/>
    <x v="337"/>
    <n v="19"/>
    <n v="395"/>
    <n v="296.25"/>
    <n v="0.25"/>
    <n v="98.75"/>
    <x v="0"/>
    <s v="9.5 ml"/>
    <x v="7"/>
    <s v="Nails"/>
  </r>
  <r>
    <x v="4198"/>
    <x v="322"/>
    <n v="10"/>
    <n v="675"/>
    <n v="506.25"/>
    <n v="0.25"/>
    <n v="168.75"/>
    <x v="0"/>
    <s v="150 ml"/>
    <x v="7"/>
    <s v="Face Care"/>
  </r>
  <r>
    <x v="4199"/>
    <x v="423"/>
    <n v="7"/>
    <n v="699"/>
    <n v="489.3"/>
    <n v="0.3"/>
    <n v="209.7"/>
    <x v="0"/>
    <s v="6 ml"/>
    <x v="7"/>
    <s v="Lips"/>
  </r>
  <r>
    <x v="4200"/>
    <x v="457"/>
    <n v="10"/>
    <n v="499"/>
    <n v="374.25"/>
    <n v="0.25"/>
    <n v="124.75"/>
    <x v="0"/>
    <s v="60 ml"/>
    <x v="7"/>
    <s v="Hair &amp; Scalp Treatment"/>
  </r>
  <r>
    <x v="4201"/>
    <x v="457"/>
    <n v="10"/>
    <n v="599"/>
    <n v="449.25"/>
    <n v="0.25"/>
    <n v="149.75"/>
    <x v="0"/>
    <s v="200 ml"/>
    <x v="7"/>
    <s v="Shampoo &amp; Conditioner"/>
  </r>
  <r>
    <x v="4202"/>
    <x v="457"/>
    <n v="10"/>
    <n v="599"/>
    <n v="449.25"/>
    <n v="0.25"/>
    <n v="149.75"/>
    <x v="0"/>
    <s v="30 ml"/>
    <x v="7"/>
    <s v="Hair &amp; Scalp Treatment"/>
  </r>
  <r>
    <x v="4203"/>
    <x v="500"/>
    <n v="7"/>
    <n v="500"/>
    <n v="240"/>
    <n v="0.52"/>
    <n v="260"/>
    <x v="0"/>
    <s v="400 g"/>
    <x v="6"/>
    <s v="Chips &amp; Corn Snacks"/>
  </r>
  <r>
    <x v="4204"/>
    <x v="500"/>
    <n v="7"/>
    <n v="395"/>
    <n v="170"/>
    <n v="0.569620253164557"/>
    <n v="225"/>
    <x v="0"/>
    <s v="500 g"/>
    <x v="8"/>
    <s v="Roasted Seeds &amp; Nuts"/>
  </r>
  <r>
    <x v="4205"/>
    <x v="500"/>
    <n v="7"/>
    <n v="300"/>
    <n v="175"/>
    <n v="0.41666666666666669"/>
    <n v="125"/>
    <x v="0"/>
    <s v="200 g"/>
    <x v="8"/>
    <s v="Roasted Seeds &amp; Nuts"/>
  </r>
  <r>
    <x v="38"/>
    <x v="611"/>
    <n v="1"/>
    <n v="1399"/>
    <n v="687"/>
    <n v="0.50893495353824159"/>
    <n v="712"/>
    <x v="0"/>
    <s v="1 L"/>
    <x v="2"/>
    <s v="Olive &amp; Canola Oils"/>
  </r>
  <r>
    <x v="4206"/>
    <x v="612"/>
    <n v="2"/>
    <n v="155"/>
    <n v="108.5"/>
    <n v="0.3"/>
    <n v="46.5"/>
    <x v="0"/>
    <s v="150 g"/>
    <x v="7"/>
    <s v="Face &amp; Body"/>
  </r>
  <r>
    <x v="4206"/>
    <x v="612"/>
    <n v="2"/>
    <n v="42"/>
    <n v="31.5"/>
    <n v="0.25"/>
    <n v="10.5"/>
    <x v="0"/>
    <s v="15 g"/>
    <x v="7"/>
    <s v="Face &amp; Body"/>
  </r>
  <r>
    <x v="4207"/>
    <x v="579"/>
    <n v="2"/>
    <n v="82"/>
    <n v="57.4"/>
    <n v="0.30000000000000004"/>
    <n v="24.6"/>
    <x v="0"/>
    <s v="30 g"/>
    <x v="7"/>
    <s v="Face Care"/>
  </r>
  <r>
    <x v="4208"/>
    <x v="135"/>
    <n v="30"/>
    <n v="199"/>
    <n v="149.25"/>
    <n v="0.25"/>
    <n v="49.75"/>
    <x v="0"/>
    <s v="150 ml"/>
    <x v="7"/>
    <s v="Men'S Deodorants"/>
  </r>
  <r>
    <x v="4209"/>
    <x v="364"/>
    <n v="98"/>
    <n v="500"/>
    <n v="350"/>
    <n v="0.3"/>
    <n v="150"/>
    <x v="0"/>
    <s v="60 pcs"/>
    <x v="7"/>
    <s v="Supplements &amp; Proteins"/>
  </r>
  <r>
    <x v="4210"/>
    <x v="176"/>
    <n v="5"/>
    <n v="349"/>
    <n v="349"/>
    <n v="0"/>
    <n v="0"/>
    <x v="1"/>
    <s v="225 g"/>
    <x v="4"/>
    <s v="Kids (5+Yrs)"/>
  </r>
  <r>
    <x v="4211"/>
    <x v="361"/>
    <n v="59"/>
    <n v="225"/>
    <n v="135"/>
    <n v="0.4"/>
    <n v="90"/>
    <x v="0"/>
    <s v="100 g"/>
    <x v="8"/>
    <s v="Gourmet Tea &amp; Tea Bags"/>
  </r>
  <r>
    <x v="4212"/>
    <x v="613"/>
    <n v="15"/>
    <n v="499"/>
    <n v="374.25"/>
    <n v="0.25"/>
    <n v="124.75"/>
    <x v="0"/>
    <s v="925 g"/>
    <x v="7"/>
    <s v="Supplements &amp; Proteins"/>
  </r>
  <r>
    <x v="4213"/>
    <x v="613"/>
    <n v="15"/>
    <n v="549"/>
    <n v="411.75"/>
    <n v="0.25"/>
    <n v="137.25"/>
    <x v="0"/>
    <s v="925 g"/>
    <x v="7"/>
    <s v="Supplements &amp; Proteins"/>
  </r>
  <r>
    <x v="4214"/>
    <x v="613"/>
    <n v="15"/>
    <n v="449"/>
    <n v="336.75"/>
    <n v="0.25"/>
    <n v="112.25"/>
    <x v="0"/>
    <s v="925 g"/>
    <x v="7"/>
    <s v="Supplements &amp; Proteins"/>
  </r>
  <r>
    <x v="4215"/>
    <x v="613"/>
    <n v="15"/>
    <n v="650"/>
    <n v="487.5"/>
    <n v="0.25"/>
    <n v="162.5"/>
    <x v="0"/>
    <s v="925 g"/>
    <x v="7"/>
    <s v="Supplements &amp; Proteins"/>
  </r>
  <r>
    <x v="4216"/>
    <x v="613"/>
    <n v="15"/>
    <n v="220"/>
    <n v="165"/>
    <n v="0.25"/>
    <n v="55"/>
    <x v="0"/>
    <s v="340 g"/>
    <x v="7"/>
    <s v="Supplements &amp; Proteins"/>
  </r>
  <r>
    <x v="4217"/>
    <x v="613"/>
    <n v="15"/>
    <n v="199"/>
    <n v="149.25"/>
    <n v="0.25"/>
    <n v="49.75"/>
    <x v="0"/>
    <s v="200 g"/>
    <x v="7"/>
    <s v="Supplements &amp; Proteins"/>
  </r>
  <r>
    <x v="4218"/>
    <x v="614"/>
    <n v="2"/>
    <n v="110"/>
    <n v="82.5"/>
    <n v="0.25"/>
    <n v="27.5"/>
    <x v="0"/>
    <s v="200 ml"/>
    <x v="7"/>
    <s v="Ayurveda"/>
  </r>
  <r>
    <x v="4219"/>
    <x v="522"/>
    <n v="7"/>
    <n v="425"/>
    <n v="249"/>
    <n v="0.41411764705882353"/>
    <n v="176"/>
    <x v="0"/>
    <s v="1 pc"/>
    <x v="9"/>
    <s v="Choppers &amp; Graters"/>
  </r>
  <r>
    <x v="4220"/>
    <x v="310"/>
    <n v="19"/>
    <n v="1395"/>
    <n v="795.15"/>
    <n v="0.43"/>
    <n v="599.85"/>
    <x v="0"/>
    <s v="30 ml"/>
    <x v="7"/>
    <s v="Face Care"/>
  </r>
  <r>
    <x v="4221"/>
    <x v="152"/>
    <n v="57"/>
    <n v="510"/>
    <n v="510"/>
    <n v="0"/>
    <n v="0"/>
    <x v="1"/>
    <s v="40 pcs"/>
    <x v="9"/>
    <s v="Bakeware Moulds, Cutters"/>
  </r>
  <r>
    <x v="4222"/>
    <x v="615"/>
    <n v="1"/>
    <n v="414"/>
    <n v="299"/>
    <n v="0.27777777777777779"/>
    <n v="115"/>
    <x v="0"/>
    <s v="1 pc"/>
    <x v="9"/>
    <s v="Baking Tools &amp; Brushes"/>
  </r>
  <r>
    <x v="4223"/>
    <x v="543"/>
    <n v="10"/>
    <n v="366"/>
    <n v="269"/>
    <n v="0.2650273224043716"/>
    <n v="97"/>
    <x v="0"/>
    <s v="13 pcs"/>
    <x v="9"/>
    <s v="Bakeware Moulds, Cutters"/>
  </r>
  <r>
    <x v="4224"/>
    <x v="543"/>
    <n v="10"/>
    <n v="378"/>
    <n v="299"/>
    <n v="0.20899470899470898"/>
    <n v="79"/>
    <x v="0"/>
    <s v="13 pcs"/>
    <x v="9"/>
    <s v="Bakeware Moulds, Cutters"/>
  </r>
  <r>
    <x v="4225"/>
    <x v="152"/>
    <n v="57"/>
    <n v="529"/>
    <n v="529"/>
    <n v="0"/>
    <n v="0"/>
    <x v="1"/>
    <s v="1 pc"/>
    <x v="9"/>
    <s v="Bakeware Moulds, Cutters"/>
  </r>
  <r>
    <x v="4226"/>
    <x v="152"/>
    <n v="57"/>
    <n v="529"/>
    <n v="529"/>
    <n v="0"/>
    <n v="0"/>
    <x v="1"/>
    <s v="1 pc"/>
    <x v="9"/>
    <s v="Bakeware Moulds, Cutters"/>
  </r>
  <r>
    <x v="4227"/>
    <x v="152"/>
    <n v="57"/>
    <n v="299"/>
    <n v="299"/>
    <n v="0"/>
    <n v="0"/>
    <x v="1"/>
    <s v="1 pc"/>
    <x v="9"/>
    <s v="Bakeware Moulds, Cutters"/>
  </r>
  <r>
    <x v="4228"/>
    <x v="152"/>
    <n v="57"/>
    <n v="439"/>
    <n v="439"/>
    <n v="0"/>
    <n v="0"/>
    <x v="1"/>
    <s v="1 pc"/>
    <x v="9"/>
    <s v="Bakeware Moulds, Cutters"/>
  </r>
  <r>
    <x v="4229"/>
    <x v="197"/>
    <n v="88"/>
    <n v="799"/>
    <n v="399"/>
    <n v="0.50062578222778475"/>
    <n v="400"/>
    <x v="0"/>
    <s v="6 pcs"/>
    <x v="3"/>
    <s v="Candles &amp; Match Box"/>
  </r>
  <r>
    <x v="4230"/>
    <x v="128"/>
    <n v="8"/>
    <n v="180"/>
    <n v="90"/>
    <n v="0.5"/>
    <n v="90"/>
    <x v="0"/>
    <s v="250 g"/>
    <x v="6"/>
    <s v="Cream Biscuits &amp; Wafers"/>
  </r>
  <r>
    <x v="4231"/>
    <x v="616"/>
    <n v="6"/>
    <n v="249"/>
    <n v="179"/>
    <n v="0.28112449799196787"/>
    <n v="70"/>
    <x v="0"/>
    <s v="1 pc"/>
    <x v="3"/>
    <s v="Erasers &amp; Sharpeners"/>
  </r>
  <r>
    <x v="4232"/>
    <x v="325"/>
    <n v="5"/>
    <n v="40"/>
    <n v="30"/>
    <n v="0.25"/>
    <n v="10"/>
    <x v="0"/>
    <s v="35 g"/>
    <x v="8"/>
    <s v="Nachos &amp; Chips"/>
  </r>
  <r>
    <x v="4233"/>
    <x v="325"/>
    <n v="5"/>
    <n v="40"/>
    <n v="30"/>
    <n v="0.25"/>
    <n v="10"/>
    <x v="0"/>
    <s v="35 g"/>
    <x v="8"/>
    <s v="Nachos &amp; Chips"/>
  </r>
  <r>
    <x v="4234"/>
    <x v="617"/>
    <n v="1"/>
    <n v="299"/>
    <n v="194.35"/>
    <n v="0.35000000000000003"/>
    <n v="104.65"/>
    <x v="0"/>
    <s v="500 ml"/>
    <x v="3"/>
    <s v="Toilet Cleaners"/>
  </r>
  <r>
    <x v="4235"/>
    <x v="618"/>
    <n v="3"/>
    <n v="290"/>
    <n v="261"/>
    <n v="0.1"/>
    <n v="29"/>
    <x v="1"/>
    <s v="500 g"/>
    <x v="2"/>
    <s v="Organic Flours"/>
  </r>
  <r>
    <x v="4236"/>
    <x v="619"/>
    <n v="1"/>
    <n v="160"/>
    <n v="160"/>
    <n v="0"/>
    <n v="0"/>
    <x v="1"/>
    <s v="285 g"/>
    <x v="6"/>
    <s v="Heat &amp; Eat Ready Meals"/>
  </r>
  <r>
    <x v="4237"/>
    <x v="310"/>
    <n v="19"/>
    <n v="395"/>
    <n v="288.35000000000002"/>
    <n v="0.26999999999999996"/>
    <n v="106.64999999999998"/>
    <x v="0"/>
    <s v="100 g"/>
    <x v="7"/>
    <s v="Face Care"/>
  </r>
  <r>
    <x v="4237"/>
    <x v="310"/>
    <n v="19"/>
    <n v="215"/>
    <n v="193.5"/>
    <n v="0.1"/>
    <n v="21.5"/>
    <x v="1"/>
    <s v="50 g"/>
    <x v="7"/>
    <s v="Face Care"/>
  </r>
  <r>
    <x v="4238"/>
    <x v="620"/>
    <n v="3"/>
    <n v="135"/>
    <n v="94.5"/>
    <n v="0.3"/>
    <n v="40.5"/>
    <x v="0"/>
    <s v="500 g"/>
    <x v="6"/>
    <s v="Pasta &amp; Macaroni"/>
  </r>
  <r>
    <x v="4239"/>
    <x v="620"/>
    <n v="3"/>
    <n v="130"/>
    <n v="97.5"/>
    <n v="0.25"/>
    <n v="32.5"/>
    <x v="0"/>
    <s v="200 g"/>
    <x v="6"/>
    <s v="Dessert Mixes"/>
  </r>
  <r>
    <x v="4240"/>
    <x v="539"/>
    <n v="12"/>
    <n v="458"/>
    <n v="288.54000000000002"/>
    <n v="0.36999999999999994"/>
    <n v="169.45999999999998"/>
    <x v="0"/>
    <s v="1 L"/>
    <x v="3"/>
    <s v="Detergent Powder, Liquid"/>
  </r>
  <r>
    <x v="4241"/>
    <x v="539"/>
    <n v="12"/>
    <n v="458"/>
    <n v="288.54000000000002"/>
    <n v="0.36999999999999994"/>
    <n v="169.45999999999998"/>
    <x v="0"/>
    <s v="1 L"/>
    <x v="3"/>
    <s v="Detergent Powder, Liquid"/>
  </r>
  <r>
    <x v="4242"/>
    <x v="539"/>
    <n v="12"/>
    <n v="259"/>
    <n v="163.16999999999999"/>
    <n v="0.37000000000000005"/>
    <n v="95.830000000000013"/>
    <x v="0"/>
    <s v="450 ml"/>
    <x v="3"/>
    <s v="Detergent Powder, Liquid"/>
  </r>
  <r>
    <x v="4243"/>
    <x v="364"/>
    <n v="98"/>
    <n v="200"/>
    <n v="140"/>
    <n v="0.3"/>
    <n v="60"/>
    <x v="0"/>
    <s v="60 pcs"/>
    <x v="7"/>
    <s v="Supplements &amp; Proteins"/>
  </r>
  <r>
    <x v="4244"/>
    <x v="621"/>
    <n v="2"/>
    <n v="200"/>
    <n v="149"/>
    <n v="0.255"/>
    <n v="51"/>
    <x v="0"/>
    <s v="300 g"/>
    <x v="6"/>
    <s v="Flakes"/>
  </r>
  <r>
    <x v="4245"/>
    <x v="621"/>
    <n v="2"/>
    <n v="200"/>
    <n v="149"/>
    <n v="0.255"/>
    <n v="51"/>
    <x v="0"/>
    <s v="300 g"/>
    <x v="6"/>
    <s v="Flakes"/>
  </r>
  <r>
    <x v="4246"/>
    <x v="420"/>
    <n v="26"/>
    <n v="499"/>
    <n v="249.5"/>
    <n v="0.5"/>
    <n v="249.5"/>
    <x v="0"/>
    <s v="125 g"/>
    <x v="7"/>
    <s v="Face Care"/>
  </r>
  <r>
    <x v="4247"/>
    <x v="314"/>
    <n v="14"/>
    <n v="845"/>
    <n v="591.5"/>
    <n v="0.3"/>
    <n v="253.5"/>
    <x v="0"/>
    <s v="6 ml"/>
    <x v="7"/>
    <s v="Lips"/>
  </r>
  <r>
    <x v="4248"/>
    <x v="413"/>
    <n v="15"/>
    <n v="275"/>
    <n v="192.5"/>
    <n v="0.3"/>
    <n v="82.5"/>
    <x v="0"/>
    <s v="1.3 g"/>
    <x v="7"/>
    <s v="Eyes"/>
  </r>
  <r>
    <x v="4249"/>
    <x v="310"/>
    <n v="19"/>
    <n v="445"/>
    <n v="311.5"/>
    <n v="0.3"/>
    <n v="133.5"/>
    <x v="0"/>
    <s v="125 ml"/>
    <x v="7"/>
    <s v="Face Care"/>
  </r>
  <r>
    <x v="4250"/>
    <x v="301"/>
    <n v="8"/>
    <n v="549"/>
    <n v="411.75"/>
    <n v="0.25"/>
    <n v="137.25"/>
    <x v="0"/>
    <s v="50 g"/>
    <x v="7"/>
    <s v="Moustache &amp; Beard Care"/>
  </r>
  <r>
    <x v="4251"/>
    <x v="302"/>
    <n v="62"/>
    <n v="379"/>
    <n v="249"/>
    <n v="0.34300791556728233"/>
    <n v="130"/>
    <x v="0"/>
    <s v="1 pc"/>
    <x v="7"/>
    <s v="Nails"/>
  </r>
  <r>
    <x v="4252"/>
    <x v="622"/>
    <n v="1"/>
    <n v="250"/>
    <n v="250"/>
    <n v="0"/>
    <n v="0"/>
    <x v="1"/>
    <s v="75 g"/>
    <x v="2"/>
    <s v="Sugarfree Sweeteners"/>
  </r>
  <r>
    <x v="4253"/>
    <x v="189"/>
    <n v="20"/>
    <n v="725"/>
    <n v="499"/>
    <n v="0.31172413793103448"/>
    <n v="226"/>
    <x v="0"/>
    <s v="1.4 L"/>
    <x v="9"/>
    <s v="Kadai &amp; Fry Pans"/>
  </r>
  <r>
    <x v="4254"/>
    <x v="26"/>
    <n v="183"/>
    <n v="915"/>
    <n v="499"/>
    <n v="0.45464480874316943"/>
    <n v="416"/>
    <x v="0"/>
    <s v="190 ml each"/>
    <x v="9"/>
    <s v="Cups, Mugs &amp; Tumblers"/>
  </r>
  <r>
    <x v="4255"/>
    <x v="490"/>
    <n v="17"/>
    <n v="380"/>
    <n v="275"/>
    <n v="0.27631578947368424"/>
    <n v="105"/>
    <x v="0"/>
    <s v="1 pc"/>
    <x v="9"/>
    <s v="Lunch Boxes"/>
  </r>
  <r>
    <x v="4256"/>
    <x v="414"/>
    <n v="35"/>
    <n v="299"/>
    <n v="209.3"/>
    <n v="0.3"/>
    <n v="89.699999999999989"/>
    <x v="0"/>
    <s v="5 ml"/>
    <x v="7"/>
    <s v="Eyes"/>
  </r>
  <r>
    <x v="4257"/>
    <x v="414"/>
    <n v="35"/>
    <n v="499"/>
    <n v="349.3"/>
    <n v="0.3"/>
    <n v="149.69999999999999"/>
    <x v="0"/>
    <s v="6 g"/>
    <x v="7"/>
    <s v="Face"/>
  </r>
  <r>
    <x v="4258"/>
    <x v="506"/>
    <n v="4"/>
    <n v="99"/>
    <n v="74.25"/>
    <n v="0.25"/>
    <n v="24.75"/>
    <x v="0"/>
    <s v="13 ml"/>
    <x v="7"/>
    <s v="Nails"/>
  </r>
  <r>
    <x v="4259"/>
    <x v="623"/>
    <n v="7"/>
    <n v="225"/>
    <n v="225"/>
    <n v="0"/>
    <n v="0"/>
    <x v="1"/>
    <s v="600 ml"/>
    <x v="3"/>
    <s v="Aluminium Foil, Clingwrap"/>
  </r>
  <r>
    <x v="4259"/>
    <x v="623"/>
    <n v="7"/>
    <n v="350"/>
    <n v="350"/>
    <n v="0"/>
    <n v="0"/>
    <x v="1"/>
    <s v="750 ml"/>
    <x v="3"/>
    <s v="Aluminium Foil, Clingwrap"/>
  </r>
  <r>
    <x v="4260"/>
    <x v="623"/>
    <n v="7"/>
    <n v="275"/>
    <n v="178.75"/>
    <n v="0.35"/>
    <n v="96.25"/>
    <x v="0"/>
    <s v="450 ml"/>
    <x v="3"/>
    <s v="Aluminium Foil, Clingwrap"/>
  </r>
  <r>
    <x v="4261"/>
    <x v="623"/>
    <n v="7"/>
    <n v="515"/>
    <n v="515"/>
    <n v="0"/>
    <n v="0"/>
    <x v="1"/>
    <s v="750 ml"/>
    <x v="3"/>
    <s v="Aluminium Foil, Clingwrap"/>
  </r>
  <r>
    <x v="4259"/>
    <x v="623"/>
    <n v="7"/>
    <n v="113"/>
    <n v="113"/>
    <n v="0"/>
    <n v="0"/>
    <x v="1"/>
    <s v="450 ml"/>
    <x v="3"/>
    <s v="Aluminium Foil, Clingwrap"/>
  </r>
  <r>
    <x v="4259"/>
    <x v="623"/>
    <n v="7"/>
    <n v="169"/>
    <n v="169"/>
    <n v="0"/>
    <n v="0"/>
    <x v="1"/>
    <s v="750 ml"/>
    <x v="3"/>
    <s v="Aluminium Foil, Clingwrap"/>
  </r>
  <r>
    <x v="4259"/>
    <x v="623"/>
    <n v="7"/>
    <n v="175"/>
    <n v="175"/>
    <n v="0"/>
    <n v="0"/>
    <x v="1"/>
    <s v="250 ml"/>
    <x v="3"/>
    <s v="Aluminium Foil, Clingwrap"/>
  </r>
  <r>
    <x v="4262"/>
    <x v="624"/>
    <n v="1"/>
    <n v="500"/>
    <n v="350"/>
    <n v="0.3"/>
    <n v="150"/>
    <x v="0"/>
    <s v="90 g"/>
    <x v="7"/>
    <s v="Shampoo &amp; Conditioner"/>
  </r>
  <r>
    <x v="4263"/>
    <x v="179"/>
    <n v="26"/>
    <n v="324"/>
    <n v="324"/>
    <n v="0"/>
    <n v="0"/>
    <x v="1"/>
    <s v="4 pcs"/>
    <x v="9"/>
    <s v="Cutlery, Spoon &amp; Fork"/>
  </r>
  <r>
    <x v="4264"/>
    <x v="625"/>
    <n v="18"/>
    <n v="545"/>
    <n v="381.5"/>
    <n v="0.3"/>
    <n v="163.5"/>
    <x v="0"/>
    <s v="100 ml"/>
    <x v="7"/>
    <s v="Face Care"/>
  </r>
  <r>
    <x v="4265"/>
    <x v="361"/>
    <n v="59"/>
    <n v="750"/>
    <n v="450"/>
    <n v="0.4"/>
    <n v="300"/>
    <x v="0"/>
    <s v="2 g"/>
    <x v="8"/>
    <s v="Gourmet Tea &amp; Tea Bags"/>
  </r>
  <r>
    <x v="4266"/>
    <x v="361"/>
    <n v="59"/>
    <n v="425"/>
    <n v="255"/>
    <n v="0.4"/>
    <n v="170"/>
    <x v="0"/>
    <s v="2 g"/>
    <x v="8"/>
    <s v="Gourmet Tea &amp; Tea Bags"/>
  </r>
  <r>
    <x v="4267"/>
    <x v="361"/>
    <n v="59"/>
    <n v="400"/>
    <n v="240"/>
    <n v="0.4"/>
    <n v="160"/>
    <x v="0"/>
    <s v="38 g"/>
    <x v="8"/>
    <s v="Gourmet Tea &amp; Tea Bags"/>
  </r>
  <r>
    <x v="4268"/>
    <x v="513"/>
    <n v="38"/>
    <n v="549"/>
    <n v="249"/>
    <n v="0.54644808743169404"/>
    <n v="300"/>
    <x v="0"/>
    <s v="3 pcs"/>
    <x v="3"/>
    <s v="Caps, Balloons &amp; Candles"/>
  </r>
  <r>
    <x v="4269"/>
    <x v="626"/>
    <n v="2"/>
    <n v="330"/>
    <n v="179"/>
    <n v="0.45757575757575758"/>
    <n v="151"/>
    <x v="0"/>
    <s v="800 ml"/>
    <x v="9"/>
    <s v="Water &amp; Fridge Bottles"/>
  </r>
  <r>
    <x v="4270"/>
    <x v="626"/>
    <n v="2"/>
    <n v="365"/>
    <n v="179"/>
    <n v="0.50958904109589043"/>
    <n v="186"/>
    <x v="0"/>
    <s v="1000 ml"/>
    <x v="9"/>
    <s v="Water &amp; Fridge Bottles"/>
  </r>
  <r>
    <x v="4271"/>
    <x v="627"/>
    <n v="4"/>
    <n v="399"/>
    <n v="265"/>
    <n v="0.33583959899749372"/>
    <n v="134"/>
    <x v="0"/>
    <s v="168 g"/>
    <x v="8"/>
    <s v="International Chocolates"/>
  </r>
  <r>
    <x v="4272"/>
    <x v="628"/>
    <n v="1"/>
    <n v="3200"/>
    <n v="3200"/>
    <n v="0"/>
    <n v="0"/>
    <x v="1"/>
    <s v="1 kg"/>
    <x v="7"/>
    <s v="Supplements &amp; Proteins"/>
  </r>
  <r>
    <x v="4273"/>
    <x v="620"/>
    <n v="3"/>
    <n v="135"/>
    <n v="94.5"/>
    <n v="0.3"/>
    <n v="40.5"/>
    <x v="0"/>
    <s v="500 g"/>
    <x v="6"/>
    <s v="Pasta &amp; Macaroni"/>
  </r>
  <r>
    <x v="4274"/>
    <x v="629"/>
    <n v="2"/>
    <n v="180"/>
    <n v="108"/>
    <n v="0.4"/>
    <n v="72"/>
    <x v="0"/>
    <s v="500 g"/>
    <x v="6"/>
    <s v="Pasta &amp; Macaroni"/>
  </r>
  <r>
    <x v="4275"/>
    <x v="629"/>
    <n v="2"/>
    <n v="190"/>
    <n v="114"/>
    <n v="0.4"/>
    <n v="76"/>
    <x v="0"/>
    <s v="500 g"/>
    <x v="6"/>
    <s v="Pasta &amp; Macaroni"/>
  </r>
  <r>
    <x v="4240"/>
    <x v="539"/>
    <n v="12"/>
    <n v="239"/>
    <n v="176.86"/>
    <n v="0.25999999999999995"/>
    <n v="62.139999999999986"/>
    <x v="0"/>
    <s v="450 ml"/>
    <x v="3"/>
    <s v="Detergent Powder, Liquid"/>
  </r>
  <r>
    <x v="4241"/>
    <x v="539"/>
    <n v="12"/>
    <n v="239"/>
    <n v="176.86"/>
    <n v="0.25999999999999995"/>
    <n v="62.139999999999986"/>
    <x v="0"/>
    <s v="450 ml"/>
    <x v="3"/>
    <s v="Detergent Powder, Liquid"/>
  </r>
  <r>
    <x v="4276"/>
    <x v="539"/>
    <n v="12"/>
    <n v="309"/>
    <n v="139.05000000000001"/>
    <n v="0.54999999999999993"/>
    <n v="169.95"/>
    <x v="0"/>
    <s v="450 ml"/>
    <x v="3"/>
    <s v="Detergent Powder, Liquid"/>
  </r>
  <r>
    <x v="4276"/>
    <x v="539"/>
    <n v="12"/>
    <n v="299"/>
    <n v="125.58"/>
    <n v="0.58000000000000007"/>
    <n v="173.42000000000002"/>
    <x v="0"/>
    <s v="450 ml"/>
    <x v="3"/>
    <s v="Detergent Powder, Liquid"/>
  </r>
  <r>
    <x v="4277"/>
    <x v="630"/>
    <n v="3"/>
    <n v="295"/>
    <n v="295"/>
    <n v="0"/>
    <n v="0"/>
    <x v="1"/>
    <s v="24 g"/>
    <x v="8"/>
    <s v="Herbs, Seasonings &amp; Rubs"/>
  </r>
  <r>
    <x v="4278"/>
    <x v="529"/>
    <n v="34"/>
    <n v="120"/>
    <n v="120"/>
    <n v="0"/>
    <n v="0"/>
    <x v="1"/>
    <s v="40 pcs"/>
    <x v="7"/>
    <s v="Ayurveda"/>
  </r>
  <r>
    <x v="4279"/>
    <x v="302"/>
    <n v="62"/>
    <n v="279"/>
    <n v="199"/>
    <n v="0.28673835125448027"/>
    <n v="80"/>
    <x v="0"/>
    <s v="1 pc"/>
    <x v="7"/>
    <s v="Tools &amp; Accessories"/>
  </r>
  <r>
    <x v="4280"/>
    <x v="95"/>
    <n v="29"/>
    <n v="119"/>
    <n v="75"/>
    <n v="0.36974789915966388"/>
    <n v="44"/>
    <x v="0"/>
    <s v="180 g"/>
    <x v="8"/>
    <s v="Thai &amp; Asian Sauces"/>
  </r>
  <r>
    <x v="4281"/>
    <x v="95"/>
    <n v="29"/>
    <n v="95"/>
    <n v="66.5"/>
    <n v="0.3"/>
    <n v="28.5"/>
    <x v="0"/>
    <s v="150 g"/>
    <x v="8"/>
    <s v="Nachos &amp; Chips"/>
  </r>
  <r>
    <x v="2001"/>
    <x v="288"/>
    <n v="6"/>
    <n v="199"/>
    <n v="69.650000000000006"/>
    <n v="0.65"/>
    <n v="129.35"/>
    <x v="0"/>
    <s v="21 g"/>
    <x v="7"/>
    <s v="Lips"/>
  </r>
  <r>
    <x v="4282"/>
    <x v="420"/>
    <n v="26"/>
    <n v="399"/>
    <n v="199.5"/>
    <n v="0.5"/>
    <n v="199.5"/>
    <x v="0"/>
    <s v="300 ml"/>
    <x v="7"/>
    <s v="Body Care"/>
  </r>
  <r>
    <x v="4283"/>
    <x v="336"/>
    <n v="33"/>
    <n v="1295"/>
    <n v="595.70000000000005"/>
    <n v="0.53999999999999992"/>
    <n v="699.3"/>
    <x v="0"/>
    <s v="50 ml"/>
    <x v="7"/>
    <s v="Ayurveda"/>
  </r>
  <r>
    <x v="4284"/>
    <x v="160"/>
    <n v="11"/>
    <n v="445"/>
    <n v="249"/>
    <n v="0.44044943820224719"/>
    <n v="196"/>
    <x v="0"/>
    <s v="2.7 L"/>
    <x v="9"/>
    <s v="Glassware"/>
  </r>
  <r>
    <x v="4285"/>
    <x v="631"/>
    <n v="5"/>
    <n v="645"/>
    <n v="379"/>
    <n v="0.41240310077519382"/>
    <n v="266"/>
    <x v="0"/>
    <s v="700 ml"/>
    <x v="9"/>
    <s v="Glassware"/>
  </r>
  <r>
    <x v="4286"/>
    <x v="631"/>
    <n v="5"/>
    <n v="715"/>
    <n v="429"/>
    <n v="0.4"/>
    <n v="286"/>
    <x v="0"/>
    <s v="1.1 L"/>
    <x v="9"/>
    <s v="Glassware"/>
  </r>
  <r>
    <x v="4287"/>
    <x v="631"/>
    <n v="5"/>
    <n v="725"/>
    <n v="449"/>
    <n v="0.38068965517241377"/>
    <n v="276"/>
    <x v="0"/>
    <s v="2 pcs"/>
    <x v="9"/>
    <s v="Glassware"/>
  </r>
  <r>
    <x v="4287"/>
    <x v="631"/>
    <n v="5"/>
    <n v="425"/>
    <n v="279"/>
    <n v="0.34352941176470586"/>
    <n v="146"/>
    <x v="0"/>
    <s v="1.35 L"/>
    <x v="9"/>
    <s v="Glassware"/>
  </r>
  <r>
    <x v="4288"/>
    <x v="206"/>
    <n v="14"/>
    <n v="1399"/>
    <n v="649"/>
    <n v="0.53609721229449603"/>
    <n v="750"/>
    <x v="0"/>
    <s v="1 pc"/>
    <x v="3"/>
    <s v="Dust Cloth &amp; Wipes"/>
  </r>
  <r>
    <x v="4289"/>
    <x v="0"/>
    <n v="477"/>
    <n v="674"/>
    <n v="409"/>
    <n v="0.39317507418397624"/>
    <n v="265"/>
    <x v="0"/>
    <s v="500 g"/>
    <x v="1"/>
    <s v="Marinated Meat"/>
  </r>
  <r>
    <x v="4289"/>
    <x v="0"/>
    <n v="477"/>
    <n v="362"/>
    <n v="219"/>
    <n v="0.39502762430939226"/>
    <n v="143"/>
    <x v="0"/>
    <s v="250 g"/>
    <x v="1"/>
    <s v="Marinated Meat"/>
  </r>
  <r>
    <x v="4290"/>
    <x v="625"/>
    <n v="18"/>
    <n v="645"/>
    <n v="451.5"/>
    <n v="0.3"/>
    <n v="193.5"/>
    <x v="0"/>
    <s v="50 ml"/>
    <x v="7"/>
    <s v="Face Care"/>
  </r>
  <r>
    <x v="4291"/>
    <x v="257"/>
    <n v="20"/>
    <n v="350"/>
    <n v="245"/>
    <n v="0.3"/>
    <n v="105"/>
    <x v="0"/>
    <s v="8.5 ml"/>
    <x v="7"/>
    <s v="Eyes"/>
  </r>
  <r>
    <x v="4292"/>
    <x v="257"/>
    <n v="20"/>
    <n v="599"/>
    <n v="419.3"/>
    <n v="0.3"/>
    <n v="179.7"/>
    <x v="0"/>
    <s v="12.5 g"/>
    <x v="7"/>
    <s v="Face"/>
  </r>
  <r>
    <x v="4293"/>
    <x v="414"/>
    <n v="35"/>
    <n v="1100"/>
    <n v="770"/>
    <n v="0.3"/>
    <n v="330"/>
    <x v="0"/>
    <s v="100 ml"/>
    <x v="7"/>
    <s v="Face"/>
  </r>
  <r>
    <x v="4294"/>
    <x v="228"/>
    <n v="45"/>
    <n v="1095"/>
    <n v="766.5"/>
    <n v="0.3"/>
    <n v="328.5"/>
    <x v="0"/>
    <s v="30 g"/>
    <x v="7"/>
    <s v="Face"/>
  </r>
  <r>
    <x v="3420"/>
    <x v="125"/>
    <n v="11"/>
    <n v="3995"/>
    <n v="1997.5"/>
    <n v="0.5"/>
    <n v="1997.5"/>
    <x v="0"/>
    <s v="5L (4.58 kg)"/>
    <x v="8"/>
    <s v="Pure, Pomace Olive Oil"/>
  </r>
  <r>
    <x v="3420"/>
    <x v="125"/>
    <n v="11"/>
    <n v="995"/>
    <n v="477.6"/>
    <n v="0.52"/>
    <n v="517.4"/>
    <x v="0"/>
    <s v="1 L"/>
    <x v="8"/>
    <s v="Pure, Pomace Olive Oil"/>
  </r>
  <r>
    <x v="4295"/>
    <x v="26"/>
    <n v="183"/>
    <n v="259"/>
    <n v="149"/>
    <n v="0.42471042471042469"/>
    <n v="110"/>
    <x v="0"/>
    <s v="1 pc"/>
    <x v="7"/>
    <s v="Bathing Accessories"/>
  </r>
  <r>
    <x v="4296"/>
    <x v="26"/>
    <n v="183"/>
    <n v="259"/>
    <n v="199"/>
    <n v="0.23166023166023167"/>
    <n v="60"/>
    <x v="0"/>
    <s v="1 pc"/>
    <x v="7"/>
    <s v="Bathing Accessories"/>
  </r>
  <r>
    <x v="4297"/>
    <x v="26"/>
    <n v="183"/>
    <n v="259"/>
    <n v="179"/>
    <n v="0.30888030888030887"/>
    <n v="80"/>
    <x v="0"/>
    <s v="1 pc"/>
    <x v="7"/>
    <s v="Bathing Accessories"/>
  </r>
  <r>
    <x v="107"/>
    <x v="23"/>
    <n v="71"/>
    <n v="110"/>
    <n v="90"/>
    <n v="0.18181818181818182"/>
    <n v="20"/>
    <x v="1"/>
    <s v="2 kg"/>
    <x v="2"/>
    <s v="Boiled &amp; Steam Rice"/>
  </r>
  <r>
    <x v="107"/>
    <x v="23"/>
    <n v="71"/>
    <n v="275"/>
    <n v="215"/>
    <n v="0.21818181818181817"/>
    <n v="60"/>
    <x v="0"/>
    <s v="5 kg"/>
    <x v="2"/>
    <s v="Boiled &amp; Steam Rice"/>
  </r>
  <r>
    <x v="107"/>
    <x v="23"/>
    <n v="71"/>
    <n v="550"/>
    <n v="399"/>
    <n v="0.27454545454545454"/>
    <n v="151"/>
    <x v="0"/>
    <s v="10 kg"/>
    <x v="2"/>
    <s v="Boiled &amp; Steam Rice"/>
  </r>
  <r>
    <x v="107"/>
    <x v="23"/>
    <n v="71"/>
    <n v="55"/>
    <n v="47"/>
    <n v="0.14545454545454545"/>
    <n v="8"/>
    <x v="1"/>
    <s v="1 kg"/>
    <x v="2"/>
    <s v="Boiled &amp; Steam Rice"/>
  </r>
  <r>
    <x v="4298"/>
    <x v="361"/>
    <n v="59"/>
    <n v="425"/>
    <n v="255"/>
    <n v="0.4"/>
    <n v="170"/>
    <x v="0"/>
    <s v="2 g"/>
    <x v="4"/>
    <s v="Green Tea"/>
  </r>
  <r>
    <x v="4298"/>
    <x v="361"/>
    <n v="59"/>
    <n v="400"/>
    <n v="240"/>
    <n v="0.4"/>
    <n v="160"/>
    <x v="0"/>
    <s v="100 g"/>
    <x v="4"/>
    <s v="Green Tea"/>
  </r>
  <r>
    <x v="4299"/>
    <x v="632"/>
    <n v="2"/>
    <n v="700"/>
    <n v="525"/>
    <n v="0.25"/>
    <n v="175"/>
    <x v="0"/>
    <s v="709 ml"/>
    <x v="3"/>
    <s v="Fabric Pre, Post Wash"/>
  </r>
  <r>
    <x v="4300"/>
    <x v="197"/>
    <n v="88"/>
    <n v="1299"/>
    <n v="799"/>
    <n v="0.38491147036181678"/>
    <n v="500"/>
    <x v="0"/>
    <s v="1 pc"/>
    <x v="3"/>
    <s v="Laundry, Storage Baskets"/>
  </r>
  <r>
    <x v="4301"/>
    <x v="197"/>
    <n v="88"/>
    <n v="1189"/>
    <n v="451.82"/>
    <n v="0.62000000000000011"/>
    <n v="737.18000000000006"/>
    <x v="0"/>
    <s v="1 pc"/>
    <x v="3"/>
    <s v="Laundry, Storage Baskets"/>
  </r>
  <r>
    <x v="4302"/>
    <x v="197"/>
    <n v="88"/>
    <n v="1189"/>
    <n v="499.38"/>
    <n v="0.57999999999999996"/>
    <n v="689.62"/>
    <x v="0"/>
    <s v="1 pc"/>
    <x v="3"/>
    <s v="Laundry, Storage Baskets"/>
  </r>
  <r>
    <x v="4303"/>
    <x v="633"/>
    <n v="3"/>
    <n v="969"/>
    <n v="699"/>
    <n v="0.27863777089783281"/>
    <n v="270"/>
    <x v="0"/>
    <s v="3 Pcs."/>
    <x v="9"/>
    <s v="Steel Lunch Boxes"/>
  </r>
  <r>
    <x v="4304"/>
    <x v="633"/>
    <n v="3"/>
    <n v="679"/>
    <n v="499"/>
    <n v="0.26509572901325479"/>
    <n v="180"/>
    <x v="0"/>
    <s v="1 L"/>
    <x v="9"/>
    <s v="Lunch Boxes"/>
  </r>
  <r>
    <x v="4305"/>
    <x v="633"/>
    <n v="3"/>
    <n v="679"/>
    <n v="499"/>
    <n v="0.26509572901325479"/>
    <n v="180"/>
    <x v="0"/>
    <s v="1 L"/>
    <x v="9"/>
    <s v="Lunch Boxes"/>
  </r>
  <r>
    <x v="4306"/>
    <x v="634"/>
    <n v="4"/>
    <n v="425"/>
    <n v="144.5"/>
    <n v="0.66"/>
    <n v="280.5"/>
    <x v="0"/>
    <s v="11 L"/>
    <x v="3"/>
    <s v="Dustbins"/>
  </r>
  <r>
    <x v="4307"/>
    <x v="634"/>
    <n v="4"/>
    <n v="729"/>
    <n v="225.99"/>
    <n v="0.69"/>
    <n v="503.01"/>
    <x v="0"/>
    <s v="10 L"/>
    <x v="3"/>
    <s v="Dustbins"/>
  </r>
  <r>
    <x v="4308"/>
    <x v="634"/>
    <n v="4"/>
    <n v="559"/>
    <n v="229.19"/>
    <n v="0.59"/>
    <n v="329.81"/>
    <x v="0"/>
    <s v="7 L"/>
    <x v="3"/>
    <s v="Dustbins"/>
  </r>
  <r>
    <x v="4309"/>
    <x v="635"/>
    <n v="6"/>
    <n v="849"/>
    <n v="599"/>
    <n v="0.29446407538280328"/>
    <n v="250"/>
    <x v="0"/>
    <s v="830 ml"/>
    <x v="9"/>
    <s v="Lunch Boxes"/>
  </r>
  <r>
    <x v="4310"/>
    <x v="635"/>
    <n v="6"/>
    <n v="849"/>
    <n v="599"/>
    <n v="0.29446407538280328"/>
    <n v="250"/>
    <x v="0"/>
    <s v="830 ml"/>
    <x v="9"/>
    <s v="Lunch Boxes"/>
  </r>
  <r>
    <x v="4311"/>
    <x v="635"/>
    <n v="6"/>
    <n v="1019"/>
    <n v="649"/>
    <n v="0.36310107948969578"/>
    <n v="370"/>
    <x v="0"/>
    <s v="1 L"/>
    <x v="9"/>
    <s v="Lunch Boxes"/>
  </r>
  <r>
    <x v="4312"/>
    <x v="33"/>
    <n v="12"/>
    <n v="199"/>
    <n v="149.25"/>
    <n v="0.25"/>
    <n v="49.75"/>
    <x v="0"/>
    <s v="500 g"/>
    <x v="7"/>
    <s v="Ayurveda"/>
  </r>
  <r>
    <x v="4312"/>
    <x v="33"/>
    <n v="12"/>
    <n v="350"/>
    <n v="262.5"/>
    <n v="0.25"/>
    <n v="87.5"/>
    <x v="0"/>
    <s v="1 kg"/>
    <x v="7"/>
    <s v="Ayurveda"/>
  </r>
  <r>
    <x v="4313"/>
    <x v="499"/>
    <n v="5"/>
    <n v="1199"/>
    <n v="849"/>
    <n v="0.29190992493744788"/>
    <n v="350"/>
    <x v="0"/>
    <s v="1 pc"/>
    <x v="3"/>
    <s v="Mops, Wipers"/>
  </r>
  <r>
    <x v="4314"/>
    <x v="499"/>
    <n v="5"/>
    <n v="2499"/>
    <n v="1599"/>
    <n v="0.36014405762304924"/>
    <n v="900"/>
    <x v="0"/>
    <s v="1 pc"/>
    <x v="3"/>
    <s v="Mops, Wipers"/>
  </r>
  <r>
    <x v="4315"/>
    <x v="353"/>
    <n v="6"/>
    <n v="749"/>
    <n v="561.53"/>
    <n v="0.25029372496662222"/>
    <n v="187.47000000000003"/>
    <x v="0"/>
    <s v="130 g"/>
    <x v="7"/>
    <s v="Shaving Care"/>
  </r>
  <r>
    <x v="4316"/>
    <x v="353"/>
    <n v="6"/>
    <n v="449"/>
    <n v="298.99"/>
    <n v="0.334097995545657"/>
    <n v="150.01"/>
    <x v="0"/>
    <s v="100 g"/>
    <x v="7"/>
    <s v="Shaving Care"/>
  </r>
  <r>
    <x v="4317"/>
    <x v="353"/>
    <n v="6"/>
    <n v="399"/>
    <n v="299.01"/>
    <n v="0.25060150375939849"/>
    <n v="99.990000000000009"/>
    <x v="0"/>
    <s v="100 ml"/>
    <x v="7"/>
    <s v="Moustache &amp; Beard Care"/>
  </r>
  <r>
    <x v="4318"/>
    <x v="353"/>
    <n v="6"/>
    <n v="399"/>
    <n v="289"/>
    <n v="0.27568922305764409"/>
    <n v="110"/>
    <x v="0"/>
    <s v="65 g"/>
    <x v="7"/>
    <s v="Shaving Care"/>
  </r>
  <r>
    <x v="4319"/>
    <x v="121"/>
    <n v="5"/>
    <n v="55"/>
    <n v="50.05"/>
    <n v="9.0000000000000052E-2"/>
    <n v="4.9500000000000028"/>
    <x v="1"/>
    <s v="215 g"/>
    <x v="6"/>
    <s v="Chilli &amp; Soya Sauce"/>
  </r>
  <r>
    <x v="4320"/>
    <x v="121"/>
    <n v="5"/>
    <n v="95"/>
    <n v="90.25"/>
    <n v="0.05"/>
    <n v="4.75"/>
    <x v="1"/>
    <s v="210 g"/>
    <x v="6"/>
    <s v="Chilli &amp; Soya Sauce"/>
  </r>
  <r>
    <x v="4321"/>
    <x v="383"/>
    <n v="34"/>
    <n v="900"/>
    <n v="599"/>
    <n v="0.33444444444444443"/>
    <n v="301"/>
    <x v="0"/>
    <s v="60 pcs"/>
    <x v="7"/>
    <s v="Supplements &amp; Proteins"/>
  </r>
  <r>
    <x v="4322"/>
    <x v="383"/>
    <n v="34"/>
    <n v="900"/>
    <n v="499"/>
    <n v="0.44555555555555554"/>
    <n v="401"/>
    <x v="0"/>
    <s v="60 pcs"/>
    <x v="7"/>
    <s v="Supplements &amp; Proteins"/>
  </r>
  <r>
    <x v="4323"/>
    <x v="383"/>
    <n v="34"/>
    <n v="395"/>
    <n v="200"/>
    <n v="0.49367088607594939"/>
    <n v="195"/>
    <x v="0"/>
    <s v="100 g"/>
    <x v="7"/>
    <s v="Supplements &amp; Proteins"/>
  </r>
  <r>
    <x v="4324"/>
    <x v="383"/>
    <n v="34"/>
    <n v="395"/>
    <n v="200"/>
    <n v="0.49367088607594939"/>
    <n v="195"/>
    <x v="0"/>
    <s v="200 g"/>
    <x v="7"/>
    <s v="Supplements &amp; Proteins"/>
  </r>
  <r>
    <x v="4325"/>
    <x v="383"/>
    <n v="34"/>
    <n v="395"/>
    <n v="295"/>
    <n v="0.25316455696202533"/>
    <n v="100"/>
    <x v="0"/>
    <s v="100 g"/>
    <x v="7"/>
    <s v="Supplements &amp; Proteins"/>
  </r>
  <r>
    <x v="4326"/>
    <x v="383"/>
    <n v="34"/>
    <n v="1750"/>
    <n v="799"/>
    <n v="0.54342857142857148"/>
    <n v="951"/>
    <x v="0"/>
    <s v="30 Tablets"/>
    <x v="7"/>
    <s v="Supplements &amp; Proteins"/>
  </r>
  <r>
    <x v="4327"/>
    <x v="383"/>
    <n v="34"/>
    <n v="650"/>
    <n v="399"/>
    <n v="0.38615384615384618"/>
    <n v="251"/>
    <x v="0"/>
    <s v="120 Tablets"/>
    <x v="7"/>
    <s v="Supplements &amp; Proteins"/>
  </r>
  <r>
    <x v="4328"/>
    <x v="383"/>
    <n v="34"/>
    <n v="1400"/>
    <n v="599"/>
    <n v="0.57214285714285718"/>
    <n v="801"/>
    <x v="0"/>
    <s v="90 pcs"/>
    <x v="7"/>
    <s v="Supplements &amp; Proteins"/>
  </r>
  <r>
    <x v="4329"/>
    <x v="383"/>
    <n v="34"/>
    <n v="625"/>
    <n v="399"/>
    <n v="0.36159999999999998"/>
    <n v="226"/>
    <x v="0"/>
    <s v="200 ml"/>
    <x v="7"/>
    <s v="Supplements &amp; Proteins"/>
  </r>
  <r>
    <x v="4330"/>
    <x v="383"/>
    <n v="34"/>
    <n v="795"/>
    <n v="499"/>
    <n v="0.37232704402515721"/>
    <n v="296"/>
    <x v="0"/>
    <s v="60 pcs"/>
    <x v="7"/>
    <s v="Supplements &amp; Proteins"/>
  </r>
  <r>
    <x v="4331"/>
    <x v="383"/>
    <n v="34"/>
    <n v="500"/>
    <n v="295"/>
    <n v="0.41"/>
    <n v="205"/>
    <x v="0"/>
    <s v="30 Capsules"/>
    <x v="7"/>
    <s v="Supplements &amp; Proteins"/>
  </r>
  <r>
    <x v="4332"/>
    <x v="383"/>
    <n v="34"/>
    <n v="2000"/>
    <n v="949"/>
    <n v="0.52549999999999997"/>
    <n v="1051"/>
    <x v="0"/>
    <s v="200 g"/>
    <x v="7"/>
    <s v="Supplements &amp; Proteins"/>
  </r>
  <r>
    <x v="4333"/>
    <x v="522"/>
    <n v="7"/>
    <n v="745"/>
    <n v="449"/>
    <n v="0.39731543624161075"/>
    <n v="296"/>
    <x v="0"/>
    <s v="900 ml"/>
    <x v="9"/>
    <s v="Choppers &amp; Graters"/>
  </r>
  <r>
    <x v="4334"/>
    <x v="231"/>
    <n v="8"/>
    <n v="299"/>
    <n v="104.65"/>
    <n v="0.65"/>
    <n v="194.35"/>
    <x v="0"/>
    <s v="30 g"/>
    <x v="7"/>
    <s v="Lips"/>
  </r>
  <r>
    <x v="4335"/>
    <x v="288"/>
    <n v="6"/>
    <n v="299"/>
    <n v="209.3"/>
    <n v="0.3"/>
    <n v="89.699999999999989"/>
    <x v="0"/>
    <s v="10 g"/>
    <x v="7"/>
    <s v="Face"/>
  </r>
  <r>
    <x v="4336"/>
    <x v="0"/>
    <n v="477"/>
    <n v="642"/>
    <n v="389"/>
    <n v="0.39408099688473519"/>
    <n v="253"/>
    <x v="0"/>
    <s v="250 g"/>
    <x v="1"/>
    <s v="Marinated Meat"/>
  </r>
  <r>
    <x v="4337"/>
    <x v="636"/>
    <n v="1"/>
    <n v="449"/>
    <n v="299"/>
    <n v="0.33407572383073497"/>
    <n v="150"/>
    <x v="0"/>
    <s v="1 pc"/>
    <x v="9"/>
    <s v="Knives &amp; Peelers"/>
  </r>
  <r>
    <x v="4338"/>
    <x v="197"/>
    <n v="88"/>
    <n v="449"/>
    <n v="299"/>
    <n v="0.33407572383073497"/>
    <n v="150"/>
    <x v="0"/>
    <s v="1 pc"/>
    <x v="9"/>
    <s v="Knives &amp; Peelers"/>
  </r>
  <r>
    <x v="4339"/>
    <x v="314"/>
    <n v="14"/>
    <n v="775"/>
    <n v="465"/>
    <n v="0.4"/>
    <n v="310"/>
    <x v="0"/>
    <s v="6 g"/>
    <x v="7"/>
    <s v="Face"/>
  </r>
  <r>
    <x v="4340"/>
    <x v="314"/>
    <n v="14"/>
    <n v="1495"/>
    <n v="897"/>
    <n v="0.4"/>
    <n v="598"/>
    <x v="0"/>
    <s v="16 g"/>
    <x v="7"/>
    <s v="Face"/>
  </r>
  <r>
    <x v="4341"/>
    <x v="96"/>
    <n v="87"/>
    <n v="485"/>
    <n v="299"/>
    <n v="0.38350515463917528"/>
    <n v="186"/>
    <x v="0"/>
    <s v="500 ml"/>
    <x v="8"/>
    <s v="Organic &amp; Cold Press Oil"/>
  </r>
  <r>
    <x v="4341"/>
    <x v="96"/>
    <n v="87"/>
    <n v="270"/>
    <n v="209"/>
    <n v="0.22592592592592592"/>
    <n v="61"/>
    <x v="0"/>
    <s v="250 ml"/>
    <x v="8"/>
    <s v="Organic &amp; Cold Press Oil"/>
  </r>
  <r>
    <x v="4342"/>
    <x v="26"/>
    <n v="183"/>
    <n v="509"/>
    <n v="349"/>
    <n v="0.3143418467583497"/>
    <n v="160"/>
    <x v="0"/>
    <s v="300 ml"/>
    <x v="9"/>
    <s v="Bowls &amp; Vessels"/>
  </r>
  <r>
    <x v="4343"/>
    <x v="26"/>
    <n v="183"/>
    <n v="269"/>
    <n v="179"/>
    <n v="0.33457249070631973"/>
    <n v="90"/>
    <x v="0"/>
    <s v="2 pcs"/>
    <x v="9"/>
    <s v="Plates &amp; Tumblers"/>
  </r>
  <r>
    <x v="4344"/>
    <x v="26"/>
    <n v="183"/>
    <n v="269"/>
    <n v="179"/>
    <n v="0.33457249070631973"/>
    <n v="90"/>
    <x v="0"/>
    <s v="2 pcs"/>
    <x v="9"/>
    <s v="Plates &amp; Tumblers"/>
  </r>
  <r>
    <x v="4345"/>
    <x v="26"/>
    <n v="183"/>
    <n v="359"/>
    <n v="199"/>
    <n v="0.44568245125348188"/>
    <n v="160"/>
    <x v="0"/>
    <s v="2 pcs"/>
    <x v="9"/>
    <s v="Plates &amp; Tumblers"/>
  </r>
  <r>
    <x v="4346"/>
    <x v="26"/>
    <n v="183"/>
    <n v="709"/>
    <n v="399"/>
    <n v="0.43723554301833567"/>
    <n v="310"/>
    <x v="0"/>
    <s v="2 pcs"/>
    <x v="9"/>
    <s v="Plates &amp; Tumblers"/>
  </r>
  <r>
    <x v="4347"/>
    <x v="26"/>
    <n v="183"/>
    <n v="689"/>
    <n v="399"/>
    <n v="0.42089985486211901"/>
    <n v="290"/>
    <x v="0"/>
    <s v="2 pcs"/>
    <x v="9"/>
    <s v="Plates &amp; Tumblers"/>
  </r>
  <r>
    <x v="4348"/>
    <x v="26"/>
    <n v="183"/>
    <n v="889"/>
    <n v="529"/>
    <n v="0.4049493813273341"/>
    <n v="360"/>
    <x v="0"/>
    <s v="2 pcs"/>
    <x v="9"/>
    <s v="Plates &amp; Tumblers"/>
  </r>
  <r>
    <x v="4349"/>
    <x v="26"/>
    <n v="183"/>
    <n v="889"/>
    <n v="529"/>
    <n v="0.4049493813273341"/>
    <n v="360"/>
    <x v="0"/>
    <s v="2 pcs"/>
    <x v="9"/>
    <s v="Plates &amp; Tumblers"/>
  </r>
  <r>
    <x v="4350"/>
    <x v="26"/>
    <n v="183"/>
    <n v="659"/>
    <n v="399"/>
    <n v="0.3945371775417299"/>
    <n v="260"/>
    <x v="0"/>
    <s v="2 pcs"/>
    <x v="9"/>
    <s v="Plates &amp; Tumblers"/>
  </r>
  <r>
    <x v="4351"/>
    <x v="26"/>
    <n v="183"/>
    <n v="359"/>
    <n v="199"/>
    <n v="0.44568245125348188"/>
    <n v="160"/>
    <x v="0"/>
    <s v="1 L"/>
    <x v="9"/>
    <s v="Steel Storage Containers"/>
  </r>
  <r>
    <x v="4352"/>
    <x v="26"/>
    <n v="183"/>
    <n v="509"/>
    <n v="279"/>
    <n v="0.45186640471512768"/>
    <n v="230"/>
    <x v="0"/>
    <s v="1.9 L"/>
    <x v="9"/>
    <s v="Steel Storage Containers"/>
  </r>
  <r>
    <x v="4353"/>
    <x v="26"/>
    <n v="183"/>
    <n v="689"/>
    <n v="379"/>
    <n v="0.44992743105950656"/>
    <n v="310"/>
    <x v="0"/>
    <s v="3.1 L"/>
    <x v="9"/>
    <s v="Steel Storage Containers"/>
  </r>
  <r>
    <x v="4354"/>
    <x v="26"/>
    <n v="183"/>
    <n v="899"/>
    <n v="509"/>
    <n v="0.43381535038932145"/>
    <n v="390"/>
    <x v="0"/>
    <s v="4.6 L"/>
    <x v="9"/>
    <s v="Steel Storage Containers"/>
  </r>
  <r>
    <x v="4355"/>
    <x v="26"/>
    <n v="183"/>
    <n v="329"/>
    <n v="199"/>
    <n v="0.39513677811550152"/>
    <n v="130"/>
    <x v="0"/>
    <s v="1 L"/>
    <x v="9"/>
    <s v="Cook And Serve"/>
  </r>
  <r>
    <x v="4356"/>
    <x v="26"/>
    <n v="183"/>
    <n v="509"/>
    <n v="349"/>
    <n v="0.3143418467583497"/>
    <n v="160"/>
    <x v="0"/>
    <s v="1.35 L"/>
    <x v="9"/>
    <s v="Cook And Serve"/>
  </r>
  <r>
    <x v="4357"/>
    <x v="26"/>
    <n v="183"/>
    <n v="719"/>
    <n v="499"/>
    <n v="0.30598052851182195"/>
    <n v="220"/>
    <x v="0"/>
    <s v="2.5 L"/>
    <x v="9"/>
    <s v="Cook And Serve"/>
  </r>
  <r>
    <x v="4358"/>
    <x v="26"/>
    <n v="183"/>
    <n v="1259"/>
    <n v="899"/>
    <n v="0.28594122319301035"/>
    <n v="360"/>
    <x v="0"/>
    <s v="5.8 L"/>
    <x v="9"/>
    <s v="Cook And Serve"/>
  </r>
  <r>
    <x v="4359"/>
    <x v="26"/>
    <n v="183"/>
    <n v="259"/>
    <n v="139"/>
    <n v="0.46332046332046334"/>
    <n v="120"/>
    <x v="0"/>
    <s v="1 pc"/>
    <x v="9"/>
    <s v="Plates &amp; Tumblers"/>
  </r>
  <r>
    <x v="4360"/>
    <x v="26"/>
    <n v="183"/>
    <n v="349"/>
    <n v="179"/>
    <n v="0.4871060171919771"/>
    <n v="170"/>
    <x v="0"/>
    <s v="1 pc"/>
    <x v="9"/>
    <s v="Plates &amp; Tumblers"/>
  </r>
  <r>
    <x v="4361"/>
    <x v="26"/>
    <n v="183"/>
    <n v="599"/>
    <n v="349"/>
    <n v="0.41736227045075125"/>
    <n v="250"/>
    <x v="0"/>
    <s v="1 pc"/>
    <x v="9"/>
    <s v="Steel Lunch Boxes"/>
  </r>
  <r>
    <x v="4362"/>
    <x v="26"/>
    <n v="183"/>
    <n v="719"/>
    <n v="399"/>
    <n v="0.44506258692628653"/>
    <n v="320"/>
    <x v="0"/>
    <s v="1 pc"/>
    <x v="9"/>
    <s v="Steel Lunch Boxes"/>
  </r>
  <r>
    <x v="4363"/>
    <x v="26"/>
    <n v="183"/>
    <n v="569"/>
    <n v="299"/>
    <n v="0.47451669595782076"/>
    <n v="270"/>
    <x v="0"/>
    <s v="1 pc"/>
    <x v="9"/>
    <s v="Steel Lunch Boxes"/>
  </r>
  <r>
    <x v="4364"/>
    <x v="26"/>
    <n v="183"/>
    <n v="899"/>
    <n v="499"/>
    <n v="0.44493882091212456"/>
    <n v="400"/>
    <x v="0"/>
    <s v="1 pc"/>
    <x v="9"/>
    <s v="Steel Lunch Boxes"/>
  </r>
  <r>
    <x v="4365"/>
    <x v="26"/>
    <n v="183"/>
    <n v="929"/>
    <n v="499"/>
    <n v="0.46286329386437031"/>
    <n v="430"/>
    <x v="0"/>
    <s v="1 pc"/>
    <x v="9"/>
    <s v="Steel Storage Containers"/>
  </r>
  <r>
    <x v="4366"/>
    <x v="26"/>
    <n v="183"/>
    <n v="389"/>
    <n v="279"/>
    <n v="0.28277634961439591"/>
    <n v="110"/>
    <x v="0"/>
    <s v="1.4 L"/>
    <x v="9"/>
    <s v="Steel Storage Containers"/>
  </r>
  <r>
    <x v="4367"/>
    <x v="637"/>
    <n v="2"/>
    <n v="150"/>
    <n v="79"/>
    <n v="0.47333333333333333"/>
    <n v="71"/>
    <x v="0"/>
    <s v="1 pc"/>
    <x v="7"/>
    <s v="Face Masks &amp; Safety Gears"/>
  </r>
  <r>
    <x v="4368"/>
    <x v="637"/>
    <n v="2"/>
    <n v="90"/>
    <n v="49"/>
    <n v="0.45555555555555555"/>
    <n v="41"/>
    <x v="0"/>
    <s v="1 pc"/>
    <x v="7"/>
    <s v="Face Masks &amp; Safety Gears"/>
  </r>
  <r>
    <x v="4369"/>
    <x v="28"/>
    <n v="50"/>
    <n v="235"/>
    <n v="129"/>
    <n v="0.45106382978723403"/>
    <n v="106"/>
    <x v="0"/>
    <s v="11 L"/>
    <x v="3"/>
    <s v="Dustbins"/>
  </r>
  <r>
    <x v="4370"/>
    <x v="361"/>
    <n v="59"/>
    <n v="425"/>
    <n v="255"/>
    <n v="0.4"/>
    <n v="170"/>
    <x v="0"/>
    <s v="2 g"/>
    <x v="4"/>
    <s v="Tea Bags"/>
  </r>
  <r>
    <x v="4371"/>
    <x v="456"/>
    <n v="11"/>
    <n v="390"/>
    <n v="273"/>
    <n v="0.3"/>
    <n v="117"/>
    <x v="0"/>
    <s v="200 g"/>
    <x v="5"/>
    <s v="Bakery Biscuits, Cookies"/>
  </r>
  <r>
    <x v="4372"/>
    <x v="208"/>
    <n v="48"/>
    <n v="329"/>
    <n v="246.75"/>
    <n v="0.25"/>
    <n v="82.25"/>
    <x v="0"/>
    <s v="100 g"/>
    <x v="7"/>
    <s v="Face Care"/>
  </r>
  <r>
    <x v="4373"/>
    <x v="203"/>
    <n v="7"/>
    <n v="549"/>
    <n v="390"/>
    <n v="0.2896174863387978"/>
    <n v="159"/>
    <x v="0"/>
    <s v="Pack of 1"/>
    <x v="9"/>
    <s v="Cfl &amp; Led Bulbs"/>
  </r>
  <r>
    <x v="4374"/>
    <x v="337"/>
    <n v="19"/>
    <n v="395"/>
    <n v="296.25"/>
    <n v="0.25"/>
    <n v="98.75"/>
    <x v="0"/>
    <s v="11 ml"/>
    <x v="7"/>
    <s v="Nails"/>
  </r>
  <r>
    <x v="4375"/>
    <x v="361"/>
    <n v="59"/>
    <n v="750"/>
    <n v="375"/>
    <n v="0.5"/>
    <n v="375"/>
    <x v="0"/>
    <s v="150 g"/>
    <x v="8"/>
    <s v="Gourmet Tea &amp; Tea Bags"/>
  </r>
  <r>
    <x v="4376"/>
    <x v="26"/>
    <n v="183"/>
    <n v="759"/>
    <n v="379.5"/>
    <n v="0.5"/>
    <n v="379.5"/>
    <x v="0"/>
    <s v="260 ML"/>
    <x v="9"/>
    <s v="Glassware"/>
  </r>
  <r>
    <x v="4376"/>
    <x v="26"/>
    <n v="183"/>
    <n v="729"/>
    <n v="364.5"/>
    <n v="0.5"/>
    <n v="364.5"/>
    <x v="0"/>
    <s v="255 ML"/>
    <x v="9"/>
    <s v="Glassware"/>
  </r>
  <r>
    <x v="4377"/>
    <x v="26"/>
    <n v="183"/>
    <n v="1199"/>
    <n v="599.5"/>
    <n v="0.5"/>
    <n v="599.5"/>
    <x v="0"/>
    <s v="365 ML"/>
    <x v="9"/>
    <s v="Glassware"/>
  </r>
  <r>
    <x v="4378"/>
    <x v="26"/>
    <n v="183"/>
    <n v="609"/>
    <n v="304.5"/>
    <n v="0.5"/>
    <n v="304.5"/>
    <x v="0"/>
    <s v="60 ML each"/>
    <x v="9"/>
    <s v="Glassware"/>
  </r>
  <r>
    <x v="4379"/>
    <x v="26"/>
    <n v="183"/>
    <n v="729"/>
    <n v="364.5"/>
    <n v="0.5"/>
    <n v="364.5"/>
    <x v="0"/>
    <s v="300 ML"/>
    <x v="9"/>
    <s v="Glassware"/>
  </r>
  <r>
    <x v="4380"/>
    <x v="638"/>
    <n v="4"/>
    <n v="350"/>
    <n v="227.5"/>
    <n v="0.35"/>
    <n v="122.5"/>
    <x v="0"/>
    <s v="8 g"/>
    <x v="7"/>
    <s v="Supplements &amp; Proteins"/>
  </r>
  <r>
    <x v="4380"/>
    <x v="638"/>
    <n v="4"/>
    <n v="40"/>
    <n v="26"/>
    <n v="0.35"/>
    <n v="14"/>
    <x v="0"/>
    <s v="8 g"/>
    <x v="7"/>
    <s v="Supplements &amp; Proteins"/>
  </r>
  <r>
    <x v="4381"/>
    <x v="638"/>
    <n v="4"/>
    <n v="40"/>
    <n v="24"/>
    <n v="0.4"/>
    <n v="16"/>
    <x v="0"/>
    <s v="8 g"/>
    <x v="7"/>
    <s v="Supplements &amp; Proteins"/>
  </r>
  <r>
    <x v="4382"/>
    <x v="638"/>
    <n v="4"/>
    <n v="165"/>
    <n v="107.25"/>
    <n v="0.35"/>
    <n v="57.75"/>
    <x v="0"/>
    <s v="10 pcs"/>
    <x v="7"/>
    <s v="Supplements &amp; Proteins"/>
  </r>
  <r>
    <x v="4383"/>
    <x v="206"/>
    <n v="14"/>
    <n v="799"/>
    <n v="329"/>
    <n v="0.58823529411764708"/>
    <n v="470"/>
    <x v="0"/>
    <s v="12 pcs"/>
    <x v="9"/>
    <s v="Kitchen Tools &amp; Other Accessories"/>
  </r>
  <r>
    <x v="4384"/>
    <x v="414"/>
    <n v="35"/>
    <n v="499"/>
    <n v="349.3"/>
    <n v="0.3"/>
    <n v="149.69999999999999"/>
    <x v="0"/>
    <s v="0.7 g"/>
    <x v="7"/>
    <s v="Eyes"/>
  </r>
  <r>
    <x v="4385"/>
    <x v="585"/>
    <n v="6"/>
    <n v="1900"/>
    <n v="1881"/>
    <n v="0.01"/>
    <n v="19"/>
    <x v="1"/>
    <s v="50 ml"/>
    <x v="7"/>
    <s v="Eau De Toilette"/>
  </r>
  <r>
    <x v="4385"/>
    <x v="585"/>
    <n v="6"/>
    <n v="1100"/>
    <n v="1089"/>
    <n v="0.01"/>
    <n v="11"/>
    <x v="1"/>
    <s v="30 ml"/>
    <x v="7"/>
    <s v="Eau De Toilette"/>
  </r>
  <r>
    <x v="4386"/>
    <x v="364"/>
    <n v="98"/>
    <n v="700"/>
    <n v="490"/>
    <n v="0.3"/>
    <n v="210"/>
    <x v="0"/>
    <s v="60 pcs"/>
    <x v="7"/>
    <s v="Supplements &amp; Proteins"/>
  </r>
  <r>
    <x v="4387"/>
    <x v="9"/>
    <n v="410"/>
    <n v="35"/>
    <n v="25"/>
    <n v="0.2857142857142857"/>
    <n v="10"/>
    <x v="0"/>
    <s v="50 g"/>
    <x v="2"/>
    <s v="Powdered Spices"/>
  </r>
  <r>
    <x v="1565"/>
    <x v="9"/>
    <n v="410"/>
    <n v="40"/>
    <n v="25"/>
    <n v="0.375"/>
    <n v="15"/>
    <x v="0"/>
    <s v="50 g"/>
    <x v="2"/>
    <s v="Powdered Spices"/>
  </r>
  <r>
    <x v="4388"/>
    <x v="9"/>
    <n v="410"/>
    <n v="36"/>
    <n v="25"/>
    <n v="0.30555555555555558"/>
    <n v="11"/>
    <x v="0"/>
    <s v="50 g"/>
    <x v="2"/>
    <s v="Powdered Spices"/>
  </r>
  <r>
    <x v="4389"/>
    <x v="639"/>
    <n v="1"/>
    <n v="70"/>
    <n v="70"/>
    <n v="0"/>
    <n v="0"/>
    <x v="1"/>
    <s v="100 g"/>
    <x v="6"/>
    <s v="Namkeen &amp; Savoury Snacks"/>
  </r>
  <r>
    <x v="4390"/>
    <x v="26"/>
    <n v="183"/>
    <n v="589"/>
    <n v="294.5"/>
    <n v="0.5"/>
    <n v="294.5"/>
    <x v="0"/>
    <s v="450 ML"/>
    <x v="9"/>
    <s v="Containers Sets"/>
  </r>
  <r>
    <x v="4391"/>
    <x v="640"/>
    <n v="2"/>
    <n v="1595"/>
    <n v="1149"/>
    <n v="0.27962382445141065"/>
    <n v="446"/>
    <x v="0"/>
    <s v="350 ml"/>
    <x v="9"/>
    <s v="Glassware"/>
  </r>
  <r>
    <x v="4392"/>
    <x v="640"/>
    <n v="2"/>
    <n v="1595"/>
    <n v="1149"/>
    <n v="0.27962382445141065"/>
    <n v="446"/>
    <x v="0"/>
    <s v="350 ml"/>
    <x v="9"/>
    <s v="Glassware"/>
  </r>
  <r>
    <x v="4393"/>
    <x v="423"/>
    <n v="7"/>
    <n v="799"/>
    <n v="559.29999999999995"/>
    <n v="0.30000000000000004"/>
    <n v="239.70000000000005"/>
    <x v="0"/>
    <s v="9 g"/>
    <x v="7"/>
    <s v="Face"/>
  </r>
  <r>
    <x v="4394"/>
    <x v="364"/>
    <n v="98"/>
    <n v="600"/>
    <n v="420"/>
    <n v="0.3"/>
    <n v="180"/>
    <x v="0"/>
    <s v="60 pcs"/>
    <x v="7"/>
    <s v="Supplements &amp; Proteins"/>
  </r>
  <r>
    <x v="4395"/>
    <x v="387"/>
    <n v="4"/>
    <n v="2150"/>
    <n v="2128.5"/>
    <n v="0.01"/>
    <n v="21.5"/>
    <x v="1"/>
    <s v="20 ml"/>
    <x v="7"/>
    <s v="Eau De Toilette"/>
  </r>
  <r>
    <x v="4396"/>
    <x v="131"/>
    <n v="23"/>
    <n v="840"/>
    <n v="546"/>
    <n v="0.35"/>
    <n v="294"/>
    <x v="0"/>
    <s v="1 Pc"/>
    <x v="9"/>
    <s v="Pet Collars &amp; Leashes"/>
  </r>
  <r>
    <x v="4397"/>
    <x v="641"/>
    <n v="3"/>
    <n v="4000"/>
    <n v="2400"/>
    <n v="0.4"/>
    <n v="1600"/>
    <x v="0"/>
    <s v="100 ml"/>
    <x v="7"/>
    <s v="Eau De Toilette"/>
  </r>
  <r>
    <x v="4398"/>
    <x v="289"/>
    <n v="39"/>
    <n v="699"/>
    <n v="450"/>
    <n v="0.35622317596566522"/>
    <n v="249"/>
    <x v="0"/>
    <s v="120 ml"/>
    <x v="7"/>
    <s v="Face Care"/>
  </r>
  <r>
    <x v="4399"/>
    <x v="594"/>
    <n v="13"/>
    <n v="599"/>
    <n v="389.35"/>
    <n v="0.35"/>
    <n v="209.64999999999998"/>
    <x v="0"/>
    <s v="100 g"/>
    <x v="4"/>
    <s v="Exotic &amp; Flavoured Tea"/>
  </r>
  <r>
    <x v="4400"/>
    <x v="214"/>
    <n v="25"/>
    <n v="599"/>
    <n v="199"/>
    <n v="0.667779632721202"/>
    <n v="400"/>
    <x v="0"/>
    <s v="750 ml"/>
    <x v="9"/>
    <s v="Steel Storage Containers"/>
  </r>
  <r>
    <x v="4401"/>
    <x v="309"/>
    <n v="8"/>
    <n v="999"/>
    <n v="399"/>
    <n v="0.60060060060060061"/>
    <n v="600"/>
    <x v="0"/>
    <s v="1 pc"/>
    <x v="9"/>
    <s v="Kadai &amp; Fry Pans"/>
  </r>
  <r>
    <x v="4402"/>
    <x v="309"/>
    <n v="8"/>
    <n v="999"/>
    <n v="349"/>
    <n v="0.65065065065065064"/>
    <n v="650"/>
    <x v="0"/>
    <s v="1 pc"/>
    <x v="9"/>
    <s v="Kadai &amp; Fry Pans"/>
  </r>
  <r>
    <x v="4403"/>
    <x v="309"/>
    <n v="8"/>
    <n v="999"/>
    <n v="349"/>
    <n v="0.65065065065065064"/>
    <n v="650"/>
    <x v="0"/>
    <s v="1 pc"/>
    <x v="9"/>
    <s v="Tawa &amp; Sauce Pan"/>
  </r>
  <r>
    <x v="4404"/>
    <x v="309"/>
    <n v="8"/>
    <n v="1299"/>
    <n v="899"/>
    <n v="0.30792917628945343"/>
    <n v="400"/>
    <x v="0"/>
    <s v="1 pc"/>
    <x v="9"/>
    <s v="Tawa &amp; Sauce Pan"/>
  </r>
  <r>
    <x v="4405"/>
    <x v="59"/>
    <n v="21"/>
    <n v="520"/>
    <n v="275"/>
    <n v="0.47115384615384615"/>
    <n v="245"/>
    <x v="0"/>
    <s v="1.5 L"/>
    <x v="9"/>
    <s v="Cook And Serve"/>
  </r>
  <r>
    <x v="4406"/>
    <x v="75"/>
    <n v="36"/>
    <n v="455"/>
    <n v="199"/>
    <n v="0.56263736263736264"/>
    <n v="256"/>
    <x v="0"/>
    <s v="1 pc"/>
    <x v="9"/>
    <s v="Strainer, Ladle, Spatula"/>
  </r>
  <r>
    <x v="4407"/>
    <x v="75"/>
    <n v="36"/>
    <n v="275"/>
    <n v="109"/>
    <n v="0.60363636363636364"/>
    <n v="166"/>
    <x v="0"/>
    <s v="1 pc"/>
    <x v="9"/>
    <s v="Strainer, Ladle, Spatula"/>
  </r>
  <r>
    <x v="4408"/>
    <x v="75"/>
    <n v="36"/>
    <n v="199"/>
    <n v="109"/>
    <n v="0.45226130653266333"/>
    <n v="90"/>
    <x v="0"/>
    <s v="1 pc"/>
    <x v="9"/>
    <s v="Kitchen Tools &amp; Other Accessories"/>
  </r>
  <r>
    <x v="4409"/>
    <x v="642"/>
    <n v="4"/>
    <n v="419"/>
    <n v="199"/>
    <n v="0.52505966587112174"/>
    <n v="220"/>
    <x v="0"/>
    <s v="1 pc"/>
    <x v="9"/>
    <s v="Strainer, Ladle, Spatula"/>
  </r>
  <r>
    <x v="4410"/>
    <x v="642"/>
    <n v="4"/>
    <n v="399"/>
    <n v="299"/>
    <n v="0.25062656641604009"/>
    <n v="100"/>
    <x v="0"/>
    <s v="1 pc"/>
    <x v="9"/>
    <s v="Kitchen Tools &amp; Other Accessories"/>
  </r>
  <r>
    <x v="4411"/>
    <x v="642"/>
    <n v="4"/>
    <n v="279"/>
    <n v="199"/>
    <n v="0.28673835125448027"/>
    <n v="80"/>
    <x v="0"/>
    <s v="3 pcs"/>
    <x v="9"/>
    <s v="Strainer, Ladle, Spatula"/>
  </r>
  <r>
    <x v="4412"/>
    <x v="642"/>
    <n v="4"/>
    <n v="249"/>
    <n v="175"/>
    <n v="0.2971887550200803"/>
    <n v="74"/>
    <x v="0"/>
    <s v="2 pcs"/>
    <x v="9"/>
    <s v="Kitchen Tools &amp; Other Accessories"/>
  </r>
  <r>
    <x v="4413"/>
    <x v="630"/>
    <n v="3"/>
    <n v="425"/>
    <n v="318.75"/>
    <n v="0.25"/>
    <n v="106.25"/>
    <x v="0"/>
    <s v="453 g"/>
    <x v="8"/>
    <s v="Beans &amp; Pulses"/>
  </r>
  <r>
    <x v="4414"/>
    <x v="168"/>
    <n v="15"/>
    <n v="299"/>
    <n v="209.3"/>
    <n v="0.3"/>
    <n v="89.699999999999989"/>
    <x v="0"/>
    <s v="200 g"/>
    <x v="6"/>
    <s v="Home Baking"/>
  </r>
  <r>
    <x v="4415"/>
    <x v="133"/>
    <n v="17"/>
    <n v="65"/>
    <n v="58.5"/>
    <n v="0.1"/>
    <n v="6.5"/>
    <x v="1"/>
    <s v="100 g"/>
    <x v="2"/>
    <s v="Blended Masalas"/>
  </r>
  <r>
    <x v="4415"/>
    <x v="133"/>
    <n v="17"/>
    <n v="20"/>
    <n v="15"/>
    <n v="0.25"/>
    <n v="5"/>
    <x v="0"/>
    <s v="15 g"/>
    <x v="2"/>
    <s v="Blended Masalas"/>
  </r>
  <r>
    <x v="4416"/>
    <x v="643"/>
    <n v="5"/>
    <n v="125"/>
    <n v="93.75"/>
    <n v="0.25"/>
    <n v="31.25"/>
    <x v="0"/>
    <s v="35 g"/>
    <x v="9"/>
    <s v="Pet Meals &amp; Treats"/>
  </r>
  <r>
    <x v="4417"/>
    <x v="361"/>
    <n v="59"/>
    <n v="950"/>
    <n v="475"/>
    <n v="0.5"/>
    <n v="475"/>
    <x v="0"/>
    <s v="125 g"/>
    <x v="8"/>
    <s v="Gourmet Tea &amp; Tea Bags"/>
  </r>
  <r>
    <x v="4418"/>
    <x v="361"/>
    <n v="59"/>
    <n v="750"/>
    <n v="450"/>
    <n v="0.4"/>
    <n v="300"/>
    <x v="0"/>
    <s v="2 g"/>
    <x v="8"/>
    <s v="Gourmet Tea &amp; Tea Bags"/>
  </r>
  <r>
    <x v="4419"/>
    <x v="361"/>
    <n v="59"/>
    <n v="400"/>
    <n v="240"/>
    <n v="0.4"/>
    <n v="160"/>
    <x v="0"/>
    <s v="38 g"/>
    <x v="8"/>
    <s v="Gourmet Tea &amp; Tea Bags"/>
  </r>
  <r>
    <x v="4420"/>
    <x v="361"/>
    <n v="59"/>
    <n v="400"/>
    <n v="240"/>
    <n v="0.4"/>
    <n v="160"/>
    <x v="0"/>
    <s v="38 g"/>
    <x v="8"/>
    <s v="Gourmet Tea &amp; Tea Bags"/>
  </r>
  <r>
    <x v="4421"/>
    <x v="361"/>
    <n v="59"/>
    <n v="550"/>
    <n v="330"/>
    <n v="0.4"/>
    <n v="220"/>
    <x v="0"/>
    <s v="2 g"/>
    <x v="8"/>
    <s v="Gourmet Tea &amp; Tea Bags"/>
  </r>
  <r>
    <x v="4422"/>
    <x v="361"/>
    <n v="59"/>
    <n v="600"/>
    <n v="360"/>
    <n v="0.4"/>
    <n v="240"/>
    <x v="0"/>
    <s v="2 g"/>
    <x v="8"/>
    <s v="Gourmet Tea &amp; Tea Bags"/>
  </r>
  <r>
    <x v="4423"/>
    <x v="361"/>
    <n v="59"/>
    <n v="600"/>
    <n v="360"/>
    <n v="0.4"/>
    <n v="240"/>
    <x v="0"/>
    <s v="2 g"/>
    <x v="8"/>
    <s v="Gourmet Tea &amp; Tea Bags"/>
  </r>
  <r>
    <x v="2493"/>
    <x v="361"/>
    <n v="59"/>
    <n v="750"/>
    <n v="450"/>
    <n v="0.4"/>
    <n v="300"/>
    <x v="0"/>
    <s v="2 g"/>
    <x v="8"/>
    <s v="Gourmet Tea &amp; Tea Bags"/>
  </r>
  <r>
    <x v="4424"/>
    <x v="361"/>
    <n v="59"/>
    <n v="750"/>
    <n v="450"/>
    <n v="0.4"/>
    <n v="300"/>
    <x v="0"/>
    <s v="2 g"/>
    <x v="8"/>
    <s v="Gourmet Tea &amp; Tea Bags"/>
  </r>
  <r>
    <x v="4425"/>
    <x v="320"/>
    <n v="21"/>
    <n v="400"/>
    <n v="300"/>
    <n v="0.25"/>
    <n v="100"/>
    <x v="0"/>
    <s v="50 Sachet"/>
    <x v="7"/>
    <s v="Everyday Medicine"/>
  </r>
  <r>
    <x v="4426"/>
    <x v="644"/>
    <n v="1"/>
    <n v="80"/>
    <n v="80"/>
    <n v="0"/>
    <n v="0"/>
    <x v="1"/>
    <s v="86 g"/>
    <x v="6"/>
    <s v="Heat &amp; Eat Ready Meals"/>
  </r>
  <r>
    <x v="4427"/>
    <x v="214"/>
    <n v="25"/>
    <n v="399"/>
    <n v="279"/>
    <n v="0.3007518796992481"/>
    <n v="120"/>
    <x v="0"/>
    <s v="218 g"/>
    <x v="9"/>
    <s v="Bowls &amp; Vessels"/>
  </r>
  <r>
    <x v="4428"/>
    <x v="214"/>
    <n v="25"/>
    <n v="396"/>
    <n v="279"/>
    <n v="0.29545454545454547"/>
    <n v="117"/>
    <x v="0"/>
    <s v="2 pcs"/>
    <x v="9"/>
    <s v="Plates &amp; Tumblers"/>
  </r>
  <r>
    <x v="4429"/>
    <x v="214"/>
    <n v="25"/>
    <n v="381"/>
    <n v="249"/>
    <n v="0.34645669291338582"/>
    <n v="132"/>
    <x v="0"/>
    <s v="180 g"/>
    <x v="9"/>
    <s v="Bowls &amp; Vessels"/>
  </r>
  <r>
    <x v="4430"/>
    <x v="214"/>
    <n v="25"/>
    <n v="348"/>
    <n v="229"/>
    <n v="0.34195402298850575"/>
    <n v="119"/>
    <x v="0"/>
    <s v="200 g"/>
    <x v="9"/>
    <s v="Plates &amp; Tumblers"/>
  </r>
  <r>
    <x v="4431"/>
    <x v="214"/>
    <n v="25"/>
    <n v="348"/>
    <n v="229"/>
    <n v="0.34195402298850575"/>
    <n v="119"/>
    <x v="0"/>
    <s v="212 g"/>
    <x v="9"/>
    <s v="Plates &amp; Tumblers"/>
  </r>
  <r>
    <x v="4432"/>
    <x v="214"/>
    <n v="25"/>
    <n v="348"/>
    <n v="229"/>
    <n v="0.34195402298850575"/>
    <n v="119"/>
    <x v="0"/>
    <s v="2 pcs"/>
    <x v="9"/>
    <s v="Plates &amp; Tumblers"/>
  </r>
  <r>
    <x v="4433"/>
    <x v="214"/>
    <n v="25"/>
    <n v="345"/>
    <n v="229"/>
    <n v="0.336231884057971"/>
    <n v="116"/>
    <x v="0"/>
    <s v="615 g"/>
    <x v="9"/>
    <s v="Plates &amp; Tumblers"/>
  </r>
  <r>
    <x v="4434"/>
    <x v="214"/>
    <n v="25"/>
    <n v="342"/>
    <n v="229"/>
    <n v="0.33040935672514621"/>
    <n v="113"/>
    <x v="0"/>
    <s v="200 g"/>
    <x v="9"/>
    <s v="Plates &amp; Tumblers"/>
  </r>
  <r>
    <x v="4435"/>
    <x v="214"/>
    <n v="25"/>
    <n v="330"/>
    <n v="229"/>
    <n v="0.30606060606060603"/>
    <n v="101"/>
    <x v="0"/>
    <s v="635 g"/>
    <x v="9"/>
    <s v="Plates &amp; Tumblers"/>
  </r>
  <r>
    <x v="4436"/>
    <x v="214"/>
    <n v="25"/>
    <n v="304"/>
    <n v="199"/>
    <n v="0.34539473684210525"/>
    <n v="105"/>
    <x v="0"/>
    <s v="120 g"/>
    <x v="9"/>
    <s v="Bowls &amp; Vessels"/>
  </r>
  <r>
    <x v="4437"/>
    <x v="214"/>
    <n v="25"/>
    <n v="300"/>
    <n v="199"/>
    <n v="0.33666666666666667"/>
    <n v="101"/>
    <x v="0"/>
    <s v="160 g"/>
    <x v="9"/>
    <s v="Bowls &amp; Vessels"/>
  </r>
  <r>
    <x v="4438"/>
    <x v="214"/>
    <n v="25"/>
    <n v="294"/>
    <n v="199"/>
    <n v="0.3231292517006803"/>
    <n v="95"/>
    <x v="0"/>
    <s v="210 g"/>
    <x v="9"/>
    <s v="Bowls &amp; Vessels"/>
  </r>
  <r>
    <x v="4439"/>
    <x v="214"/>
    <n v="25"/>
    <n v="286"/>
    <n v="199"/>
    <n v="0.30419580419580422"/>
    <n v="87"/>
    <x v="0"/>
    <s v="200 g"/>
    <x v="9"/>
    <s v="Bowls &amp; Vessels"/>
  </r>
  <r>
    <x v="4440"/>
    <x v="214"/>
    <n v="25"/>
    <n v="267"/>
    <n v="179"/>
    <n v="0.32958801498127338"/>
    <n v="88"/>
    <x v="0"/>
    <s v="200 g"/>
    <x v="9"/>
    <s v="Plates &amp; Tumblers"/>
  </r>
  <r>
    <x v="4441"/>
    <x v="645"/>
    <n v="5"/>
    <n v="319"/>
    <n v="315.81"/>
    <n v="9.9999999999999933E-3"/>
    <n v="3.1899999999999977"/>
    <x v="1"/>
    <s v="150 ml"/>
    <x v="7"/>
    <s v="Men'S Deodorants"/>
  </r>
  <r>
    <x v="4442"/>
    <x v="253"/>
    <n v="8"/>
    <n v="80"/>
    <n v="56"/>
    <n v="0.3"/>
    <n v="24"/>
    <x v="0"/>
    <s v="7 ml"/>
    <x v="7"/>
    <s v="Nails"/>
  </r>
  <r>
    <x v="4443"/>
    <x v="253"/>
    <n v="8"/>
    <n v="125"/>
    <n v="81.25"/>
    <n v="0.35"/>
    <n v="43.75"/>
    <x v="0"/>
    <s v="7 ml"/>
    <x v="7"/>
    <s v="Nails"/>
  </r>
  <r>
    <x v="4444"/>
    <x v="89"/>
    <n v="31"/>
    <n v="499"/>
    <n v="324.35000000000002"/>
    <n v="0.35"/>
    <n v="174.64999999999998"/>
    <x v="0"/>
    <s v="15 ml"/>
    <x v="7"/>
    <s v="Eye Care"/>
  </r>
  <r>
    <x v="4445"/>
    <x v="327"/>
    <n v="48"/>
    <n v="600"/>
    <n v="347"/>
    <n v="0.42166666666666669"/>
    <n v="253"/>
    <x v="0"/>
    <s v="12 ml"/>
    <x v="7"/>
    <s v="Aromatherapy"/>
  </r>
  <r>
    <x v="4446"/>
    <x v="327"/>
    <n v="48"/>
    <n v="450"/>
    <n v="243"/>
    <n v="0.46"/>
    <n v="207"/>
    <x v="0"/>
    <s v="12 ml"/>
    <x v="7"/>
    <s v="Aromatherapy"/>
  </r>
  <r>
    <x v="4447"/>
    <x v="327"/>
    <n v="48"/>
    <n v="550"/>
    <n v="279"/>
    <n v="0.49272727272727274"/>
    <n v="271"/>
    <x v="0"/>
    <s v="200 ml"/>
    <x v="7"/>
    <s v="Aromatherapy"/>
  </r>
  <r>
    <x v="4447"/>
    <x v="327"/>
    <n v="48"/>
    <n v="155"/>
    <n v="140"/>
    <n v="9.6774193548387094E-2"/>
    <n v="15"/>
    <x v="1"/>
    <s v="100 ml"/>
    <x v="7"/>
    <s v="Aromatherapy"/>
  </r>
  <r>
    <x v="3940"/>
    <x v="361"/>
    <n v="59"/>
    <n v="400"/>
    <n v="240"/>
    <n v="0.4"/>
    <n v="160"/>
    <x v="0"/>
    <s v="100 g"/>
    <x v="8"/>
    <s v="Gourmet Tea &amp; Tea Bags"/>
  </r>
  <r>
    <x v="4448"/>
    <x v="361"/>
    <n v="59"/>
    <n v="800"/>
    <n v="480"/>
    <n v="0.4"/>
    <n v="320"/>
    <x v="0"/>
    <s v="200 g"/>
    <x v="8"/>
    <s v="Gourmet Tea &amp; Tea Bags"/>
  </r>
  <r>
    <x v="4449"/>
    <x v="361"/>
    <n v="59"/>
    <n v="950"/>
    <n v="570"/>
    <n v="0.4"/>
    <n v="380"/>
    <x v="0"/>
    <s v="150 g"/>
    <x v="8"/>
    <s v="Gourmet Tea &amp; Tea Bags"/>
  </r>
  <r>
    <x v="4450"/>
    <x v="87"/>
    <n v="60"/>
    <n v="475"/>
    <n v="342"/>
    <n v="0.28000000000000003"/>
    <n v="133"/>
    <x v="0"/>
    <s v="30 ml"/>
    <x v="7"/>
    <s v="Face Care"/>
  </r>
  <r>
    <x v="4451"/>
    <x v="102"/>
    <n v="8"/>
    <n v="195"/>
    <n v="139"/>
    <n v="0.28717948717948716"/>
    <n v="56"/>
    <x v="0"/>
    <s v="250 g"/>
    <x v="4"/>
    <s v="Leaf &amp; Dust Tea"/>
  </r>
  <r>
    <x v="4451"/>
    <x v="102"/>
    <n v="8"/>
    <n v="375"/>
    <n v="269"/>
    <n v="0.28266666666666668"/>
    <n v="106"/>
    <x v="0"/>
    <s v="500 g"/>
    <x v="4"/>
    <s v="Leaf &amp; Dust Tea"/>
  </r>
  <r>
    <x v="4451"/>
    <x v="102"/>
    <n v="8"/>
    <n v="1500"/>
    <n v="958"/>
    <n v="0.36133333333333334"/>
    <n v="542"/>
    <x v="0"/>
    <s v="2x1 kg"/>
    <x v="4"/>
    <s v="Leaf &amp; Dust Tea"/>
  </r>
  <r>
    <x v="4451"/>
    <x v="102"/>
    <n v="8"/>
    <n v="750"/>
    <n v="489"/>
    <n v="0.34799999999999998"/>
    <n v="261"/>
    <x v="0"/>
    <s v="1 kg"/>
    <x v="4"/>
    <s v="Leaf &amp; Dust Tea"/>
  </r>
  <r>
    <x v="4452"/>
    <x v="545"/>
    <n v="5"/>
    <n v="999"/>
    <n v="649"/>
    <n v="0.35035035035035034"/>
    <n v="350"/>
    <x v="0"/>
    <s v="950 ml"/>
    <x v="9"/>
    <s v="Copper Utensils"/>
  </r>
  <r>
    <x v="4453"/>
    <x v="545"/>
    <n v="5"/>
    <n v="1999"/>
    <n v="849"/>
    <n v="0.575287643821911"/>
    <n v="1150"/>
    <x v="0"/>
    <s v="1500 ml"/>
    <x v="9"/>
    <s v="Copper Utensils"/>
  </r>
  <r>
    <x v="4454"/>
    <x v="545"/>
    <n v="5"/>
    <n v="499"/>
    <n v="169"/>
    <n v="0.66132264529058116"/>
    <n v="330"/>
    <x v="0"/>
    <s v="100 ml"/>
    <x v="9"/>
    <s v="Copper Utensils"/>
  </r>
  <r>
    <x v="4455"/>
    <x v="545"/>
    <n v="5"/>
    <n v="199"/>
    <n v="79"/>
    <n v="0.60301507537688437"/>
    <n v="120"/>
    <x v="0"/>
    <s v="1 pc"/>
    <x v="9"/>
    <s v="Copper Utensils"/>
  </r>
  <r>
    <x v="4456"/>
    <x v="155"/>
    <n v="38"/>
    <n v="1181"/>
    <n v="849"/>
    <n v="0.28111769686706184"/>
    <n v="332"/>
    <x v="0"/>
    <s v="8 pcs"/>
    <x v="3"/>
    <s v="Pooja Thali &amp; Bells"/>
  </r>
  <r>
    <x v="4457"/>
    <x v="155"/>
    <n v="38"/>
    <n v="999"/>
    <n v="529"/>
    <n v="0.47047047047047047"/>
    <n v="470"/>
    <x v="0"/>
    <s v="10 pcs"/>
    <x v="3"/>
    <s v="Decorations"/>
  </r>
  <r>
    <x v="4458"/>
    <x v="513"/>
    <n v="38"/>
    <n v="599"/>
    <n v="369"/>
    <n v="0.38397328881469117"/>
    <n v="230"/>
    <x v="0"/>
    <s v="6 pcs"/>
    <x v="3"/>
    <s v="Decorations"/>
  </r>
  <r>
    <x v="4459"/>
    <x v="513"/>
    <n v="38"/>
    <n v="309"/>
    <n v="199"/>
    <n v="0.35598705501618122"/>
    <n v="110"/>
    <x v="0"/>
    <s v="1 pc"/>
    <x v="3"/>
    <s v="Decorations"/>
  </r>
  <r>
    <x v="4460"/>
    <x v="513"/>
    <n v="38"/>
    <n v="219"/>
    <n v="139"/>
    <n v="0.36529680365296802"/>
    <n v="80"/>
    <x v="0"/>
    <s v="6 pcs"/>
    <x v="3"/>
    <s v="Caps, Balloons &amp; Candles"/>
  </r>
  <r>
    <x v="4461"/>
    <x v="513"/>
    <n v="38"/>
    <n v="309"/>
    <n v="199"/>
    <n v="0.35598705501618122"/>
    <n v="110"/>
    <x v="0"/>
    <s v="2 pcs"/>
    <x v="3"/>
    <s v="Decorations"/>
  </r>
  <r>
    <x v="4462"/>
    <x v="513"/>
    <n v="38"/>
    <n v="699"/>
    <n v="429"/>
    <n v="0.38626609442060084"/>
    <n v="270"/>
    <x v="0"/>
    <s v="2 pcs"/>
    <x v="3"/>
    <s v="Caps, Balloons &amp; Candles"/>
  </r>
  <r>
    <x v="4463"/>
    <x v="513"/>
    <n v="38"/>
    <n v="699"/>
    <n v="429"/>
    <n v="0.38626609442060084"/>
    <n v="270"/>
    <x v="0"/>
    <s v="2 pcs"/>
    <x v="3"/>
    <s v="Caps, Balloons &amp; Candles"/>
  </r>
  <r>
    <x v="4464"/>
    <x v="513"/>
    <n v="38"/>
    <n v="699"/>
    <n v="429"/>
    <n v="0.38626609442060084"/>
    <n v="270"/>
    <x v="0"/>
    <s v="2 pcs"/>
    <x v="3"/>
    <s v="Caps, Balloons &amp; Candles"/>
  </r>
  <r>
    <x v="4465"/>
    <x v="513"/>
    <n v="38"/>
    <n v="499"/>
    <n v="319"/>
    <n v="0.36072144288577157"/>
    <n v="180"/>
    <x v="0"/>
    <s v="100 pcs"/>
    <x v="3"/>
    <s v="Caps, Balloons &amp; Candles"/>
  </r>
  <r>
    <x v="4466"/>
    <x v="513"/>
    <n v="38"/>
    <n v="129"/>
    <n v="89"/>
    <n v="0.31007751937984496"/>
    <n v="40"/>
    <x v="0"/>
    <s v="6 pcs"/>
    <x v="3"/>
    <s v="Caps, Balloons &amp; Candles"/>
  </r>
  <r>
    <x v="4467"/>
    <x v="513"/>
    <n v="38"/>
    <n v="339"/>
    <n v="219"/>
    <n v="0.35398230088495575"/>
    <n v="120"/>
    <x v="0"/>
    <s v="6 pcs"/>
    <x v="3"/>
    <s v="Caps, Balloons &amp; Candles"/>
  </r>
  <r>
    <x v="4468"/>
    <x v="513"/>
    <n v="38"/>
    <n v="639"/>
    <n v="399"/>
    <n v="0.37558685446009388"/>
    <n v="240"/>
    <x v="0"/>
    <s v="3 pcs"/>
    <x v="3"/>
    <s v="Decorations"/>
  </r>
  <r>
    <x v="4469"/>
    <x v="513"/>
    <n v="38"/>
    <n v="219"/>
    <n v="139"/>
    <n v="0.36529680365296802"/>
    <n v="80"/>
    <x v="0"/>
    <s v="5 pcs"/>
    <x v="3"/>
    <s v="Caps, Balloons &amp; Candles"/>
  </r>
  <r>
    <x v="4470"/>
    <x v="513"/>
    <n v="38"/>
    <n v="219"/>
    <n v="139"/>
    <n v="0.36529680365296802"/>
    <n v="80"/>
    <x v="0"/>
    <s v="5 pcs"/>
    <x v="3"/>
    <s v="Caps, Balloons &amp; Candles"/>
  </r>
  <r>
    <x v="4471"/>
    <x v="513"/>
    <n v="38"/>
    <n v="219"/>
    <n v="139"/>
    <n v="0.36529680365296802"/>
    <n v="80"/>
    <x v="0"/>
    <s v="5 pcs"/>
    <x v="3"/>
    <s v="Caps, Balloons &amp; Candles"/>
  </r>
  <r>
    <x v="4472"/>
    <x v="513"/>
    <n v="38"/>
    <n v="219"/>
    <n v="139"/>
    <n v="0.36529680365296802"/>
    <n v="80"/>
    <x v="0"/>
    <s v="5 pcs"/>
    <x v="3"/>
    <s v="Caps, Balloons &amp; Candles"/>
  </r>
  <r>
    <x v="4473"/>
    <x v="513"/>
    <n v="38"/>
    <n v="219"/>
    <n v="139"/>
    <n v="0.36529680365296802"/>
    <n v="80"/>
    <x v="0"/>
    <s v="5 pcs"/>
    <x v="3"/>
    <s v="Caps, Balloons &amp; Candles"/>
  </r>
  <r>
    <x v="4474"/>
    <x v="513"/>
    <n v="38"/>
    <n v="399"/>
    <n v="249"/>
    <n v="0.37593984962406013"/>
    <n v="150"/>
    <x v="0"/>
    <s v="10 pcs"/>
    <x v="3"/>
    <s v="Caps, Balloons &amp; Candles"/>
  </r>
  <r>
    <x v="4475"/>
    <x v="513"/>
    <n v="38"/>
    <n v="659"/>
    <n v="419"/>
    <n v="0.36418816388467373"/>
    <n v="240"/>
    <x v="0"/>
    <s v="2 pcs"/>
    <x v="3"/>
    <s v="Decorations"/>
  </r>
  <r>
    <x v="4476"/>
    <x v="513"/>
    <n v="38"/>
    <n v="599"/>
    <n v="399"/>
    <n v="0.333889816360601"/>
    <n v="200"/>
    <x v="0"/>
    <s v="100 pcs"/>
    <x v="3"/>
    <s v="Caps, Balloons &amp; Candles"/>
  </r>
  <r>
    <x v="4477"/>
    <x v="513"/>
    <n v="38"/>
    <n v="939"/>
    <n v="599"/>
    <n v="0.362087326943557"/>
    <n v="340"/>
    <x v="0"/>
    <s v="3 pcs"/>
    <x v="3"/>
    <s v="Decorations"/>
  </r>
  <r>
    <x v="4478"/>
    <x v="513"/>
    <n v="38"/>
    <n v="939"/>
    <n v="599"/>
    <n v="0.362087326943557"/>
    <n v="340"/>
    <x v="0"/>
    <s v="3 pcs"/>
    <x v="3"/>
    <s v="Decorations"/>
  </r>
  <r>
    <x v="4479"/>
    <x v="513"/>
    <n v="38"/>
    <n v="399"/>
    <n v="249"/>
    <n v="0.37593984962406013"/>
    <n v="150"/>
    <x v="0"/>
    <s v="2 pcs"/>
    <x v="3"/>
    <s v="Decorations"/>
  </r>
  <r>
    <x v="4480"/>
    <x v="513"/>
    <n v="38"/>
    <n v="969"/>
    <n v="599"/>
    <n v="0.38183694530443757"/>
    <n v="370"/>
    <x v="0"/>
    <s v="17 pcs"/>
    <x v="3"/>
    <s v="Decorations"/>
  </r>
  <r>
    <x v="4481"/>
    <x v="315"/>
    <n v="27"/>
    <n v="99"/>
    <n v="69.3"/>
    <n v="0.30000000000000004"/>
    <n v="29.700000000000003"/>
    <x v="0"/>
    <s v="150 g"/>
    <x v="2"/>
    <s v="Mukhwas"/>
  </r>
  <r>
    <x v="4482"/>
    <x v="315"/>
    <n v="27"/>
    <n v="80"/>
    <n v="56"/>
    <n v="0.3"/>
    <n v="24"/>
    <x v="0"/>
    <s v="130 g"/>
    <x v="8"/>
    <s v="Marshmallow, Candy, Jelly"/>
  </r>
  <r>
    <x v="4483"/>
    <x v="315"/>
    <n v="27"/>
    <n v="80"/>
    <n v="56"/>
    <n v="0.3"/>
    <n v="24"/>
    <x v="0"/>
    <s v="130 g"/>
    <x v="8"/>
    <s v="Marshmallow, Candy, Jelly"/>
  </r>
  <r>
    <x v="4484"/>
    <x v="315"/>
    <n v="27"/>
    <n v="80"/>
    <n v="56"/>
    <n v="0.3"/>
    <n v="24"/>
    <x v="0"/>
    <s v="130 g"/>
    <x v="8"/>
    <s v="Marshmallow, Candy, Jelly"/>
  </r>
  <r>
    <x v="4485"/>
    <x v="174"/>
    <n v="24"/>
    <n v="199"/>
    <n v="139"/>
    <n v="0.30150753768844218"/>
    <n v="60"/>
    <x v="0"/>
    <s v="34 g"/>
    <x v="4"/>
    <s v="Tea Bags"/>
  </r>
  <r>
    <x v="4486"/>
    <x v="174"/>
    <n v="24"/>
    <n v="199"/>
    <n v="139"/>
    <n v="0.30150753768844218"/>
    <n v="60"/>
    <x v="0"/>
    <s v="36g"/>
    <x v="4"/>
    <s v="Tea Bags"/>
  </r>
  <r>
    <x v="4487"/>
    <x v="174"/>
    <n v="24"/>
    <n v="199"/>
    <n v="139"/>
    <n v="0.30150753768844218"/>
    <n v="60"/>
    <x v="0"/>
    <s v="36 g"/>
    <x v="4"/>
    <s v="Tea Bags"/>
  </r>
  <r>
    <x v="4488"/>
    <x v="605"/>
    <n v="11"/>
    <n v="145"/>
    <n v="123.25"/>
    <n v="0.15"/>
    <n v="21.75"/>
    <x v="1"/>
    <s v="30 g"/>
    <x v="7"/>
    <s v="Face Care"/>
  </r>
  <r>
    <x v="4489"/>
    <x v="605"/>
    <n v="11"/>
    <n v="265"/>
    <n v="172.25"/>
    <n v="0.35"/>
    <n v="92.75"/>
    <x v="0"/>
    <s v="50 g"/>
    <x v="7"/>
    <s v="Face Care"/>
  </r>
  <r>
    <x v="4490"/>
    <x v="646"/>
    <n v="5"/>
    <n v="100"/>
    <n v="69"/>
    <n v="0.31"/>
    <n v="31"/>
    <x v="0"/>
    <s v="1 pc"/>
    <x v="9"/>
    <s v="Kitchen Tools &amp; Other Accessories"/>
  </r>
  <r>
    <x v="4491"/>
    <x v="647"/>
    <n v="3"/>
    <n v="875"/>
    <n v="499"/>
    <n v="0.42971428571428572"/>
    <n v="376"/>
    <x v="0"/>
    <s v="1 pc"/>
    <x v="9"/>
    <s v="Cfl &amp; Led Bulbs"/>
  </r>
  <r>
    <x v="4492"/>
    <x v="647"/>
    <n v="3"/>
    <n v="1075"/>
    <n v="649"/>
    <n v="0.39627906976744187"/>
    <n v="426"/>
    <x v="0"/>
    <s v="1 pc"/>
    <x v="9"/>
    <s v="Cfl &amp; Led Bulbs"/>
  </r>
  <r>
    <x v="4493"/>
    <x v="647"/>
    <n v="3"/>
    <n v="560"/>
    <n v="249"/>
    <n v="0.55535714285714288"/>
    <n v="311"/>
    <x v="0"/>
    <s v="1 pc"/>
    <x v="9"/>
    <s v="Cfl &amp; Led Bulbs"/>
  </r>
  <r>
    <x v="4494"/>
    <x v="315"/>
    <n v="27"/>
    <n v="425"/>
    <n v="318.75"/>
    <n v="0.25"/>
    <n v="106.25"/>
    <x v="0"/>
    <s v="200 g"/>
    <x v="8"/>
    <s v="Roasted Seeds &amp; Nuts"/>
  </r>
  <r>
    <x v="4495"/>
    <x v="24"/>
    <n v="35"/>
    <n v="636"/>
    <n v="429"/>
    <n v="0.32547169811320753"/>
    <n v="207"/>
    <x v="0"/>
    <s v="6 L"/>
    <x v="3"/>
    <s v="Dustbins"/>
  </r>
  <r>
    <x v="4496"/>
    <x v="24"/>
    <n v="35"/>
    <n v="977"/>
    <n v="549"/>
    <n v="0.43807574206755373"/>
    <n v="428"/>
    <x v="0"/>
    <s v="12 L"/>
    <x v="3"/>
    <s v="Dustbins"/>
  </r>
  <r>
    <x v="4497"/>
    <x v="24"/>
    <n v="35"/>
    <n v="636"/>
    <n v="429"/>
    <n v="0.32547169811320753"/>
    <n v="207"/>
    <x v="0"/>
    <s v="6 L"/>
    <x v="3"/>
    <s v="Dustbins"/>
  </r>
  <r>
    <x v="4497"/>
    <x v="24"/>
    <n v="35"/>
    <n v="977"/>
    <n v="599"/>
    <n v="0.38689866939611056"/>
    <n v="378"/>
    <x v="0"/>
    <s v="12 L"/>
    <x v="3"/>
    <s v="Dustbins"/>
  </r>
  <r>
    <x v="4498"/>
    <x v="24"/>
    <n v="35"/>
    <n v="977"/>
    <n v="629"/>
    <n v="0.35619242579324462"/>
    <n v="348"/>
    <x v="0"/>
    <s v="12 L"/>
    <x v="3"/>
    <s v="Dustbins"/>
  </r>
  <r>
    <x v="4498"/>
    <x v="24"/>
    <n v="35"/>
    <n v="636"/>
    <n v="429"/>
    <n v="0.32547169811320753"/>
    <n v="207"/>
    <x v="0"/>
    <s v="6 L"/>
    <x v="3"/>
    <s v="Dustbins"/>
  </r>
  <r>
    <x v="4499"/>
    <x v="206"/>
    <n v="14"/>
    <n v="1399"/>
    <n v="649"/>
    <n v="0.53609721229449603"/>
    <n v="750"/>
    <x v="0"/>
    <s v="1 pc"/>
    <x v="3"/>
    <s v="Dust Cloth &amp; Wipes"/>
  </r>
  <r>
    <x v="4500"/>
    <x v="273"/>
    <n v="10"/>
    <n v="185"/>
    <n v="138.75"/>
    <n v="0.25"/>
    <n v="46.25"/>
    <x v="0"/>
    <s v="200 g"/>
    <x v="6"/>
    <s v="Muesli"/>
  </r>
  <r>
    <x v="4501"/>
    <x v="321"/>
    <n v="27"/>
    <n v="225"/>
    <n v="168.75"/>
    <n v="0.25"/>
    <n v="56.25"/>
    <x v="0"/>
    <s v="33 ml"/>
    <x v="7"/>
    <s v="Nails"/>
  </r>
  <r>
    <x v="4502"/>
    <x v="321"/>
    <n v="27"/>
    <n v="225"/>
    <n v="168.75"/>
    <n v="0.25"/>
    <n v="56.25"/>
    <x v="0"/>
    <s v="33 ml"/>
    <x v="7"/>
    <s v="Nails"/>
  </r>
  <r>
    <x v="4503"/>
    <x v="321"/>
    <n v="27"/>
    <n v="450"/>
    <n v="337.5"/>
    <n v="0.25"/>
    <n v="112.5"/>
    <x v="0"/>
    <s v="55 ml"/>
    <x v="7"/>
    <s v="Nails"/>
  </r>
  <r>
    <x v="4504"/>
    <x v="321"/>
    <n v="27"/>
    <n v="450"/>
    <n v="337.5"/>
    <n v="0.25"/>
    <n v="112.5"/>
    <x v="0"/>
    <s v="55 ml"/>
    <x v="7"/>
    <s v="Nails"/>
  </r>
  <r>
    <x v="4505"/>
    <x v="268"/>
    <n v="31"/>
    <n v="350"/>
    <n v="210"/>
    <n v="0.4"/>
    <n v="140"/>
    <x v="0"/>
    <s v="50 g"/>
    <x v="7"/>
    <s v="Hair Care &amp; Styling"/>
  </r>
  <r>
    <x v="4506"/>
    <x v="227"/>
    <n v="16"/>
    <n v="325"/>
    <n v="227.5"/>
    <n v="0.3"/>
    <n v="97.5"/>
    <x v="0"/>
    <s v="30 ml"/>
    <x v="7"/>
    <s v="Face"/>
  </r>
  <r>
    <x v="4507"/>
    <x v="548"/>
    <n v="6"/>
    <n v="1199"/>
    <n v="599"/>
    <n v="0.50041701417848206"/>
    <n v="600"/>
    <x v="0"/>
    <s v="4 pcs"/>
    <x v="9"/>
    <s v="Cook And Serve"/>
  </r>
  <r>
    <x v="4508"/>
    <x v="548"/>
    <n v="6"/>
    <n v="599"/>
    <n v="275"/>
    <n v="0.54090150250417357"/>
    <n v="324"/>
    <x v="0"/>
    <s v="4 pcs"/>
    <x v="9"/>
    <s v="Kitchen Tools &amp; Other Accessories"/>
  </r>
  <r>
    <x v="4509"/>
    <x v="51"/>
    <n v="32"/>
    <n v="230"/>
    <n v="172.5"/>
    <n v="0.25"/>
    <n v="57.5"/>
    <x v="0"/>
    <s v="150 ml"/>
    <x v="7"/>
    <s v="Men'S Deodorants"/>
  </r>
  <r>
    <x v="4510"/>
    <x v="51"/>
    <n v="32"/>
    <n v="230"/>
    <n v="172.5"/>
    <n v="0.25"/>
    <n v="57.5"/>
    <x v="0"/>
    <s v="150 ml"/>
    <x v="7"/>
    <s v="Men'S Deodorants"/>
  </r>
  <r>
    <x v="4511"/>
    <x v="327"/>
    <n v="48"/>
    <n v="400"/>
    <n v="162"/>
    <n v="0.59499999999999997"/>
    <n v="238"/>
    <x v="0"/>
    <s v="100 ml"/>
    <x v="7"/>
    <s v="Face Care"/>
  </r>
  <r>
    <x v="4512"/>
    <x v="327"/>
    <n v="48"/>
    <n v="400"/>
    <n v="162"/>
    <n v="0.59499999999999997"/>
    <n v="238"/>
    <x v="0"/>
    <s v="100 ml"/>
    <x v="7"/>
    <s v="Face Care"/>
  </r>
  <r>
    <x v="4513"/>
    <x v="336"/>
    <n v="33"/>
    <n v="975"/>
    <n v="497.25"/>
    <n v="0.49"/>
    <n v="477.75"/>
    <x v="0"/>
    <s v="120 pcs"/>
    <x v="7"/>
    <s v="Supplements &amp; Proteins"/>
  </r>
  <r>
    <x v="4514"/>
    <x v="336"/>
    <n v="33"/>
    <n v="1095"/>
    <n v="602.25"/>
    <n v="0.45"/>
    <n v="492.75"/>
    <x v="0"/>
    <s v="200 ml"/>
    <x v="7"/>
    <s v="Ayurveda"/>
  </r>
  <r>
    <x v="4515"/>
    <x v="336"/>
    <n v="33"/>
    <n v="1295"/>
    <n v="699.3"/>
    <n v="0.46"/>
    <n v="595.70000000000005"/>
    <x v="0"/>
    <s v="200 ml"/>
    <x v="7"/>
    <s v="Ayurveda"/>
  </r>
  <r>
    <x v="4516"/>
    <x v="336"/>
    <n v="33"/>
    <n v="995"/>
    <n v="696.5"/>
    <n v="0.3"/>
    <n v="298.5"/>
    <x v="0"/>
    <s v="90 pcs"/>
    <x v="7"/>
    <s v="Supplements &amp; Proteins"/>
  </r>
  <r>
    <x v="4517"/>
    <x v="336"/>
    <n v="33"/>
    <n v="999"/>
    <n v="599.4"/>
    <n v="0.4"/>
    <n v="399.6"/>
    <x v="0"/>
    <s v="90 pcs"/>
    <x v="7"/>
    <s v="Supplements &amp; Proteins"/>
  </r>
  <r>
    <x v="4518"/>
    <x v="336"/>
    <n v="33"/>
    <n v="1299"/>
    <n v="597.54"/>
    <n v="0.54"/>
    <n v="701.46"/>
    <x v="0"/>
    <s v="100 pcs"/>
    <x v="7"/>
    <s v="Supplements &amp; Proteins"/>
  </r>
  <r>
    <x v="4519"/>
    <x v="336"/>
    <n v="33"/>
    <n v="1299"/>
    <n v="610.53"/>
    <n v="0.53"/>
    <n v="688.47"/>
    <x v="0"/>
    <s v="120 pcs"/>
    <x v="7"/>
    <s v="Supplements &amp; Proteins"/>
  </r>
  <r>
    <x v="4520"/>
    <x v="336"/>
    <n v="33"/>
    <n v="899"/>
    <n v="566.37"/>
    <n v="0.37"/>
    <n v="332.63"/>
    <x v="0"/>
    <s v="120 pcs"/>
    <x v="7"/>
    <s v="Supplements &amp; Proteins"/>
  </r>
  <r>
    <x v="4521"/>
    <x v="336"/>
    <n v="33"/>
    <n v="785"/>
    <n v="502.4"/>
    <n v="0.36000000000000004"/>
    <n v="282.60000000000002"/>
    <x v="0"/>
    <s v="300 ml"/>
    <x v="7"/>
    <s v="Ayurveda"/>
  </r>
  <r>
    <x v="4522"/>
    <x v="336"/>
    <n v="33"/>
    <n v="985"/>
    <n v="610.70000000000005"/>
    <n v="0.37999999999999995"/>
    <n v="374.29999999999995"/>
    <x v="0"/>
    <s v="150 g"/>
    <x v="7"/>
    <s v="Supplements &amp; Proteins"/>
  </r>
  <r>
    <x v="4523"/>
    <x v="336"/>
    <n v="33"/>
    <n v="1125"/>
    <n v="798.75"/>
    <n v="0.28999999999999998"/>
    <n v="326.25"/>
    <x v="0"/>
    <s v="60 pcs"/>
    <x v="7"/>
    <s v="Supplements &amp; Proteins"/>
  </r>
  <r>
    <x v="4524"/>
    <x v="336"/>
    <n v="33"/>
    <n v="1045"/>
    <n v="700.15"/>
    <n v="0.33"/>
    <n v="344.85"/>
    <x v="0"/>
    <s v="120 pcs"/>
    <x v="7"/>
    <s v="Supplements &amp; Proteins"/>
  </r>
  <r>
    <x v="4525"/>
    <x v="336"/>
    <n v="33"/>
    <n v="975"/>
    <n v="565.5"/>
    <n v="0.42"/>
    <n v="409.5"/>
    <x v="0"/>
    <s v="120 pcs"/>
    <x v="7"/>
    <s v="Supplements &amp; Proteins"/>
  </r>
  <r>
    <x v="2776"/>
    <x v="413"/>
    <n v="15"/>
    <n v="260"/>
    <n v="182"/>
    <n v="0.3"/>
    <n v="78"/>
    <x v="0"/>
    <s v="3.5 g"/>
    <x v="7"/>
    <s v="Lips"/>
  </r>
  <r>
    <x v="4526"/>
    <x v="413"/>
    <n v="15"/>
    <n v="750"/>
    <n v="562.5"/>
    <n v="0.25"/>
    <n v="187.5"/>
    <x v="0"/>
    <s v="40 g"/>
    <x v="7"/>
    <s v="Face"/>
  </r>
  <r>
    <x v="4527"/>
    <x v="413"/>
    <n v="15"/>
    <n v="1050"/>
    <n v="735"/>
    <n v="0.3"/>
    <n v="315"/>
    <x v="0"/>
    <s v="30 ml"/>
    <x v="7"/>
    <s v="Face"/>
  </r>
  <r>
    <x v="4528"/>
    <x v="413"/>
    <n v="15"/>
    <n v="1050"/>
    <n v="787.5"/>
    <n v="0.25"/>
    <n v="262.5"/>
    <x v="0"/>
    <s v="30 ml"/>
    <x v="7"/>
    <s v="Face"/>
  </r>
  <r>
    <x v="4529"/>
    <x v="413"/>
    <n v="15"/>
    <n v="399"/>
    <n v="279.3"/>
    <n v="0.3"/>
    <n v="119.69999999999999"/>
    <x v="0"/>
    <s v="12 g"/>
    <x v="7"/>
    <s v="Face"/>
  </r>
  <r>
    <x v="4530"/>
    <x v="413"/>
    <n v="15"/>
    <n v="450"/>
    <n v="337.5"/>
    <n v="0.25"/>
    <n v="112.5"/>
    <x v="0"/>
    <s v="12 ml"/>
    <x v="7"/>
    <s v="Eyes"/>
  </r>
  <r>
    <x v="4531"/>
    <x v="413"/>
    <n v="15"/>
    <n v="230"/>
    <n v="161"/>
    <n v="0.3"/>
    <n v="69"/>
    <x v="0"/>
    <s v="5 g"/>
    <x v="7"/>
    <s v="Eyes"/>
  </r>
  <r>
    <x v="4532"/>
    <x v="413"/>
    <n v="15"/>
    <n v="230"/>
    <n v="172.5"/>
    <n v="0.25"/>
    <n v="57.5"/>
    <x v="0"/>
    <s v="5 g"/>
    <x v="7"/>
    <s v="Eyes"/>
  </r>
  <r>
    <x v="4533"/>
    <x v="413"/>
    <n v="15"/>
    <n v="250"/>
    <n v="175"/>
    <n v="0.3"/>
    <n v="75"/>
    <x v="0"/>
    <s v="0.35 g"/>
    <x v="7"/>
    <s v="Eyes"/>
  </r>
  <r>
    <x v="4534"/>
    <x v="648"/>
    <n v="11"/>
    <n v="399"/>
    <n v="279.3"/>
    <n v="0.3"/>
    <n v="119.69999999999999"/>
    <x v="0"/>
    <s v="100 ml"/>
    <x v="7"/>
    <s v="Face Care"/>
  </r>
  <r>
    <x v="4535"/>
    <x v="648"/>
    <n v="11"/>
    <n v="245"/>
    <n v="171.5"/>
    <n v="0.3"/>
    <n v="73.5"/>
    <x v="0"/>
    <s v="100 ml"/>
    <x v="7"/>
    <s v="Face Care"/>
  </r>
  <r>
    <x v="4536"/>
    <x v="648"/>
    <n v="11"/>
    <n v="245"/>
    <n v="171.5"/>
    <n v="0.3"/>
    <n v="73.5"/>
    <x v="0"/>
    <s v="100 ml"/>
    <x v="7"/>
    <s v="Face Care"/>
  </r>
  <r>
    <x v="4537"/>
    <x v="648"/>
    <n v="11"/>
    <n v="245"/>
    <n v="171.5"/>
    <n v="0.3"/>
    <n v="73.5"/>
    <x v="0"/>
    <s v="100 ml"/>
    <x v="7"/>
    <s v="Face Care"/>
  </r>
  <r>
    <x v="3526"/>
    <x v="51"/>
    <n v="32"/>
    <n v="320"/>
    <n v="160"/>
    <n v="0.5"/>
    <n v="160"/>
    <x v="0"/>
    <s v="215 ml"/>
    <x v="7"/>
    <s v="Men'S Deodorants"/>
  </r>
  <r>
    <x v="4538"/>
    <x v="569"/>
    <n v="2"/>
    <n v="745"/>
    <n v="449"/>
    <n v="0.39731543624161075"/>
    <n v="296"/>
    <x v="0"/>
    <s v="30 pcs"/>
    <x v="7"/>
    <s v="Supplements &amp; Proteins"/>
  </r>
  <r>
    <x v="4539"/>
    <x v="258"/>
    <n v="61"/>
    <n v="190"/>
    <n v="142.5"/>
    <n v="0.25"/>
    <n v="47.5"/>
    <x v="0"/>
    <s v="60 g"/>
    <x v="7"/>
    <s v="Body Care"/>
  </r>
  <r>
    <x v="4540"/>
    <x v="649"/>
    <n v="1"/>
    <n v="509"/>
    <n v="299"/>
    <n v="0.412573673870334"/>
    <n v="210"/>
    <x v="0"/>
    <s v="1 pc"/>
    <x v="3"/>
    <s v="Laundry, Storage Baskets"/>
  </r>
  <r>
    <x v="4541"/>
    <x v="650"/>
    <n v="1"/>
    <n v="259"/>
    <n v="119"/>
    <n v="0.54054054054054057"/>
    <n v="140"/>
    <x v="0"/>
    <s v="1 Pc"/>
    <x v="3"/>
    <s v="Shoe Shiners &amp; Brushes"/>
  </r>
  <r>
    <x v="4542"/>
    <x v="226"/>
    <n v="6"/>
    <n v="80"/>
    <n v="57.6"/>
    <n v="0.27999999999999997"/>
    <n v="22.4"/>
    <x v="0"/>
    <s v="10 pcs"/>
    <x v="7"/>
    <s v="Sexual Wellness"/>
  </r>
  <r>
    <x v="4543"/>
    <x v="226"/>
    <n v="6"/>
    <n v="319"/>
    <n v="319"/>
    <n v="0"/>
    <n v="0"/>
    <x v="1"/>
    <s v="260 ml"/>
    <x v="7"/>
    <s v="Sexual Wellness"/>
  </r>
  <r>
    <x v="3420"/>
    <x v="482"/>
    <n v="5"/>
    <n v="850"/>
    <n v="439"/>
    <n v="0.48352941176470587"/>
    <n v="411"/>
    <x v="0"/>
    <s v="1 L"/>
    <x v="2"/>
    <s v="Olive &amp; Canola Oils"/>
  </r>
  <r>
    <x v="4544"/>
    <x v="302"/>
    <n v="62"/>
    <n v="209"/>
    <n v="129"/>
    <n v="0.38277511961722488"/>
    <n v="80"/>
    <x v="0"/>
    <s v="30 pcs"/>
    <x v="7"/>
    <s v="Tools &amp; Accessories"/>
  </r>
  <r>
    <x v="4545"/>
    <x v="225"/>
    <n v="29"/>
    <n v="699"/>
    <n v="552.21"/>
    <n v="0.20999999999999994"/>
    <n v="146.78999999999996"/>
    <x v="0"/>
    <s v="1 pc"/>
    <x v="7"/>
    <s v="Tampons &amp; Menstrual Cups"/>
  </r>
  <r>
    <x v="4546"/>
    <x v="225"/>
    <n v="29"/>
    <n v="349"/>
    <n v="223.36"/>
    <n v="0.36"/>
    <n v="125.63999999999999"/>
    <x v="0"/>
    <s v="1 pc"/>
    <x v="7"/>
    <s v="Hair Removal"/>
  </r>
  <r>
    <x v="4547"/>
    <x v="225"/>
    <n v="29"/>
    <n v="499"/>
    <n v="349.3"/>
    <n v="0.3"/>
    <n v="149.69999999999999"/>
    <x v="0"/>
    <s v="1 pc"/>
    <x v="7"/>
    <s v="Hair Removal"/>
  </r>
  <r>
    <x v="4548"/>
    <x v="225"/>
    <n v="29"/>
    <n v="349"/>
    <n v="247.79"/>
    <n v="0.29000000000000004"/>
    <n v="101.21000000000001"/>
    <x v="0"/>
    <s v="2 pcs"/>
    <x v="7"/>
    <s v="Hair Removal"/>
  </r>
  <r>
    <x v="4549"/>
    <x v="225"/>
    <n v="29"/>
    <n v="499"/>
    <n v="349.3"/>
    <n v="0.3"/>
    <n v="149.69999999999999"/>
    <x v="0"/>
    <s v="50 g"/>
    <x v="7"/>
    <s v="Face Care"/>
  </r>
  <r>
    <x v="4550"/>
    <x v="225"/>
    <n v="29"/>
    <n v="499"/>
    <n v="349.3"/>
    <n v="0.3"/>
    <n v="149.69999999999999"/>
    <x v="0"/>
    <s v="100 g"/>
    <x v="7"/>
    <s v="Body Care"/>
  </r>
  <r>
    <x v="4551"/>
    <x v="651"/>
    <n v="1"/>
    <n v="1200"/>
    <n v="600"/>
    <n v="0.5"/>
    <n v="600"/>
    <x v="0"/>
    <s v="110 ml"/>
    <x v="7"/>
    <s v="Eau De Parfum"/>
  </r>
  <r>
    <x v="4552"/>
    <x v="166"/>
    <n v="8"/>
    <n v="50"/>
    <n v="50"/>
    <n v="0"/>
    <n v="0"/>
    <x v="1"/>
    <s v="140 g"/>
    <x v="5"/>
    <s v="Muffins &amp; Cup Cakes"/>
  </r>
  <r>
    <x v="4553"/>
    <x v="191"/>
    <n v="37"/>
    <n v="145"/>
    <n v="101.5"/>
    <n v="0.3"/>
    <n v="43.5"/>
    <x v="0"/>
    <s v="100 g"/>
    <x v="7"/>
    <s v="Face Care"/>
  </r>
  <r>
    <x v="4554"/>
    <x v="571"/>
    <n v="10"/>
    <n v="225"/>
    <n v="146.25"/>
    <n v="0.35"/>
    <n v="78.75"/>
    <x v="0"/>
    <s v="50 ml"/>
    <x v="7"/>
    <s v="Face Care"/>
  </r>
  <r>
    <x v="4555"/>
    <x v="316"/>
    <n v="16"/>
    <n v="400"/>
    <n v="280"/>
    <n v="0.3"/>
    <n v="120"/>
    <x v="0"/>
    <s v="8 ml"/>
    <x v="7"/>
    <s v="Lips"/>
  </r>
  <r>
    <x v="4556"/>
    <x v="652"/>
    <n v="1"/>
    <n v="300"/>
    <n v="225"/>
    <n v="0.25"/>
    <n v="75"/>
    <x v="0"/>
    <s v="50 ml"/>
    <x v="7"/>
    <s v="Sexual Wellness"/>
  </r>
  <r>
    <x v="4557"/>
    <x v="653"/>
    <n v="2"/>
    <n v="129"/>
    <n v="79"/>
    <n v="0.38759689922480622"/>
    <n v="50"/>
    <x v="0"/>
    <s v="500 ml"/>
    <x v="9"/>
    <s v="Water &amp; Fridge Bottles"/>
  </r>
  <r>
    <x v="4558"/>
    <x v="52"/>
    <n v="83"/>
    <n v="650"/>
    <n v="487.5"/>
    <n v="0.25"/>
    <n v="162.5"/>
    <x v="0"/>
    <s v="25 g"/>
    <x v="7"/>
    <s v="Face"/>
  </r>
  <r>
    <x v="4559"/>
    <x v="364"/>
    <n v="98"/>
    <n v="420"/>
    <n v="294"/>
    <n v="0.3"/>
    <n v="126"/>
    <x v="0"/>
    <s v="60 pcs"/>
    <x v="7"/>
    <s v="Supplements &amp; Proteins"/>
  </r>
  <r>
    <x v="4560"/>
    <x v="407"/>
    <n v="16"/>
    <n v="599"/>
    <n v="249"/>
    <n v="0.58430717863105175"/>
    <n v="350"/>
    <x v="0"/>
    <s v="1 pc"/>
    <x v="3"/>
    <s v="Dust Cloth &amp; Wipes"/>
  </r>
  <r>
    <x v="4561"/>
    <x v="402"/>
    <n v="10"/>
    <n v="499"/>
    <n v="199"/>
    <n v="0.60120240480961928"/>
    <n v="300"/>
    <x v="0"/>
    <s v="1 pc"/>
    <x v="3"/>
    <s v="Dust Cloth &amp; Wipes"/>
  </r>
  <r>
    <x v="4562"/>
    <x v="402"/>
    <n v="10"/>
    <n v="499"/>
    <n v="199"/>
    <n v="0.60120240480961928"/>
    <n v="300"/>
    <x v="0"/>
    <s v="1 pc"/>
    <x v="3"/>
    <s v="Dust Cloth &amp; Wipes"/>
  </r>
  <r>
    <x v="4563"/>
    <x v="402"/>
    <n v="10"/>
    <n v="499"/>
    <n v="199"/>
    <n v="0.60120240480961928"/>
    <n v="300"/>
    <x v="0"/>
    <s v="1 pc"/>
    <x v="3"/>
    <s v="Dust Cloth &amp; Wipes"/>
  </r>
  <r>
    <x v="4564"/>
    <x v="414"/>
    <n v="35"/>
    <n v="499"/>
    <n v="349.3"/>
    <n v="0.3"/>
    <n v="149.69999999999999"/>
    <x v="0"/>
    <s v="6 g"/>
    <x v="7"/>
    <s v="Face"/>
  </r>
  <r>
    <x v="4565"/>
    <x v="414"/>
    <n v="35"/>
    <n v="499"/>
    <n v="349.3"/>
    <n v="0.3"/>
    <n v="149.69999999999999"/>
    <x v="0"/>
    <s v="15 ml"/>
    <x v="7"/>
    <s v="Lips"/>
  </r>
  <r>
    <x v="4566"/>
    <x v="414"/>
    <n v="35"/>
    <n v="499"/>
    <n v="349.3"/>
    <n v="0.3"/>
    <n v="149.69999999999999"/>
    <x v="0"/>
    <s v="2 ml"/>
    <x v="7"/>
    <s v="Eyes"/>
  </r>
  <r>
    <x v="4567"/>
    <x v="414"/>
    <n v="35"/>
    <n v="599"/>
    <n v="419.3"/>
    <n v="0.3"/>
    <n v="179.7"/>
    <x v="0"/>
    <s v="50 ml"/>
    <x v="7"/>
    <s v="Face"/>
  </r>
  <r>
    <x v="4568"/>
    <x v="414"/>
    <n v="35"/>
    <n v="599"/>
    <n v="419.3"/>
    <n v="0.3"/>
    <n v="179.7"/>
    <x v="0"/>
    <s v="14 ml"/>
    <x v="7"/>
    <s v="Face"/>
  </r>
  <r>
    <x v="4569"/>
    <x v="414"/>
    <n v="35"/>
    <n v="250"/>
    <n v="175"/>
    <n v="0.3"/>
    <n v="75"/>
    <x v="0"/>
    <s v="1.2 g"/>
    <x v="7"/>
    <s v="Eyes"/>
  </r>
  <r>
    <x v="4570"/>
    <x v="414"/>
    <n v="35"/>
    <n v="599"/>
    <n v="419.3"/>
    <n v="0.3"/>
    <n v="179.7"/>
    <x v="0"/>
    <s v="50 ml"/>
    <x v="7"/>
    <s v="Face"/>
  </r>
  <r>
    <x v="4571"/>
    <x v="414"/>
    <n v="35"/>
    <n v="599"/>
    <n v="419.3"/>
    <n v="0.3"/>
    <n v="179.7"/>
    <x v="0"/>
    <s v="14 ml"/>
    <x v="7"/>
    <s v="Face"/>
  </r>
  <r>
    <x v="4572"/>
    <x v="414"/>
    <n v="35"/>
    <n v="299"/>
    <n v="209.3"/>
    <n v="0.3"/>
    <n v="89.699999999999989"/>
    <x v="0"/>
    <s v="0.1 g"/>
    <x v="7"/>
    <s v="Eyes"/>
  </r>
  <r>
    <x v="4573"/>
    <x v="414"/>
    <n v="35"/>
    <n v="599"/>
    <n v="419.3"/>
    <n v="0.3"/>
    <n v="179.7"/>
    <x v="0"/>
    <s v="50 ml"/>
    <x v="7"/>
    <s v="Face"/>
  </r>
  <r>
    <x v="4574"/>
    <x v="414"/>
    <n v="35"/>
    <n v="599"/>
    <n v="419.3"/>
    <n v="0.3"/>
    <n v="179.7"/>
    <x v="0"/>
    <s v="12 ml"/>
    <x v="7"/>
    <s v="Face"/>
  </r>
  <r>
    <x v="4575"/>
    <x v="522"/>
    <n v="7"/>
    <n v="130"/>
    <n v="89"/>
    <n v="0.31538461538461537"/>
    <n v="41"/>
    <x v="0"/>
    <s v="1 pc"/>
    <x v="9"/>
    <s v="Strainer, Ladle, Spatula"/>
  </r>
  <r>
    <x v="4576"/>
    <x v="173"/>
    <n v="14"/>
    <n v="399"/>
    <n v="349"/>
    <n v="0.12531328320802004"/>
    <n v="50"/>
    <x v="1"/>
    <s v="2 L"/>
    <x v="3"/>
    <s v="Floor &amp; Other Cleaners"/>
  </r>
  <r>
    <x v="4577"/>
    <x v="30"/>
    <n v="47"/>
    <n v="615"/>
    <n v="568.16999999999996"/>
    <n v="7.6146341463414702E-2"/>
    <n v="46.830000000000041"/>
    <x v="1"/>
    <s v="combo"/>
    <x v="3"/>
    <s v="Floor &amp; Other Cleaners"/>
  </r>
  <r>
    <x v="4576"/>
    <x v="173"/>
    <n v="14"/>
    <n v="230"/>
    <n v="230"/>
    <n v="0"/>
    <n v="0"/>
    <x v="1"/>
    <s v="625 ml each"/>
    <x v="3"/>
    <s v="Floor &amp; Other Cleaners"/>
  </r>
  <r>
    <x v="4576"/>
    <x v="173"/>
    <n v="14"/>
    <n v="205"/>
    <n v="193"/>
    <n v="5.8536585365853662E-2"/>
    <n v="12"/>
    <x v="1"/>
    <s v="975ml"/>
    <x v="3"/>
    <s v="Floor &amp; Other Cleaners"/>
  </r>
  <r>
    <x v="4576"/>
    <x v="173"/>
    <n v="14"/>
    <n v="40"/>
    <n v="40"/>
    <n v="0"/>
    <n v="0"/>
    <x v="1"/>
    <s v="200 ml"/>
    <x v="3"/>
    <s v="Floor &amp; Other Cleaners"/>
  </r>
  <r>
    <x v="4576"/>
    <x v="173"/>
    <n v="14"/>
    <n v="399"/>
    <n v="399"/>
    <n v="0"/>
    <n v="0"/>
    <x v="1"/>
    <s v="2L"/>
    <x v="3"/>
    <s v="Floor &amp; Other Cleaners"/>
  </r>
  <r>
    <x v="4576"/>
    <x v="173"/>
    <n v="14"/>
    <n v="849"/>
    <n v="781.08"/>
    <n v="7.9999999999999946E-2"/>
    <n v="67.919999999999959"/>
    <x v="1"/>
    <s v="5 L"/>
    <x v="3"/>
    <s v="Floor &amp; Other Cleaners"/>
  </r>
  <r>
    <x v="4577"/>
    <x v="30"/>
    <n v="47"/>
    <n v="410"/>
    <n v="384.03"/>
    <n v="6.3341463414634216E-2"/>
    <n v="25.970000000000027"/>
    <x v="1"/>
    <s v="Combo"/>
    <x v="3"/>
    <s v="Floor &amp; Other Cleaners"/>
  </r>
  <r>
    <x v="4576"/>
    <x v="173"/>
    <n v="14"/>
    <n v="103"/>
    <n v="95"/>
    <n v="7.7669902912621352E-2"/>
    <n v="8"/>
    <x v="1"/>
    <s v="500 ml"/>
    <x v="3"/>
    <s v="Floor &amp; Other Cleaners"/>
  </r>
  <r>
    <x v="4578"/>
    <x v="594"/>
    <n v="13"/>
    <n v="200"/>
    <n v="150"/>
    <n v="0.25"/>
    <n v="50"/>
    <x v="0"/>
    <s v="30 g"/>
    <x v="4"/>
    <s v="Leaf &amp; Dust Tea"/>
  </r>
  <r>
    <x v="4579"/>
    <x v="404"/>
    <n v="6"/>
    <n v="999"/>
    <n v="699"/>
    <n v="0.3003003003003003"/>
    <n v="300"/>
    <x v="0"/>
    <s v="15 L"/>
    <x v="3"/>
    <s v="Mops, Wipers"/>
  </r>
  <r>
    <x v="4580"/>
    <x v="327"/>
    <n v="48"/>
    <n v="300"/>
    <n v="153"/>
    <n v="0.49"/>
    <n v="147"/>
    <x v="0"/>
    <s v="100 ml"/>
    <x v="7"/>
    <s v="Shampoo &amp; Conditioner"/>
  </r>
  <r>
    <x v="4580"/>
    <x v="327"/>
    <n v="48"/>
    <n v="900"/>
    <n v="473"/>
    <n v="0.47444444444444445"/>
    <n v="427"/>
    <x v="0"/>
    <s v="350 ml"/>
    <x v="7"/>
    <s v="Shampoo &amp; Conditioner"/>
  </r>
  <r>
    <x v="4581"/>
    <x v="327"/>
    <n v="48"/>
    <n v="420"/>
    <n v="176"/>
    <n v="0.580952380952381"/>
    <n v="244"/>
    <x v="0"/>
    <s v="12 ml"/>
    <x v="7"/>
    <s v="Aromatherapy"/>
  </r>
  <r>
    <x v="4582"/>
    <x v="327"/>
    <n v="48"/>
    <n v="750"/>
    <n v="449"/>
    <n v="0.40133333333333332"/>
    <n v="301"/>
    <x v="0"/>
    <s v="200 ml"/>
    <x v="7"/>
    <s v="Aromatherapy"/>
  </r>
  <r>
    <x v="4583"/>
    <x v="327"/>
    <n v="48"/>
    <n v="750"/>
    <n v="449"/>
    <n v="0.40133333333333332"/>
    <n v="301"/>
    <x v="0"/>
    <s v="200 ml"/>
    <x v="7"/>
    <s v="Aromatherapy"/>
  </r>
  <r>
    <x v="4584"/>
    <x v="289"/>
    <n v="39"/>
    <n v="599"/>
    <n v="449.25"/>
    <n v="0.25"/>
    <n v="149.75"/>
    <x v="0"/>
    <s v="15 ml"/>
    <x v="7"/>
    <s v="Aromatherapy"/>
  </r>
  <r>
    <x v="4585"/>
    <x v="253"/>
    <n v="8"/>
    <n v="299"/>
    <n v="209.3"/>
    <n v="0.3"/>
    <n v="89.699999999999989"/>
    <x v="0"/>
    <s v="4 g"/>
    <x v="7"/>
    <s v="Lips"/>
  </r>
  <r>
    <x v="4586"/>
    <x v="518"/>
    <n v="25"/>
    <n v="295"/>
    <n v="295"/>
    <n v="0"/>
    <n v="0"/>
    <x v="1"/>
    <s v="110 ml"/>
    <x v="7"/>
    <s v="Face Care"/>
  </r>
  <r>
    <x v="4587"/>
    <x v="654"/>
    <n v="1"/>
    <n v="95"/>
    <n v="95"/>
    <n v="0"/>
    <n v="0"/>
    <x v="1"/>
    <s v="50 g"/>
    <x v="2"/>
    <s v="Blended Masalas"/>
  </r>
  <r>
    <x v="4588"/>
    <x v="289"/>
    <n v="39"/>
    <n v="1499"/>
    <n v="749.5"/>
    <n v="0.5"/>
    <n v="749.5"/>
    <x v="0"/>
    <s v="20 ml"/>
    <x v="7"/>
    <s v="Face Care"/>
  </r>
  <r>
    <x v="4589"/>
    <x v="289"/>
    <n v="39"/>
    <n v="1499"/>
    <n v="899.4"/>
    <n v="0.4"/>
    <n v="599.6"/>
    <x v="0"/>
    <s v="20 ml"/>
    <x v="7"/>
    <s v="Face Care"/>
  </r>
  <r>
    <x v="4590"/>
    <x v="289"/>
    <n v="39"/>
    <n v="1299"/>
    <n v="779.4"/>
    <n v="0.4"/>
    <n v="519.6"/>
    <x v="0"/>
    <s v="20 ml"/>
    <x v="7"/>
    <s v="Face Care"/>
  </r>
  <r>
    <x v="4591"/>
    <x v="76"/>
    <n v="5"/>
    <n v="101"/>
    <n v="75.75"/>
    <n v="0.25"/>
    <n v="25.25"/>
    <x v="0"/>
    <s v="150 ml"/>
    <x v="7"/>
    <s v="Hair Oil &amp; Serum"/>
  </r>
  <r>
    <x v="4591"/>
    <x v="76"/>
    <n v="5"/>
    <n v="164"/>
    <n v="123"/>
    <n v="0.25"/>
    <n v="41"/>
    <x v="0"/>
    <s v="250 ml"/>
    <x v="7"/>
    <s v="Hair Oil &amp; Serum"/>
  </r>
  <r>
    <x v="4591"/>
    <x v="76"/>
    <n v="5"/>
    <n v="256"/>
    <n v="192"/>
    <n v="0.25"/>
    <n v="64"/>
    <x v="0"/>
    <s v="400 ml"/>
    <x v="7"/>
    <s v="Hair Oil &amp; Serum"/>
  </r>
  <r>
    <x v="4592"/>
    <x v="655"/>
    <n v="2"/>
    <n v="299"/>
    <n v="209.3"/>
    <n v="0.3"/>
    <n v="89.699999999999989"/>
    <x v="0"/>
    <s v="100 ml"/>
    <x v="3"/>
    <s v="Mosquito Repellent"/>
  </r>
  <r>
    <x v="4593"/>
    <x v="281"/>
    <n v="11"/>
    <n v="249"/>
    <n v="174.3"/>
    <n v="0.29999999999999993"/>
    <n v="74.699999999999989"/>
    <x v="0"/>
    <s v="35 g"/>
    <x v="7"/>
    <s v="Face Care"/>
  </r>
  <r>
    <x v="4594"/>
    <x v="281"/>
    <n v="11"/>
    <n v="249"/>
    <n v="174.3"/>
    <n v="0.29999999999999993"/>
    <n v="74.699999999999989"/>
    <x v="0"/>
    <s v="35 g"/>
    <x v="7"/>
    <s v="Face Care"/>
  </r>
  <r>
    <x v="4595"/>
    <x v="281"/>
    <n v="11"/>
    <n v="600"/>
    <n v="420"/>
    <n v="0.3"/>
    <n v="180"/>
    <x v="0"/>
    <s v="20 ml"/>
    <x v="7"/>
    <s v="Face Care"/>
  </r>
  <r>
    <x v="4596"/>
    <x v="281"/>
    <n v="11"/>
    <n v="500"/>
    <n v="350"/>
    <n v="0.3"/>
    <n v="150"/>
    <x v="0"/>
    <s v="20 ml"/>
    <x v="7"/>
    <s v="Aromatherapy"/>
  </r>
  <r>
    <x v="4597"/>
    <x v="405"/>
    <n v="46"/>
    <n v="499"/>
    <n v="299.39999999999998"/>
    <n v="0.4"/>
    <n v="199.60000000000002"/>
    <x v="0"/>
    <s v="250 ml"/>
    <x v="7"/>
    <s v="Women'S Deodorants"/>
  </r>
  <r>
    <x v="4598"/>
    <x v="405"/>
    <n v="46"/>
    <n v="1350"/>
    <n v="810"/>
    <n v="0.4"/>
    <n v="540"/>
    <x v="0"/>
    <s v="100 ml"/>
    <x v="7"/>
    <s v="Eau De Parfum"/>
  </r>
  <r>
    <x v="4599"/>
    <x v="405"/>
    <n v="46"/>
    <n v="1350"/>
    <n v="810"/>
    <n v="0.4"/>
    <n v="540"/>
    <x v="0"/>
    <s v="100 ml"/>
    <x v="7"/>
    <s v="Eau De Parfum"/>
  </r>
  <r>
    <x v="4600"/>
    <x v="217"/>
    <n v="6"/>
    <n v="360"/>
    <n v="229"/>
    <n v="0.36388888888888887"/>
    <n v="131"/>
    <x v="0"/>
    <s v="1 pc"/>
    <x v="3"/>
    <s v="Mops, Wipers"/>
  </r>
  <r>
    <x v="4601"/>
    <x v="217"/>
    <n v="6"/>
    <n v="210"/>
    <n v="149"/>
    <n v="0.2904761904761905"/>
    <n v="61"/>
    <x v="0"/>
    <s v="1 pc"/>
    <x v="3"/>
    <s v="Mops, Wipers"/>
  </r>
  <r>
    <x v="4602"/>
    <x v="65"/>
    <n v="26"/>
    <n v="899"/>
    <n v="602.33000000000004"/>
    <n v="0.32999999999999996"/>
    <n v="296.66999999999996"/>
    <x v="0"/>
    <s v="650 ml"/>
    <x v="7"/>
    <s v="Shampoo &amp; Conditioner"/>
  </r>
  <r>
    <x v="4603"/>
    <x v="95"/>
    <n v="29"/>
    <n v="150"/>
    <n v="105"/>
    <n v="0.3"/>
    <n v="45"/>
    <x v="0"/>
    <s v="50 g"/>
    <x v="8"/>
    <s v="Herbs, Seasonings &amp; Rubs"/>
  </r>
  <r>
    <x v="4604"/>
    <x v="95"/>
    <n v="29"/>
    <n v="299"/>
    <n v="209.3"/>
    <n v="0.3"/>
    <n v="89.699999999999989"/>
    <x v="0"/>
    <s v="500 g"/>
    <x v="8"/>
    <s v="Flours &amp; Pre-Mixes"/>
  </r>
  <r>
    <x v="4605"/>
    <x v="656"/>
    <n v="2"/>
    <n v="300"/>
    <n v="195"/>
    <n v="0.35"/>
    <n v="105"/>
    <x v="0"/>
    <s v="500 g"/>
    <x v="7"/>
    <s v="Bath &amp; Shower"/>
  </r>
  <r>
    <x v="4606"/>
    <x v="54"/>
    <n v="28"/>
    <n v="782"/>
    <n v="579"/>
    <n v="0.25959079283887471"/>
    <n v="203"/>
    <x v="0"/>
    <s v="1.2 L"/>
    <x v="9"/>
    <s v="Casserole"/>
  </r>
  <r>
    <x v="4607"/>
    <x v="580"/>
    <n v="2"/>
    <n v="2450"/>
    <n v="2425.5"/>
    <n v="0.01"/>
    <n v="24.5"/>
    <x v="1"/>
    <s v="50 ml"/>
    <x v="7"/>
    <s v="Eau De Toilette"/>
  </r>
  <r>
    <x v="4608"/>
    <x v="213"/>
    <n v="3"/>
    <n v="150"/>
    <n v="84"/>
    <n v="0.44"/>
    <n v="66"/>
    <x v="0"/>
    <s v="60 pcs"/>
    <x v="7"/>
    <s v="Ayurveda"/>
  </r>
  <r>
    <x v="4609"/>
    <x v="212"/>
    <n v="43"/>
    <n v="160"/>
    <n v="99"/>
    <n v="0.38124999999999998"/>
    <n v="61"/>
    <x v="0"/>
    <s v="1 pc"/>
    <x v="3"/>
    <s v="Toilet &amp; Other Brushes"/>
  </r>
  <r>
    <x v="4610"/>
    <x v="212"/>
    <n v="43"/>
    <n v="109"/>
    <n v="59"/>
    <n v="0.45871559633027525"/>
    <n v="50"/>
    <x v="0"/>
    <s v="3 pcs"/>
    <x v="3"/>
    <s v="Utensil Scrub-Pad, Glove"/>
  </r>
  <r>
    <x v="4611"/>
    <x v="504"/>
    <n v="18"/>
    <n v="299"/>
    <n v="119"/>
    <n v="0.60200668896321075"/>
    <n v="180"/>
    <x v="0"/>
    <s v="1 pc"/>
    <x v="9"/>
    <s v="Strainer, Ladle, Spatula"/>
  </r>
  <r>
    <x v="4612"/>
    <x v="657"/>
    <n v="5"/>
    <n v="795"/>
    <n v="349"/>
    <n v="0.56100628930817609"/>
    <n v="446"/>
    <x v="0"/>
    <s v="1 pc"/>
    <x v="9"/>
    <s v="Bakeware Moulds, Cutters"/>
  </r>
  <r>
    <x v="4613"/>
    <x v="658"/>
    <n v="2"/>
    <n v="3795"/>
    <n v="3795"/>
    <n v="0"/>
    <n v="0"/>
    <x v="1"/>
    <s v="3 L"/>
    <x v="9"/>
    <s v="Kadai &amp; Fry Pans"/>
  </r>
  <r>
    <x v="4614"/>
    <x v="658"/>
    <n v="2"/>
    <n v="2595"/>
    <n v="2595"/>
    <n v="0"/>
    <n v="0"/>
    <x v="1"/>
    <s v="1 L"/>
    <x v="9"/>
    <s v="Kadai &amp; Fry Pans"/>
  </r>
  <r>
    <x v="4615"/>
    <x v="305"/>
    <n v="20"/>
    <n v="525"/>
    <n v="367.5"/>
    <n v="0.3"/>
    <n v="157.5"/>
    <x v="0"/>
    <s v="3.5 g"/>
    <x v="7"/>
    <s v="Lips"/>
  </r>
  <r>
    <x v="4616"/>
    <x v="159"/>
    <n v="23"/>
    <n v="275"/>
    <n v="178.75"/>
    <n v="0.35"/>
    <n v="96.25"/>
    <x v="0"/>
    <s v="120 ml"/>
    <x v="7"/>
    <s v="Men'S Deodorants"/>
  </r>
  <r>
    <x v="4617"/>
    <x v="48"/>
    <n v="56"/>
    <n v="209"/>
    <n v="149"/>
    <n v="0.28708133971291866"/>
    <n v="60"/>
    <x v="0"/>
    <s v="330 g"/>
    <x v="8"/>
    <s v="Jams, Marmalade, Spreads"/>
  </r>
  <r>
    <x v="4618"/>
    <x v="48"/>
    <n v="56"/>
    <n v="159"/>
    <n v="119"/>
    <n v="0.25157232704402516"/>
    <n v="40"/>
    <x v="0"/>
    <s v="270 g"/>
    <x v="8"/>
    <s v="Thai &amp; Asian Sauces"/>
  </r>
  <r>
    <x v="4619"/>
    <x v="26"/>
    <n v="183"/>
    <n v="235"/>
    <n v="169"/>
    <n v="0.28085106382978725"/>
    <n v="66"/>
    <x v="0"/>
    <s v="1 pc"/>
    <x v="7"/>
    <s v="Bathing Accessories"/>
  </r>
  <r>
    <x v="4620"/>
    <x v="212"/>
    <n v="43"/>
    <n v="639"/>
    <n v="399"/>
    <n v="0.37558685446009388"/>
    <n v="240"/>
    <x v="0"/>
    <s v="1 pc"/>
    <x v="3"/>
    <s v="Mops, Wipers"/>
  </r>
  <r>
    <x v="4621"/>
    <x v="140"/>
    <n v="28"/>
    <n v="65"/>
    <n v="45.5"/>
    <n v="0.3"/>
    <n v="19.5"/>
    <x v="0"/>
    <s v="100 g"/>
    <x v="2"/>
    <s v="Blended Masalas"/>
  </r>
  <r>
    <x v="4622"/>
    <x v="659"/>
    <n v="1"/>
    <n v="350"/>
    <n v="262.5"/>
    <n v="0.25"/>
    <n v="87.5"/>
    <x v="0"/>
    <s v="750 ml"/>
    <x v="8"/>
    <s v="Salad Dressings"/>
  </r>
  <r>
    <x v="4623"/>
    <x v="423"/>
    <n v="7"/>
    <n v="1150"/>
    <n v="805"/>
    <n v="0.3"/>
    <n v="345"/>
    <x v="0"/>
    <s v="12 g"/>
    <x v="7"/>
    <s v="Eyes"/>
  </r>
  <r>
    <x v="4624"/>
    <x v="361"/>
    <n v="59"/>
    <n v="225"/>
    <n v="135"/>
    <n v="0.4"/>
    <n v="90"/>
    <x v="0"/>
    <s v="100 g"/>
    <x v="8"/>
    <s v="Gourmet Tea &amp; Tea Bags"/>
  </r>
  <r>
    <x v="4625"/>
    <x v="660"/>
    <n v="1"/>
    <n v="600"/>
    <n v="420"/>
    <n v="0.3"/>
    <n v="180"/>
    <x v="0"/>
    <s v="100 g"/>
    <x v="4"/>
    <s v="Green Tea"/>
  </r>
  <r>
    <x v="4265"/>
    <x v="361"/>
    <n v="59"/>
    <n v="425"/>
    <n v="255"/>
    <n v="0.4"/>
    <n v="170"/>
    <x v="0"/>
    <s v="2 g"/>
    <x v="8"/>
    <s v="Gourmet Tea &amp; Tea Bags"/>
  </r>
  <r>
    <x v="4626"/>
    <x v="361"/>
    <n v="59"/>
    <n v="400"/>
    <n v="240"/>
    <n v="0.4"/>
    <n v="160"/>
    <x v="0"/>
    <s v="100 g"/>
    <x v="8"/>
    <s v="Gourmet Tea &amp; Tea Bags"/>
  </r>
  <r>
    <x v="4627"/>
    <x v="361"/>
    <n v="59"/>
    <n v="550"/>
    <n v="330"/>
    <n v="0.4"/>
    <n v="220"/>
    <x v="0"/>
    <s v="100 g"/>
    <x v="4"/>
    <s v="Exotic &amp; Flavoured Tea"/>
  </r>
  <r>
    <x v="4628"/>
    <x v="361"/>
    <n v="59"/>
    <n v="400"/>
    <n v="240"/>
    <n v="0.4"/>
    <n v="160"/>
    <x v="0"/>
    <s v="100 g"/>
    <x v="8"/>
    <s v="Gourmet Tea &amp; Tea Bags"/>
  </r>
  <r>
    <x v="4629"/>
    <x v="212"/>
    <n v="43"/>
    <n v="269"/>
    <n v="199"/>
    <n v="0.26022304832713755"/>
    <n v="70"/>
    <x v="0"/>
    <s v="1 pc"/>
    <x v="3"/>
    <s v="Toilet &amp; Other Brushes"/>
  </r>
  <r>
    <x v="4630"/>
    <x v="197"/>
    <n v="88"/>
    <n v="249"/>
    <n v="179"/>
    <n v="0.28112449799196787"/>
    <n v="70"/>
    <x v="0"/>
    <s v="1 pc"/>
    <x v="9"/>
    <s v="Kitchen Tools &amp; Other Accessories"/>
  </r>
  <r>
    <x v="4631"/>
    <x v="583"/>
    <n v="14"/>
    <n v="249"/>
    <n v="161.85"/>
    <n v="0.35000000000000003"/>
    <n v="87.15"/>
    <x v="0"/>
    <s v="32 g"/>
    <x v="8"/>
    <s v="Gourmet Tea &amp; Tea Bags"/>
  </r>
  <r>
    <x v="4632"/>
    <x v="661"/>
    <n v="1"/>
    <n v="445"/>
    <n v="333.75"/>
    <n v="0.25"/>
    <n v="111.25"/>
    <x v="0"/>
    <s v="350 mg"/>
    <x v="2"/>
    <s v="Organic Masalas &amp; Spices"/>
  </r>
  <r>
    <x v="4633"/>
    <x v="662"/>
    <n v="3"/>
    <n v="50"/>
    <n v="37.5"/>
    <n v="0.25"/>
    <n v="12.5"/>
    <x v="0"/>
    <s v="39 g"/>
    <x v="6"/>
    <s v="Chocolates"/>
  </r>
  <r>
    <x v="4634"/>
    <x v="1"/>
    <n v="19"/>
    <n v="160"/>
    <n v="144"/>
    <n v="0.1"/>
    <n v="16"/>
    <x v="1"/>
    <s v="1 kg"/>
    <x v="2"/>
    <s v="Rice &amp; Other Flours"/>
  </r>
  <r>
    <x v="4634"/>
    <x v="1"/>
    <n v="19"/>
    <n v="85"/>
    <n v="76.5"/>
    <n v="0.1"/>
    <n v="8.5"/>
    <x v="1"/>
    <s v="500 g"/>
    <x v="2"/>
    <s v="Rice &amp; Other Flours"/>
  </r>
  <r>
    <x v="4635"/>
    <x v="1"/>
    <n v="19"/>
    <n v="210"/>
    <n v="189"/>
    <n v="0.1"/>
    <n v="21"/>
    <x v="1"/>
    <s v="1 kg"/>
    <x v="2"/>
    <s v="Rice &amp; Other Flours"/>
  </r>
  <r>
    <x v="4635"/>
    <x v="1"/>
    <n v="19"/>
    <n v="110"/>
    <n v="99"/>
    <n v="0.1"/>
    <n v="11"/>
    <x v="1"/>
    <s v="500 g"/>
    <x v="2"/>
    <s v="Rice &amp; Other Flours"/>
  </r>
  <r>
    <x v="4636"/>
    <x v="10"/>
    <n v="18"/>
    <n v="349"/>
    <n v="247.79"/>
    <n v="0.29000000000000004"/>
    <n v="101.21000000000001"/>
    <x v="0"/>
    <s v="1 L"/>
    <x v="5"/>
    <s v="Dairy Free (Vegan)"/>
  </r>
  <r>
    <x v="4637"/>
    <x v="265"/>
    <n v="5"/>
    <n v="349"/>
    <n v="226.85"/>
    <n v="0.35000000000000003"/>
    <n v="122.15"/>
    <x v="0"/>
    <s v="200 ml"/>
    <x v="7"/>
    <s v="Face Care"/>
  </r>
  <r>
    <x v="4638"/>
    <x v="123"/>
    <n v="5"/>
    <n v="599"/>
    <n v="349"/>
    <n v="0.41736227045075125"/>
    <n v="250"/>
    <x v="0"/>
    <s v="900 ml"/>
    <x v="9"/>
    <s v="Steel Storage Containers"/>
  </r>
  <r>
    <x v="4639"/>
    <x v="26"/>
    <n v="183"/>
    <n v="1095"/>
    <n v="699"/>
    <n v="0.36164383561643837"/>
    <n v="396"/>
    <x v="0"/>
    <s v="4 pcs"/>
    <x v="9"/>
    <s v="Cook And Serve"/>
  </r>
  <r>
    <x v="4640"/>
    <x v="26"/>
    <n v="183"/>
    <n v="999"/>
    <n v="599"/>
    <n v="0.40040040040040042"/>
    <n v="400"/>
    <x v="0"/>
    <s v="5 pcs"/>
    <x v="9"/>
    <s v="Cook And Serve"/>
  </r>
  <r>
    <x v="4641"/>
    <x v="663"/>
    <n v="1"/>
    <n v="550"/>
    <n v="229"/>
    <n v="0.58363636363636362"/>
    <n v="321"/>
    <x v="0"/>
    <s v="1 pc"/>
    <x v="9"/>
    <s v="Cfl &amp; Led Bulbs"/>
  </r>
  <r>
    <x v="4642"/>
    <x v="454"/>
    <n v="14"/>
    <n v="295"/>
    <n v="129"/>
    <n v="0.56271186440677967"/>
    <n v="166"/>
    <x v="0"/>
    <s v="3 pcs"/>
    <x v="9"/>
    <s v="Knives &amp; Peelers"/>
  </r>
  <r>
    <x v="4643"/>
    <x v="309"/>
    <n v="8"/>
    <n v="699"/>
    <n v="449"/>
    <n v="0.35765379113018597"/>
    <n v="250"/>
    <x v="0"/>
    <s v="1 pc"/>
    <x v="9"/>
    <s v="Tawa &amp; Sauce Pan"/>
  </r>
  <r>
    <x v="4644"/>
    <x v="59"/>
    <n v="21"/>
    <n v="910"/>
    <n v="599"/>
    <n v="0.34175824175824177"/>
    <n v="311"/>
    <x v="0"/>
    <s v="2 pcs"/>
    <x v="9"/>
    <s v="Cook And Serve"/>
  </r>
  <r>
    <x v="4645"/>
    <x v="68"/>
    <n v="34"/>
    <n v="799"/>
    <n v="449"/>
    <n v="0.43804755944931162"/>
    <n v="350"/>
    <x v="0"/>
    <s v="1 pc"/>
    <x v="9"/>
    <s v="Tawa &amp; Sauce Pan"/>
  </r>
  <r>
    <x v="4646"/>
    <x v="0"/>
    <n v="477"/>
    <n v="2153"/>
    <n v="1549"/>
    <n v="0.28053878309335811"/>
    <n v="604"/>
    <x v="0"/>
    <s v="500 g"/>
    <x v="1"/>
    <s v="Marine Water Fish"/>
  </r>
  <r>
    <x v="4647"/>
    <x v="481"/>
    <n v="21"/>
    <n v="150"/>
    <n v="109.5"/>
    <n v="0.27"/>
    <n v="40.5"/>
    <x v="0"/>
    <s v="100 ml"/>
    <x v="9"/>
    <s v="Pet Meals &amp; Treats"/>
  </r>
  <r>
    <x v="4648"/>
    <x v="481"/>
    <n v="21"/>
    <n v="150"/>
    <n v="109.5"/>
    <n v="0.27"/>
    <n v="40.5"/>
    <x v="0"/>
    <s v="100 ml"/>
    <x v="9"/>
    <s v="Pet Meals &amp; Treats"/>
  </r>
  <r>
    <x v="4649"/>
    <x v="481"/>
    <n v="21"/>
    <n v="300"/>
    <n v="225"/>
    <n v="0.25"/>
    <n v="75"/>
    <x v="0"/>
    <s v="60 pcs"/>
    <x v="9"/>
    <s v="Pet Meals &amp; Treats"/>
  </r>
  <r>
    <x v="4650"/>
    <x v="481"/>
    <n v="21"/>
    <n v="250"/>
    <n v="187.5"/>
    <n v="0.25"/>
    <n v="62.5"/>
    <x v="0"/>
    <s v="60 pcs"/>
    <x v="9"/>
    <s v="Pet Meals &amp; Treats"/>
  </r>
  <r>
    <x v="4651"/>
    <x v="481"/>
    <n v="21"/>
    <n v="250"/>
    <n v="187.5"/>
    <n v="0.25"/>
    <n v="62.5"/>
    <x v="0"/>
    <s v="60 pcs"/>
    <x v="9"/>
    <s v="Pet Meals &amp; Treats"/>
  </r>
  <r>
    <x v="4652"/>
    <x v="481"/>
    <n v="21"/>
    <n v="200"/>
    <n v="150"/>
    <n v="0.25"/>
    <n v="50"/>
    <x v="0"/>
    <s v="60 pcs"/>
    <x v="9"/>
    <s v="Pet Meals &amp; Treats"/>
  </r>
  <r>
    <x v="4653"/>
    <x v="481"/>
    <n v="21"/>
    <n v="250"/>
    <n v="187.5"/>
    <n v="0.25"/>
    <n v="62.5"/>
    <x v="0"/>
    <s v="50 pcs"/>
    <x v="9"/>
    <s v="Pet Cleaning &amp; Grooming"/>
  </r>
  <r>
    <x v="4654"/>
    <x v="481"/>
    <n v="21"/>
    <n v="260"/>
    <n v="195"/>
    <n v="0.25"/>
    <n v="65"/>
    <x v="0"/>
    <s v="50 pcs"/>
    <x v="9"/>
    <s v="Pet Cleaning &amp; Grooming"/>
  </r>
  <r>
    <x v="4655"/>
    <x v="481"/>
    <n v="21"/>
    <n v="260"/>
    <n v="195"/>
    <n v="0.25"/>
    <n v="65"/>
    <x v="0"/>
    <s v="50 pcs"/>
    <x v="9"/>
    <s v="Pet Cleaning &amp; Grooming"/>
  </r>
  <r>
    <x v="4655"/>
    <x v="481"/>
    <n v="21"/>
    <n v="520"/>
    <n v="390"/>
    <n v="0.25"/>
    <n v="130"/>
    <x v="0"/>
    <s v="50 pcs"/>
    <x v="9"/>
    <s v="Pet Cleaning &amp; Grooming"/>
  </r>
  <r>
    <x v="3340"/>
    <x v="481"/>
    <n v="21"/>
    <n v="1040"/>
    <n v="780"/>
    <n v="0.25"/>
    <n v="260"/>
    <x v="0"/>
    <s v="50 pcs"/>
    <x v="9"/>
    <s v="Pet Cleaning &amp; Grooming"/>
  </r>
  <r>
    <x v="4656"/>
    <x v="189"/>
    <n v="20"/>
    <n v="875"/>
    <n v="599"/>
    <n v="0.31542857142857145"/>
    <n v="276"/>
    <x v="0"/>
    <s v="2 L"/>
    <x v="9"/>
    <s v="Kadai &amp; Fry Pans"/>
  </r>
  <r>
    <x v="4657"/>
    <x v="11"/>
    <n v="21"/>
    <n v="70"/>
    <n v="49"/>
    <n v="0.3"/>
    <n v="21"/>
    <x v="0"/>
    <s v="1 pc"/>
    <x v="9"/>
    <s v="Cfl &amp; Led Bulbs"/>
  </r>
  <r>
    <x v="4658"/>
    <x v="75"/>
    <n v="36"/>
    <n v="249"/>
    <n v="149"/>
    <n v="0.40160642570281124"/>
    <n v="100"/>
    <x v="0"/>
    <s v="1 pc"/>
    <x v="9"/>
    <s v="Kitchen Tools &amp; Other Accessories"/>
  </r>
  <r>
    <x v="4659"/>
    <x v="0"/>
    <n v="477"/>
    <n v="429"/>
    <n v="309"/>
    <n v="0.27972027972027974"/>
    <n v="120"/>
    <x v="0"/>
    <s v="250 g"/>
    <x v="1"/>
    <s v="Fresh Mutton"/>
  </r>
  <r>
    <x v="4659"/>
    <x v="0"/>
    <n v="477"/>
    <n v="1458"/>
    <n v="1049"/>
    <n v="0.28052126200274347"/>
    <n v="409"/>
    <x v="0"/>
    <s v="1 kg"/>
    <x v="1"/>
    <s v="Fresh Mutton"/>
  </r>
  <r>
    <x v="4660"/>
    <x v="405"/>
    <n v="46"/>
    <n v="1350"/>
    <n v="810"/>
    <n v="0.4"/>
    <n v="540"/>
    <x v="0"/>
    <s v="100 ml"/>
    <x v="7"/>
    <s v="Eau De Toilette"/>
  </r>
  <r>
    <x v="4661"/>
    <x v="227"/>
    <n v="16"/>
    <n v="1695"/>
    <n v="1271.25"/>
    <n v="0.25"/>
    <n v="423.75"/>
    <x v="0"/>
    <s v="45 g"/>
    <x v="7"/>
    <s v="Makeup Kits &amp; Gift Sets"/>
  </r>
  <r>
    <x v="4662"/>
    <x v="227"/>
    <n v="16"/>
    <n v="1750"/>
    <n v="1312.5"/>
    <n v="0.25"/>
    <n v="437.5"/>
    <x v="0"/>
    <s v="107.7 g"/>
    <x v="7"/>
    <s v="Makeup Kits &amp; Gift Sets"/>
  </r>
  <r>
    <x v="4663"/>
    <x v="227"/>
    <n v="16"/>
    <n v="995"/>
    <n v="746.25"/>
    <n v="0.25"/>
    <n v="248.75"/>
    <x v="0"/>
    <s v="60 ml"/>
    <x v="7"/>
    <s v="Face"/>
  </r>
  <r>
    <x v="4664"/>
    <x v="414"/>
    <n v="35"/>
    <n v="399"/>
    <n v="279.3"/>
    <n v="0.3"/>
    <n v="119.69999999999999"/>
    <x v="0"/>
    <s v="10 ml"/>
    <x v="7"/>
    <s v="Eyes"/>
  </r>
  <r>
    <x v="4665"/>
    <x v="414"/>
    <n v="35"/>
    <n v="650"/>
    <n v="455"/>
    <n v="0.3"/>
    <n v="195"/>
    <x v="0"/>
    <s v="1 pc"/>
    <x v="7"/>
    <s v="Makeup Accessories"/>
  </r>
  <r>
    <x v="4666"/>
    <x v="131"/>
    <n v="23"/>
    <n v="190"/>
    <n v="142.5"/>
    <n v="0.25"/>
    <n v="47.5"/>
    <x v="0"/>
    <s v="450 g"/>
    <x v="9"/>
    <s v="Pet Meals &amp; Treats"/>
  </r>
  <r>
    <x v="4666"/>
    <x v="131"/>
    <n v="23"/>
    <n v="140"/>
    <n v="105"/>
    <n v="0.25"/>
    <n v="35"/>
    <x v="0"/>
    <s v="250 g"/>
    <x v="9"/>
    <s v="Pet Meals &amp; Treats"/>
  </r>
  <r>
    <x v="4667"/>
    <x v="131"/>
    <n v="23"/>
    <n v="190"/>
    <n v="142.5"/>
    <n v="0.25"/>
    <n v="47.5"/>
    <x v="0"/>
    <s v="350 g"/>
    <x v="9"/>
    <s v="Pet Meals &amp; Treats"/>
  </r>
  <r>
    <x v="4668"/>
    <x v="131"/>
    <n v="23"/>
    <n v="190"/>
    <n v="142.5"/>
    <n v="0.25"/>
    <n v="47.5"/>
    <x v="0"/>
    <s v="450 g"/>
    <x v="9"/>
    <s v="Pet Meals &amp; Treats"/>
  </r>
  <r>
    <x v="4669"/>
    <x v="131"/>
    <n v="23"/>
    <n v="190"/>
    <n v="142.5"/>
    <n v="0.25"/>
    <n v="47.5"/>
    <x v="0"/>
    <s v="450 g"/>
    <x v="9"/>
    <s v="Pet Meals &amp; Treats"/>
  </r>
  <r>
    <x v="4669"/>
    <x v="131"/>
    <n v="23"/>
    <n v="70"/>
    <n v="52.5"/>
    <n v="0.25"/>
    <n v="17.5"/>
    <x v="0"/>
    <s v="75 g"/>
    <x v="9"/>
    <s v="Pet Meals &amp; Treats"/>
  </r>
  <r>
    <x v="4670"/>
    <x v="9"/>
    <n v="410"/>
    <n v="375"/>
    <n v="285"/>
    <n v="0.24"/>
    <n v="90"/>
    <x v="0"/>
    <s v="5 kg"/>
    <x v="2"/>
    <s v="Raw Rice"/>
  </r>
  <r>
    <x v="4670"/>
    <x v="9"/>
    <n v="410"/>
    <n v="750"/>
    <n v="560"/>
    <n v="0.25333333333333335"/>
    <n v="190"/>
    <x v="0"/>
    <s v="10 kg"/>
    <x v="2"/>
    <s v="Raw Rice"/>
  </r>
  <r>
    <x v="4670"/>
    <x v="9"/>
    <n v="410"/>
    <n v="1875"/>
    <n v="1350"/>
    <n v="0.28000000000000003"/>
    <n v="525"/>
    <x v="0"/>
    <s v="25 kg"/>
    <x v="2"/>
    <s v="Raw Rice"/>
  </r>
  <r>
    <x v="4671"/>
    <x v="279"/>
    <n v="18"/>
    <n v="980"/>
    <n v="588"/>
    <n v="0.4"/>
    <n v="392"/>
    <x v="0"/>
    <s v="4.4 ml"/>
    <x v="7"/>
    <s v="Lips"/>
  </r>
  <r>
    <x v="4672"/>
    <x v="339"/>
    <n v="8"/>
    <n v="300"/>
    <n v="199"/>
    <n v="0.33666666666666667"/>
    <n v="101"/>
    <x v="0"/>
    <s v="24 pcs"/>
    <x v="3"/>
    <s v="Hangers, Clips &amp; Rope"/>
  </r>
  <r>
    <x v="4673"/>
    <x v="152"/>
    <n v="57"/>
    <n v="989"/>
    <n v="989"/>
    <n v="0"/>
    <n v="0"/>
    <x v="1"/>
    <s v="300 ml"/>
    <x v="9"/>
    <s v="Steel Storage Containers"/>
  </r>
  <r>
    <x v="4674"/>
    <x v="152"/>
    <n v="57"/>
    <n v="1099"/>
    <n v="1099"/>
    <n v="0"/>
    <n v="0"/>
    <x v="1"/>
    <s v="3 pcs"/>
    <x v="9"/>
    <s v="Containers Sets"/>
  </r>
  <r>
    <x v="4675"/>
    <x v="152"/>
    <n v="57"/>
    <n v="399"/>
    <n v="399"/>
    <n v="0"/>
    <n v="0"/>
    <x v="1"/>
    <s v="1 pc"/>
    <x v="9"/>
    <s v="Bowls &amp; Vessels"/>
  </r>
  <r>
    <x v="4676"/>
    <x v="152"/>
    <n v="57"/>
    <n v="699"/>
    <n v="699"/>
    <n v="0"/>
    <n v="0"/>
    <x v="1"/>
    <s v="1 pc"/>
    <x v="9"/>
    <s v="Strainer, Ladle, Spatula"/>
  </r>
  <r>
    <x v="4677"/>
    <x v="152"/>
    <n v="57"/>
    <n v="699"/>
    <n v="699"/>
    <n v="0"/>
    <n v="0"/>
    <x v="1"/>
    <s v="1 pc"/>
    <x v="9"/>
    <s v="Strainer, Ladle, Spatula"/>
  </r>
  <r>
    <x v="4678"/>
    <x v="152"/>
    <n v="57"/>
    <n v="749"/>
    <n v="749"/>
    <n v="0"/>
    <n v="0"/>
    <x v="1"/>
    <s v="1 pc"/>
    <x v="9"/>
    <s v="Strainer, Ladle, Spatula"/>
  </r>
  <r>
    <x v="4679"/>
    <x v="152"/>
    <n v="57"/>
    <n v="729"/>
    <n v="169"/>
    <n v="0.76817558299039779"/>
    <n v="560"/>
    <x v="0"/>
    <s v="1 pc"/>
    <x v="9"/>
    <s v="Strainer, Ladle, Spatula"/>
  </r>
  <r>
    <x v="4680"/>
    <x v="152"/>
    <n v="57"/>
    <n v="729"/>
    <n v="729"/>
    <n v="0"/>
    <n v="0"/>
    <x v="1"/>
    <s v="1 pc"/>
    <x v="9"/>
    <s v="Strainer, Ladle, Spatula"/>
  </r>
  <r>
    <x v="4681"/>
    <x v="664"/>
    <n v="2"/>
    <n v="2190"/>
    <n v="2190"/>
    <n v="0"/>
    <n v="0"/>
    <x v="1"/>
    <s v="180 g"/>
    <x v="7"/>
    <s v="Supplements &amp; Proteins"/>
  </r>
  <r>
    <x v="4682"/>
    <x v="665"/>
    <n v="13"/>
    <n v="1199"/>
    <n v="359.7"/>
    <n v="0.7"/>
    <n v="839.3"/>
    <x v="0"/>
    <s v="60 pcs"/>
    <x v="7"/>
    <s v="Ayurveda"/>
  </r>
  <r>
    <x v="4683"/>
    <x v="104"/>
    <n v="30"/>
    <n v="2399"/>
    <n v="1799.25"/>
    <n v="0.25"/>
    <n v="599.75"/>
    <x v="0"/>
    <s v="164 pcs"/>
    <x v="10"/>
    <s v="Diapers"/>
  </r>
  <r>
    <x v="4684"/>
    <x v="225"/>
    <n v="29"/>
    <n v="299"/>
    <n v="224.25"/>
    <n v="0.25"/>
    <n v="74.75"/>
    <x v="0"/>
    <s v="1 pc"/>
    <x v="7"/>
    <s v="Hair Removal"/>
  </r>
  <r>
    <x v="4685"/>
    <x v="225"/>
    <n v="29"/>
    <n v="299"/>
    <n v="224.25"/>
    <n v="0.25"/>
    <n v="74.75"/>
    <x v="0"/>
    <s v="1 pc"/>
    <x v="7"/>
    <s v="Hair Removal"/>
  </r>
  <r>
    <x v="4686"/>
    <x v="225"/>
    <n v="29"/>
    <n v="399"/>
    <n v="299.25"/>
    <n v="0.25"/>
    <n v="99.75"/>
    <x v="0"/>
    <s v="30 pcs"/>
    <x v="7"/>
    <s v="Supplements &amp; Proteins"/>
  </r>
  <r>
    <x v="4687"/>
    <x v="225"/>
    <n v="29"/>
    <n v="499"/>
    <n v="349.3"/>
    <n v="0.3"/>
    <n v="149.69999999999999"/>
    <x v="0"/>
    <s v="30 pcs"/>
    <x v="7"/>
    <s v="Supplements &amp; Proteins"/>
  </r>
  <r>
    <x v="4688"/>
    <x v="225"/>
    <n v="29"/>
    <n v="499"/>
    <n v="399.2"/>
    <n v="0.2"/>
    <n v="99.800000000000011"/>
    <x v="1"/>
    <s v="300 ml"/>
    <x v="7"/>
    <s v="Shampoo &amp; Conditioner"/>
  </r>
  <r>
    <x v="4689"/>
    <x v="225"/>
    <n v="29"/>
    <n v="399"/>
    <n v="275.31"/>
    <n v="0.31"/>
    <n v="123.69"/>
    <x v="0"/>
    <s v="100 ml"/>
    <x v="7"/>
    <s v="Hair Oil &amp; Serum"/>
  </r>
  <r>
    <x v="4690"/>
    <x v="225"/>
    <n v="29"/>
    <n v="499"/>
    <n v="374.25"/>
    <n v="0.25"/>
    <n v="124.75"/>
    <x v="0"/>
    <s v="300 ml"/>
    <x v="7"/>
    <s v="Shampoo &amp; Conditioner"/>
  </r>
  <r>
    <x v="4691"/>
    <x v="225"/>
    <n v="29"/>
    <n v="499"/>
    <n v="349.3"/>
    <n v="0.3"/>
    <n v="149.69999999999999"/>
    <x v="0"/>
    <s v="1 pc"/>
    <x v="7"/>
    <s v="Tampons &amp; Menstrual Cups"/>
  </r>
  <r>
    <x v="4692"/>
    <x v="9"/>
    <n v="410"/>
    <n v="450"/>
    <n v="250"/>
    <n v="0.44444444444444442"/>
    <n v="200"/>
    <x v="0"/>
    <s v="5 kg"/>
    <x v="2"/>
    <s v="Poha, Sabudana &amp; Murmura"/>
  </r>
  <r>
    <x v="4693"/>
    <x v="666"/>
    <n v="1"/>
    <n v="195"/>
    <n v="146.25"/>
    <n v="0.25"/>
    <n v="48.75"/>
    <x v="0"/>
    <s v="100 g"/>
    <x v="8"/>
    <s v="Healthy, Baked Snacks"/>
  </r>
  <r>
    <x v="4694"/>
    <x v="106"/>
    <n v="24"/>
    <n v="229"/>
    <n v="159"/>
    <n v="0.3056768558951965"/>
    <n v="70"/>
    <x v="0"/>
    <s v="100 g"/>
    <x v="8"/>
    <s v="Luxury Chocolates, Gifts"/>
  </r>
  <r>
    <x v="4695"/>
    <x v="36"/>
    <n v="74"/>
    <n v="209"/>
    <n v="129"/>
    <n v="0.38277511961722488"/>
    <n v="80"/>
    <x v="0"/>
    <s v="300 g"/>
    <x v="5"/>
    <s v="Bakery Biscuits, Cookies"/>
  </r>
  <r>
    <x v="4696"/>
    <x v="36"/>
    <n v="74"/>
    <n v="199"/>
    <n v="115"/>
    <n v="0.42211055276381909"/>
    <n v="84"/>
    <x v="0"/>
    <s v="300 g"/>
    <x v="5"/>
    <s v="Bakery Biscuits, Cookies"/>
  </r>
  <r>
    <x v="4697"/>
    <x v="667"/>
    <n v="7"/>
    <n v="1299"/>
    <n v="799"/>
    <n v="0.38491147036181678"/>
    <n v="500"/>
    <x v="0"/>
    <s v="1 pc"/>
    <x v="3"/>
    <s v="Mops, Wipers"/>
  </r>
  <r>
    <x v="4698"/>
    <x v="667"/>
    <n v="7"/>
    <n v="1449"/>
    <n v="799"/>
    <n v="0.44858523119392685"/>
    <n v="650"/>
    <x v="0"/>
    <s v="1 pc"/>
    <x v="3"/>
    <s v="Mops, Wipers"/>
  </r>
  <r>
    <x v="4699"/>
    <x v="667"/>
    <n v="7"/>
    <n v="1299"/>
    <n v="799"/>
    <n v="0.38491147036181678"/>
    <n v="500"/>
    <x v="0"/>
    <s v="1 pc"/>
    <x v="3"/>
    <s v="Mops, Wipers"/>
  </r>
  <r>
    <x v="4700"/>
    <x v="667"/>
    <n v="7"/>
    <n v="1799"/>
    <n v="999"/>
    <n v="0.44469149527515284"/>
    <n v="800"/>
    <x v="0"/>
    <s v="1 pc"/>
    <x v="3"/>
    <s v="Mops, Wipers"/>
  </r>
  <r>
    <x v="4701"/>
    <x v="667"/>
    <n v="7"/>
    <n v="1799"/>
    <n v="999"/>
    <n v="0.44469149527515284"/>
    <n v="800"/>
    <x v="0"/>
    <s v="1 pc"/>
    <x v="3"/>
    <s v="Mops, Wipers"/>
  </r>
  <r>
    <x v="4702"/>
    <x v="321"/>
    <n v="27"/>
    <n v="90"/>
    <n v="67.5"/>
    <n v="0.25"/>
    <n v="22.5"/>
    <x v="0"/>
    <s v="11 ml"/>
    <x v="7"/>
    <s v="Nails"/>
  </r>
  <r>
    <x v="4703"/>
    <x v="68"/>
    <n v="34"/>
    <n v="599"/>
    <n v="399"/>
    <n v="0.333889816360601"/>
    <n v="200"/>
    <x v="0"/>
    <s v="1 pc"/>
    <x v="9"/>
    <s v="Tawa &amp; Sauce Pan"/>
  </r>
  <r>
    <x v="4704"/>
    <x v="68"/>
    <n v="34"/>
    <n v="789"/>
    <n v="529"/>
    <n v="0.32953105196451205"/>
    <n v="260"/>
    <x v="0"/>
    <s v="1 pc"/>
    <x v="9"/>
    <s v="Kadai &amp; Fry Pans"/>
  </r>
  <r>
    <x v="4705"/>
    <x v="197"/>
    <n v="88"/>
    <n v="179"/>
    <n v="129"/>
    <n v="0.27932960893854747"/>
    <n v="50"/>
    <x v="0"/>
    <s v="1 pc"/>
    <x v="9"/>
    <s v="Bakeware Moulds, Cutters"/>
  </r>
  <r>
    <x v="4706"/>
    <x v="131"/>
    <n v="23"/>
    <n v="650"/>
    <n v="487.5"/>
    <n v="0.25"/>
    <n v="162.5"/>
    <x v="0"/>
    <s v="500 g"/>
    <x v="9"/>
    <s v="Pet Meals &amp; Treats"/>
  </r>
  <r>
    <x v="4707"/>
    <x v="327"/>
    <n v="48"/>
    <n v="850"/>
    <n v="449"/>
    <n v="0.47176470588235292"/>
    <n v="401"/>
    <x v="0"/>
    <s v="200 g"/>
    <x v="7"/>
    <s v="Body Care"/>
  </r>
  <r>
    <x v="4708"/>
    <x v="327"/>
    <n v="48"/>
    <n v="850"/>
    <n v="585"/>
    <n v="0.31176470588235294"/>
    <n v="265"/>
    <x v="0"/>
    <s v="100 g"/>
    <x v="7"/>
    <s v="Face Care"/>
  </r>
  <r>
    <x v="4709"/>
    <x v="364"/>
    <n v="98"/>
    <n v="550"/>
    <n v="385"/>
    <n v="0.3"/>
    <n v="165"/>
    <x v="0"/>
    <s v="60 Tablets"/>
    <x v="7"/>
    <s v="Supplements &amp; Proteins"/>
  </r>
  <r>
    <x v="4710"/>
    <x v="364"/>
    <n v="98"/>
    <n v="400"/>
    <n v="280"/>
    <n v="0.3"/>
    <n v="120"/>
    <x v="0"/>
    <s v="60 pcs"/>
    <x v="7"/>
    <s v="Supplements &amp; Proteins"/>
  </r>
  <r>
    <x v="4711"/>
    <x v="364"/>
    <n v="98"/>
    <n v="900"/>
    <n v="630"/>
    <n v="0.3"/>
    <n v="270"/>
    <x v="0"/>
    <s v="60 pcs"/>
    <x v="7"/>
    <s v="Supplements &amp; Proteins"/>
  </r>
  <r>
    <x v="4712"/>
    <x v="364"/>
    <n v="98"/>
    <n v="350"/>
    <n v="227.5"/>
    <n v="0.35"/>
    <n v="122.5"/>
    <x v="0"/>
    <s v="20 pcs"/>
    <x v="7"/>
    <s v="Supplements &amp; Proteins"/>
  </r>
  <r>
    <x v="4713"/>
    <x v="364"/>
    <n v="98"/>
    <n v="800"/>
    <n v="560"/>
    <n v="0.3"/>
    <n v="240"/>
    <x v="0"/>
    <s v="60 pcs"/>
    <x v="7"/>
    <s v="Supplements &amp; Proteins"/>
  </r>
  <r>
    <x v="4714"/>
    <x v="364"/>
    <n v="98"/>
    <n v="800"/>
    <n v="560"/>
    <n v="0.3"/>
    <n v="240"/>
    <x v="0"/>
    <s v="60 pcs"/>
    <x v="7"/>
    <s v="Supplements &amp; Proteins"/>
  </r>
  <r>
    <x v="4715"/>
    <x v="364"/>
    <n v="98"/>
    <n v="1000"/>
    <n v="700"/>
    <n v="0.3"/>
    <n v="300"/>
    <x v="0"/>
    <s v="60 Capsules"/>
    <x v="7"/>
    <s v="Supplements &amp; Proteins"/>
  </r>
  <r>
    <x v="4716"/>
    <x v="364"/>
    <n v="98"/>
    <n v="600"/>
    <n v="420"/>
    <n v="0.3"/>
    <n v="180"/>
    <x v="0"/>
    <s v="60 pcs"/>
    <x v="7"/>
    <s v="Supplements &amp; Proteins"/>
  </r>
  <r>
    <x v="4717"/>
    <x v="364"/>
    <n v="98"/>
    <n v="1100"/>
    <n v="770"/>
    <n v="0.3"/>
    <n v="330"/>
    <x v="0"/>
    <s v="60 pcs"/>
    <x v="7"/>
    <s v="Supplements &amp; Proteins"/>
  </r>
  <r>
    <x v="4718"/>
    <x v="364"/>
    <n v="98"/>
    <n v="800"/>
    <n v="560"/>
    <n v="0.3"/>
    <n v="240"/>
    <x v="0"/>
    <s v="60 pcs"/>
    <x v="7"/>
    <s v="Supplements &amp; Proteins"/>
  </r>
  <r>
    <x v="4719"/>
    <x v="364"/>
    <n v="98"/>
    <n v="900"/>
    <n v="630"/>
    <n v="0.3"/>
    <n v="270"/>
    <x v="0"/>
    <s v="60 pcs"/>
    <x v="7"/>
    <s v="Supplements &amp; Proteins"/>
  </r>
  <r>
    <x v="4720"/>
    <x v="364"/>
    <n v="98"/>
    <n v="600"/>
    <n v="420"/>
    <n v="0.3"/>
    <n v="180"/>
    <x v="0"/>
    <s v="30 pcs"/>
    <x v="7"/>
    <s v="Supplements &amp; Proteins"/>
  </r>
  <r>
    <x v="4721"/>
    <x v="364"/>
    <n v="98"/>
    <n v="425"/>
    <n v="297.5"/>
    <n v="0.3"/>
    <n v="127.5"/>
    <x v="0"/>
    <s v="60 pcs"/>
    <x v="7"/>
    <s v="Supplements &amp; Proteins"/>
  </r>
  <r>
    <x v="4722"/>
    <x v="364"/>
    <n v="98"/>
    <n v="500"/>
    <n v="350"/>
    <n v="0.3"/>
    <n v="150"/>
    <x v="0"/>
    <s v="60 pcs"/>
    <x v="7"/>
    <s v="Ayurveda"/>
  </r>
  <r>
    <x v="4723"/>
    <x v="364"/>
    <n v="98"/>
    <n v="700"/>
    <n v="336"/>
    <n v="0.52"/>
    <n v="364"/>
    <x v="0"/>
    <s v="60 pcs"/>
    <x v="7"/>
    <s v="Supplements &amp; Proteins"/>
  </r>
  <r>
    <x v="4724"/>
    <x v="364"/>
    <n v="98"/>
    <n v="400"/>
    <n v="268"/>
    <n v="0.33"/>
    <n v="132"/>
    <x v="0"/>
    <s v="60 pcs"/>
    <x v="7"/>
    <s v="Supplements &amp; Proteins"/>
  </r>
  <r>
    <x v="4725"/>
    <x v="364"/>
    <n v="98"/>
    <n v="220"/>
    <n v="154"/>
    <n v="0.3"/>
    <n v="66"/>
    <x v="0"/>
    <s v="60 pcs"/>
    <x v="7"/>
    <s v="Supplements &amp; Proteins"/>
  </r>
  <r>
    <x v="4726"/>
    <x v="364"/>
    <n v="98"/>
    <n v="650"/>
    <n v="455"/>
    <n v="0.3"/>
    <n v="195"/>
    <x v="0"/>
    <s v="60 pcs"/>
    <x v="7"/>
    <s v="Supplements &amp; Proteins"/>
  </r>
  <r>
    <x v="4727"/>
    <x v="364"/>
    <n v="98"/>
    <n v="1000"/>
    <n v="540"/>
    <n v="0.46"/>
    <n v="460"/>
    <x v="0"/>
    <s v="200 g"/>
    <x v="7"/>
    <s v="Supplements &amp; Proteins"/>
  </r>
  <r>
    <x v="4728"/>
    <x v="364"/>
    <n v="98"/>
    <n v="1000"/>
    <n v="700"/>
    <n v="0.3"/>
    <n v="300"/>
    <x v="0"/>
    <s v="300 g"/>
    <x v="7"/>
    <s v="Supplements &amp; Proteins"/>
  </r>
  <r>
    <x v="4729"/>
    <x v="584"/>
    <n v="8"/>
    <n v="999"/>
    <n v="699.3"/>
    <n v="0.30000000000000004"/>
    <n v="299.70000000000005"/>
    <x v="0"/>
    <s v="60 pcs"/>
    <x v="7"/>
    <s v="Supplements &amp; Proteins"/>
  </r>
  <r>
    <x v="4730"/>
    <x v="584"/>
    <n v="8"/>
    <n v="1199"/>
    <n v="839.3"/>
    <n v="0.30000000000000004"/>
    <n v="359.70000000000005"/>
    <x v="0"/>
    <s v="60 pcs"/>
    <x v="7"/>
    <s v="Supplements &amp; Proteins"/>
  </r>
  <r>
    <x v="4731"/>
    <x v="584"/>
    <n v="8"/>
    <n v="299"/>
    <n v="209.3"/>
    <n v="0.3"/>
    <n v="89.699999999999989"/>
    <x v="0"/>
    <s v="500 ml"/>
    <x v="7"/>
    <s v="Ayurveda"/>
  </r>
  <r>
    <x v="4732"/>
    <x v="584"/>
    <n v="8"/>
    <n v="1199"/>
    <n v="839.3"/>
    <n v="0.30000000000000004"/>
    <n v="359.70000000000005"/>
    <x v="0"/>
    <s v="90 pcs"/>
    <x v="7"/>
    <s v="Supplements &amp; Proteins"/>
  </r>
  <r>
    <x v="4733"/>
    <x v="584"/>
    <n v="8"/>
    <n v="999"/>
    <n v="699.3"/>
    <n v="0.30000000000000004"/>
    <n v="299.70000000000005"/>
    <x v="0"/>
    <s v="90 pcs"/>
    <x v="7"/>
    <s v="Supplements &amp; Proteins"/>
  </r>
  <r>
    <x v="4734"/>
    <x v="584"/>
    <n v="8"/>
    <n v="999"/>
    <n v="699.3"/>
    <n v="0.30000000000000004"/>
    <n v="299.70000000000005"/>
    <x v="0"/>
    <s v="60 pcs"/>
    <x v="7"/>
    <s v="Supplements &amp; Proteins"/>
  </r>
  <r>
    <x v="4735"/>
    <x v="525"/>
    <n v="5"/>
    <n v="249"/>
    <n v="179"/>
    <n v="0.28112449799196787"/>
    <n v="70"/>
    <x v="0"/>
    <s v="2 pcs"/>
    <x v="9"/>
    <s v="Plates &amp; Tumblers"/>
  </r>
  <r>
    <x v="4736"/>
    <x v="525"/>
    <n v="5"/>
    <n v="350"/>
    <n v="229"/>
    <n v="0.3457142857142857"/>
    <n v="121"/>
    <x v="0"/>
    <s v="500 ml"/>
    <x v="9"/>
    <s v="Steel Storage Containers"/>
  </r>
  <r>
    <x v="4736"/>
    <x v="525"/>
    <n v="5"/>
    <n v="410"/>
    <n v="279"/>
    <n v="0.31951219512195123"/>
    <n v="131"/>
    <x v="0"/>
    <s v="700 ml"/>
    <x v="9"/>
    <s v="Steel Storage Containers"/>
  </r>
  <r>
    <x v="4736"/>
    <x v="525"/>
    <n v="5"/>
    <n v="560"/>
    <n v="369"/>
    <n v="0.34107142857142858"/>
    <n v="191"/>
    <x v="0"/>
    <s v="1 L"/>
    <x v="9"/>
    <s v="Steel Storage Containers"/>
  </r>
  <r>
    <x v="4737"/>
    <x v="467"/>
    <n v="3"/>
    <n v="150"/>
    <n v="99"/>
    <n v="0.34"/>
    <n v="51"/>
    <x v="0"/>
    <s v="1 pc"/>
    <x v="9"/>
    <s v="Cfl &amp; Led Bulbs"/>
  </r>
  <r>
    <x v="4738"/>
    <x v="95"/>
    <n v="29"/>
    <n v="40"/>
    <n v="28"/>
    <n v="0.3"/>
    <n v="12"/>
    <x v="0"/>
    <s v="60 g"/>
    <x v="8"/>
    <s v="Nachos &amp; Chips"/>
  </r>
  <r>
    <x v="4739"/>
    <x v="88"/>
    <n v="26"/>
    <n v="305"/>
    <n v="274.5"/>
    <n v="0.1"/>
    <n v="30.5"/>
    <x v="1"/>
    <s v="340 ml"/>
    <x v="7"/>
    <s v="Shampoo &amp; Conditioner"/>
  </r>
  <r>
    <x v="4739"/>
    <x v="88"/>
    <n v="26"/>
    <n v="645"/>
    <n v="451.5"/>
    <n v="0.3"/>
    <n v="193.5"/>
    <x v="0"/>
    <s v="650 ml"/>
    <x v="7"/>
    <s v="Shampoo &amp; Conditioner"/>
  </r>
  <r>
    <x v="4739"/>
    <x v="88"/>
    <n v="26"/>
    <n v="145"/>
    <n v="130.5"/>
    <n v="0.1"/>
    <n v="14.5"/>
    <x v="1"/>
    <s v="180 ml"/>
    <x v="7"/>
    <s v="Shampoo &amp; Conditioner"/>
  </r>
  <r>
    <x v="4739"/>
    <x v="88"/>
    <n v="26"/>
    <n v="65"/>
    <n v="65"/>
    <n v="0"/>
    <n v="0"/>
    <x v="1"/>
    <s v="75 ml"/>
    <x v="7"/>
    <s v="Shampoo &amp; Conditioner"/>
  </r>
  <r>
    <x v="4740"/>
    <x v="442"/>
    <n v="4"/>
    <n v="249"/>
    <n v="174.3"/>
    <n v="0.29999999999999993"/>
    <n v="74.699999999999989"/>
    <x v="0"/>
    <s v="150 ml"/>
    <x v="7"/>
    <s v="Women'S Deodorants"/>
  </r>
  <r>
    <x v="4741"/>
    <x v="526"/>
    <n v="11"/>
    <n v="630"/>
    <n v="554.4"/>
    <n v="0.12000000000000004"/>
    <n v="75.600000000000023"/>
    <x v="1"/>
    <s v="18 pcs"/>
    <x v="7"/>
    <s v="Shaving Care"/>
  </r>
  <r>
    <x v="4741"/>
    <x v="526"/>
    <n v="11"/>
    <n v="420"/>
    <n v="378"/>
    <n v="0.1"/>
    <n v="42"/>
    <x v="1"/>
    <s v="12 pcs"/>
    <x v="7"/>
    <s v="Shaving Care"/>
  </r>
  <r>
    <x v="4741"/>
    <x v="526"/>
    <n v="11"/>
    <n v="840"/>
    <n v="714"/>
    <n v="0.15"/>
    <n v="126"/>
    <x v="1"/>
    <s v="24 pcs"/>
    <x v="7"/>
    <s v="Shaving Care"/>
  </r>
  <r>
    <x v="4741"/>
    <x v="526"/>
    <n v="11"/>
    <n v="210"/>
    <n v="203.7"/>
    <n v="3.0000000000000054E-2"/>
    <n v="6.3000000000000114"/>
    <x v="1"/>
    <s v="6 pcs"/>
    <x v="7"/>
    <s v="Shaving Care"/>
  </r>
  <r>
    <x v="4742"/>
    <x v="526"/>
    <n v="11"/>
    <n v="349"/>
    <n v="249.19"/>
    <n v="0.28598853868194846"/>
    <n v="99.81"/>
    <x v="0"/>
    <s v="60 g"/>
    <x v="7"/>
    <s v="Shaving Care"/>
  </r>
  <r>
    <x v="4743"/>
    <x v="526"/>
    <n v="11"/>
    <n v="220"/>
    <n v="198"/>
    <n v="0.1"/>
    <n v="22"/>
    <x v="1"/>
    <s v="60 g"/>
    <x v="7"/>
    <s v="Shaving Care"/>
  </r>
  <r>
    <x v="4744"/>
    <x v="499"/>
    <n v="5"/>
    <n v="2999"/>
    <n v="1149"/>
    <n v="0.61687229076358785"/>
    <n v="1850"/>
    <x v="0"/>
    <s v="9 L"/>
    <x v="3"/>
    <s v="Mops, Wipers"/>
  </r>
  <r>
    <x v="4745"/>
    <x v="518"/>
    <n v="25"/>
    <n v="1195"/>
    <n v="776.75"/>
    <n v="0.35"/>
    <n v="418.25"/>
    <x v="0"/>
    <s v="270 g"/>
    <x v="7"/>
    <s v="Face Care"/>
  </r>
  <r>
    <x v="4746"/>
    <x v="518"/>
    <n v="25"/>
    <n v="320"/>
    <n v="208"/>
    <n v="0.35"/>
    <n v="112"/>
    <x v="0"/>
    <s v="50 g"/>
    <x v="7"/>
    <s v="Face Care"/>
  </r>
  <r>
    <x v="4747"/>
    <x v="518"/>
    <n v="25"/>
    <n v="285"/>
    <n v="199.5"/>
    <n v="0.3"/>
    <n v="85.5"/>
    <x v="0"/>
    <s v="70 g"/>
    <x v="7"/>
    <s v="Face Care"/>
  </r>
  <r>
    <x v="4748"/>
    <x v="518"/>
    <n v="25"/>
    <n v="315"/>
    <n v="315"/>
    <n v="0"/>
    <n v="0"/>
    <x v="1"/>
    <s v="70 g"/>
    <x v="7"/>
    <s v="Face Care"/>
  </r>
  <r>
    <x v="4749"/>
    <x v="518"/>
    <n v="25"/>
    <n v="1090"/>
    <n v="708.5"/>
    <n v="0.35"/>
    <n v="381.5"/>
    <x v="0"/>
    <s v="270 g"/>
    <x v="7"/>
    <s v="Face Care"/>
  </r>
  <r>
    <x v="4750"/>
    <x v="256"/>
    <n v="17"/>
    <n v="249"/>
    <n v="186.75"/>
    <n v="0.25"/>
    <n v="62.25"/>
    <x v="0"/>
    <s v="100 ml"/>
    <x v="7"/>
    <s v="Face Care"/>
  </r>
  <r>
    <x v="4751"/>
    <x v="305"/>
    <n v="20"/>
    <n v="720"/>
    <n v="504"/>
    <n v="0.3"/>
    <n v="216"/>
    <x v="0"/>
    <s v="12 g"/>
    <x v="7"/>
    <s v="Eyes"/>
  </r>
  <r>
    <x v="4752"/>
    <x v="255"/>
    <n v="35"/>
    <n v="750"/>
    <n v="525"/>
    <n v="0.3"/>
    <n v="225"/>
    <x v="0"/>
    <s v="12 ml"/>
    <x v="7"/>
    <s v="Attar"/>
  </r>
  <r>
    <x v="4753"/>
    <x v="356"/>
    <n v="9"/>
    <n v="349"/>
    <n v="261.75"/>
    <n v="0.25"/>
    <n v="87.25"/>
    <x v="0"/>
    <s v="100 g"/>
    <x v="7"/>
    <s v="Shaving Care"/>
  </r>
  <r>
    <x v="4754"/>
    <x v="356"/>
    <n v="9"/>
    <n v="499"/>
    <n v="374.25"/>
    <n v="0.25"/>
    <n v="124.75"/>
    <x v="0"/>
    <s v="200 g"/>
    <x v="7"/>
    <s v="Bath &amp; Shower"/>
  </r>
  <r>
    <x v="4755"/>
    <x v="321"/>
    <n v="27"/>
    <n v="450"/>
    <n v="337.5"/>
    <n v="0.25"/>
    <n v="112.5"/>
    <x v="0"/>
    <s v="55 ml"/>
    <x v="7"/>
    <s v="Nails"/>
  </r>
  <r>
    <x v="4756"/>
    <x v="321"/>
    <n v="27"/>
    <n v="450"/>
    <n v="337.5"/>
    <n v="0.25"/>
    <n v="112.5"/>
    <x v="0"/>
    <s v="55 ml"/>
    <x v="7"/>
    <s v="Nails"/>
  </r>
  <r>
    <x v="4757"/>
    <x v="321"/>
    <n v="27"/>
    <n v="375"/>
    <n v="281.25"/>
    <n v="0.25"/>
    <n v="93.75"/>
    <x v="0"/>
    <s v="55 ml"/>
    <x v="7"/>
    <s v="Nails"/>
  </r>
  <r>
    <x v="4758"/>
    <x v="321"/>
    <n v="27"/>
    <n v="375"/>
    <n v="281.25"/>
    <n v="0.25"/>
    <n v="93.75"/>
    <x v="0"/>
    <s v="55 ml"/>
    <x v="7"/>
    <s v="Nails"/>
  </r>
  <r>
    <x v="4759"/>
    <x v="321"/>
    <n v="27"/>
    <n v="450"/>
    <n v="337.5"/>
    <n v="0.25"/>
    <n v="112.5"/>
    <x v="0"/>
    <s v="55 ml"/>
    <x v="7"/>
    <s v="Nails"/>
  </r>
  <r>
    <x v="4760"/>
    <x v="321"/>
    <n v="27"/>
    <n v="450"/>
    <n v="337.5"/>
    <n v="0.25"/>
    <n v="112.5"/>
    <x v="0"/>
    <s v="55 ml"/>
    <x v="7"/>
    <s v="Nails"/>
  </r>
  <r>
    <x v="4761"/>
    <x v="321"/>
    <n v="27"/>
    <n v="450"/>
    <n v="337.5"/>
    <n v="0.25"/>
    <n v="112.5"/>
    <x v="0"/>
    <s v="55 ml"/>
    <x v="7"/>
    <s v="Nails"/>
  </r>
  <r>
    <x v="4762"/>
    <x v="321"/>
    <n v="27"/>
    <n v="375"/>
    <n v="281.25"/>
    <n v="0.25"/>
    <n v="93.75"/>
    <x v="0"/>
    <s v="55 ml"/>
    <x v="7"/>
    <s v="Nails"/>
  </r>
  <r>
    <x v="4763"/>
    <x v="321"/>
    <n v="27"/>
    <n v="450"/>
    <n v="337.5"/>
    <n v="0.25"/>
    <n v="112.5"/>
    <x v="0"/>
    <s v="55 ml"/>
    <x v="7"/>
    <s v="Nails"/>
  </r>
  <r>
    <x v="4764"/>
    <x v="212"/>
    <n v="43"/>
    <n v="35"/>
    <n v="19"/>
    <n v="0.45714285714285713"/>
    <n v="16"/>
    <x v="0"/>
    <s v="1 pc"/>
    <x v="3"/>
    <s v="Utensil Scrub-Pad, Glove"/>
  </r>
  <r>
    <x v="4765"/>
    <x v="126"/>
    <n v="7"/>
    <n v="559"/>
    <n v="279"/>
    <n v="0.50089445438282643"/>
    <n v="280"/>
    <x v="0"/>
    <s v="1 pc"/>
    <x v="9"/>
    <s v="Cfl &amp; Led Bulbs"/>
  </r>
  <r>
    <x v="4766"/>
    <x v="283"/>
    <n v="20"/>
    <n v="495"/>
    <n v="371.25"/>
    <n v="0.25"/>
    <n v="123.75"/>
    <x v="0"/>
    <s v="100 ml"/>
    <x v="7"/>
    <s v="Face Care"/>
  </r>
  <r>
    <x v="4767"/>
    <x v="283"/>
    <n v="20"/>
    <n v="595"/>
    <n v="416.5"/>
    <n v="0.3"/>
    <n v="178.5"/>
    <x v="0"/>
    <s v="200 ml"/>
    <x v="7"/>
    <s v="Shampoo &amp; Conditioner"/>
  </r>
  <r>
    <x v="3533"/>
    <x v="668"/>
    <n v="1"/>
    <n v="160"/>
    <n v="110"/>
    <n v="0.3125"/>
    <n v="50"/>
    <x v="0"/>
    <s v="500 ml"/>
    <x v="3"/>
    <s v="Kitchen, Glass &amp; Drain"/>
  </r>
  <r>
    <x v="4768"/>
    <x v="420"/>
    <n v="26"/>
    <n v="399"/>
    <n v="199.5"/>
    <n v="0.5"/>
    <n v="199.5"/>
    <x v="0"/>
    <s v="100 ml"/>
    <x v="7"/>
    <s v="Face Care"/>
  </r>
  <r>
    <x v="4769"/>
    <x v="625"/>
    <n v="18"/>
    <n v="745"/>
    <n v="521.5"/>
    <n v="0.3"/>
    <n v="223.5"/>
    <x v="0"/>
    <s v="120 ml"/>
    <x v="7"/>
    <s v="Face Care"/>
  </r>
  <r>
    <x v="4770"/>
    <x v="303"/>
    <n v="22"/>
    <n v="175"/>
    <n v="113.75"/>
    <n v="0.35"/>
    <n v="61.25"/>
    <x v="0"/>
    <s v="40 g"/>
    <x v="7"/>
    <s v="Face Care"/>
  </r>
  <r>
    <x v="4771"/>
    <x v="225"/>
    <n v="29"/>
    <n v="399"/>
    <n v="299.25"/>
    <n v="0.25"/>
    <n v="99.75"/>
    <x v="0"/>
    <s v="3 pcs"/>
    <x v="7"/>
    <s v="Intimate Wash &amp; Care"/>
  </r>
  <r>
    <x v="4772"/>
    <x v="669"/>
    <n v="1"/>
    <n v="250"/>
    <n v="175"/>
    <n v="0.3"/>
    <n v="75"/>
    <x v="0"/>
    <s v="1 L"/>
    <x v="7"/>
    <s v="Ayurveda"/>
  </r>
  <r>
    <x v="4773"/>
    <x v="361"/>
    <n v="59"/>
    <n v="750"/>
    <n v="450"/>
    <n v="0.4"/>
    <n v="300"/>
    <x v="0"/>
    <s v="2 g"/>
    <x v="4"/>
    <s v="Tea Bags"/>
  </r>
  <r>
    <x v="4774"/>
    <x v="183"/>
    <n v="34"/>
    <n v="195"/>
    <n v="146.25"/>
    <n v="0.25"/>
    <n v="48.75"/>
    <x v="0"/>
    <s v="50 ml"/>
    <x v="7"/>
    <s v="Face Care"/>
  </r>
  <r>
    <x v="4775"/>
    <x v="152"/>
    <n v="57"/>
    <n v="1779"/>
    <n v="1779"/>
    <n v="0"/>
    <n v="0"/>
    <x v="1"/>
    <s v="3.6 L"/>
    <x v="9"/>
    <s v="Kadai &amp; Fry Pans"/>
  </r>
  <r>
    <x v="4776"/>
    <x v="364"/>
    <n v="98"/>
    <n v="320"/>
    <n v="214.4"/>
    <n v="0.32999999999999996"/>
    <n v="105.6"/>
    <x v="0"/>
    <s v="60 pcs"/>
    <x v="7"/>
    <s v="Ayurveda"/>
  </r>
  <r>
    <x v="4777"/>
    <x v="26"/>
    <n v="183"/>
    <n v="445"/>
    <n v="199"/>
    <n v="0.55280898876404494"/>
    <n v="246"/>
    <x v="0"/>
    <s v="750 ml"/>
    <x v="9"/>
    <s v="Water &amp; Fridge Bottles"/>
  </r>
  <r>
    <x v="4778"/>
    <x v="48"/>
    <n v="56"/>
    <n v="179"/>
    <n v="125"/>
    <n v="0.3016759776536313"/>
    <n v="54"/>
    <x v="0"/>
    <s v="30 ml"/>
    <x v="6"/>
    <s v="Home Baking"/>
  </r>
  <r>
    <x v="4779"/>
    <x v="48"/>
    <n v="56"/>
    <n v="149"/>
    <n v="99"/>
    <n v="0.33557046979865773"/>
    <n v="50"/>
    <x v="0"/>
    <s v="30 ml"/>
    <x v="6"/>
    <s v="Home Baking"/>
  </r>
  <r>
    <x v="4780"/>
    <x v="48"/>
    <n v="56"/>
    <n v="149"/>
    <n v="99"/>
    <n v="0.33557046979865773"/>
    <n v="50"/>
    <x v="0"/>
    <s v="30 ml"/>
    <x v="6"/>
    <s v="Home Baking"/>
  </r>
  <r>
    <x v="4781"/>
    <x v="308"/>
    <n v="12"/>
    <n v="199"/>
    <n v="149"/>
    <n v="0.25125628140703515"/>
    <n v="50"/>
    <x v="0"/>
    <s v="1 pc"/>
    <x v="3"/>
    <s v="Rakhi"/>
  </r>
  <r>
    <x v="4782"/>
    <x v="26"/>
    <n v="183"/>
    <n v="795"/>
    <n v="499"/>
    <n v="0.37232704402515721"/>
    <n v="296"/>
    <x v="0"/>
    <s v="1 pc"/>
    <x v="9"/>
    <s v="Choppers &amp; Graters"/>
  </r>
  <r>
    <x v="4783"/>
    <x v="26"/>
    <n v="183"/>
    <n v="525"/>
    <n v="349"/>
    <n v="0.33523809523809522"/>
    <n v="176"/>
    <x v="0"/>
    <s v="1 pc"/>
    <x v="9"/>
    <s v="Choppers &amp; Graters"/>
  </r>
  <r>
    <x v="4784"/>
    <x v="210"/>
    <n v="28"/>
    <n v="100"/>
    <n v="70"/>
    <n v="0.3"/>
    <n v="30"/>
    <x v="0"/>
    <s v="8 ml"/>
    <x v="7"/>
    <s v="Face"/>
  </r>
  <r>
    <x v="4785"/>
    <x v="325"/>
    <n v="5"/>
    <n v="40"/>
    <n v="30"/>
    <n v="0.25"/>
    <n v="10"/>
    <x v="0"/>
    <s v="35 g"/>
    <x v="8"/>
    <s v="Nachos &amp; Chips"/>
  </r>
  <r>
    <x v="4786"/>
    <x v="670"/>
    <n v="4"/>
    <n v="259"/>
    <n v="149"/>
    <n v="0.42471042471042469"/>
    <n v="110"/>
    <x v="0"/>
    <s v="6 pcs"/>
    <x v="9"/>
    <s v="Bakeware Moulds, Cutters"/>
  </r>
  <r>
    <x v="4787"/>
    <x v="670"/>
    <n v="4"/>
    <n v="259"/>
    <n v="149"/>
    <n v="0.42471042471042469"/>
    <n v="110"/>
    <x v="0"/>
    <s v="6 pcs"/>
    <x v="9"/>
    <s v="Bakeware Moulds, Cutters"/>
  </r>
  <r>
    <x v="4788"/>
    <x v="418"/>
    <n v="24"/>
    <n v="229"/>
    <n v="159"/>
    <n v="0.3056768558951965"/>
    <n v="70"/>
    <x v="0"/>
    <s v="50 pcs"/>
    <x v="9"/>
    <s v="Kitchen Tools &amp; Other Accessories"/>
  </r>
  <r>
    <x v="4789"/>
    <x v="115"/>
    <n v="21"/>
    <n v="299"/>
    <n v="224.25"/>
    <n v="0.25"/>
    <n v="74.75"/>
    <x v="0"/>
    <s v="60 g"/>
    <x v="7"/>
    <s v="Hair Care &amp; Styling"/>
  </r>
  <r>
    <x v="4790"/>
    <x v="115"/>
    <n v="21"/>
    <n v="299"/>
    <n v="224.25"/>
    <n v="0.25"/>
    <n v="74.75"/>
    <x v="0"/>
    <s v="60 g"/>
    <x v="7"/>
    <s v="Hair Care &amp; Styling"/>
  </r>
  <r>
    <x v="4791"/>
    <x v="115"/>
    <n v="21"/>
    <n v="299"/>
    <n v="209.3"/>
    <n v="0.3"/>
    <n v="89.699999999999989"/>
    <x v="0"/>
    <s v="60 g"/>
    <x v="7"/>
    <s v="Hair Care &amp; Styling"/>
  </r>
  <r>
    <x v="4792"/>
    <x v="223"/>
    <n v="10"/>
    <n v="109"/>
    <n v="59"/>
    <n v="0.45871559633027525"/>
    <n v="50"/>
    <x v="0"/>
    <s v="150 g"/>
    <x v="6"/>
    <s v="Namkeen &amp; Savoury Snacks"/>
  </r>
  <r>
    <x v="4793"/>
    <x v="223"/>
    <n v="10"/>
    <n v="109"/>
    <n v="59"/>
    <n v="0.45871559633027525"/>
    <n v="50"/>
    <x v="0"/>
    <s v="150 g"/>
    <x v="6"/>
    <s v="Namkeen &amp; Savoury Snacks"/>
  </r>
  <r>
    <x v="4794"/>
    <x v="223"/>
    <n v="10"/>
    <n v="109"/>
    <n v="59"/>
    <n v="0.45871559633027525"/>
    <n v="50"/>
    <x v="0"/>
    <s v="150 g"/>
    <x v="6"/>
    <s v="Namkeen &amp; Savoury Snacks"/>
  </r>
  <r>
    <x v="4795"/>
    <x v="54"/>
    <n v="28"/>
    <n v="210"/>
    <n v="129"/>
    <n v="0.38571428571428573"/>
    <n v="81"/>
    <x v="0"/>
    <s v="4 pcs"/>
    <x v="9"/>
    <s v="Containers Sets"/>
  </r>
  <r>
    <x v="4796"/>
    <x v="454"/>
    <n v="14"/>
    <n v="332"/>
    <n v="249"/>
    <n v="0.25"/>
    <n v="83"/>
    <x v="0"/>
    <s v="12 pcs"/>
    <x v="9"/>
    <s v="Cutlery, Spoon &amp; Fork"/>
  </r>
  <r>
    <x v="4797"/>
    <x v="59"/>
    <n v="21"/>
    <n v="750"/>
    <n v="349"/>
    <n v="0.53466666666666662"/>
    <n v="401"/>
    <x v="0"/>
    <s v="2 pcs"/>
    <x v="9"/>
    <s v="Cook And Serve"/>
  </r>
  <r>
    <x v="4798"/>
    <x v="59"/>
    <n v="21"/>
    <n v="855"/>
    <n v="449"/>
    <n v="0.47485380116959064"/>
    <n v="406"/>
    <x v="0"/>
    <s v="24 pcs"/>
    <x v="9"/>
    <s v="Cutlery, Spoon &amp; Fork"/>
  </r>
  <r>
    <x v="4799"/>
    <x v="671"/>
    <n v="2"/>
    <n v="1399"/>
    <n v="749"/>
    <n v="0.46461758398856323"/>
    <n v="650"/>
    <x v="0"/>
    <s v="1 pc"/>
    <x v="9"/>
    <s v="Cfl &amp; Led Bulbs"/>
  </r>
  <r>
    <x v="4800"/>
    <x v="68"/>
    <n v="34"/>
    <n v="899"/>
    <n v="549"/>
    <n v="0.38932146829810899"/>
    <n v="350"/>
    <x v="0"/>
    <s v="1 pc"/>
    <x v="9"/>
    <s v="Kadai &amp; Fry Pans"/>
  </r>
  <r>
    <x v="4801"/>
    <x v="370"/>
    <n v="5"/>
    <n v="3300"/>
    <n v="3300"/>
    <n v="0"/>
    <n v="0"/>
    <x v="1"/>
    <s v="3 pcs"/>
    <x v="9"/>
    <s v="Cookware Sets"/>
  </r>
  <r>
    <x v="4802"/>
    <x v="28"/>
    <n v="50"/>
    <n v="385"/>
    <n v="199"/>
    <n v="0.48311688311688311"/>
    <n v="186"/>
    <x v="0"/>
    <s v="16 L"/>
    <x v="3"/>
    <s v="Buckets &amp; Mugs"/>
  </r>
  <r>
    <x v="4803"/>
    <x v="672"/>
    <n v="1"/>
    <n v="500"/>
    <n v="325"/>
    <n v="0.35"/>
    <n v="175"/>
    <x v="0"/>
    <s v="1 pc"/>
    <x v="7"/>
    <s v="Tools &amp; Accessories"/>
  </r>
  <r>
    <x v="4804"/>
    <x v="131"/>
    <n v="23"/>
    <n v="730"/>
    <n v="547.5"/>
    <n v="0.25"/>
    <n v="182.5"/>
    <x v="0"/>
    <s v="1 Pc"/>
    <x v="9"/>
    <s v="Pet Collars &amp; Leashes"/>
  </r>
  <r>
    <x v="4805"/>
    <x v="645"/>
    <n v="5"/>
    <n v="319"/>
    <n v="255.2"/>
    <n v="0.20000000000000004"/>
    <n v="63.800000000000011"/>
    <x v="1"/>
    <s v="150 ml"/>
    <x v="7"/>
    <s v="Men'S Deodorants"/>
  </r>
  <r>
    <x v="4806"/>
    <x v="66"/>
    <n v="2"/>
    <n v="35"/>
    <n v="17.5"/>
    <n v="0.5"/>
    <n v="17.5"/>
    <x v="0"/>
    <s v="180 ml"/>
    <x v="8"/>
    <s v="Flavoured &amp; Greek Yogurt"/>
  </r>
  <r>
    <x v="4807"/>
    <x v="316"/>
    <n v="16"/>
    <n v="199"/>
    <n v="119.4"/>
    <n v="0.39999999999999997"/>
    <n v="79.599999999999994"/>
    <x v="0"/>
    <s v="35 ml"/>
    <x v="7"/>
    <s v="Face"/>
  </r>
  <r>
    <x v="4808"/>
    <x v="9"/>
    <n v="410"/>
    <n v="330"/>
    <n v="249"/>
    <n v="0.24545454545454545"/>
    <n v="81"/>
    <x v="0"/>
    <s v="5 kg"/>
    <x v="2"/>
    <s v="Atta Whole Wheat"/>
  </r>
  <r>
    <x v="4808"/>
    <x v="9"/>
    <n v="410"/>
    <n v="650"/>
    <n v="480"/>
    <n v="0.26153846153846155"/>
    <n v="170"/>
    <x v="0"/>
    <s v="10 Kg"/>
    <x v="2"/>
    <s v="Atta Whole Wheat"/>
  </r>
  <r>
    <x v="4809"/>
    <x v="9"/>
    <n v="410"/>
    <n v="660"/>
    <n v="498"/>
    <n v="0.24545454545454545"/>
    <n v="162"/>
    <x v="0"/>
    <s v="2x5 kg"/>
    <x v="2"/>
    <s v="Atta Whole Wheat"/>
  </r>
  <r>
    <x v="4809"/>
    <x v="9"/>
    <n v="410"/>
    <n v="136"/>
    <n v="120"/>
    <n v="0.11764705882352941"/>
    <n v="16"/>
    <x v="1"/>
    <s v="2x1 kg"/>
    <x v="2"/>
    <s v="Atta Whole Wheat"/>
  </r>
  <r>
    <x v="4810"/>
    <x v="9"/>
    <n v="410"/>
    <n v="68"/>
    <n v="62"/>
    <n v="8.8235294117647065E-2"/>
    <n v="6"/>
    <x v="1"/>
    <s v="1 kg"/>
    <x v="2"/>
    <s v="Atta Whole Wheat"/>
  </r>
  <r>
    <x v="4811"/>
    <x v="673"/>
    <n v="6"/>
    <n v="300"/>
    <n v="225"/>
    <n v="0.25"/>
    <n v="75"/>
    <x v="0"/>
    <s v="1 kg"/>
    <x v="9"/>
    <s v="Pet Meals &amp; Treats"/>
  </r>
  <r>
    <x v="4812"/>
    <x v="673"/>
    <n v="6"/>
    <n v="300"/>
    <n v="225"/>
    <n v="0.25"/>
    <n v="75"/>
    <x v="0"/>
    <s v="1 kg"/>
    <x v="9"/>
    <s v="Pet Meals &amp; Treats"/>
  </r>
  <r>
    <x v="4813"/>
    <x v="673"/>
    <n v="6"/>
    <n v="200"/>
    <n v="150"/>
    <n v="0.25"/>
    <n v="50"/>
    <x v="0"/>
    <s v="200 ml"/>
    <x v="9"/>
    <s v="Pet Cleaning &amp; Grooming"/>
  </r>
  <r>
    <x v="4814"/>
    <x v="673"/>
    <n v="6"/>
    <n v="150"/>
    <n v="112.5"/>
    <n v="0.25"/>
    <n v="37.5"/>
    <x v="0"/>
    <s v="1 pc"/>
    <x v="9"/>
    <s v="Pet Cleaning &amp; Grooming"/>
  </r>
  <r>
    <x v="4815"/>
    <x v="364"/>
    <n v="98"/>
    <n v="500"/>
    <n v="350"/>
    <n v="0.3"/>
    <n v="150"/>
    <x v="0"/>
    <s v="60 pcs"/>
    <x v="7"/>
    <s v="Supplements &amp; Proteins"/>
  </r>
  <r>
    <x v="4816"/>
    <x v="364"/>
    <n v="98"/>
    <n v="450"/>
    <n v="315"/>
    <n v="0.3"/>
    <n v="135"/>
    <x v="0"/>
    <s v="60 pcs"/>
    <x v="7"/>
    <s v="Supplements &amp; Proteins"/>
  </r>
  <r>
    <x v="4817"/>
    <x v="364"/>
    <n v="98"/>
    <n v="500"/>
    <n v="350"/>
    <n v="0.3"/>
    <n v="150"/>
    <x v="0"/>
    <s v="60 pcs"/>
    <x v="7"/>
    <s v="Supplements &amp; Proteins"/>
  </r>
  <r>
    <x v="4818"/>
    <x v="364"/>
    <n v="98"/>
    <n v="700"/>
    <n v="490"/>
    <n v="0.3"/>
    <n v="210"/>
    <x v="0"/>
    <s v="60 pcs"/>
    <x v="7"/>
    <s v="Ayurveda"/>
  </r>
  <r>
    <x v="4819"/>
    <x v="364"/>
    <n v="98"/>
    <n v="500"/>
    <n v="350"/>
    <n v="0.3"/>
    <n v="150"/>
    <x v="0"/>
    <s v="60 pcs"/>
    <x v="7"/>
    <s v="Supplements &amp; Proteins"/>
  </r>
  <r>
    <x v="4820"/>
    <x v="364"/>
    <n v="98"/>
    <n v="500"/>
    <n v="350"/>
    <n v="0.3"/>
    <n v="150"/>
    <x v="0"/>
    <s v="60 pcs"/>
    <x v="7"/>
    <s v="Ayurveda"/>
  </r>
  <r>
    <x v="4821"/>
    <x v="364"/>
    <n v="98"/>
    <n v="750"/>
    <n v="525"/>
    <n v="0.3"/>
    <n v="225"/>
    <x v="0"/>
    <s v="60 pcs"/>
    <x v="7"/>
    <s v="Supplements &amp; Proteins"/>
  </r>
  <r>
    <x v="4822"/>
    <x v="364"/>
    <n v="98"/>
    <n v="800"/>
    <n v="552"/>
    <n v="0.31"/>
    <n v="248"/>
    <x v="0"/>
    <s v="60 pcs"/>
    <x v="7"/>
    <s v="Supplements &amp; Proteins"/>
  </r>
  <r>
    <x v="4823"/>
    <x v="364"/>
    <n v="98"/>
    <n v="350"/>
    <n v="245"/>
    <n v="0.3"/>
    <n v="105"/>
    <x v="0"/>
    <s v="60 pcs"/>
    <x v="7"/>
    <s v="Supplements &amp; Proteins"/>
  </r>
  <r>
    <x v="4824"/>
    <x v="364"/>
    <n v="98"/>
    <n v="800"/>
    <n v="552"/>
    <n v="0.31"/>
    <n v="248"/>
    <x v="0"/>
    <s v="60 pcs"/>
    <x v="7"/>
    <s v="Supplements &amp; Proteins"/>
  </r>
  <r>
    <x v="4825"/>
    <x v="364"/>
    <n v="98"/>
    <n v="800"/>
    <n v="560"/>
    <n v="0.3"/>
    <n v="240"/>
    <x v="0"/>
    <s v="60 pcs"/>
    <x v="7"/>
    <s v="Supplements &amp; Proteins"/>
  </r>
  <r>
    <x v="4826"/>
    <x v="364"/>
    <n v="98"/>
    <n v="600"/>
    <n v="420"/>
    <n v="0.3"/>
    <n v="180"/>
    <x v="0"/>
    <s v="60 pcs"/>
    <x v="7"/>
    <s v="Supplements &amp; Proteins"/>
  </r>
  <r>
    <x v="4827"/>
    <x v="364"/>
    <n v="98"/>
    <n v="1200"/>
    <n v="840"/>
    <n v="0.3"/>
    <n v="360"/>
    <x v="0"/>
    <s v="60 pcs"/>
    <x v="7"/>
    <s v="Supplements &amp; Proteins"/>
  </r>
  <r>
    <x v="4828"/>
    <x v="364"/>
    <n v="98"/>
    <n v="400"/>
    <n v="260"/>
    <n v="0.35"/>
    <n v="140"/>
    <x v="0"/>
    <s v="20 pcs"/>
    <x v="7"/>
    <s v="Supplements &amp; Proteins"/>
  </r>
  <r>
    <x v="4829"/>
    <x v="364"/>
    <n v="98"/>
    <n v="700"/>
    <n v="490"/>
    <n v="0.3"/>
    <n v="210"/>
    <x v="0"/>
    <s v="60 pcs"/>
    <x v="7"/>
    <s v="Supplements &amp; Proteins"/>
  </r>
  <r>
    <x v="4830"/>
    <x v="364"/>
    <n v="98"/>
    <n v="500"/>
    <n v="350"/>
    <n v="0.3"/>
    <n v="150"/>
    <x v="0"/>
    <s v="60 pcs"/>
    <x v="7"/>
    <s v="Ayurveda"/>
  </r>
  <r>
    <x v="4831"/>
    <x v="364"/>
    <n v="98"/>
    <n v="600"/>
    <n v="408"/>
    <n v="0.32"/>
    <n v="192"/>
    <x v="0"/>
    <s v="60 pcs"/>
    <x v="7"/>
    <s v="Supplements &amp; Proteins"/>
  </r>
  <r>
    <x v="4832"/>
    <x v="364"/>
    <n v="98"/>
    <n v="700"/>
    <n v="483"/>
    <n v="0.31"/>
    <n v="217"/>
    <x v="0"/>
    <s v="60 pcs"/>
    <x v="7"/>
    <s v="Supplements &amp; Proteins"/>
  </r>
  <r>
    <x v="4833"/>
    <x v="364"/>
    <n v="98"/>
    <n v="400"/>
    <n v="268"/>
    <n v="0.33"/>
    <n v="132"/>
    <x v="0"/>
    <s v="60 pcs"/>
    <x v="7"/>
    <s v="Ayurveda"/>
  </r>
  <r>
    <x v="4834"/>
    <x v="364"/>
    <n v="98"/>
    <n v="155"/>
    <n v="108.5"/>
    <n v="0.3"/>
    <n v="46.5"/>
    <x v="0"/>
    <s v="60 pcs"/>
    <x v="7"/>
    <s v="Ayurveda"/>
  </r>
  <r>
    <x v="4835"/>
    <x v="364"/>
    <n v="98"/>
    <n v="500"/>
    <n v="340"/>
    <n v="0.32"/>
    <n v="160"/>
    <x v="0"/>
    <s v="60 pcs"/>
    <x v="7"/>
    <s v="Ayurveda"/>
  </r>
  <r>
    <x v="4836"/>
    <x v="364"/>
    <n v="98"/>
    <n v="800"/>
    <n v="552"/>
    <n v="0.31"/>
    <n v="248"/>
    <x v="0"/>
    <s v="60 pcs"/>
    <x v="7"/>
    <s v="Supplements &amp; Proteins"/>
  </r>
  <r>
    <x v="4837"/>
    <x v="364"/>
    <n v="98"/>
    <n v="800"/>
    <n v="552"/>
    <n v="0.31"/>
    <n v="248"/>
    <x v="0"/>
    <s v="60 pcs"/>
    <x v="7"/>
    <s v="Supplements &amp; Proteins"/>
  </r>
  <r>
    <x v="4838"/>
    <x v="364"/>
    <n v="98"/>
    <n v="600"/>
    <n v="420"/>
    <n v="0.3"/>
    <n v="180"/>
    <x v="0"/>
    <s v="60 pcs"/>
    <x v="7"/>
    <s v="Supplements &amp; Proteins"/>
  </r>
  <r>
    <x v="4839"/>
    <x v="364"/>
    <n v="98"/>
    <n v="160"/>
    <n v="112"/>
    <n v="0.3"/>
    <n v="48"/>
    <x v="0"/>
    <s v="60 pcs"/>
    <x v="7"/>
    <s v="Ayurveda"/>
  </r>
  <r>
    <x v="4840"/>
    <x v="674"/>
    <n v="1"/>
    <n v="1100"/>
    <n v="803"/>
    <n v="0.27"/>
    <n v="297"/>
    <x v="0"/>
    <s v="200 g"/>
    <x v="7"/>
    <s v="Supplements &amp; Proteins"/>
  </r>
  <r>
    <x v="4841"/>
    <x v="320"/>
    <n v="21"/>
    <n v="1499"/>
    <n v="899.4"/>
    <n v="0.4"/>
    <n v="599.6"/>
    <x v="0"/>
    <s v="250 g"/>
    <x v="7"/>
    <s v="Supplements &amp; Proteins"/>
  </r>
  <r>
    <x v="4842"/>
    <x v="675"/>
    <n v="2"/>
    <n v="129"/>
    <n v="89"/>
    <n v="0.31007751937984496"/>
    <n v="40"/>
    <x v="0"/>
    <s v="1 pc"/>
    <x v="7"/>
    <s v="Face Masks &amp; Safety Gears"/>
  </r>
  <r>
    <x v="4843"/>
    <x v="362"/>
    <n v="41"/>
    <n v="2000"/>
    <n v="1060"/>
    <n v="0.47"/>
    <n v="940"/>
    <x v="0"/>
    <s v="1 kg"/>
    <x v="7"/>
    <s v="Supplements &amp; Proteins"/>
  </r>
  <r>
    <x v="4844"/>
    <x v="362"/>
    <n v="41"/>
    <n v="900"/>
    <n v="558"/>
    <n v="0.38"/>
    <n v="342"/>
    <x v="0"/>
    <s v="60 pcs"/>
    <x v="7"/>
    <s v="Supplements &amp; Proteins"/>
  </r>
  <r>
    <x v="4845"/>
    <x v="405"/>
    <n v="46"/>
    <n v="349"/>
    <n v="209.4"/>
    <n v="0.39999999999999997"/>
    <n v="139.6"/>
    <x v="0"/>
    <s v="200 ml"/>
    <x v="7"/>
    <s v="Men'S Deodorants"/>
  </r>
  <r>
    <x v="4846"/>
    <x v="257"/>
    <n v="20"/>
    <n v="699"/>
    <n v="419.4"/>
    <n v="0.4"/>
    <n v="279.60000000000002"/>
    <x v="0"/>
    <s v="10 g"/>
    <x v="7"/>
    <s v="Face"/>
  </r>
  <r>
    <x v="4847"/>
    <x v="311"/>
    <n v="2"/>
    <n v="475"/>
    <n v="308.75"/>
    <n v="0.35"/>
    <n v="166.25"/>
    <x v="0"/>
    <s v="180 ml"/>
    <x v="7"/>
    <s v="Face Care"/>
  </r>
  <r>
    <x v="4848"/>
    <x v="630"/>
    <n v="3"/>
    <n v="595"/>
    <n v="446.25"/>
    <n v="0.25"/>
    <n v="148.75"/>
    <x v="0"/>
    <s v="326 g"/>
    <x v="8"/>
    <s v="Nachos &amp; Chips"/>
  </r>
  <r>
    <x v="4849"/>
    <x v="676"/>
    <n v="2"/>
    <n v="350"/>
    <n v="255.5"/>
    <n v="0.27"/>
    <n v="94.5"/>
    <x v="0"/>
    <s v="500 g"/>
    <x v="8"/>
    <s v="Quinoa &amp; Grains"/>
  </r>
  <r>
    <x v="4850"/>
    <x v="677"/>
    <n v="1"/>
    <n v="475"/>
    <n v="308.75"/>
    <n v="0.35"/>
    <n v="166.25"/>
    <x v="0"/>
    <s v="650 ml"/>
    <x v="7"/>
    <s v="Shampoo &amp; Conditioner"/>
  </r>
  <r>
    <x v="4851"/>
    <x v="78"/>
    <n v="52"/>
    <n v="142"/>
    <n v="99"/>
    <n v="0.30281690140845069"/>
    <n v="43"/>
    <x v="0"/>
    <s v="1 pc"/>
    <x v="3"/>
    <s v="Laundry, Storage Baskets"/>
  </r>
  <r>
    <x v="4852"/>
    <x v="78"/>
    <n v="52"/>
    <n v="142"/>
    <n v="99"/>
    <n v="0.30281690140845069"/>
    <n v="43"/>
    <x v="0"/>
    <s v="1 pc"/>
    <x v="3"/>
    <s v="Laundry, Storage Baskets"/>
  </r>
  <r>
    <x v="4853"/>
    <x v="78"/>
    <n v="52"/>
    <n v="383"/>
    <n v="199"/>
    <n v="0.48041775456919061"/>
    <n v="184"/>
    <x v="0"/>
    <s v="975 ml"/>
    <x v="9"/>
    <s v="Water &amp; Fridge Bottles"/>
  </r>
  <r>
    <x v="4854"/>
    <x v="78"/>
    <n v="52"/>
    <n v="383"/>
    <n v="199"/>
    <n v="0.48041775456919061"/>
    <n v="184"/>
    <x v="0"/>
    <s v="975 ml"/>
    <x v="9"/>
    <s v="Water &amp; Fridge Bottles"/>
  </r>
  <r>
    <x v="4855"/>
    <x v="78"/>
    <n v="52"/>
    <n v="383"/>
    <n v="199"/>
    <n v="0.48041775456919061"/>
    <n v="184"/>
    <x v="0"/>
    <s v="975 ml"/>
    <x v="9"/>
    <s v="Water &amp; Fridge Bottles"/>
  </r>
  <r>
    <x v="4856"/>
    <x v="78"/>
    <n v="52"/>
    <n v="75"/>
    <n v="39"/>
    <n v="0.48"/>
    <n v="36"/>
    <x v="0"/>
    <s v="900 ml"/>
    <x v="9"/>
    <s v="Water &amp; Fridge Bottles"/>
  </r>
  <r>
    <x v="4857"/>
    <x v="78"/>
    <n v="52"/>
    <n v="410"/>
    <n v="179"/>
    <n v="0.56341463414634141"/>
    <n v="231"/>
    <x v="0"/>
    <s v="975 ml"/>
    <x v="9"/>
    <s v="Water &amp; Fridge Bottles"/>
  </r>
  <r>
    <x v="4858"/>
    <x v="78"/>
    <n v="52"/>
    <n v="363"/>
    <n v="199"/>
    <n v="0.45179063360881544"/>
    <n v="164"/>
    <x v="0"/>
    <s v="7 L"/>
    <x v="3"/>
    <s v="Dustbins"/>
  </r>
  <r>
    <x v="4859"/>
    <x v="78"/>
    <n v="52"/>
    <n v="237"/>
    <n v="129"/>
    <n v="0.45569620253164556"/>
    <n v="108"/>
    <x v="0"/>
    <s v="9 L"/>
    <x v="3"/>
    <s v="Dustbins"/>
  </r>
  <r>
    <x v="4860"/>
    <x v="678"/>
    <n v="2"/>
    <n v="284"/>
    <n v="199"/>
    <n v="0.29929577464788731"/>
    <n v="85"/>
    <x v="0"/>
    <s v="6.7 L"/>
    <x v="3"/>
    <s v="Dustbins"/>
  </r>
  <r>
    <x v="452"/>
    <x v="679"/>
    <n v="5"/>
    <n v="599"/>
    <n v="279"/>
    <n v="0.53422370617696158"/>
    <n v="320"/>
    <x v="0"/>
    <s v="750 ml"/>
    <x v="9"/>
    <s v="Steel Storage Containers"/>
  </r>
  <r>
    <x v="452"/>
    <x v="679"/>
    <n v="5"/>
    <n v="629"/>
    <n v="269"/>
    <n v="0.57233704292527821"/>
    <n v="360"/>
    <x v="0"/>
    <s v="1 L"/>
    <x v="9"/>
    <s v="Steel Storage Containers"/>
  </r>
  <r>
    <x v="4861"/>
    <x v="445"/>
    <n v="3"/>
    <n v="599"/>
    <n v="449"/>
    <n v="0.25041736227045075"/>
    <n v="150"/>
    <x v="0"/>
    <s v="500 ml"/>
    <x v="9"/>
    <s v="Lunch Boxes"/>
  </r>
  <r>
    <x v="4862"/>
    <x v="197"/>
    <n v="88"/>
    <n v="290"/>
    <n v="127.6"/>
    <n v="0.56000000000000005"/>
    <n v="162.4"/>
    <x v="0"/>
    <s v="1 pc"/>
    <x v="9"/>
    <s v="Bakeware Moulds, Cutters"/>
  </r>
  <r>
    <x v="4863"/>
    <x v="197"/>
    <n v="88"/>
    <n v="199"/>
    <n v="149"/>
    <n v="0.25125628140703515"/>
    <n v="50"/>
    <x v="0"/>
    <s v="1 pc"/>
    <x v="9"/>
    <s v="Bakeware Moulds, Cutters"/>
  </r>
  <r>
    <x v="4864"/>
    <x v="197"/>
    <n v="88"/>
    <n v="539"/>
    <n v="399"/>
    <n v="0.25974025974025972"/>
    <n v="140"/>
    <x v="0"/>
    <s v="1 pc"/>
    <x v="9"/>
    <s v="Bakeware Accessories"/>
  </r>
  <r>
    <x v="4865"/>
    <x v="197"/>
    <n v="88"/>
    <n v="269"/>
    <n v="199"/>
    <n v="0.26022304832713755"/>
    <n v="70"/>
    <x v="0"/>
    <s v="1 pc"/>
    <x v="9"/>
    <s v="Kitchen Tools &amp; Other Accessories"/>
  </r>
  <r>
    <x v="4866"/>
    <x v="197"/>
    <n v="88"/>
    <n v="339"/>
    <n v="249"/>
    <n v="0.26548672566371684"/>
    <n v="90"/>
    <x v="0"/>
    <s v="1 pc"/>
    <x v="9"/>
    <s v="Strainer, Ladle, Spatula"/>
  </r>
  <r>
    <x v="4867"/>
    <x v="197"/>
    <n v="88"/>
    <n v="299"/>
    <n v="199"/>
    <n v="0.33444816053511706"/>
    <n v="100"/>
    <x v="0"/>
    <s v="1 pc"/>
    <x v="9"/>
    <s v="Strainer, Ladle, Spatula"/>
  </r>
  <r>
    <x v="4868"/>
    <x v="680"/>
    <n v="1"/>
    <n v="245"/>
    <n v="159"/>
    <n v="0.3510204081632653"/>
    <n v="86"/>
    <x v="0"/>
    <s v="1 pc"/>
    <x v="9"/>
    <s v="Cfl &amp; Led Bulbs"/>
  </r>
  <r>
    <x v="4869"/>
    <x v="681"/>
    <n v="1"/>
    <n v="395"/>
    <n v="256.75"/>
    <n v="0.35"/>
    <n v="138.25"/>
    <x v="0"/>
    <s v="15 ml"/>
    <x v="7"/>
    <s v="Aromatherapy"/>
  </r>
  <r>
    <x v="4870"/>
    <x v="282"/>
    <n v="10"/>
    <n v="379"/>
    <n v="284.25"/>
    <n v="0.25"/>
    <n v="94.75"/>
    <x v="0"/>
    <s v="3 pcs"/>
    <x v="7"/>
    <s v="Shaving Care"/>
  </r>
  <r>
    <x v="4871"/>
    <x v="506"/>
    <n v="4"/>
    <n v="99"/>
    <n v="74.25"/>
    <n v="0.25"/>
    <n v="24.75"/>
    <x v="0"/>
    <s v="13 ml"/>
    <x v="7"/>
    <s v="Nails"/>
  </r>
  <r>
    <x v="4872"/>
    <x v="456"/>
    <n v="11"/>
    <n v="249"/>
    <n v="174.3"/>
    <n v="0.29999999999999993"/>
    <n v="74.699999999999989"/>
    <x v="0"/>
    <s v="200 g"/>
    <x v="5"/>
    <s v="Bakery Biscuits, Cookies"/>
  </r>
  <r>
    <x v="4873"/>
    <x v="456"/>
    <n v="11"/>
    <n v="199"/>
    <n v="149.25"/>
    <n v="0.25"/>
    <n v="49.75"/>
    <x v="0"/>
    <s v="150 g"/>
    <x v="5"/>
    <s v="Bakery Biscuits, Cookies"/>
  </r>
  <r>
    <x v="4874"/>
    <x v="456"/>
    <n v="11"/>
    <n v="199"/>
    <n v="149.25"/>
    <n v="0.25"/>
    <n v="49.75"/>
    <x v="0"/>
    <s v="150 g"/>
    <x v="5"/>
    <s v="Bakery Biscuits, Cookies"/>
  </r>
  <r>
    <x v="4875"/>
    <x v="456"/>
    <n v="11"/>
    <n v="199"/>
    <n v="149.25"/>
    <n v="0.25"/>
    <n v="49.75"/>
    <x v="0"/>
    <s v="150 g"/>
    <x v="5"/>
    <s v="Bakery Biscuits, Cookies"/>
  </r>
  <r>
    <x v="4876"/>
    <x v="361"/>
    <n v="59"/>
    <n v="200"/>
    <n v="120"/>
    <n v="0.4"/>
    <n v="80"/>
    <x v="0"/>
    <s v="10 Teabags"/>
    <x v="4"/>
    <s v="Tea Bags"/>
  </r>
  <r>
    <x v="4877"/>
    <x v="405"/>
    <n v="46"/>
    <n v="499"/>
    <n v="299.39999999999998"/>
    <n v="0.4"/>
    <n v="199.60000000000002"/>
    <x v="0"/>
    <s v="250 ml"/>
    <x v="7"/>
    <s v="Women'S Deodorants"/>
  </r>
  <r>
    <x v="4878"/>
    <x v="48"/>
    <n v="56"/>
    <n v="109"/>
    <n v="79"/>
    <n v="0.27522935779816515"/>
    <n v="30"/>
    <x v="0"/>
    <s v="25 g"/>
    <x v="2"/>
    <s v="Herbs &amp; Seasoning"/>
  </r>
  <r>
    <x v="4879"/>
    <x v="682"/>
    <n v="2"/>
    <n v="199"/>
    <n v="129.35"/>
    <n v="0.35000000000000003"/>
    <n v="69.650000000000006"/>
    <x v="0"/>
    <s v="400 g"/>
    <x v="8"/>
    <s v="Chocolate, Peanut Spread"/>
  </r>
  <r>
    <x v="4880"/>
    <x v="682"/>
    <n v="2"/>
    <n v="229"/>
    <n v="148.85"/>
    <n v="0.35000000000000003"/>
    <n v="80.150000000000006"/>
    <x v="0"/>
    <s v="400 g"/>
    <x v="8"/>
    <s v="Chocolate, Peanut Spread"/>
  </r>
  <r>
    <x v="4881"/>
    <x v="632"/>
    <n v="2"/>
    <n v="800"/>
    <n v="600"/>
    <n v="0.25"/>
    <n v="200"/>
    <x v="0"/>
    <s v="800 g"/>
    <x v="3"/>
    <s v="Fabric Pre, Post Wash"/>
  </r>
  <r>
    <x v="4882"/>
    <x v="122"/>
    <n v="4"/>
    <n v="77"/>
    <n v="57.75"/>
    <n v="0.25"/>
    <n v="19.25"/>
    <x v="0"/>
    <s v="100 g"/>
    <x v="2"/>
    <s v="Blended Masalas"/>
  </r>
  <r>
    <x v="4883"/>
    <x v="78"/>
    <n v="52"/>
    <n v="298"/>
    <n v="149"/>
    <n v="0.5"/>
    <n v="149"/>
    <x v="0"/>
    <s v="4 pcs"/>
    <x v="9"/>
    <s v="Containers Sets"/>
  </r>
  <r>
    <x v="4884"/>
    <x v="460"/>
    <n v="6"/>
    <n v="599"/>
    <n v="349"/>
    <n v="0.41736227045075125"/>
    <n v="250"/>
    <x v="0"/>
    <s v="120 ml"/>
    <x v="9"/>
    <s v="Glassware"/>
  </r>
  <r>
    <x v="4885"/>
    <x v="223"/>
    <n v="10"/>
    <n v="125"/>
    <n v="69"/>
    <n v="0.44800000000000001"/>
    <n v="56"/>
    <x v="0"/>
    <s v="150 g"/>
    <x v="6"/>
    <s v="Namkeen &amp; Savoury Snacks"/>
  </r>
  <r>
    <x v="4886"/>
    <x v="483"/>
    <n v="17"/>
    <n v="1416"/>
    <n v="929"/>
    <n v="0.34392655367231639"/>
    <n v="487"/>
    <x v="0"/>
    <s v="370 ml"/>
    <x v="9"/>
    <s v="Glassware"/>
  </r>
  <r>
    <x v="4887"/>
    <x v="483"/>
    <n v="17"/>
    <n v="1040"/>
    <n v="729"/>
    <n v="0.29903846153846153"/>
    <n v="311"/>
    <x v="0"/>
    <s v="355 ml"/>
    <x v="9"/>
    <s v="Glassware"/>
  </r>
  <r>
    <x v="4888"/>
    <x v="483"/>
    <n v="17"/>
    <n v="1134"/>
    <n v="799"/>
    <n v="0.29541446208112876"/>
    <n v="335"/>
    <x v="0"/>
    <s v="55 ml"/>
    <x v="9"/>
    <s v="Glassware"/>
  </r>
  <r>
    <x v="4889"/>
    <x v="683"/>
    <n v="2"/>
    <n v="130"/>
    <n v="130"/>
    <n v="0"/>
    <n v="0"/>
    <x v="1"/>
    <s v="950 g"/>
    <x v="6"/>
    <s v="Tomato Ketchup &amp; Sauces"/>
  </r>
  <r>
    <x v="4889"/>
    <x v="683"/>
    <n v="2"/>
    <n v="95"/>
    <n v="71.25"/>
    <n v="0.25"/>
    <n v="23.75"/>
    <x v="0"/>
    <s v="500 g"/>
    <x v="6"/>
    <s v="Tomato Ketchup &amp; Sauces"/>
  </r>
  <r>
    <x v="4890"/>
    <x v="684"/>
    <n v="2"/>
    <n v="875"/>
    <n v="831.25"/>
    <n v="0.05"/>
    <n v="43.75"/>
    <x v="1"/>
    <s v="1.5 kg"/>
    <x v="9"/>
    <s v="Pet Meals &amp; Treats"/>
  </r>
  <r>
    <x v="4890"/>
    <x v="684"/>
    <n v="2"/>
    <n v="7200"/>
    <n v="5040"/>
    <n v="0.3"/>
    <n v="2160"/>
    <x v="0"/>
    <s v="13.5 kg"/>
    <x v="9"/>
    <s v="Pet Meals &amp; Treats"/>
  </r>
  <r>
    <x v="37"/>
    <x v="10"/>
    <n v="18"/>
    <n v="1400"/>
    <n v="784"/>
    <n v="0.44"/>
    <n v="616"/>
    <x v="0"/>
    <s v="1 L"/>
    <x v="8"/>
    <s v="Extra Virgin Olive Oil"/>
  </r>
  <r>
    <x v="251"/>
    <x v="10"/>
    <n v="18"/>
    <n v="1350"/>
    <n v="729"/>
    <n v="0.46"/>
    <n v="621"/>
    <x v="0"/>
    <s v="1 L"/>
    <x v="2"/>
    <s v="Olive &amp; Canola Oils"/>
  </r>
  <r>
    <x v="4891"/>
    <x v="179"/>
    <n v="26"/>
    <n v="745"/>
    <n v="399"/>
    <n v="0.46442953020134226"/>
    <n v="346"/>
    <x v="0"/>
    <s v="set of 4"/>
    <x v="9"/>
    <s v="Plates &amp; Bowls"/>
  </r>
  <r>
    <x v="4892"/>
    <x v="685"/>
    <n v="1"/>
    <n v="399"/>
    <n v="279.3"/>
    <n v="0.3"/>
    <n v="119.69999999999999"/>
    <x v="0"/>
    <s v="40 pcs"/>
    <x v="10"/>
    <s v="Diapers"/>
  </r>
  <r>
    <x v="4893"/>
    <x v="413"/>
    <n v="15"/>
    <n v="550"/>
    <n v="385"/>
    <n v="0.3"/>
    <n v="165"/>
    <x v="0"/>
    <s v="100 ml"/>
    <x v="7"/>
    <s v="Face"/>
  </r>
  <r>
    <x v="4894"/>
    <x v="648"/>
    <n v="11"/>
    <n v="485"/>
    <n v="339.5"/>
    <n v="0.3"/>
    <n v="145.5"/>
    <x v="0"/>
    <s v="8 g"/>
    <x v="7"/>
    <s v="Lip Care"/>
  </r>
  <r>
    <x v="4895"/>
    <x v="648"/>
    <n v="11"/>
    <n v="645"/>
    <n v="451.5"/>
    <n v="0.3"/>
    <n v="193.5"/>
    <x v="0"/>
    <s v="15 g"/>
    <x v="7"/>
    <s v="Lip Care"/>
  </r>
  <r>
    <x v="4896"/>
    <x v="648"/>
    <n v="11"/>
    <n v="2250"/>
    <n v="1575"/>
    <n v="0.3"/>
    <n v="675"/>
    <x v="0"/>
    <s v="30 ml"/>
    <x v="7"/>
    <s v="Body Care"/>
  </r>
  <r>
    <x v="4897"/>
    <x v="648"/>
    <n v="11"/>
    <n v="2250"/>
    <n v="1575"/>
    <n v="0.3"/>
    <n v="675"/>
    <x v="0"/>
    <s v="30 ml"/>
    <x v="7"/>
    <s v="Body Care"/>
  </r>
  <r>
    <x v="4898"/>
    <x v="648"/>
    <n v="11"/>
    <n v="399"/>
    <n v="279.3"/>
    <n v="0.3"/>
    <n v="119.69999999999999"/>
    <x v="0"/>
    <s v="100 ml"/>
    <x v="7"/>
    <s v="Face Care"/>
  </r>
  <r>
    <x v="4899"/>
    <x v="648"/>
    <n v="11"/>
    <n v="399"/>
    <n v="279.3"/>
    <n v="0.3"/>
    <n v="119.69999999999999"/>
    <x v="0"/>
    <s v="100 ml"/>
    <x v="7"/>
    <s v="Face Care"/>
  </r>
  <r>
    <x v="4900"/>
    <x v="648"/>
    <n v="11"/>
    <n v="399"/>
    <n v="279.3"/>
    <n v="0.3"/>
    <n v="119.69999999999999"/>
    <x v="0"/>
    <s v="100 ml"/>
    <x v="7"/>
    <s v="Face Care"/>
  </r>
  <r>
    <x v="4901"/>
    <x v="605"/>
    <n v="11"/>
    <n v="399"/>
    <n v="259.35000000000002"/>
    <n v="0.34999999999999992"/>
    <n v="139.64999999999998"/>
    <x v="0"/>
    <s v="400 ml"/>
    <x v="7"/>
    <s v="Body Care"/>
  </r>
  <r>
    <x v="4901"/>
    <x v="605"/>
    <n v="11"/>
    <n v="110"/>
    <n v="71.5"/>
    <n v="0.35"/>
    <n v="38.5"/>
    <x v="0"/>
    <s v="100 ml"/>
    <x v="7"/>
    <s v="Body Care"/>
  </r>
  <r>
    <x v="4902"/>
    <x v="197"/>
    <n v="88"/>
    <n v="249"/>
    <n v="94.62"/>
    <n v="0.62"/>
    <n v="154.38"/>
    <x v="0"/>
    <s v="1 pc"/>
    <x v="9"/>
    <s v="Bakeware Moulds, Cutters"/>
  </r>
  <r>
    <x v="4903"/>
    <x v="676"/>
    <n v="2"/>
    <n v="650"/>
    <n v="364"/>
    <n v="0.44"/>
    <n v="286"/>
    <x v="0"/>
    <s v="1 kg"/>
    <x v="8"/>
    <s v="Quinoa &amp; Grains"/>
  </r>
  <r>
    <x v="4904"/>
    <x v="667"/>
    <n v="7"/>
    <n v="699"/>
    <n v="349"/>
    <n v="0.50071530758226035"/>
    <n v="350"/>
    <x v="0"/>
    <s v="1 pc"/>
    <x v="3"/>
    <s v="Other Pooja Needs"/>
  </r>
  <r>
    <x v="4905"/>
    <x v="686"/>
    <n v="2"/>
    <n v="95"/>
    <n v="95"/>
    <n v="0"/>
    <n v="0"/>
    <x v="1"/>
    <s v="450 g"/>
    <x v="6"/>
    <s v="Hakka Noodles"/>
  </r>
  <r>
    <x v="4905"/>
    <x v="686"/>
    <n v="2"/>
    <n v="185"/>
    <n v="185"/>
    <n v="0"/>
    <n v="0"/>
    <x v="1"/>
    <s v="900 g"/>
    <x v="6"/>
    <s v="Hakka Noodles"/>
  </r>
  <r>
    <x v="4906"/>
    <x v="613"/>
    <n v="15"/>
    <n v="449"/>
    <n v="336.75"/>
    <n v="0.25"/>
    <n v="112.25"/>
    <x v="0"/>
    <s v="925 g"/>
    <x v="7"/>
    <s v="Supplements &amp; Proteins"/>
  </r>
  <r>
    <x v="4907"/>
    <x v="613"/>
    <n v="15"/>
    <n v="455"/>
    <n v="341.25"/>
    <n v="0.25"/>
    <n v="113.75"/>
    <x v="0"/>
    <s v="925 g"/>
    <x v="7"/>
    <s v="Supplements &amp; Proteins"/>
  </r>
  <r>
    <x v="4908"/>
    <x v="613"/>
    <n v="15"/>
    <n v="650"/>
    <n v="487.5"/>
    <n v="0.25"/>
    <n v="162.5"/>
    <x v="0"/>
    <s v="925 g"/>
    <x v="7"/>
    <s v="Supplements &amp; Proteins"/>
  </r>
  <r>
    <x v="4909"/>
    <x v="613"/>
    <n v="15"/>
    <n v="449"/>
    <n v="336.75"/>
    <n v="0.25"/>
    <n v="112.25"/>
    <x v="0"/>
    <s v="925 g"/>
    <x v="7"/>
    <s v="Supplements &amp; Proteins"/>
  </r>
  <r>
    <x v="4910"/>
    <x v="613"/>
    <n v="15"/>
    <n v="220"/>
    <n v="165"/>
    <n v="0.25"/>
    <n v="55"/>
    <x v="0"/>
    <s v="340 g"/>
    <x v="7"/>
    <s v="Supplements &amp; Proteins"/>
  </r>
  <r>
    <x v="4911"/>
    <x v="613"/>
    <n v="15"/>
    <n v="220"/>
    <n v="165"/>
    <n v="0.25"/>
    <n v="55"/>
    <x v="0"/>
    <s v="340 g"/>
    <x v="7"/>
    <s v="Supplements &amp; Proteins"/>
  </r>
  <r>
    <x v="4912"/>
    <x v="613"/>
    <n v="15"/>
    <n v="275"/>
    <n v="206.25"/>
    <n v="0.25"/>
    <n v="68.75"/>
    <x v="0"/>
    <s v="340 g"/>
    <x v="7"/>
    <s v="Supplements &amp; Proteins"/>
  </r>
  <r>
    <x v="4913"/>
    <x v="613"/>
    <n v="15"/>
    <n v="175"/>
    <n v="131.25"/>
    <n v="0.25"/>
    <n v="43.75"/>
    <x v="0"/>
    <s v="200 g"/>
    <x v="7"/>
    <s v="Supplements &amp; Proteins"/>
  </r>
  <r>
    <x v="4914"/>
    <x v="613"/>
    <n v="15"/>
    <n v="199"/>
    <n v="149.25"/>
    <n v="0.25"/>
    <n v="49.75"/>
    <x v="0"/>
    <s v="200 g"/>
    <x v="7"/>
    <s v="Supplements &amp; Proteins"/>
  </r>
  <r>
    <x v="4915"/>
    <x v="89"/>
    <n v="31"/>
    <n v="1099"/>
    <n v="824.25"/>
    <n v="0.25"/>
    <n v="274.75"/>
    <x v="0"/>
    <s v="3.5 g"/>
    <x v="7"/>
    <s v="Eyes"/>
  </r>
  <r>
    <x v="4916"/>
    <x v="89"/>
    <n v="31"/>
    <n v="999"/>
    <n v="749.25"/>
    <n v="0.25"/>
    <n v="249.75"/>
    <x v="0"/>
    <s v="100 g"/>
    <x v="7"/>
    <s v="Face"/>
  </r>
  <r>
    <x v="4917"/>
    <x v="89"/>
    <n v="31"/>
    <n v="1099"/>
    <n v="824.25"/>
    <n v="0.25"/>
    <n v="274.75"/>
    <x v="0"/>
    <s v="13 ml"/>
    <x v="7"/>
    <s v="Eyes"/>
  </r>
  <r>
    <x v="4918"/>
    <x v="89"/>
    <n v="31"/>
    <n v="999"/>
    <n v="649.35"/>
    <n v="0.35"/>
    <n v="349.65"/>
    <x v="0"/>
    <s v="30 ml"/>
    <x v="7"/>
    <s v="Face"/>
  </r>
  <r>
    <x v="4919"/>
    <x v="687"/>
    <n v="1"/>
    <n v="60"/>
    <n v="48"/>
    <n v="0.2"/>
    <n v="12"/>
    <x v="1"/>
    <s v="42 g"/>
    <x v="6"/>
    <s v="Chips &amp; Corn Snacks"/>
  </r>
  <r>
    <x v="4920"/>
    <x v="688"/>
    <n v="1"/>
    <n v="170"/>
    <n v="119"/>
    <n v="0.3"/>
    <n v="51"/>
    <x v="0"/>
    <s v="200 g"/>
    <x v="2"/>
    <s v="Sugarfree Sweeteners"/>
  </r>
  <r>
    <x v="4921"/>
    <x v="689"/>
    <n v="9"/>
    <n v="525"/>
    <n v="299"/>
    <n v="0.43047619047619046"/>
    <n v="226"/>
    <x v="0"/>
    <s v="390 ml"/>
    <x v="9"/>
    <s v="Water &amp; Fridge Bottles"/>
  </r>
  <r>
    <x v="4922"/>
    <x v="689"/>
    <n v="9"/>
    <n v="525"/>
    <n v="299"/>
    <n v="0.43047619047619046"/>
    <n v="226"/>
    <x v="0"/>
    <s v="390 ml"/>
    <x v="9"/>
    <s v="Water &amp; Fridge Bottles"/>
  </r>
  <r>
    <x v="4923"/>
    <x v="689"/>
    <n v="9"/>
    <n v="525"/>
    <n v="299"/>
    <n v="0.43047619047619046"/>
    <n v="226"/>
    <x v="0"/>
    <s v="390 ml"/>
    <x v="9"/>
    <s v="Water &amp; Fridge Bottles"/>
  </r>
  <r>
    <x v="4924"/>
    <x v="689"/>
    <n v="9"/>
    <n v="695"/>
    <n v="349"/>
    <n v="0.49784172661870502"/>
    <n v="346"/>
    <x v="0"/>
    <s v="550 ml"/>
    <x v="9"/>
    <s v="Water &amp; Fridge Bottles"/>
  </r>
  <r>
    <x v="4925"/>
    <x v="689"/>
    <n v="9"/>
    <n v="695"/>
    <n v="349"/>
    <n v="0.49784172661870502"/>
    <n v="346"/>
    <x v="0"/>
    <s v="550 ml"/>
    <x v="9"/>
    <s v="Water &amp; Fridge Bottles"/>
  </r>
  <r>
    <x v="4926"/>
    <x v="554"/>
    <n v="5"/>
    <n v="525"/>
    <n v="299"/>
    <n v="0.43047619047619046"/>
    <n v="226"/>
    <x v="0"/>
    <s v="390 ml"/>
    <x v="9"/>
    <s v="Water &amp; Fridge Bottles"/>
  </r>
  <r>
    <x v="4927"/>
    <x v="689"/>
    <n v="9"/>
    <n v="645"/>
    <n v="299"/>
    <n v="0.5364341085271318"/>
    <n v="346"/>
    <x v="0"/>
    <s v="550 ml"/>
    <x v="9"/>
    <s v="Water &amp; Fridge Bottles"/>
  </r>
  <r>
    <x v="4928"/>
    <x v="690"/>
    <n v="2"/>
    <n v="500"/>
    <n v="375"/>
    <n v="0.25"/>
    <n v="125"/>
    <x v="0"/>
    <s v="100 g"/>
    <x v="9"/>
    <s v="Pet Meals &amp; Treats"/>
  </r>
  <r>
    <x v="4929"/>
    <x v="690"/>
    <n v="2"/>
    <n v="500"/>
    <n v="375"/>
    <n v="0.25"/>
    <n v="125"/>
    <x v="0"/>
    <s v="100 g"/>
    <x v="9"/>
    <s v="Pet Meals &amp; Treats"/>
  </r>
  <r>
    <x v="4930"/>
    <x v="532"/>
    <n v="8"/>
    <n v="2499"/>
    <n v="1874.25"/>
    <n v="0.25"/>
    <n v="624.75"/>
    <x v="0"/>
    <s v="5 L"/>
    <x v="3"/>
    <s v="Fabric Pre, Post Wash"/>
  </r>
  <r>
    <x v="4931"/>
    <x v="532"/>
    <n v="8"/>
    <n v="3499"/>
    <n v="2274.35"/>
    <n v="0.35000000000000003"/>
    <n v="1224.6500000000001"/>
    <x v="0"/>
    <s v="5 L"/>
    <x v="3"/>
    <s v="Detergent Powder, Liquid"/>
  </r>
  <r>
    <x v="4932"/>
    <x v="251"/>
    <n v="13"/>
    <n v="130"/>
    <n v="97.5"/>
    <n v="0.25"/>
    <n v="32.5"/>
    <x v="0"/>
    <s v="7 ml"/>
    <x v="7"/>
    <s v="Nails"/>
  </r>
  <r>
    <x v="4933"/>
    <x v="258"/>
    <n v="61"/>
    <n v="400"/>
    <n v="300"/>
    <n v="0.25"/>
    <n v="100"/>
    <x v="0"/>
    <s v="20 ml"/>
    <x v="7"/>
    <s v="Aromatherapy"/>
  </r>
  <r>
    <x v="4934"/>
    <x v="258"/>
    <n v="61"/>
    <n v="795"/>
    <n v="596.25"/>
    <n v="0.25"/>
    <n v="198.75"/>
    <x v="0"/>
    <s v="200 g"/>
    <x v="7"/>
    <s v="Face Care"/>
  </r>
  <r>
    <x v="4935"/>
    <x v="258"/>
    <n v="61"/>
    <n v="400"/>
    <n v="300"/>
    <n v="0.25"/>
    <n v="100"/>
    <x v="0"/>
    <s v="20 ml"/>
    <x v="7"/>
    <s v="Face Care"/>
  </r>
  <r>
    <x v="4936"/>
    <x v="258"/>
    <n v="61"/>
    <n v="750"/>
    <n v="525"/>
    <n v="0.3"/>
    <n v="225"/>
    <x v="0"/>
    <s v="30 ml"/>
    <x v="7"/>
    <s v="Face Care"/>
  </r>
  <r>
    <x v="4937"/>
    <x v="258"/>
    <n v="61"/>
    <n v="1200"/>
    <n v="900"/>
    <n v="0.25"/>
    <n v="300"/>
    <x v="0"/>
    <s v="225 g"/>
    <x v="7"/>
    <s v="Face Care"/>
  </r>
  <r>
    <x v="4938"/>
    <x v="258"/>
    <n v="61"/>
    <n v="240"/>
    <n v="204"/>
    <n v="0.15"/>
    <n v="36"/>
    <x v="1"/>
    <s v="45 g"/>
    <x v="7"/>
    <s v="Face Care"/>
  </r>
  <r>
    <x v="4939"/>
    <x v="258"/>
    <n v="61"/>
    <n v="1250"/>
    <n v="937.5"/>
    <n v="0.25"/>
    <n v="312.5"/>
    <x v="0"/>
    <s v="220 g"/>
    <x v="7"/>
    <s v="Face Care"/>
  </r>
  <r>
    <x v="4940"/>
    <x v="571"/>
    <n v="10"/>
    <n v="450"/>
    <n v="292.5"/>
    <n v="0.35"/>
    <n v="157.5"/>
    <x v="0"/>
    <s v="100 ml"/>
    <x v="7"/>
    <s v="Face Care"/>
  </r>
  <r>
    <x v="4941"/>
    <x v="571"/>
    <n v="10"/>
    <n v="525"/>
    <n v="393.75"/>
    <n v="0.25"/>
    <n v="131.25"/>
    <x v="0"/>
    <s v="100 g"/>
    <x v="7"/>
    <s v="Face Care"/>
  </r>
  <r>
    <x v="4942"/>
    <x v="571"/>
    <n v="10"/>
    <n v="525"/>
    <n v="393.75"/>
    <n v="0.25"/>
    <n v="131.25"/>
    <x v="0"/>
    <s v="100 g"/>
    <x v="7"/>
    <s v="Face Care"/>
  </r>
  <r>
    <x v="4943"/>
    <x v="571"/>
    <n v="10"/>
    <n v="450"/>
    <n v="315"/>
    <n v="0.3"/>
    <n v="135"/>
    <x v="0"/>
    <s v="100 g"/>
    <x v="7"/>
    <s v="Face Care"/>
  </r>
  <r>
    <x v="4944"/>
    <x v="571"/>
    <n v="10"/>
    <n v="250"/>
    <n v="150"/>
    <n v="0.4"/>
    <n v="100"/>
    <x v="0"/>
    <s v="50 ml"/>
    <x v="7"/>
    <s v="Shower Gel &amp; Body Wash"/>
  </r>
  <r>
    <x v="4945"/>
    <x v="501"/>
    <n v="7"/>
    <n v="600"/>
    <n v="450"/>
    <n v="0.25"/>
    <n v="150"/>
    <x v="0"/>
    <s v="5 ml"/>
    <x v="7"/>
    <s v="Aromatherapy"/>
  </r>
  <r>
    <x v="4946"/>
    <x v="433"/>
    <n v="5"/>
    <n v="2790"/>
    <n v="2092.5"/>
    <n v="0.25"/>
    <n v="697.5"/>
    <x v="0"/>
    <s v="50 ml"/>
    <x v="7"/>
    <s v="Face Care"/>
  </r>
  <r>
    <x v="4947"/>
    <x v="32"/>
    <n v="17"/>
    <n v="125"/>
    <n v="93.75"/>
    <n v="0.25"/>
    <n v="31.25"/>
    <x v="0"/>
    <s v="80 g"/>
    <x v="8"/>
    <s v="Dry Fruits &amp; Berries"/>
  </r>
  <r>
    <x v="4948"/>
    <x v="645"/>
    <n v="5"/>
    <n v="949"/>
    <n v="569.4"/>
    <n v="0.4"/>
    <n v="379.6"/>
    <x v="0"/>
    <s v="100 ml"/>
    <x v="7"/>
    <s v="Eau De Toilette"/>
  </r>
  <r>
    <x v="4949"/>
    <x v="466"/>
    <n v="4"/>
    <n v="369"/>
    <n v="221.4"/>
    <n v="0.39999999999999997"/>
    <n v="147.6"/>
    <x v="0"/>
    <s v="200 ml"/>
    <x v="7"/>
    <s v="Women'S Deodorants"/>
  </r>
  <r>
    <x v="4950"/>
    <x v="466"/>
    <n v="4"/>
    <n v="369"/>
    <n v="276.75"/>
    <n v="0.25"/>
    <n v="92.25"/>
    <x v="0"/>
    <s v="200 ml"/>
    <x v="7"/>
    <s v="Women'S Deodorants"/>
  </r>
  <r>
    <x v="4951"/>
    <x v="466"/>
    <n v="4"/>
    <n v="369"/>
    <n v="221.4"/>
    <n v="0.39999999999999997"/>
    <n v="147.6"/>
    <x v="0"/>
    <s v="200 ml"/>
    <x v="7"/>
    <s v="Women'S Deodorants"/>
  </r>
  <r>
    <x v="4952"/>
    <x v="161"/>
    <n v="3"/>
    <n v="390"/>
    <n v="292.5"/>
    <n v="0.25"/>
    <n v="97.5"/>
    <x v="0"/>
    <s v="125 g"/>
    <x v="7"/>
    <s v="Bathing Bars &amp; Soaps"/>
  </r>
  <r>
    <x v="4953"/>
    <x v="691"/>
    <n v="2"/>
    <n v="120"/>
    <n v="84"/>
    <n v="0.3"/>
    <n v="36"/>
    <x v="0"/>
    <s v="500 g"/>
    <x v="3"/>
    <s v="Dishwash Bars &amp; Powders"/>
  </r>
  <r>
    <x v="4953"/>
    <x v="691"/>
    <n v="2"/>
    <n v="50"/>
    <n v="50"/>
    <n v="0"/>
    <n v="0"/>
    <x v="1"/>
    <s v="200 g"/>
    <x v="3"/>
    <s v="Detergent Powder, Liquid"/>
  </r>
  <r>
    <x v="4954"/>
    <x v="26"/>
    <n v="183"/>
    <n v="299"/>
    <n v="179.4"/>
    <n v="0.39999999999999997"/>
    <n v="119.6"/>
    <x v="0"/>
    <s v="6 pcs"/>
    <x v="9"/>
    <s v="Cutlery, Spoon &amp; Fork"/>
  </r>
  <r>
    <x v="4955"/>
    <x v="26"/>
    <n v="183"/>
    <n v="219"/>
    <n v="131.4"/>
    <n v="0.39999999999999997"/>
    <n v="87.6"/>
    <x v="0"/>
    <s v="2 pcs"/>
    <x v="9"/>
    <s v="Cutlery, Spoon &amp; Fork"/>
  </r>
  <r>
    <x v="4956"/>
    <x v="26"/>
    <n v="183"/>
    <n v="229"/>
    <n v="137.4"/>
    <n v="0.39999999999999997"/>
    <n v="91.6"/>
    <x v="0"/>
    <s v="6 pcs"/>
    <x v="9"/>
    <s v="Cutlery, Spoon &amp; Fork"/>
  </r>
  <r>
    <x v="4957"/>
    <x v="26"/>
    <n v="183"/>
    <n v="299"/>
    <n v="179.4"/>
    <n v="0.39999999999999997"/>
    <n v="119.6"/>
    <x v="0"/>
    <s v="6 pcs"/>
    <x v="9"/>
    <s v="Cutlery, Spoon &amp; Fork"/>
  </r>
  <r>
    <x v="4958"/>
    <x v="26"/>
    <n v="183"/>
    <n v="299"/>
    <n v="179.4"/>
    <n v="0.39999999999999997"/>
    <n v="119.6"/>
    <x v="0"/>
    <s v="6 pcs"/>
    <x v="9"/>
    <s v="Cutlery, Spoon &amp; Fork"/>
  </r>
  <r>
    <x v="4959"/>
    <x v="514"/>
    <n v="8"/>
    <n v="2999"/>
    <n v="1949.35"/>
    <n v="0.35000000000000003"/>
    <n v="1049.6500000000001"/>
    <x v="0"/>
    <s v="5 L"/>
    <x v="3"/>
    <s v="Fabric Pre, Post Wash"/>
  </r>
  <r>
    <x v="4960"/>
    <x v="197"/>
    <n v="88"/>
    <n v="59"/>
    <n v="28.91"/>
    <n v="0.51"/>
    <n v="30.09"/>
    <x v="0"/>
    <s v="1 pc"/>
    <x v="3"/>
    <s v="Decorations"/>
  </r>
  <r>
    <x v="4961"/>
    <x v="26"/>
    <n v="183"/>
    <n v="449"/>
    <n v="229"/>
    <n v="0.48997772828507796"/>
    <n v="220"/>
    <x v="0"/>
    <s v="1 L"/>
    <x v="9"/>
    <s v="Water &amp; Fridge Bottles"/>
  </r>
  <r>
    <x v="4962"/>
    <x v="692"/>
    <n v="6"/>
    <n v="1080"/>
    <n v="699"/>
    <n v="0.3527777777777778"/>
    <n v="381"/>
    <x v="0"/>
    <s v="1 pc"/>
    <x v="9"/>
    <s v="Racks &amp; Holders"/>
  </r>
  <r>
    <x v="4963"/>
    <x v="693"/>
    <n v="4"/>
    <n v="585"/>
    <n v="468"/>
    <n v="0.2"/>
    <n v="117"/>
    <x v="1"/>
    <s v="30 ml"/>
    <x v="7"/>
    <s v="Face Care"/>
  </r>
  <r>
    <x v="4964"/>
    <x v="693"/>
    <n v="4"/>
    <n v="495"/>
    <n v="396"/>
    <n v="0.2"/>
    <n v="99"/>
    <x v="1"/>
    <s v="35 ml"/>
    <x v="7"/>
    <s v="Face Care"/>
  </r>
  <r>
    <x v="4965"/>
    <x v="693"/>
    <n v="4"/>
    <n v="1170"/>
    <n v="936"/>
    <n v="0.2"/>
    <n v="234"/>
    <x v="1"/>
    <s v="50 g"/>
    <x v="7"/>
    <s v="Face Care"/>
  </r>
  <r>
    <x v="4966"/>
    <x v="208"/>
    <n v="48"/>
    <n v="199"/>
    <n v="149.25"/>
    <n v="0.25"/>
    <n v="49.75"/>
    <x v="0"/>
    <s v="2.25 ml"/>
    <x v="7"/>
    <s v="Eyes"/>
  </r>
  <r>
    <x v="4967"/>
    <x v="275"/>
    <n v="28"/>
    <n v="99"/>
    <n v="60.39"/>
    <n v="0.39"/>
    <n v="38.61"/>
    <x v="0"/>
    <s v="9 ml"/>
    <x v="7"/>
    <s v="Nails"/>
  </r>
  <r>
    <x v="3842"/>
    <x v="368"/>
    <n v="13"/>
    <n v="288"/>
    <n v="179"/>
    <n v="0.37847222222222221"/>
    <n v="109"/>
    <x v="0"/>
    <s v="1 L"/>
    <x v="9"/>
    <s v="Containers Sets"/>
  </r>
  <r>
    <x v="4968"/>
    <x v="314"/>
    <n v="14"/>
    <n v="825"/>
    <n v="536.25"/>
    <n v="0.35"/>
    <n v="288.75"/>
    <x v="0"/>
    <s v="3 ml"/>
    <x v="7"/>
    <s v="Face"/>
  </r>
  <r>
    <x v="4969"/>
    <x v="322"/>
    <n v="10"/>
    <n v="675"/>
    <n v="506.25"/>
    <n v="0.25"/>
    <n v="168.75"/>
    <x v="0"/>
    <s v="300 ml"/>
    <x v="7"/>
    <s v="Body Care"/>
  </r>
  <r>
    <x v="38"/>
    <x v="694"/>
    <n v="4"/>
    <n v="900"/>
    <n v="675"/>
    <n v="0.25"/>
    <n v="225"/>
    <x v="0"/>
    <s v="500 ml"/>
    <x v="8"/>
    <s v="Extra Virgin Olive Oil"/>
  </r>
  <r>
    <x v="4970"/>
    <x v="208"/>
    <n v="48"/>
    <n v="499"/>
    <n v="374.25"/>
    <n v="0.25"/>
    <n v="124.75"/>
    <x v="0"/>
    <s v="30 ml"/>
    <x v="7"/>
    <s v="Face"/>
  </r>
  <r>
    <x v="4971"/>
    <x v="208"/>
    <n v="48"/>
    <n v="249"/>
    <n v="169"/>
    <n v="0.32128514056224899"/>
    <n v="80"/>
    <x v="0"/>
    <s v="0.35 g"/>
    <x v="7"/>
    <s v="Eyes"/>
  </r>
  <r>
    <x v="4972"/>
    <x v="695"/>
    <n v="5"/>
    <n v="750"/>
    <n v="525"/>
    <n v="0.3"/>
    <n v="225"/>
    <x v="0"/>
    <s v="900 g"/>
    <x v="9"/>
    <s v="Pet Meals &amp; Treats"/>
  </r>
  <r>
    <x v="4973"/>
    <x v="696"/>
    <n v="1"/>
    <n v="340"/>
    <n v="340"/>
    <n v="0"/>
    <n v="0"/>
    <x v="1"/>
    <s v="100 g"/>
    <x v="10"/>
    <s v="Baby Powder"/>
  </r>
  <r>
    <x v="4974"/>
    <x v="305"/>
    <n v="20"/>
    <n v="1030"/>
    <n v="772.5"/>
    <n v="0.25"/>
    <n v="257.5"/>
    <x v="0"/>
    <s v="80 g"/>
    <x v="7"/>
    <s v="Face"/>
  </r>
  <r>
    <x v="4975"/>
    <x v="352"/>
    <n v="12"/>
    <n v="175"/>
    <n v="87.5"/>
    <n v="0.5"/>
    <n v="87.5"/>
    <x v="0"/>
    <s v="30 ml"/>
    <x v="7"/>
    <s v="Eau De Parfum"/>
  </r>
  <r>
    <x v="4976"/>
    <x v="352"/>
    <n v="12"/>
    <n v="499"/>
    <n v="249.5"/>
    <n v="0.5"/>
    <n v="249.5"/>
    <x v="0"/>
    <s v="100 ml"/>
    <x v="7"/>
    <s v="Eau De Parfum"/>
  </r>
  <r>
    <x v="4977"/>
    <x v="302"/>
    <n v="62"/>
    <n v="509"/>
    <n v="329"/>
    <n v="0.35363457760314343"/>
    <n v="180"/>
    <x v="0"/>
    <s v="1 pc"/>
    <x v="7"/>
    <s v="Tools &amp; Accessories"/>
  </r>
  <r>
    <x v="4978"/>
    <x v="302"/>
    <n v="62"/>
    <n v="599"/>
    <n v="379"/>
    <n v="0.36727879799666108"/>
    <n v="220"/>
    <x v="0"/>
    <s v="1 pc"/>
    <x v="7"/>
    <s v="Tools &amp; Accessories"/>
  </r>
  <r>
    <x v="4979"/>
    <x v="254"/>
    <n v="8"/>
    <n v="80"/>
    <n v="60"/>
    <n v="0.25"/>
    <n v="20"/>
    <x v="0"/>
    <s v="180 g"/>
    <x v="6"/>
    <s v="Namkeen &amp; Savoury Snacks"/>
  </r>
  <r>
    <x v="4980"/>
    <x v="254"/>
    <n v="8"/>
    <n v="80"/>
    <n v="60"/>
    <n v="0.25"/>
    <n v="20"/>
    <x v="0"/>
    <s v="180 g"/>
    <x v="6"/>
    <s v="Namkeen &amp; Savoury Snacks"/>
  </r>
  <r>
    <x v="4981"/>
    <x v="254"/>
    <n v="8"/>
    <n v="80"/>
    <n v="60"/>
    <n v="0.25"/>
    <n v="20"/>
    <x v="0"/>
    <s v="180 g"/>
    <x v="6"/>
    <s v="Namkeen &amp; Savoury Snacks"/>
  </r>
  <r>
    <x v="4982"/>
    <x v="197"/>
    <n v="88"/>
    <n v="1149"/>
    <n v="494.07"/>
    <n v="0.57000000000000006"/>
    <n v="654.93000000000006"/>
    <x v="0"/>
    <s v="50 L"/>
    <x v="3"/>
    <s v="Laundry, Storage Baskets"/>
  </r>
  <r>
    <x v="4983"/>
    <x v="697"/>
    <n v="1"/>
    <n v="349"/>
    <n v="229"/>
    <n v="0.34383954154727792"/>
    <n v="120"/>
    <x v="0"/>
    <s v="1 pc"/>
    <x v="9"/>
    <s v="Knives &amp; Peelers"/>
  </r>
  <r>
    <x v="4984"/>
    <x v="698"/>
    <n v="1"/>
    <n v="549"/>
    <n v="214.11"/>
    <n v="0.61"/>
    <n v="334.89"/>
    <x v="0"/>
    <s v="6 pcs"/>
    <x v="9"/>
    <s v="Glassware"/>
  </r>
  <r>
    <x v="4985"/>
    <x v="197"/>
    <n v="88"/>
    <n v="579"/>
    <n v="237.39"/>
    <n v="0.59"/>
    <n v="341.61"/>
    <x v="0"/>
    <s v="400 ml"/>
    <x v="9"/>
    <s v="Water &amp; Fridge Bottles"/>
  </r>
  <r>
    <x v="4986"/>
    <x v="0"/>
    <n v="477"/>
    <n v="1301"/>
    <n v="789"/>
    <n v="0.393543428132206"/>
    <n v="512"/>
    <x v="0"/>
    <s v="500 g"/>
    <x v="1"/>
    <s v="Marinated Meat"/>
  </r>
  <r>
    <x v="4986"/>
    <x v="0"/>
    <n v="477"/>
    <n v="707"/>
    <n v="429"/>
    <n v="0.39321074964639319"/>
    <n v="278"/>
    <x v="0"/>
    <s v="250 g"/>
    <x v="1"/>
    <s v="Marinated Meat"/>
  </r>
  <r>
    <x v="4987"/>
    <x v="201"/>
    <n v="44"/>
    <n v="799"/>
    <n v="479.4"/>
    <n v="0.4"/>
    <n v="319.60000000000002"/>
    <x v="0"/>
    <s v="7 g"/>
    <x v="7"/>
    <s v="Face"/>
  </r>
  <r>
    <x v="4988"/>
    <x v="215"/>
    <n v="10"/>
    <n v="250"/>
    <n v="149"/>
    <n v="0.40400000000000003"/>
    <n v="101"/>
    <x v="0"/>
    <s v="7 L"/>
    <x v="3"/>
    <s v="Laundry, Storage Baskets"/>
  </r>
  <r>
    <x v="4989"/>
    <x v="289"/>
    <n v="39"/>
    <n v="499"/>
    <n v="374.25"/>
    <n v="0.25"/>
    <n v="124.75"/>
    <x v="0"/>
    <s v="200 ml"/>
    <x v="7"/>
    <s v="Body Scrubs &amp; Exfoliants"/>
  </r>
  <r>
    <x v="4990"/>
    <x v="302"/>
    <n v="62"/>
    <n v="339"/>
    <n v="229"/>
    <n v="0.32448377581120946"/>
    <n v="110"/>
    <x v="0"/>
    <s v="1 pc"/>
    <x v="7"/>
    <s v="Nails"/>
  </r>
  <r>
    <x v="4991"/>
    <x v="225"/>
    <n v="29"/>
    <n v="599"/>
    <n v="425.29"/>
    <n v="0.28999999999999998"/>
    <n v="173.70999999999998"/>
    <x v="0"/>
    <s v="50 ml"/>
    <x v="7"/>
    <s v="Intimate Wash &amp; Care"/>
  </r>
  <r>
    <x v="4992"/>
    <x v="513"/>
    <n v="38"/>
    <n v="249"/>
    <n v="159"/>
    <n v="0.36144578313253012"/>
    <n v="90"/>
    <x v="0"/>
    <s v="50 pcs"/>
    <x v="3"/>
    <s v="Caps, Balloons &amp; Candles"/>
  </r>
  <r>
    <x v="4993"/>
    <x v="361"/>
    <n v="59"/>
    <n v="200"/>
    <n v="120"/>
    <n v="0.4"/>
    <n v="80"/>
    <x v="0"/>
    <s v="20 g"/>
    <x v="4"/>
    <s v="Green Tea"/>
  </r>
  <r>
    <x v="4994"/>
    <x v="105"/>
    <n v="5"/>
    <n v="220"/>
    <n v="220"/>
    <n v="0"/>
    <n v="0"/>
    <x v="1"/>
    <s v="1 kg"/>
    <x v="2"/>
    <s v="Organic Rice, Other Rice"/>
  </r>
  <r>
    <x v="4995"/>
    <x v="543"/>
    <n v="10"/>
    <n v="492"/>
    <n v="299"/>
    <n v="0.39227642276422764"/>
    <n v="193"/>
    <x v="0"/>
    <s v="1 pc"/>
    <x v="9"/>
    <s v="Bakeware Accessories"/>
  </r>
  <r>
    <x v="4996"/>
    <x v="543"/>
    <n v="10"/>
    <n v="769"/>
    <n v="299"/>
    <n v="0.611183355006502"/>
    <n v="470"/>
    <x v="0"/>
    <s v="1 pc"/>
    <x v="9"/>
    <s v="Bakeware Moulds, Cutters"/>
  </r>
  <r>
    <x v="4997"/>
    <x v="543"/>
    <n v="10"/>
    <n v="1099"/>
    <n v="629"/>
    <n v="0.42766151046405826"/>
    <n v="470"/>
    <x v="0"/>
    <s v="3 pcs"/>
    <x v="9"/>
    <s v="Bakeware Moulds, Cutters"/>
  </r>
  <r>
    <x v="4998"/>
    <x v="543"/>
    <n v="10"/>
    <n v="533"/>
    <n v="399"/>
    <n v="0.25140712945590993"/>
    <n v="134"/>
    <x v="0"/>
    <s v="1 pc"/>
    <x v="9"/>
    <s v="Bakeware Accessories"/>
  </r>
  <r>
    <x v="4999"/>
    <x v="543"/>
    <n v="10"/>
    <n v="635"/>
    <n v="449"/>
    <n v="0.29291338582677168"/>
    <n v="186"/>
    <x v="0"/>
    <s v="3 pcs"/>
    <x v="9"/>
    <s v="Bakeware Accessories"/>
  </r>
  <r>
    <x v="5000"/>
    <x v="527"/>
    <n v="2"/>
    <n v="185"/>
    <n v="157.25"/>
    <n v="0.15"/>
    <n v="27.75"/>
    <x v="1"/>
    <s v="1 pc"/>
    <x v="7"/>
    <s v="Eyes"/>
  </r>
  <r>
    <x v="5001"/>
    <x v="327"/>
    <n v="48"/>
    <n v="310"/>
    <n v="216"/>
    <n v="0.3032258064516129"/>
    <n v="94"/>
    <x v="0"/>
    <s v="150 ml"/>
    <x v="7"/>
    <s v="Face Care"/>
  </r>
  <r>
    <x v="5002"/>
    <x v="327"/>
    <n v="48"/>
    <n v="380"/>
    <n v="189"/>
    <n v="0.50263157894736843"/>
    <n v="191"/>
    <x v="0"/>
    <s v="150 ml"/>
    <x v="7"/>
    <s v="Face Care"/>
  </r>
  <r>
    <x v="5003"/>
    <x v="201"/>
    <n v="44"/>
    <n v="1199"/>
    <n v="719.4"/>
    <n v="0.4"/>
    <n v="479.6"/>
    <x v="0"/>
    <s v="30 g"/>
    <x v="7"/>
    <s v="Face Care"/>
  </r>
  <r>
    <x v="5004"/>
    <x v="327"/>
    <n v="48"/>
    <n v="1250"/>
    <n v="702"/>
    <n v="0.43840000000000001"/>
    <n v="548"/>
    <x v="0"/>
    <s v="200 ml"/>
    <x v="7"/>
    <s v="Aromatherapy"/>
  </r>
  <r>
    <x v="2572"/>
    <x v="387"/>
    <n v="4"/>
    <n v="6800"/>
    <n v="4760"/>
    <n v="0.3"/>
    <n v="2040"/>
    <x v="0"/>
    <s v="120 ml"/>
    <x v="7"/>
    <s v="Eau De Toilette"/>
  </r>
  <r>
    <x v="5005"/>
    <x v="364"/>
    <n v="98"/>
    <n v="700"/>
    <n v="490"/>
    <n v="0.3"/>
    <n v="210"/>
    <x v="0"/>
    <s v="60 pcs"/>
    <x v="7"/>
    <s v="Supplements &amp; Proteins"/>
  </r>
  <r>
    <x v="5006"/>
    <x v="485"/>
    <n v="5"/>
    <n v="310"/>
    <n v="310"/>
    <n v="0"/>
    <n v="0"/>
    <x v="1"/>
    <s v="250 g"/>
    <x v="8"/>
    <s v="Honey &amp; Maple Syrup"/>
  </r>
  <r>
    <x v="5007"/>
    <x v="26"/>
    <n v="183"/>
    <n v="349"/>
    <n v="174.5"/>
    <n v="0.5"/>
    <n v="174.5"/>
    <x v="0"/>
    <s v="355 ML"/>
    <x v="9"/>
    <s v="Glassware"/>
  </r>
  <r>
    <x v="5008"/>
    <x v="26"/>
    <n v="183"/>
    <n v="829"/>
    <n v="414.5"/>
    <n v="0.5"/>
    <n v="414.5"/>
    <x v="0"/>
    <s v="305 ML"/>
    <x v="9"/>
    <s v="Glassware"/>
  </r>
  <r>
    <x v="4006"/>
    <x v="54"/>
    <n v="28"/>
    <n v="746"/>
    <n v="479"/>
    <n v="0.35790884718498661"/>
    <n v="267"/>
    <x v="0"/>
    <s v="2.5 L"/>
    <x v="9"/>
    <s v="Casserole"/>
  </r>
  <r>
    <x v="4377"/>
    <x v="26"/>
    <n v="183"/>
    <n v="869"/>
    <n v="434.5"/>
    <n v="0.5"/>
    <n v="434.5"/>
    <x v="0"/>
    <s v="280 ML"/>
    <x v="9"/>
    <s v="Glassware"/>
  </r>
  <r>
    <x v="5009"/>
    <x v="26"/>
    <n v="183"/>
    <n v="429"/>
    <n v="214.5"/>
    <n v="0.5"/>
    <n v="214.5"/>
    <x v="0"/>
    <s v="365 ML"/>
    <x v="9"/>
    <s v="Glassware"/>
  </r>
  <r>
    <x v="5010"/>
    <x v="26"/>
    <n v="183"/>
    <n v="469"/>
    <n v="234.5"/>
    <n v="0.5"/>
    <n v="234.5"/>
    <x v="0"/>
    <s v="365 ML"/>
    <x v="9"/>
    <s v="Glassware"/>
  </r>
  <r>
    <x v="5011"/>
    <x v="26"/>
    <n v="183"/>
    <n v="489"/>
    <n v="244.5"/>
    <n v="0.5"/>
    <n v="244.5"/>
    <x v="0"/>
    <s v="270 ML"/>
    <x v="9"/>
    <s v="Cups, Mugs &amp; Tumblers"/>
  </r>
  <r>
    <x v="5012"/>
    <x v="64"/>
    <n v="22"/>
    <n v="499"/>
    <n v="349"/>
    <n v="0.30060120240480964"/>
    <n v="150"/>
    <x v="0"/>
    <s v="200 ml"/>
    <x v="9"/>
    <s v="Cups, Mugs &amp; Tumblers"/>
  </r>
  <r>
    <x v="5013"/>
    <x v="64"/>
    <n v="22"/>
    <n v="179"/>
    <n v="99"/>
    <n v="0.44692737430167595"/>
    <n v="80"/>
    <x v="0"/>
    <s v="300 ml"/>
    <x v="9"/>
    <s v="Cups, Mugs &amp; Tumblers"/>
  </r>
  <r>
    <x v="5014"/>
    <x v="9"/>
    <n v="410"/>
    <n v="150"/>
    <n v="122"/>
    <n v="0.18666666666666668"/>
    <n v="28"/>
    <x v="1"/>
    <s v="100 g"/>
    <x v="2"/>
    <s v="Organic Dry Fruits"/>
  </r>
  <r>
    <x v="5014"/>
    <x v="9"/>
    <n v="410"/>
    <n v="750"/>
    <n v="575"/>
    <n v="0.23333333333333334"/>
    <n v="175"/>
    <x v="0"/>
    <s v="500 g"/>
    <x v="2"/>
    <s v="Organic Dry Fruits"/>
  </r>
  <r>
    <x v="5014"/>
    <x v="9"/>
    <n v="410"/>
    <n v="300"/>
    <n v="240"/>
    <n v="0.2"/>
    <n v="60"/>
    <x v="1"/>
    <s v="200 g"/>
    <x v="2"/>
    <s v="Organic Dry Fruits"/>
  </r>
  <r>
    <x v="5014"/>
    <x v="9"/>
    <n v="410"/>
    <n v="1499"/>
    <n v="1099"/>
    <n v="0.26684456304202803"/>
    <n v="400"/>
    <x v="0"/>
    <s v="1 kg"/>
    <x v="2"/>
    <s v="Organic Dry Fruits"/>
  </r>
  <r>
    <x v="5015"/>
    <x v="646"/>
    <n v="5"/>
    <n v="80"/>
    <n v="49"/>
    <n v="0.38750000000000001"/>
    <n v="31"/>
    <x v="0"/>
    <s v="1 pc"/>
    <x v="9"/>
    <s v="Choppers &amp; Graters"/>
  </r>
  <r>
    <x v="5016"/>
    <x v="327"/>
    <n v="48"/>
    <n v="420"/>
    <n v="243"/>
    <n v="0.42142857142857143"/>
    <n v="177"/>
    <x v="0"/>
    <s v="150 ml"/>
    <x v="7"/>
    <s v="Face Care"/>
  </r>
  <r>
    <x v="5017"/>
    <x v="327"/>
    <n v="48"/>
    <n v="650"/>
    <n v="293"/>
    <n v="0.54923076923076919"/>
    <n v="357"/>
    <x v="0"/>
    <s v="50 g"/>
    <x v="7"/>
    <s v="Face Care"/>
  </r>
  <r>
    <x v="5018"/>
    <x v="699"/>
    <n v="1"/>
    <n v="125"/>
    <n v="75"/>
    <n v="0.4"/>
    <n v="50"/>
    <x v="0"/>
    <s v="50 g"/>
    <x v="7"/>
    <s v="Shampoo &amp; Conditioner"/>
  </r>
  <r>
    <x v="5019"/>
    <x v="327"/>
    <n v="48"/>
    <n v="690"/>
    <n v="359"/>
    <n v="0.47971014492753622"/>
    <n v="331"/>
    <x v="0"/>
    <s v="10 g"/>
    <x v="7"/>
    <s v="Eye Care"/>
  </r>
  <r>
    <x v="3659"/>
    <x v="468"/>
    <n v="5"/>
    <n v="176"/>
    <n v="129"/>
    <n v="0.26704545454545453"/>
    <n v="47"/>
    <x v="0"/>
    <s v="500 ml"/>
    <x v="9"/>
    <s v="Containers Sets"/>
  </r>
  <r>
    <x v="5020"/>
    <x v="700"/>
    <n v="1"/>
    <n v="999"/>
    <n v="689"/>
    <n v="0.31031031031031031"/>
    <n v="310"/>
    <x v="0"/>
    <s v="1 pc"/>
    <x v="3"/>
    <s v="Electronic Accessories"/>
  </r>
  <r>
    <x v="5021"/>
    <x v="321"/>
    <n v="27"/>
    <n v="225"/>
    <n v="168.75"/>
    <n v="0.25"/>
    <n v="56.25"/>
    <x v="0"/>
    <s v="33 ml"/>
    <x v="7"/>
    <s v="Nails"/>
  </r>
  <r>
    <x v="5022"/>
    <x v="321"/>
    <n v="27"/>
    <n v="375"/>
    <n v="281.25"/>
    <n v="0.25"/>
    <n v="93.75"/>
    <x v="0"/>
    <s v="55 ml"/>
    <x v="7"/>
    <s v="Nails"/>
  </r>
  <r>
    <x v="5023"/>
    <x v="390"/>
    <n v="5"/>
    <n v="625"/>
    <n v="312.5"/>
    <n v="0.5"/>
    <n v="312.5"/>
    <x v="0"/>
    <s v="7.5 g"/>
    <x v="7"/>
    <s v="Face"/>
  </r>
  <r>
    <x v="5024"/>
    <x v="374"/>
    <n v="8"/>
    <n v="2169"/>
    <n v="1399"/>
    <n v="0.3550023052097741"/>
    <n v="770"/>
    <x v="0"/>
    <s v="15 pcs"/>
    <x v="9"/>
    <s v="Dinner Sets"/>
  </r>
  <r>
    <x v="5025"/>
    <x v="190"/>
    <n v="43"/>
    <n v="549"/>
    <n v="384.3"/>
    <n v="0.3"/>
    <n v="164.7"/>
    <x v="0"/>
    <s v="300 ml"/>
    <x v="7"/>
    <s v="Shampoo &amp; Conditioner"/>
  </r>
  <r>
    <x v="5026"/>
    <x v="665"/>
    <n v="13"/>
    <n v="1199"/>
    <n v="443.63"/>
    <n v="0.63"/>
    <n v="755.37"/>
    <x v="0"/>
    <s v="60 pcs"/>
    <x v="7"/>
    <s v="Ayurveda"/>
  </r>
  <r>
    <x v="5027"/>
    <x v="601"/>
    <n v="4"/>
    <n v="495"/>
    <n v="319"/>
    <n v="0.35555555555555557"/>
    <n v="176"/>
    <x v="0"/>
    <s v="220 ml"/>
    <x v="9"/>
    <s v="Glassware"/>
  </r>
  <r>
    <x v="5028"/>
    <x v="701"/>
    <n v="1"/>
    <n v="1752"/>
    <n v="1229"/>
    <n v="0.29851598173515981"/>
    <n v="523"/>
    <x v="0"/>
    <s v="20 pcs"/>
    <x v="9"/>
    <s v="Glassware"/>
  </r>
  <r>
    <x v="5029"/>
    <x v="634"/>
    <n v="4"/>
    <n v="425"/>
    <n v="161.5"/>
    <n v="0.62"/>
    <n v="263.5"/>
    <x v="0"/>
    <s v="11 L"/>
    <x v="3"/>
    <s v="Dustbins"/>
  </r>
  <r>
    <x v="5030"/>
    <x v="635"/>
    <n v="6"/>
    <n v="1189"/>
    <n v="699"/>
    <n v="0.41211101766190078"/>
    <n v="490"/>
    <x v="0"/>
    <s v="930 ml"/>
    <x v="9"/>
    <s v="Lunch Boxes"/>
  </r>
  <r>
    <x v="5031"/>
    <x v="251"/>
    <n v="13"/>
    <n v="399"/>
    <n v="299.25"/>
    <n v="0.25"/>
    <n v="99.75"/>
    <x v="0"/>
    <s v="9 g"/>
    <x v="7"/>
    <s v="Face"/>
  </r>
  <r>
    <x v="5032"/>
    <x v="418"/>
    <n v="24"/>
    <n v="299"/>
    <n v="199"/>
    <n v="0.33444816053511706"/>
    <n v="100"/>
    <x v="0"/>
    <s v="1 pc"/>
    <x v="9"/>
    <s v="Baking Tools &amp; Brushes"/>
  </r>
  <r>
    <x v="5033"/>
    <x v="418"/>
    <n v="24"/>
    <n v="289"/>
    <n v="149"/>
    <n v="0.48442906574394462"/>
    <n v="140"/>
    <x v="0"/>
    <s v="4 pcs"/>
    <x v="9"/>
    <s v="Bakeware Moulds, Cutters"/>
  </r>
  <r>
    <x v="5034"/>
    <x v="702"/>
    <n v="1"/>
    <n v="1399"/>
    <n v="1049"/>
    <n v="0.25017869907076484"/>
    <n v="350"/>
    <x v="0"/>
    <s v="12 L"/>
    <x v="3"/>
    <s v="Dustbins"/>
  </r>
  <r>
    <x v="5035"/>
    <x v="231"/>
    <n v="8"/>
    <n v="919"/>
    <n v="321.64999999999998"/>
    <n v="0.65"/>
    <n v="597.35"/>
    <x v="0"/>
    <s v="8 g"/>
    <x v="7"/>
    <s v="Eyes"/>
  </r>
  <r>
    <x v="5036"/>
    <x v="596"/>
    <n v="6"/>
    <n v="399"/>
    <n v="279"/>
    <n v="0.3007518796992481"/>
    <n v="120"/>
    <x v="0"/>
    <s v="20 pcs"/>
    <x v="8"/>
    <s v="Health Drinks"/>
  </r>
  <r>
    <x v="5037"/>
    <x v="596"/>
    <n v="6"/>
    <n v="499"/>
    <n v="349"/>
    <n v="0.30060120240480964"/>
    <n v="150"/>
    <x v="0"/>
    <s v="20 pcs"/>
    <x v="8"/>
    <s v="Health Drinks"/>
  </r>
  <r>
    <x v="5038"/>
    <x v="703"/>
    <n v="4"/>
    <n v="40"/>
    <n v="28"/>
    <n v="0.3"/>
    <n v="12"/>
    <x v="0"/>
    <s v="60 g"/>
    <x v="8"/>
    <s v="Nachos &amp; Chips"/>
  </r>
  <r>
    <x v="5038"/>
    <x v="703"/>
    <n v="4"/>
    <n v="95"/>
    <n v="66.5"/>
    <n v="0.3"/>
    <n v="28.5"/>
    <x v="0"/>
    <s v="150 g"/>
    <x v="8"/>
    <s v="Nachos &amp; Chips"/>
  </r>
  <r>
    <x v="5039"/>
    <x v="703"/>
    <n v="4"/>
    <n v="95"/>
    <n v="66.5"/>
    <n v="0.3"/>
    <n v="28.5"/>
    <x v="0"/>
    <s v="150 g"/>
    <x v="8"/>
    <s v="Nachos &amp; Chips"/>
  </r>
  <r>
    <x v="5039"/>
    <x v="703"/>
    <n v="4"/>
    <n v="40"/>
    <n v="28"/>
    <n v="0.3"/>
    <n v="12"/>
    <x v="0"/>
    <s v="60 g"/>
    <x v="8"/>
    <s v="Nachos &amp; Chips"/>
  </r>
  <r>
    <x v="5040"/>
    <x v="440"/>
    <n v="3"/>
    <n v="2200"/>
    <n v="1540"/>
    <n v="0.3"/>
    <n v="660"/>
    <x v="0"/>
    <s v="8.8 g"/>
    <x v="7"/>
    <s v="Face"/>
  </r>
  <r>
    <x v="5041"/>
    <x v="440"/>
    <n v="3"/>
    <n v="1950"/>
    <n v="1365"/>
    <n v="0.3"/>
    <n v="585"/>
    <x v="0"/>
    <s v="3 ml"/>
    <x v="7"/>
    <s v="Lips"/>
  </r>
  <r>
    <x v="5042"/>
    <x v="197"/>
    <n v="88"/>
    <n v="489"/>
    <n v="200.49"/>
    <n v="0.59"/>
    <n v="288.51"/>
    <x v="0"/>
    <s v="3 pcs"/>
    <x v="9"/>
    <s v="Baking Tools &amp; Brushes"/>
  </r>
  <r>
    <x v="5043"/>
    <x v="573"/>
    <n v="3"/>
    <n v="45"/>
    <n v="33.75"/>
    <n v="0.25"/>
    <n v="11.25"/>
    <x v="0"/>
    <s v="50g"/>
    <x v="2"/>
    <s v="Organic Masalas &amp; Spices"/>
  </r>
  <r>
    <x v="5044"/>
    <x v="573"/>
    <n v="3"/>
    <n v="255"/>
    <n v="191.25"/>
    <n v="0.25"/>
    <n v="63.75"/>
    <x v="0"/>
    <s v="100 g"/>
    <x v="2"/>
    <s v="Organic Dry Fruits"/>
  </r>
  <r>
    <x v="5045"/>
    <x v="704"/>
    <n v="1"/>
    <n v="900"/>
    <n v="450"/>
    <n v="0.5"/>
    <n v="450"/>
    <x v="0"/>
    <s v="500 ml"/>
    <x v="8"/>
    <s v="Extra Virgin Olive Oil"/>
  </r>
  <r>
    <x v="5046"/>
    <x v="568"/>
    <n v="2"/>
    <n v="275"/>
    <n v="206.25"/>
    <n v="0.25"/>
    <n v="68.75"/>
    <x v="0"/>
    <s v="5 g"/>
    <x v="7"/>
    <s v="Lip Care"/>
  </r>
  <r>
    <x v="3646"/>
    <x v="535"/>
    <n v="5"/>
    <n v="650"/>
    <n v="487.5"/>
    <n v="0.25"/>
    <n v="162.5"/>
    <x v="0"/>
    <s v="400 g"/>
    <x v="8"/>
    <s v="Dry Fruits &amp; Berries"/>
  </r>
  <r>
    <x v="3647"/>
    <x v="535"/>
    <n v="5"/>
    <n v="650"/>
    <n v="487.5"/>
    <n v="0.25"/>
    <n v="162.5"/>
    <x v="0"/>
    <s v="400 g"/>
    <x v="8"/>
    <s v="Dry Fruits &amp; Berries"/>
  </r>
  <r>
    <x v="5047"/>
    <x v="302"/>
    <n v="62"/>
    <n v="659"/>
    <n v="425"/>
    <n v="0.3550834597875569"/>
    <n v="234"/>
    <x v="0"/>
    <s v="4 pcs"/>
    <x v="7"/>
    <s v="Tools &amp; Accessories"/>
  </r>
  <r>
    <x v="5048"/>
    <x v="302"/>
    <n v="62"/>
    <n v="249"/>
    <n v="149"/>
    <n v="0.40160642570281124"/>
    <n v="100"/>
    <x v="0"/>
    <s v="1 pc"/>
    <x v="7"/>
    <s v="Tools &amp; Accessories"/>
  </r>
  <r>
    <x v="5049"/>
    <x v="302"/>
    <n v="62"/>
    <n v="249"/>
    <n v="149"/>
    <n v="0.40160642570281124"/>
    <n v="100"/>
    <x v="0"/>
    <s v="1 pc"/>
    <x v="7"/>
    <s v="Tools &amp; Accessories"/>
  </r>
  <r>
    <x v="5050"/>
    <x v="302"/>
    <n v="62"/>
    <n v="289"/>
    <n v="199"/>
    <n v="0.31141868512110726"/>
    <n v="90"/>
    <x v="0"/>
    <s v="1 pc"/>
    <x v="7"/>
    <s v="Tools &amp; Accessories"/>
  </r>
  <r>
    <x v="5051"/>
    <x v="302"/>
    <n v="62"/>
    <n v="179"/>
    <n v="99"/>
    <n v="0.44692737430167595"/>
    <n v="80"/>
    <x v="0"/>
    <s v="1 pc"/>
    <x v="7"/>
    <s v="Tools &amp; Accessories"/>
  </r>
  <r>
    <x v="5052"/>
    <x v="302"/>
    <n v="62"/>
    <n v="179"/>
    <n v="99"/>
    <n v="0.44692737430167595"/>
    <n v="80"/>
    <x v="0"/>
    <s v="1 pc"/>
    <x v="7"/>
    <s v="Tools &amp; Accessories"/>
  </r>
  <r>
    <x v="5053"/>
    <x v="302"/>
    <n v="62"/>
    <n v="189"/>
    <n v="129"/>
    <n v="0.31746031746031744"/>
    <n v="60"/>
    <x v="0"/>
    <s v="1 pc"/>
    <x v="7"/>
    <s v="Tools &amp; Accessories"/>
  </r>
  <r>
    <x v="5054"/>
    <x v="302"/>
    <n v="62"/>
    <n v="199"/>
    <n v="129"/>
    <n v="0.35175879396984927"/>
    <n v="70"/>
    <x v="0"/>
    <s v="1 pc"/>
    <x v="7"/>
    <s v="Tools &amp; Accessories"/>
  </r>
  <r>
    <x v="5055"/>
    <x v="302"/>
    <n v="62"/>
    <n v="199"/>
    <n v="129"/>
    <n v="0.35175879396984927"/>
    <n v="70"/>
    <x v="0"/>
    <s v="1 pc"/>
    <x v="7"/>
    <s v="Tools &amp; Accessories"/>
  </r>
  <r>
    <x v="5056"/>
    <x v="302"/>
    <n v="62"/>
    <n v="209"/>
    <n v="129"/>
    <n v="0.38277511961722488"/>
    <n v="80"/>
    <x v="0"/>
    <s v="1 pc"/>
    <x v="7"/>
    <s v="Tools &amp; Accessories"/>
  </r>
  <r>
    <x v="5057"/>
    <x v="302"/>
    <n v="62"/>
    <n v="199"/>
    <n v="129"/>
    <n v="0.35175879396984927"/>
    <n v="70"/>
    <x v="0"/>
    <s v="1 pc"/>
    <x v="7"/>
    <s v="Tools &amp; Accessories"/>
  </r>
  <r>
    <x v="5058"/>
    <x v="377"/>
    <n v="3"/>
    <n v="170"/>
    <n v="127.5"/>
    <n v="0.25"/>
    <n v="42.5"/>
    <x v="0"/>
    <s v="180 ml"/>
    <x v="7"/>
    <s v="Bath &amp; Shower"/>
  </r>
  <r>
    <x v="5059"/>
    <x v="705"/>
    <n v="2"/>
    <n v="50"/>
    <n v="40"/>
    <n v="0.2"/>
    <n v="10"/>
    <x v="1"/>
    <s v="60 g"/>
    <x v="6"/>
    <s v="Chips &amp; Corn Snacks"/>
  </r>
  <r>
    <x v="5059"/>
    <x v="705"/>
    <n v="2"/>
    <n v="99"/>
    <n v="74.25"/>
    <n v="0.25"/>
    <n v="24.75"/>
    <x v="0"/>
    <s v="135 g"/>
    <x v="6"/>
    <s v="Chips &amp; Corn Snacks"/>
  </r>
  <r>
    <x v="5060"/>
    <x v="337"/>
    <n v="19"/>
    <n v="1100"/>
    <n v="770"/>
    <n v="0.3"/>
    <n v="330"/>
    <x v="0"/>
    <s v="1.3 g &amp; 12 ml"/>
    <x v="7"/>
    <s v="Makeup Kits &amp; Gift Sets"/>
  </r>
  <r>
    <x v="5061"/>
    <x v="662"/>
    <n v="3"/>
    <n v="240"/>
    <n v="156"/>
    <n v="0.35"/>
    <n v="84"/>
    <x v="0"/>
    <s v="480 g"/>
    <x v="6"/>
    <s v="Chocolates"/>
  </r>
  <r>
    <x v="5062"/>
    <x v="605"/>
    <n v="11"/>
    <n v="275"/>
    <n v="206.25"/>
    <n v="0.25"/>
    <n v="68.75"/>
    <x v="0"/>
    <s v="340 ml"/>
    <x v="7"/>
    <s v="Shampoo &amp; Conditioner"/>
  </r>
  <r>
    <x v="5062"/>
    <x v="605"/>
    <n v="11"/>
    <n v="140"/>
    <n v="119"/>
    <n v="0.15"/>
    <n v="21"/>
    <x v="1"/>
    <s v="180 ml"/>
    <x v="7"/>
    <s v="Shampoo &amp; Conditioner"/>
  </r>
  <r>
    <x v="5062"/>
    <x v="605"/>
    <n v="11"/>
    <n v="70"/>
    <n v="70"/>
    <n v="0"/>
    <n v="0"/>
    <x v="1"/>
    <s v="80 ml"/>
    <x v="7"/>
    <s v="Shampoo &amp; Conditioner"/>
  </r>
  <r>
    <x v="5063"/>
    <x v="324"/>
    <n v="39"/>
    <n v="255"/>
    <n v="191.25"/>
    <n v="0.25"/>
    <n v="63.75"/>
    <x v="0"/>
    <s v="1 kg"/>
    <x v="2"/>
    <s v="Organic Dals &amp; Pulses"/>
  </r>
  <r>
    <x v="5064"/>
    <x v="324"/>
    <n v="39"/>
    <n v="135"/>
    <n v="101.25"/>
    <n v="0.25"/>
    <n v="33.75"/>
    <x v="0"/>
    <s v="500 g"/>
    <x v="2"/>
    <s v="Organic Dals &amp; Pulses"/>
  </r>
  <r>
    <x v="5065"/>
    <x v="324"/>
    <n v="39"/>
    <n v="250"/>
    <n v="187.5"/>
    <n v="0.25"/>
    <n v="62.5"/>
    <x v="0"/>
    <s v="1 kg"/>
    <x v="2"/>
    <s v="Organic Dals &amp; Pulses"/>
  </r>
  <r>
    <x v="5066"/>
    <x v="405"/>
    <n v="46"/>
    <n v="1350"/>
    <n v="810"/>
    <n v="0.4"/>
    <n v="540"/>
    <x v="0"/>
    <s v="100ml"/>
    <x v="7"/>
    <s v="Eau De Toilette"/>
  </r>
  <r>
    <x v="5067"/>
    <x v="564"/>
    <n v="7"/>
    <n v="870"/>
    <n v="629"/>
    <n v="0.27701149425287358"/>
    <n v="241"/>
    <x v="0"/>
    <s v="320 ml"/>
    <x v="9"/>
    <s v="Glassware"/>
  </r>
  <r>
    <x v="5068"/>
    <x v="564"/>
    <n v="7"/>
    <n v="1490"/>
    <n v="1049"/>
    <n v="0.29597315436241611"/>
    <n v="441"/>
    <x v="0"/>
    <s v="215 ml"/>
    <x v="9"/>
    <s v="Glassware"/>
  </r>
  <r>
    <x v="5069"/>
    <x v="208"/>
    <n v="48"/>
    <n v="649"/>
    <n v="454.3"/>
    <n v="0.3"/>
    <n v="194.7"/>
    <x v="0"/>
    <s v="10 g"/>
    <x v="7"/>
    <s v="Eyes"/>
  </r>
  <r>
    <x v="5070"/>
    <x v="208"/>
    <n v="48"/>
    <n v="329"/>
    <n v="230.3"/>
    <n v="0.3"/>
    <n v="98.699999999999989"/>
    <x v="0"/>
    <s v="100 g"/>
    <x v="7"/>
    <s v="Face Care"/>
  </r>
  <r>
    <x v="5071"/>
    <x v="208"/>
    <n v="48"/>
    <n v="329"/>
    <n v="230.3"/>
    <n v="0.3"/>
    <n v="98.699999999999989"/>
    <x v="0"/>
    <s v="100 g"/>
    <x v="7"/>
    <s v="Face Care"/>
  </r>
  <r>
    <x v="5072"/>
    <x v="208"/>
    <n v="48"/>
    <n v="329"/>
    <n v="230.3"/>
    <n v="0.3"/>
    <n v="98.699999999999989"/>
    <x v="0"/>
    <s v="100 g"/>
    <x v="7"/>
    <s v="Face Care"/>
  </r>
  <r>
    <x v="5073"/>
    <x v="208"/>
    <n v="48"/>
    <n v="429"/>
    <n v="321.75"/>
    <n v="0.25"/>
    <n v="107.25"/>
    <x v="0"/>
    <s v="100 g"/>
    <x v="7"/>
    <s v="Face Care"/>
  </r>
  <r>
    <x v="5074"/>
    <x v="208"/>
    <n v="48"/>
    <n v="429"/>
    <n v="300.3"/>
    <n v="0.3"/>
    <n v="128.69999999999999"/>
    <x v="0"/>
    <s v="100 g"/>
    <x v="7"/>
    <s v="Face Care"/>
  </r>
  <r>
    <x v="5075"/>
    <x v="36"/>
    <n v="74"/>
    <n v="55"/>
    <n v="35"/>
    <n v="0.36363636363636365"/>
    <n v="20"/>
    <x v="0"/>
    <s v="200 g"/>
    <x v="5"/>
    <s v="Rusks"/>
  </r>
  <r>
    <x v="5075"/>
    <x v="36"/>
    <n v="74"/>
    <n v="110"/>
    <n v="66.5"/>
    <n v="0.39545454545454545"/>
    <n v="43.5"/>
    <x v="0"/>
    <s v="2x200 g"/>
    <x v="5"/>
    <s v="Rusks"/>
  </r>
  <r>
    <x v="5076"/>
    <x v="36"/>
    <n v="74"/>
    <n v="75"/>
    <n v="55"/>
    <n v="0.26666666666666666"/>
    <n v="20"/>
    <x v="0"/>
    <s v="200 g"/>
    <x v="5"/>
    <s v="Rusks"/>
  </r>
  <r>
    <x v="5076"/>
    <x v="36"/>
    <n v="74"/>
    <n v="150"/>
    <n v="104.5"/>
    <n v="0.30333333333333334"/>
    <n v="45.5"/>
    <x v="0"/>
    <s v="2x200 g"/>
    <x v="5"/>
    <s v="Rusks"/>
  </r>
  <r>
    <x v="5077"/>
    <x v="706"/>
    <n v="2"/>
    <n v="100"/>
    <n v="75"/>
    <n v="0.25"/>
    <n v="25"/>
    <x v="0"/>
    <s v="25 g"/>
    <x v="8"/>
    <s v="Health Drinks"/>
  </r>
  <r>
    <x v="5077"/>
    <x v="706"/>
    <n v="2"/>
    <n v="240"/>
    <n v="180"/>
    <n v="0.25"/>
    <n v="60"/>
    <x v="0"/>
    <s v="62.5 g"/>
    <x v="8"/>
    <s v="Health Drinks"/>
  </r>
  <r>
    <x v="5078"/>
    <x v="231"/>
    <n v="8"/>
    <n v="299"/>
    <n v="104.65"/>
    <n v="0.65"/>
    <n v="194.35"/>
    <x v="0"/>
    <s v="30 g"/>
    <x v="7"/>
    <s v="Eyes"/>
  </r>
  <r>
    <x v="5079"/>
    <x v="212"/>
    <n v="43"/>
    <n v="519"/>
    <n v="349"/>
    <n v="0.32755298651252407"/>
    <n v="170"/>
    <x v="0"/>
    <s v="1 pc"/>
    <x v="3"/>
    <s v="Toilet &amp; Other Brushes"/>
  </r>
  <r>
    <x v="5080"/>
    <x v="212"/>
    <n v="43"/>
    <n v="989"/>
    <n v="599"/>
    <n v="0.3943377148634985"/>
    <n v="390"/>
    <x v="0"/>
    <s v="1 pc"/>
    <x v="3"/>
    <s v="Mops, Wipers"/>
  </r>
  <r>
    <x v="5081"/>
    <x v="212"/>
    <n v="43"/>
    <n v="1169"/>
    <n v="799"/>
    <n v="0.31650983746792127"/>
    <n v="370"/>
    <x v="0"/>
    <s v="1 pc"/>
    <x v="3"/>
    <s v="Mops, Wipers"/>
  </r>
  <r>
    <x v="5082"/>
    <x v="707"/>
    <n v="1"/>
    <n v="84"/>
    <n v="79.8"/>
    <n v="5.0000000000000031E-2"/>
    <n v="4.2000000000000028"/>
    <x v="1"/>
    <s v="4 g"/>
    <x v="3"/>
    <s v="Shoe Polish"/>
  </r>
  <r>
    <x v="5083"/>
    <x v="78"/>
    <n v="52"/>
    <n v="144"/>
    <n v="79"/>
    <n v="0.4513888888888889"/>
    <n v="65"/>
    <x v="0"/>
    <s v="2 pcs"/>
    <x v="9"/>
    <s v="Containers Sets"/>
  </r>
  <r>
    <x v="5084"/>
    <x v="78"/>
    <n v="52"/>
    <n v="383"/>
    <n v="179"/>
    <n v="0.53263707571801566"/>
    <n v="204"/>
    <x v="0"/>
    <s v="10 pcs"/>
    <x v="9"/>
    <s v="Containers Sets"/>
  </r>
  <r>
    <x v="5085"/>
    <x v="78"/>
    <n v="52"/>
    <n v="374"/>
    <n v="229"/>
    <n v="0.38770053475935828"/>
    <n v="145"/>
    <x v="0"/>
    <s v="1 pc"/>
    <x v="3"/>
    <s v="Bath Stool, Basin &amp; Sets"/>
  </r>
  <r>
    <x v="5086"/>
    <x v="78"/>
    <n v="52"/>
    <n v="118"/>
    <n v="79"/>
    <n v="0.33050847457627119"/>
    <n v="39"/>
    <x v="0"/>
    <s v="3.950 L"/>
    <x v="9"/>
    <s v="Containers Sets"/>
  </r>
  <r>
    <x v="5087"/>
    <x v="78"/>
    <n v="52"/>
    <n v="118"/>
    <n v="79"/>
    <n v="0.33050847457627119"/>
    <n v="39"/>
    <x v="0"/>
    <s v="6.910 L"/>
    <x v="9"/>
    <s v="Containers Sets"/>
  </r>
  <r>
    <x v="5088"/>
    <x v="708"/>
    <n v="1"/>
    <n v="504"/>
    <n v="329"/>
    <n v="0.34722222222222221"/>
    <n v="175"/>
    <x v="0"/>
    <s v="1 pc"/>
    <x v="9"/>
    <s v="Battery &amp; Electrical"/>
  </r>
  <r>
    <x v="5089"/>
    <x v="418"/>
    <n v="24"/>
    <n v="419"/>
    <n v="269"/>
    <n v="0.35799522673031026"/>
    <n v="150"/>
    <x v="0"/>
    <s v="8 pcs"/>
    <x v="9"/>
    <s v="Kitchen Tools &amp; Other Accessories"/>
  </r>
  <r>
    <x v="5090"/>
    <x v="418"/>
    <n v="24"/>
    <n v="619"/>
    <n v="429"/>
    <n v="0.30694668820678511"/>
    <n v="190"/>
    <x v="0"/>
    <s v="1 pc"/>
    <x v="9"/>
    <s v="Kitchen Tools &amp; Other Accessories"/>
  </r>
  <r>
    <x v="5091"/>
    <x v="327"/>
    <n v="48"/>
    <n v="600"/>
    <n v="405"/>
    <n v="0.32500000000000001"/>
    <n v="195"/>
    <x v="0"/>
    <s v="12 ml"/>
    <x v="7"/>
    <s v="Aromatherapy"/>
  </r>
  <r>
    <x v="5092"/>
    <x v="327"/>
    <n v="48"/>
    <n v="385"/>
    <n v="176"/>
    <n v="0.54285714285714282"/>
    <n v="209"/>
    <x v="0"/>
    <s v="12 ml"/>
    <x v="7"/>
    <s v="Aromatherapy"/>
  </r>
  <r>
    <x v="5093"/>
    <x v="75"/>
    <n v="36"/>
    <n v="275"/>
    <n v="179"/>
    <n v="0.34909090909090912"/>
    <n v="96"/>
    <x v="0"/>
    <s v="1 pc"/>
    <x v="9"/>
    <s v="Strainer, Ladle, Spatula"/>
  </r>
  <r>
    <x v="5094"/>
    <x v="75"/>
    <n v="36"/>
    <n v="365"/>
    <n v="249"/>
    <n v="0.31780821917808222"/>
    <n v="116"/>
    <x v="0"/>
    <s v="1 pc"/>
    <x v="9"/>
    <s v="Strainer, Ladle, Spatula"/>
  </r>
  <r>
    <x v="5095"/>
    <x v="75"/>
    <n v="36"/>
    <n v="399"/>
    <n v="299"/>
    <n v="0.25062656641604009"/>
    <n v="100"/>
    <x v="0"/>
    <s v="1 pc"/>
    <x v="9"/>
    <s v="Strainer, Ladle, Spatula"/>
  </r>
  <r>
    <x v="5096"/>
    <x v="75"/>
    <n v="36"/>
    <n v="176"/>
    <n v="119"/>
    <n v="0.32386363636363635"/>
    <n v="57"/>
    <x v="0"/>
    <s v="1 pc"/>
    <x v="9"/>
    <s v="Kitchen Tools &amp; Other Accessories"/>
  </r>
  <r>
    <x v="5097"/>
    <x v="75"/>
    <n v="36"/>
    <n v="225"/>
    <n v="149"/>
    <n v="0.33777777777777779"/>
    <n v="76"/>
    <x v="0"/>
    <s v="1 pc"/>
    <x v="9"/>
    <s v="Kitchen Tools &amp; Other Accessories"/>
  </r>
  <r>
    <x v="5098"/>
    <x v="75"/>
    <n v="36"/>
    <n v="455"/>
    <n v="299"/>
    <n v="0.34285714285714286"/>
    <n v="156"/>
    <x v="0"/>
    <s v="1 pc"/>
    <x v="9"/>
    <s v="Strainer, Ladle, Spatula"/>
  </r>
  <r>
    <x v="5099"/>
    <x v="75"/>
    <n v="36"/>
    <n v="479"/>
    <n v="349"/>
    <n v="0.27139874739039666"/>
    <n v="130"/>
    <x v="0"/>
    <s v="1 pc"/>
    <x v="9"/>
    <s v="Strainer, Ladle, Spatula"/>
  </r>
  <r>
    <x v="5100"/>
    <x v="75"/>
    <n v="36"/>
    <n v="565"/>
    <n v="399"/>
    <n v="0.2938053097345133"/>
    <n v="166"/>
    <x v="0"/>
    <s v="1 pc"/>
    <x v="9"/>
    <s v="Strainer, Ladle, Spatula"/>
  </r>
  <r>
    <x v="5101"/>
    <x v="75"/>
    <n v="36"/>
    <n v="165"/>
    <n v="119"/>
    <n v="0.27878787878787881"/>
    <n v="46"/>
    <x v="0"/>
    <s v="1 pc"/>
    <x v="9"/>
    <s v="Strainer, Ladle, Spatula"/>
  </r>
  <r>
    <x v="5102"/>
    <x v="75"/>
    <n v="36"/>
    <n v="179"/>
    <n v="129"/>
    <n v="0.27932960893854747"/>
    <n v="50"/>
    <x v="0"/>
    <s v="1 pc"/>
    <x v="9"/>
    <s v="Strainer, Ladle, Spatula"/>
  </r>
  <r>
    <x v="5103"/>
    <x v="75"/>
    <n v="36"/>
    <n v="249"/>
    <n v="179"/>
    <n v="0.28112449799196787"/>
    <n v="70"/>
    <x v="0"/>
    <s v="1 pc"/>
    <x v="9"/>
    <s v="Strainer, Ladle, Spatula"/>
  </r>
  <r>
    <x v="5104"/>
    <x v="75"/>
    <n v="36"/>
    <n v="359"/>
    <n v="249"/>
    <n v="0.30640668523676878"/>
    <n v="110"/>
    <x v="0"/>
    <s v="1 pc"/>
    <x v="9"/>
    <s v="Strainer, Ladle, Spatula"/>
  </r>
  <r>
    <x v="5105"/>
    <x v="75"/>
    <n v="36"/>
    <n v="579"/>
    <n v="389"/>
    <n v="0.32815198618307428"/>
    <n v="190"/>
    <x v="0"/>
    <s v="1 pc"/>
    <x v="9"/>
    <s v="Kitchen Tools &amp; Other Accessories"/>
  </r>
  <r>
    <x v="5106"/>
    <x v="75"/>
    <n v="36"/>
    <n v="179"/>
    <n v="109"/>
    <n v="0.39106145251396646"/>
    <n v="70"/>
    <x v="0"/>
    <s v="1 pc"/>
    <x v="9"/>
    <s v="Kitchen Tools &amp; Other Accessories"/>
  </r>
  <r>
    <x v="5107"/>
    <x v="75"/>
    <n v="36"/>
    <n v="1590"/>
    <n v="1099"/>
    <n v="0.30880503144654087"/>
    <n v="491"/>
    <x v="0"/>
    <s v="1 pc"/>
    <x v="9"/>
    <s v="Strainer, Ladle, Spatula"/>
  </r>
  <r>
    <x v="2816"/>
    <x v="417"/>
    <n v="3"/>
    <n v="2682"/>
    <n v="1999"/>
    <n v="0.25466070096942578"/>
    <n v="683"/>
    <x v="0"/>
    <s v="2 pcs"/>
    <x v="9"/>
    <s v="Pressure Cookers"/>
  </r>
  <r>
    <x v="5108"/>
    <x v="657"/>
    <n v="5"/>
    <n v="1495"/>
    <n v="649"/>
    <n v="0.56588628762541804"/>
    <n v="846"/>
    <x v="0"/>
    <s v="3 pcs"/>
    <x v="9"/>
    <s v="Baking Tools &amp; Brushes"/>
  </r>
  <r>
    <x v="5109"/>
    <x v="657"/>
    <n v="5"/>
    <n v="495"/>
    <n v="229"/>
    <n v="0.53737373737373739"/>
    <n v="266"/>
    <x v="0"/>
    <s v="6 pcs"/>
    <x v="9"/>
    <s v="Bakeware Moulds, Cutters"/>
  </r>
  <r>
    <x v="5110"/>
    <x v="197"/>
    <n v="88"/>
    <n v="1179"/>
    <n v="448.02"/>
    <n v="0.62"/>
    <n v="730.98"/>
    <x v="0"/>
    <s v="6 pcs"/>
    <x v="7"/>
    <s v="Makeup Accessories"/>
  </r>
  <r>
    <x v="5111"/>
    <x v="709"/>
    <n v="5"/>
    <n v="339"/>
    <n v="149.16"/>
    <n v="0.56000000000000005"/>
    <n v="189.84"/>
    <x v="0"/>
    <s v="5 pcs"/>
    <x v="7"/>
    <s v="Makeup Accessories"/>
  </r>
  <r>
    <x v="5112"/>
    <x v="48"/>
    <n v="56"/>
    <n v="149"/>
    <n v="89"/>
    <n v="0.40268456375838924"/>
    <n v="60"/>
    <x v="0"/>
    <s v="350 g"/>
    <x v="8"/>
    <s v="Olive, Jalapeno, Gherkin"/>
  </r>
  <r>
    <x v="5113"/>
    <x v="54"/>
    <n v="28"/>
    <n v="1072"/>
    <n v="649"/>
    <n v="0.39458955223880599"/>
    <n v="423"/>
    <x v="0"/>
    <s v="4 pcs"/>
    <x v="3"/>
    <s v="Laundry, Storage Baskets"/>
  </r>
  <r>
    <x v="5114"/>
    <x v="54"/>
    <n v="28"/>
    <n v="1072"/>
    <n v="649"/>
    <n v="0.39458955223880599"/>
    <n v="423"/>
    <x v="0"/>
    <s v="4 pcs"/>
    <x v="3"/>
    <s v="Laundry, Storage Baskets"/>
  </r>
  <r>
    <x v="5115"/>
    <x v="315"/>
    <n v="27"/>
    <n v="80"/>
    <n v="56"/>
    <n v="0.3"/>
    <n v="24"/>
    <x v="0"/>
    <s v="130 g"/>
    <x v="8"/>
    <s v="Marshmallow, Candy, Jelly"/>
  </r>
  <r>
    <x v="5116"/>
    <x v="202"/>
    <n v="5"/>
    <n v="999"/>
    <n v="299"/>
    <n v="0.70070070070070067"/>
    <n v="700"/>
    <x v="0"/>
    <s v="1 pc"/>
    <x v="9"/>
    <s v="Battery &amp; Electrical"/>
  </r>
  <r>
    <x v="5117"/>
    <x v="202"/>
    <n v="5"/>
    <n v="699"/>
    <n v="399"/>
    <n v="0.42918454935622319"/>
    <n v="300"/>
    <x v="0"/>
    <s v="16 pcs"/>
    <x v="9"/>
    <s v="Battery &amp; Electrical"/>
  </r>
  <r>
    <x v="5118"/>
    <x v="538"/>
    <n v="9"/>
    <n v="1689"/>
    <n v="1249"/>
    <n v="0.26050917702782711"/>
    <n v="440"/>
    <x v="0"/>
    <s v="220 ml"/>
    <x v="9"/>
    <s v="Cups, Mugs &amp; Tumblers"/>
  </r>
  <r>
    <x v="5119"/>
    <x v="538"/>
    <n v="9"/>
    <n v="2099"/>
    <n v="1499"/>
    <n v="0.28585040495474034"/>
    <n v="600"/>
    <x v="0"/>
    <s v="220 ml"/>
    <x v="9"/>
    <s v="Cups, Mugs &amp; Tumblers"/>
  </r>
  <r>
    <x v="5120"/>
    <x v="144"/>
    <n v="8"/>
    <n v="594"/>
    <n v="594"/>
    <n v="0"/>
    <n v="0"/>
    <x v="1"/>
    <s v="44 pcs"/>
    <x v="10"/>
    <s v="Diapers"/>
  </r>
  <r>
    <x v="5121"/>
    <x v="144"/>
    <n v="8"/>
    <n v="349"/>
    <n v="244.5"/>
    <n v="0.29942693409742122"/>
    <n v="104.5"/>
    <x v="0"/>
    <s v="22 pcs"/>
    <x v="10"/>
    <s v="Diapers"/>
  </r>
  <r>
    <x v="5122"/>
    <x v="9"/>
    <n v="410"/>
    <n v="1500"/>
    <n v="1069"/>
    <n v="0.28733333333333333"/>
    <n v="431"/>
    <x v="0"/>
    <s v="25 kg"/>
    <x v="2"/>
    <s v="Boiled &amp; Steam Rice"/>
  </r>
  <r>
    <x v="5123"/>
    <x v="9"/>
    <n v="410"/>
    <n v="88"/>
    <n v="58"/>
    <n v="0.34090909090909088"/>
    <n v="30"/>
    <x v="0"/>
    <s v="500 g"/>
    <x v="2"/>
    <s v="Organic Millet &amp; Flours"/>
  </r>
  <r>
    <x v="5123"/>
    <x v="9"/>
    <n v="410"/>
    <n v="175"/>
    <n v="110"/>
    <n v="0.37142857142857144"/>
    <n v="65"/>
    <x v="0"/>
    <s v="1 kg"/>
    <x v="2"/>
    <s v="Organic Millet &amp; Flours"/>
  </r>
  <r>
    <x v="5124"/>
    <x v="347"/>
    <n v="22"/>
    <n v="349"/>
    <n v="209.4"/>
    <n v="0.39999999999999997"/>
    <n v="139.6"/>
    <x v="0"/>
    <s v="60 ml"/>
    <x v="7"/>
    <s v="Moustache &amp; Beard Care"/>
  </r>
  <r>
    <x v="5125"/>
    <x v="292"/>
    <n v="13"/>
    <n v="1499"/>
    <n v="749.5"/>
    <n v="0.5"/>
    <n v="749.5"/>
    <x v="0"/>
    <s v="100 ml"/>
    <x v="7"/>
    <s v="Eau De Parfum"/>
  </r>
  <r>
    <x v="5126"/>
    <x v="321"/>
    <n v="27"/>
    <n v="375"/>
    <n v="281.25"/>
    <n v="0.25"/>
    <n v="93.75"/>
    <x v="0"/>
    <s v="55 ml"/>
    <x v="7"/>
    <s v="Nails"/>
  </r>
  <r>
    <x v="5127"/>
    <x v="115"/>
    <n v="21"/>
    <n v="299"/>
    <n v="224.25"/>
    <n v="0.25"/>
    <n v="74.75"/>
    <x v="0"/>
    <s v="60 g"/>
    <x v="7"/>
    <s v="Hair Care &amp; Styling"/>
  </r>
  <r>
    <x v="5128"/>
    <x v="321"/>
    <n v="27"/>
    <n v="225"/>
    <n v="168.75"/>
    <n v="0.25"/>
    <n v="56.25"/>
    <x v="0"/>
    <s v="33 ml"/>
    <x v="7"/>
    <s v="Nails"/>
  </r>
  <r>
    <x v="5129"/>
    <x v="321"/>
    <n v="27"/>
    <n v="270"/>
    <n v="202.5"/>
    <n v="0.25"/>
    <n v="67.5"/>
    <x v="0"/>
    <s v="33 ml"/>
    <x v="7"/>
    <s v="Nails"/>
  </r>
  <r>
    <x v="5130"/>
    <x v="321"/>
    <n v="27"/>
    <n v="450"/>
    <n v="337.5"/>
    <n v="0.25"/>
    <n v="112.5"/>
    <x v="0"/>
    <s v="55 ml"/>
    <x v="7"/>
    <s v="Nails"/>
  </r>
  <r>
    <x v="5131"/>
    <x v="103"/>
    <n v="23"/>
    <n v="1999"/>
    <n v="1999"/>
    <n v="0"/>
    <n v="0"/>
    <x v="1"/>
    <s v="50 g"/>
    <x v="7"/>
    <s v="Face Care"/>
  </r>
  <r>
    <x v="5132"/>
    <x v="103"/>
    <n v="23"/>
    <n v="1999"/>
    <n v="1199.4000000000001"/>
    <n v="0.39999999999999997"/>
    <n v="799.59999999999991"/>
    <x v="0"/>
    <s v="30 g"/>
    <x v="7"/>
    <s v="Face Care"/>
  </r>
  <r>
    <x v="5133"/>
    <x v="255"/>
    <n v="35"/>
    <n v="999"/>
    <n v="749.25"/>
    <n v="0.25"/>
    <n v="249.75"/>
    <x v="0"/>
    <s v="100 ml"/>
    <x v="7"/>
    <s v="Eau De Parfum"/>
  </r>
  <r>
    <x v="5134"/>
    <x v="255"/>
    <n v="35"/>
    <n v="2300"/>
    <n v="1495"/>
    <n v="0.35"/>
    <n v="805"/>
    <x v="0"/>
    <s v="75 ml"/>
    <x v="7"/>
    <s v="Eau De Parfum"/>
  </r>
  <r>
    <x v="5135"/>
    <x v="255"/>
    <n v="35"/>
    <n v="1500"/>
    <n v="1050"/>
    <n v="0.3"/>
    <n v="450"/>
    <x v="0"/>
    <s v="100 ml"/>
    <x v="7"/>
    <s v="Eau De Parfum"/>
  </r>
  <r>
    <x v="5136"/>
    <x v="23"/>
    <n v="71"/>
    <n v="80"/>
    <n v="60"/>
    <n v="0.25"/>
    <n v="20"/>
    <x v="0"/>
    <s v="100 g"/>
    <x v="2"/>
    <s v="Whole Spices"/>
  </r>
  <r>
    <x v="5137"/>
    <x v="23"/>
    <n v="71"/>
    <n v="110"/>
    <n v="56"/>
    <n v="0.49090909090909091"/>
    <n v="54"/>
    <x v="0"/>
    <s v="500 g"/>
    <x v="2"/>
    <s v="Urad &amp; Other Dals"/>
  </r>
  <r>
    <x v="5137"/>
    <x v="23"/>
    <n v="71"/>
    <n v="220"/>
    <n v="109"/>
    <n v="0.50454545454545452"/>
    <n v="111"/>
    <x v="0"/>
    <s v="1 kg"/>
    <x v="2"/>
    <s v="Urad &amp; Other Dals"/>
  </r>
  <r>
    <x v="5138"/>
    <x v="710"/>
    <n v="2"/>
    <n v="310"/>
    <n v="209"/>
    <n v="0.32580645161290323"/>
    <n v="101"/>
    <x v="0"/>
    <s v="400 g"/>
    <x v="5"/>
    <s v="Cheese"/>
  </r>
  <r>
    <x v="5139"/>
    <x v="711"/>
    <n v="1"/>
    <n v="99"/>
    <n v="74.25"/>
    <n v="0.25"/>
    <n v="24.75"/>
    <x v="0"/>
    <s v="250 ml"/>
    <x v="8"/>
    <s v="Coffee &amp; Pre-Mix"/>
  </r>
  <r>
    <x v="5140"/>
    <x v="474"/>
    <n v="6"/>
    <n v="280"/>
    <n v="182"/>
    <n v="0.35"/>
    <n v="98"/>
    <x v="0"/>
    <s v="100 ml"/>
    <x v="7"/>
    <s v="Face &amp; Body"/>
  </r>
  <r>
    <x v="5141"/>
    <x v="474"/>
    <n v="6"/>
    <n v="750"/>
    <n v="487.5"/>
    <n v="0.35"/>
    <n v="262.5"/>
    <x v="0"/>
    <s v="250 ml"/>
    <x v="7"/>
    <s v="Hair Care &amp; Styling"/>
  </r>
  <r>
    <x v="5142"/>
    <x v="474"/>
    <n v="6"/>
    <n v="350"/>
    <n v="262.01"/>
    <n v="0.25140000000000001"/>
    <n v="87.990000000000009"/>
    <x v="0"/>
    <s v="100 g"/>
    <x v="7"/>
    <s v="Hair Care &amp; Styling"/>
  </r>
  <r>
    <x v="5143"/>
    <x v="95"/>
    <n v="29"/>
    <n v="200"/>
    <n v="120"/>
    <n v="0.4"/>
    <n v="80"/>
    <x v="0"/>
    <s v="150 g"/>
    <x v="8"/>
    <s v="Hummus, Cheese, Salsa Dip"/>
  </r>
  <r>
    <x v="5144"/>
    <x v="9"/>
    <n v="410"/>
    <n v="88"/>
    <n v="65"/>
    <n v="0.26136363636363635"/>
    <n v="23"/>
    <x v="0"/>
    <s v="500 g"/>
    <x v="2"/>
    <s v="Organic Millet &amp; Flours"/>
  </r>
  <r>
    <x v="5144"/>
    <x v="9"/>
    <n v="410"/>
    <n v="175"/>
    <n v="119"/>
    <n v="0.32"/>
    <n v="56"/>
    <x v="0"/>
    <s v="1 kg"/>
    <x v="2"/>
    <s v="Organic Millet &amp; Flours"/>
  </r>
  <r>
    <x v="5145"/>
    <x v="26"/>
    <n v="183"/>
    <n v="525"/>
    <n v="349"/>
    <n v="0.33523809523809522"/>
    <n v="176"/>
    <x v="0"/>
    <s v="3 pcs"/>
    <x v="9"/>
    <s v="Steel Storage Containers"/>
  </r>
  <r>
    <x v="5146"/>
    <x v="124"/>
    <n v="8"/>
    <n v="399"/>
    <n v="399"/>
    <n v="0"/>
    <n v="0"/>
    <x v="1"/>
    <s v="400 ml"/>
    <x v="10"/>
    <s v="Baby Bath"/>
  </r>
  <r>
    <x v="5147"/>
    <x v="124"/>
    <n v="8"/>
    <n v="125"/>
    <n v="125"/>
    <n v="0"/>
    <n v="0"/>
    <x v="1"/>
    <s v="100 ml"/>
    <x v="10"/>
    <s v="Baby Bath"/>
  </r>
  <r>
    <x v="5148"/>
    <x v="124"/>
    <n v="8"/>
    <n v="199"/>
    <n v="179"/>
    <n v="0.10050251256281408"/>
    <n v="20"/>
    <x v="1"/>
    <s v="200 ml"/>
    <x v="10"/>
    <s v="Baby Bath"/>
  </r>
  <r>
    <x v="5149"/>
    <x v="594"/>
    <n v="13"/>
    <n v="200"/>
    <n v="140"/>
    <n v="0.3"/>
    <n v="60"/>
    <x v="0"/>
    <s v="30 g"/>
    <x v="4"/>
    <s v="Tea Bags"/>
  </r>
  <r>
    <x v="5150"/>
    <x v="155"/>
    <n v="38"/>
    <n v="689"/>
    <n v="379"/>
    <n v="0.44992743105950656"/>
    <n v="310"/>
    <x v="0"/>
    <s v="1 pc"/>
    <x v="9"/>
    <s v="Bakeware Accessories"/>
  </r>
  <r>
    <x v="5151"/>
    <x v="155"/>
    <n v="38"/>
    <n v="489"/>
    <n v="229"/>
    <n v="0.5316973415132924"/>
    <n v="260"/>
    <x v="0"/>
    <s v="1 pc"/>
    <x v="9"/>
    <s v="Bakeware Accessories"/>
  </r>
  <r>
    <x v="5152"/>
    <x v="155"/>
    <n v="38"/>
    <n v="789"/>
    <n v="399"/>
    <n v="0.49429657794676807"/>
    <n v="390"/>
    <x v="0"/>
    <s v="1 pc"/>
    <x v="9"/>
    <s v="Bakeware Accessories"/>
  </r>
  <r>
    <x v="5153"/>
    <x v="155"/>
    <n v="38"/>
    <n v="549"/>
    <n v="349"/>
    <n v="0.36429872495446264"/>
    <n v="200"/>
    <x v="0"/>
    <s v="1 pc"/>
    <x v="9"/>
    <s v="Bakeware Accessories"/>
  </r>
  <r>
    <x v="5154"/>
    <x v="155"/>
    <n v="38"/>
    <n v="349"/>
    <n v="199"/>
    <n v="0.42979942693409739"/>
    <n v="150"/>
    <x v="0"/>
    <s v="1 pc"/>
    <x v="9"/>
    <s v="Bakeware Accessories"/>
  </r>
  <r>
    <x v="5155"/>
    <x v="155"/>
    <n v="38"/>
    <n v="669"/>
    <n v="349"/>
    <n v="0.47832585949177875"/>
    <n v="320"/>
    <x v="0"/>
    <s v="1 pc"/>
    <x v="9"/>
    <s v="Bakeware Accessories"/>
  </r>
  <r>
    <x v="5156"/>
    <x v="155"/>
    <n v="38"/>
    <n v="299"/>
    <n v="149"/>
    <n v="0.50167224080267558"/>
    <n v="150"/>
    <x v="0"/>
    <s v="3 pcs"/>
    <x v="9"/>
    <s v="Bakeware Accessories"/>
  </r>
  <r>
    <x v="5157"/>
    <x v="155"/>
    <n v="38"/>
    <n v="749"/>
    <n v="399"/>
    <n v="0.46728971962616822"/>
    <n v="350"/>
    <x v="0"/>
    <s v="1 pc"/>
    <x v="9"/>
    <s v="Bakeware Accessories"/>
  </r>
  <r>
    <x v="5158"/>
    <x v="155"/>
    <n v="38"/>
    <n v="739"/>
    <n v="399"/>
    <n v="0.46008119079837617"/>
    <n v="340"/>
    <x v="0"/>
    <s v="1 pc"/>
    <x v="9"/>
    <s v="Bakeware Accessories"/>
  </r>
  <r>
    <x v="5159"/>
    <x v="155"/>
    <n v="38"/>
    <n v="1159"/>
    <n v="599"/>
    <n v="0.48317515099223468"/>
    <n v="560"/>
    <x v="0"/>
    <s v="1 pc"/>
    <x v="9"/>
    <s v="Bakeware Accessories"/>
  </r>
  <r>
    <x v="5160"/>
    <x v="155"/>
    <n v="38"/>
    <n v="579"/>
    <n v="329"/>
    <n v="0.43177892918825561"/>
    <n v="250"/>
    <x v="0"/>
    <s v="1 pc"/>
    <x v="9"/>
    <s v="Bakeware Accessories"/>
  </r>
  <r>
    <x v="5161"/>
    <x v="155"/>
    <n v="38"/>
    <n v="619"/>
    <n v="299"/>
    <n v="0.51696284329563813"/>
    <n v="320"/>
    <x v="0"/>
    <s v="1 pc"/>
    <x v="9"/>
    <s v="Bakeware Accessories"/>
  </r>
  <r>
    <x v="5162"/>
    <x v="155"/>
    <n v="38"/>
    <n v="639"/>
    <n v="329"/>
    <n v="0.48513302034428796"/>
    <n v="310"/>
    <x v="0"/>
    <s v="1 pc"/>
    <x v="9"/>
    <s v="Bakeware Accessories"/>
  </r>
  <r>
    <x v="5163"/>
    <x v="155"/>
    <n v="38"/>
    <n v="459"/>
    <n v="249"/>
    <n v="0.45751633986928103"/>
    <n v="210"/>
    <x v="0"/>
    <s v="1 pc"/>
    <x v="9"/>
    <s v="Bakeware Accessories"/>
  </r>
  <r>
    <x v="5164"/>
    <x v="155"/>
    <n v="38"/>
    <n v="229"/>
    <n v="99"/>
    <n v="0.56768558951965065"/>
    <n v="130"/>
    <x v="0"/>
    <s v="1 pc"/>
    <x v="9"/>
    <s v="Bakeware Accessories"/>
  </r>
  <r>
    <x v="5165"/>
    <x v="155"/>
    <n v="38"/>
    <n v="349"/>
    <n v="179"/>
    <n v="0.4871060171919771"/>
    <n v="170"/>
    <x v="0"/>
    <s v="1 pc"/>
    <x v="9"/>
    <s v="Bakeware Accessories"/>
  </r>
  <r>
    <x v="5166"/>
    <x v="155"/>
    <n v="38"/>
    <n v="699"/>
    <n v="429"/>
    <n v="0.38626609442060084"/>
    <n v="270"/>
    <x v="0"/>
    <s v="1 pc"/>
    <x v="9"/>
    <s v="Bakeware Accessories"/>
  </r>
  <r>
    <x v="5167"/>
    <x v="155"/>
    <n v="38"/>
    <n v="689"/>
    <n v="379"/>
    <n v="0.44992743105950656"/>
    <n v="310"/>
    <x v="0"/>
    <s v="1 pc"/>
    <x v="9"/>
    <s v="Bakeware Accessories"/>
  </r>
  <r>
    <x v="5168"/>
    <x v="155"/>
    <n v="38"/>
    <n v="249"/>
    <n v="149"/>
    <n v="0.40160642570281124"/>
    <n v="100"/>
    <x v="0"/>
    <s v="1 pc"/>
    <x v="9"/>
    <s v="Bakeware Accessories"/>
  </r>
  <r>
    <x v="5169"/>
    <x v="155"/>
    <n v="38"/>
    <n v="229"/>
    <n v="99"/>
    <n v="0.56768558951965065"/>
    <n v="130"/>
    <x v="0"/>
    <s v="1 pc"/>
    <x v="9"/>
    <s v="Bakeware Accessories"/>
  </r>
  <r>
    <x v="5170"/>
    <x v="155"/>
    <n v="38"/>
    <n v="669"/>
    <n v="349"/>
    <n v="0.47832585949177875"/>
    <n v="320"/>
    <x v="0"/>
    <s v="1 pc"/>
    <x v="9"/>
    <s v="Bakeware Accessories"/>
  </r>
  <r>
    <x v="5171"/>
    <x v="155"/>
    <n v="38"/>
    <n v="699"/>
    <n v="449"/>
    <n v="0.35765379113018597"/>
    <n v="250"/>
    <x v="0"/>
    <s v="1 pc"/>
    <x v="9"/>
    <s v="Bakeware Accessories"/>
  </r>
  <r>
    <x v="5172"/>
    <x v="404"/>
    <n v="6"/>
    <n v="1650"/>
    <n v="1099"/>
    <n v="0.33393939393939392"/>
    <n v="551"/>
    <x v="0"/>
    <s v="1 pc"/>
    <x v="3"/>
    <s v="Mops, Wipers"/>
  </r>
  <r>
    <x v="5173"/>
    <x v="404"/>
    <n v="6"/>
    <n v="510"/>
    <n v="429"/>
    <n v="0.1588235294117647"/>
    <n v="81"/>
    <x v="1"/>
    <s v="1 pc"/>
    <x v="3"/>
    <s v="Mops, Wipers"/>
  </r>
  <r>
    <x v="5174"/>
    <x v="404"/>
    <n v="6"/>
    <n v="180"/>
    <n v="149"/>
    <n v="0.17222222222222222"/>
    <n v="31"/>
    <x v="1"/>
    <s v="1 pc"/>
    <x v="3"/>
    <s v="Dust Cloth &amp; Wipes"/>
  </r>
  <r>
    <x v="5175"/>
    <x v="712"/>
    <n v="3"/>
    <n v="325"/>
    <n v="243.75"/>
    <n v="0.25"/>
    <n v="81.25"/>
    <x v="0"/>
    <s v="200 ml"/>
    <x v="8"/>
    <s v="Thai &amp; Asian Sauces"/>
  </r>
  <r>
    <x v="5176"/>
    <x v="712"/>
    <n v="3"/>
    <n v="150"/>
    <n v="90"/>
    <n v="0.4"/>
    <n v="60"/>
    <x v="0"/>
    <s v="400 ml"/>
    <x v="8"/>
    <s v="Curry Paste, Coconut Milk"/>
  </r>
  <r>
    <x v="5177"/>
    <x v="69"/>
    <n v="24"/>
    <n v="199"/>
    <n v="139.30000000000001"/>
    <n v="0.29999999999999993"/>
    <n v="59.699999999999989"/>
    <x v="0"/>
    <s v="100 g"/>
    <x v="7"/>
    <s v="Face &amp; Body"/>
  </r>
  <r>
    <x v="5177"/>
    <x v="69"/>
    <n v="24"/>
    <n v="99"/>
    <n v="79"/>
    <n v="0.20202020202020202"/>
    <n v="20"/>
    <x v="0"/>
    <s v="50 g"/>
    <x v="7"/>
    <s v="Face &amp; Body"/>
  </r>
  <r>
    <x v="5178"/>
    <x v="383"/>
    <n v="34"/>
    <n v="750"/>
    <n v="499"/>
    <n v="0.33466666666666667"/>
    <n v="251"/>
    <x v="0"/>
    <s v="120 pcs"/>
    <x v="7"/>
    <s v="Supplements &amp; Proteins"/>
  </r>
  <r>
    <x v="5179"/>
    <x v="437"/>
    <n v="6"/>
    <n v="649"/>
    <n v="447.81"/>
    <n v="0.31"/>
    <n v="201.19"/>
    <x v="0"/>
    <s v="500 ml"/>
    <x v="8"/>
    <s v="Extra Virgin Olive Oil"/>
  </r>
  <r>
    <x v="5180"/>
    <x v="268"/>
    <n v="31"/>
    <n v="199"/>
    <n v="119.4"/>
    <n v="0.39999999999999997"/>
    <n v="79.599999999999994"/>
    <x v="0"/>
    <s v="125 g"/>
    <x v="7"/>
    <s v="Bath &amp; Shower"/>
  </r>
  <r>
    <x v="5181"/>
    <x v="268"/>
    <n v="31"/>
    <n v="250"/>
    <n v="150"/>
    <n v="0.4"/>
    <n v="100"/>
    <x v="0"/>
    <s v="50 g"/>
    <x v="7"/>
    <s v="Face &amp; Body"/>
  </r>
  <r>
    <x v="5182"/>
    <x v="268"/>
    <n v="31"/>
    <n v="350"/>
    <n v="210"/>
    <n v="0.4"/>
    <n v="140"/>
    <x v="0"/>
    <s v="50 ml"/>
    <x v="7"/>
    <s v="Hair Care &amp; Styling"/>
  </r>
  <r>
    <x v="5183"/>
    <x v="362"/>
    <n v="41"/>
    <n v="800"/>
    <n v="424"/>
    <n v="0.47"/>
    <n v="376"/>
    <x v="0"/>
    <s v="60 pcs"/>
    <x v="7"/>
    <s v="Ayurveda"/>
  </r>
  <r>
    <x v="5184"/>
    <x v="362"/>
    <n v="41"/>
    <n v="500"/>
    <n v="290"/>
    <n v="0.42"/>
    <n v="210"/>
    <x v="0"/>
    <s v="30 pcs"/>
    <x v="7"/>
    <s v="Supplements &amp; Proteins"/>
  </r>
  <r>
    <x v="5184"/>
    <x v="362"/>
    <n v="41"/>
    <n v="800"/>
    <n v="560"/>
    <n v="0.3"/>
    <n v="240"/>
    <x v="0"/>
    <s v="60 pcs"/>
    <x v="7"/>
    <s v="Supplements &amp; Proteins"/>
  </r>
  <r>
    <x v="5185"/>
    <x v="362"/>
    <n v="41"/>
    <n v="800"/>
    <n v="392"/>
    <n v="0.51"/>
    <n v="408"/>
    <x v="0"/>
    <s v="60 pcs"/>
    <x v="7"/>
    <s v="Ayurveda"/>
  </r>
  <r>
    <x v="5186"/>
    <x v="362"/>
    <n v="41"/>
    <n v="600"/>
    <n v="360"/>
    <n v="0.4"/>
    <n v="240"/>
    <x v="0"/>
    <s v="300 g"/>
    <x v="7"/>
    <s v="Supplements &amp; Proteins"/>
  </r>
  <r>
    <x v="5187"/>
    <x v="362"/>
    <n v="41"/>
    <n v="600"/>
    <n v="390"/>
    <n v="0.35"/>
    <n v="210"/>
    <x v="0"/>
    <s v="300 g"/>
    <x v="7"/>
    <s v="Supplements &amp; Proteins"/>
  </r>
  <r>
    <x v="5188"/>
    <x v="362"/>
    <n v="41"/>
    <n v="3000"/>
    <n v="1770"/>
    <n v="0.41"/>
    <n v="1230"/>
    <x v="0"/>
    <s v="1 kg"/>
    <x v="7"/>
    <s v="Supplements &amp; Proteins"/>
  </r>
  <r>
    <x v="5189"/>
    <x v="362"/>
    <n v="41"/>
    <n v="3000"/>
    <n v="1770"/>
    <n v="0.41"/>
    <n v="1230"/>
    <x v="0"/>
    <s v="1 kg"/>
    <x v="7"/>
    <s v="Supplements &amp; Proteins"/>
  </r>
  <r>
    <x v="5190"/>
    <x v="362"/>
    <n v="41"/>
    <n v="1000"/>
    <n v="660"/>
    <n v="0.34"/>
    <n v="340"/>
    <x v="0"/>
    <s v="300 g"/>
    <x v="7"/>
    <s v="Supplements &amp; Proteins"/>
  </r>
  <r>
    <x v="5191"/>
    <x v="362"/>
    <n v="41"/>
    <n v="500"/>
    <n v="295"/>
    <n v="0.41"/>
    <n v="205"/>
    <x v="0"/>
    <s v="30 pcs"/>
    <x v="7"/>
    <s v="Supplements &amp; Proteins"/>
  </r>
  <r>
    <x v="5192"/>
    <x v="362"/>
    <n v="41"/>
    <n v="800"/>
    <n v="352"/>
    <n v="0.56000000000000005"/>
    <n v="448"/>
    <x v="0"/>
    <s v="60 pcs"/>
    <x v="7"/>
    <s v="Ayurveda"/>
  </r>
  <r>
    <x v="5193"/>
    <x v="362"/>
    <n v="41"/>
    <n v="700"/>
    <n v="462"/>
    <n v="0.34"/>
    <n v="238"/>
    <x v="0"/>
    <s v="250 g"/>
    <x v="7"/>
    <s v="Face &amp; Body"/>
  </r>
  <r>
    <x v="5194"/>
    <x v="362"/>
    <n v="41"/>
    <n v="1600"/>
    <n v="752"/>
    <n v="0.53"/>
    <n v="848"/>
    <x v="0"/>
    <s v="60 pcs"/>
    <x v="7"/>
    <s v="Supplements &amp; Proteins"/>
  </r>
  <r>
    <x v="5195"/>
    <x v="362"/>
    <n v="41"/>
    <n v="800"/>
    <n v="328"/>
    <n v="0.59"/>
    <n v="472"/>
    <x v="0"/>
    <s v="60 pcs"/>
    <x v="7"/>
    <s v="Ayurveda"/>
  </r>
  <r>
    <x v="5196"/>
    <x v="362"/>
    <n v="41"/>
    <n v="1300"/>
    <n v="429"/>
    <n v="0.67"/>
    <n v="871"/>
    <x v="0"/>
    <s v="60 pcs"/>
    <x v="7"/>
    <s v="Ayurveda"/>
  </r>
  <r>
    <x v="5197"/>
    <x v="362"/>
    <n v="41"/>
    <n v="900"/>
    <n v="414"/>
    <n v="0.54"/>
    <n v="486"/>
    <x v="0"/>
    <s v="60 pcs"/>
    <x v="7"/>
    <s v="Ayurveda"/>
  </r>
  <r>
    <x v="5198"/>
    <x v="362"/>
    <n v="41"/>
    <n v="2500"/>
    <n v="850"/>
    <n v="0.66"/>
    <n v="1650"/>
    <x v="0"/>
    <s v="1 kg"/>
    <x v="7"/>
    <s v="Supplements &amp; Proteins"/>
  </r>
  <r>
    <x v="5199"/>
    <x v="362"/>
    <n v="41"/>
    <n v="400"/>
    <n v="288"/>
    <n v="0.28000000000000003"/>
    <n v="112"/>
    <x v="0"/>
    <s v="100 g"/>
    <x v="7"/>
    <s v="Supplements &amp; Proteins"/>
  </r>
  <r>
    <x v="5200"/>
    <x v="362"/>
    <n v="41"/>
    <n v="1500"/>
    <n v="960"/>
    <n v="0.36"/>
    <n v="540"/>
    <x v="0"/>
    <s v="1 kg"/>
    <x v="7"/>
    <s v="Supplements &amp; Proteins"/>
  </r>
  <r>
    <x v="5201"/>
    <x v="362"/>
    <n v="41"/>
    <n v="800"/>
    <n v="416"/>
    <n v="0.48"/>
    <n v="384"/>
    <x v="0"/>
    <s v="60 pcs"/>
    <x v="7"/>
    <s v="Ayurveda"/>
  </r>
  <r>
    <x v="5202"/>
    <x v="362"/>
    <n v="41"/>
    <n v="900"/>
    <n v="324"/>
    <n v="0.64"/>
    <n v="576"/>
    <x v="0"/>
    <s v="60 pcs"/>
    <x v="7"/>
    <s v="Ayurveda"/>
  </r>
  <r>
    <x v="5203"/>
    <x v="362"/>
    <n v="41"/>
    <n v="500"/>
    <n v="355"/>
    <n v="0.28999999999999998"/>
    <n v="145"/>
    <x v="0"/>
    <s v="250 g"/>
    <x v="7"/>
    <s v="Ayurveda"/>
  </r>
  <r>
    <x v="5204"/>
    <x v="362"/>
    <n v="41"/>
    <n v="600"/>
    <n v="360"/>
    <n v="0.4"/>
    <n v="240"/>
    <x v="0"/>
    <s v="60 pcs"/>
    <x v="7"/>
    <s v="Ayurveda"/>
  </r>
  <r>
    <x v="5205"/>
    <x v="362"/>
    <n v="41"/>
    <n v="1300"/>
    <n v="728"/>
    <n v="0.44"/>
    <n v="572"/>
    <x v="0"/>
    <s v="60 pcs"/>
    <x v="7"/>
    <s v="Ayurveda"/>
  </r>
  <r>
    <x v="5206"/>
    <x v="362"/>
    <n v="41"/>
    <n v="3000"/>
    <n v="1650"/>
    <n v="0.45"/>
    <n v="1350"/>
    <x v="0"/>
    <s v="1 kg"/>
    <x v="7"/>
    <s v="Supplements &amp; Proteins"/>
  </r>
  <r>
    <x v="5207"/>
    <x v="362"/>
    <n v="41"/>
    <n v="1500"/>
    <n v="750"/>
    <n v="0.5"/>
    <n v="750"/>
    <x v="0"/>
    <s v="60 pcs"/>
    <x v="7"/>
    <s v="Supplements &amp; Proteins"/>
  </r>
  <r>
    <x v="5208"/>
    <x v="362"/>
    <n v="41"/>
    <n v="1000"/>
    <n v="660"/>
    <n v="0.34"/>
    <n v="340"/>
    <x v="0"/>
    <s v="60 pcs"/>
    <x v="7"/>
    <s v="Supplements &amp; Proteins"/>
  </r>
  <r>
    <x v="5209"/>
    <x v="364"/>
    <n v="98"/>
    <n v="380"/>
    <n v="247"/>
    <n v="0.35"/>
    <n v="133"/>
    <x v="0"/>
    <s v="20 pcs"/>
    <x v="7"/>
    <s v="Supplements &amp; Proteins"/>
  </r>
  <r>
    <x v="5210"/>
    <x v="364"/>
    <n v="98"/>
    <n v="800"/>
    <n v="560"/>
    <n v="0.3"/>
    <n v="240"/>
    <x v="0"/>
    <s v="60 pcs"/>
    <x v="7"/>
    <s v="Supplements &amp; Proteins"/>
  </r>
  <r>
    <x v="5211"/>
    <x v="364"/>
    <n v="98"/>
    <n v="800"/>
    <n v="560"/>
    <n v="0.3"/>
    <n v="240"/>
    <x v="0"/>
    <s v="60 pcs"/>
    <x v="7"/>
    <s v="Ayurveda"/>
  </r>
  <r>
    <x v="5212"/>
    <x v="364"/>
    <n v="98"/>
    <n v="600"/>
    <n v="420"/>
    <n v="0.3"/>
    <n v="180"/>
    <x v="0"/>
    <s v="60 pcs"/>
    <x v="7"/>
    <s v="Supplements &amp; Proteins"/>
  </r>
  <r>
    <x v="5213"/>
    <x v="364"/>
    <n v="98"/>
    <n v="200"/>
    <n v="140"/>
    <n v="0.3"/>
    <n v="60"/>
    <x v="0"/>
    <s v="60 pcs"/>
    <x v="7"/>
    <s v="Ayurveda"/>
  </r>
  <r>
    <x v="5214"/>
    <x v="364"/>
    <n v="98"/>
    <n v="600"/>
    <n v="408"/>
    <n v="0.32"/>
    <n v="192"/>
    <x v="0"/>
    <s v="60 pcs"/>
    <x v="7"/>
    <s v="Supplements &amp; Proteins"/>
  </r>
  <r>
    <x v="5215"/>
    <x v="364"/>
    <n v="98"/>
    <n v="200"/>
    <n v="130"/>
    <n v="0.35"/>
    <n v="70"/>
    <x v="0"/>
    <s v="60 pcs"/>
    <x v="7"/>
    <s v="Ayurveda"/>
  </r>
  <r>
    <x v="5216"/>
    <x v="364"/>
    <n v="98"/>
    <n v="1000"/>
    <n v="690"/>
    <n v="0.31"/>
    <n v="310"/>
    <x v="0"/>
    <s v="60 pcs"/>
    <x v="7"/>
    <s v="Supplements &amp; Proteins"/>
  </r>
  <r>
    <x v="5217"/>
    <x v="364"/>
    <n v="98"/>
    <n v="600"/>
    <n v="408"/>
    <n v="0.32"/>
    <n v="192"/>
    <x v="0"/>
    <s v="60 pcs"/>
    <x v="7"/>
    <s v="Supplements &amp; Proteins"/>
  </r>
  <r>
    <x v="5218"/>
    <x v="364"/>
    <n v="98"/>
    <n v="1200"/>
    <n v="828"/>
    <n v="0.31"/>
    <n v="372"/>
    <x v="0"/>
    <s v="60 pcs"/>
    <x v="7"/>
    <s v="Supplements &amp; Proteins"/>
  </r>
  <r>
    <x v="5219"/>
    <x v="364"/>
    <n v="98"/>
    <n v="600"/>
    <n v="420"/>
    <n v="0.3"/>
    <n v="180"/>
    <x v="0"/>
    <s v="60 pcs"/>
    <x v="7"/>
    <s v="Supplements &amp; Proteins"/>
  </r>
  <r>
    <x v="5220"/>
    <x v="365"/>
    <n v="11"/>
    <n v="705"/>
    <n v="449"/>
    <n v="0.36312056737588655"/>
    <n v="256"/>
    <x v="0"/>
    <s v="1 pc"/>
    <x v="9"/>
    <s v="Lunch Boxes"/>
  </r>
  <r>
    <x v="5221"/>
    <x v="365"/>
    <n v="11"/>
    <n v="850"/>
    <n v="549"/>
    <n v="0.35411764705882354"/>
    <n v="301"/>
    <x v="0"/>
    <s v="1 pc"/>
    <x v="9"/>
    <s v="Lunch Boxes"/>
  </r>
  <r>
    <x v="5222"/>
    <x v="564"/>
    <n v="7"/>
    <n v="635"/>
    <n v="449"/>
    <n v="0.29291338582677168"/>
    <n v="186"/>
    <x v="0"/>
    <s v="320 ml"/>
    <x v="9"/>
    <s v="Glassware"/>
  </r>
  <r>
    <x v="5223"/>
    <x v="564"/>
    <n v="7"/>
    <n v="720"/>
    <n v="529"/>
    <n v="0.26527777777777778"/>
    <n v="191"/>
    <x v="0"/>
    <s v="280 ml"/>
    <x v="9"/>
    <s v="Glassware"/>
  </r>
  <r>
    <x v="5224"/>
    <x v="564"/>
    <n v="7"/>
    <n v="740"/>
    <n v="529"/>
    <n v="0.28513513513513511"/>
    <n v="211"/>
    <x v="0"/>
    <s v="315 ml"/>
    <x v="9"/>
    <s v="Glassware"/>
  </r>
  <r>
    <x v="5225"/>
    <x v="564"/>
    <n v="7"/>
    <n v="745"/>
    <n v="549"/>
    <n v="0.26308724832214764"/>
    <n v="196"/>
    <x v="0"/>
    <s v="350 ml"/>
    <x v="9"/>
    <s v="Glassware"/>
  </r>
  <r>
    <x v="5226"/>
    <x v="594"/>
    <n v="13"/>
    <n v="300"/>
    <n v="198"/>
    <n v="0.34"/>
    <n v="102"/>
    <x v="0"/>
    <s v="30 g"/>
    <x v="4"/>
    <s v="Leaf &amp; Dust Tea"/>
  </r>
  <r>
    <x v="5227"/>
    <x v="33"/>
    <n v="12"/>
    <n v="460"/>
    <n v="345"/>
    <n v="0.25"/>
    <n v="115"/>
    <x v="0"/>
    <s v="500 g"/>
    <x v="6"/>
    <s v="Honey"/>
  </r>
  <r>
    <x v="5228"/>
    <x v="480"/>
    <n v="8"/>
    <n v="329"/>
    <n v="229"/>
    <n v="0.303951367781155"/>
    <n v="100"/>
    <x v="0"/>
    <s v="1 pc"/>
    <x v="9"/>
    <s v="Strainer, Ladle, Spatula"/>
  </r>
  <r>
    <x v="5229"/>
    <x v="477"/>
    <n v="9"/>
    <n v="199"/>
    <n v="129"/>
    <n v="0.35175879396984927"/>
    <n v="70"/>
    <x v="0"/>
    <s v="1 pc"/>
    <x v="9"/>
    <s v="Bakeware Moulds, Cutters"/>
  </r>
  <r>
    <x v="5230"/>
    <x v="693"/>
    <n v="4"/>
    <n v="495"/>
    <n v="396"/>
    <n v="0.2"/>
    <n v="99"/>
    <x v="1"/>
    <s v="100 g"/>
    <x v="7"/>
    <s v="Face Care"/>
  </r>
  <r>
    <x v="5231"/>
    <x v="713"/>
    <n v="2"/>
    <n v="325"/>
    <n v="243.75"/>
    <n v="0.25"/>
    <n v="81.25"/>
    <x v="0"/>
    <s v="150 g"/>
    <x v="7"/>
    <s v="Face Care"/>
  </r>
  <r>
    <x v="5232"/>
    <x v="714"/>
    <n v="1"/>
    <n v="95"/>
    <n v="71.25"/>
    <n v="0.25"/>
    <n v="23.75"/>
    <x v="0"/>
    <s v="1 pc"/>
    <x v="7"/>
    <s v="Tools &amp; Accessories"/>
  </r>
  <r>
    <x v="5233"/>
    <x v="11"/>
    <n v="21"/>
    <n v="94"/>
    <n v="59"/>
    <n v="0.37234042553191488"/>
    <n v="35"/>
    <x v="0"/>
    <s v="2 pcs"/>
    <x v="9"/>
    <s v="Battery &amp; Electrical"/>
  </r>
  <r>
    <x v="5234"/>
    <x v="11"/>
    <n v="21"/>
    <n v="225"/>
    <n v="159"/>
    <n v="0.29333333333333333"/>
    <n v="66"/>
    <x v="0"/>
    <s v="2 pcs"/>
    <x v="9"/>
    <s v="Battery &amp; Electrical"/>
  </r>
  <r>
    <x v="5235"/>
    <x v="11"/>
    <n v="21"/>
    <n v="225"/>
    <n v="159"/>
    <n v="0.29333333333333333"/>
    <n v="66"/>
    <x v="0"/>
    <s v="2 pcs"/>
    <x v="9"/>
    <s v="Battery &amp; Electrical"/>
  </r>
  <r>
    <x v="5236"/>
    <x v="11"/>
    <n v="21"/>
    <n v="135"/>
    <n v="80"/>
    <n v="0.40740740740740738"/>
    <n v="55"/>
    <x v="0"/>
    <s v="1 pc"/>
    <x v="9"/>
    <s v="Cfl &amp; Led Bulbs"/>
  </r>
  <r>
    <x v="5237"/>
    <x v="11"/>
    <n v="21"/>
    <n v="260"/>
    <n v="169"/>
    <n v="0.35"/>
    <n v="91"/>
    <x v="0"/>
    <s v="1 pc"/>
    <x v="9"/>
    <s v="Cfl &amp; Led Bulbs"/>
  </r>
  <r>
    <x v="5238"/>
    <x v="11"/>
    <n v="21"/>
    <n v="280"/>
    <n v="190"/>
    <n v="0.32142857142857145"/>
    <n v="90"/>
    <x v="0"/>
    <s v="1 pc"/>
    <x v="9"/>
    <s v="Cfl &amp; Led Bulbs"/>
  </r>
  <r>
    <x v="5239"/>
    <x v="11"/>
    <n v="21"/>
    <n v="275"/>
    <n v="199"/>
    <n v="0.27636363636363637"/>
    <n v="76"/>
    <x v="0"/>
    <s v="1 pc"/>
    <x v="9"/>
    <s v="Cfl &amp; Led Bulbs"/>
  </r>
  <r>
    <x v="5240"/>
    <x v="643"/>
    <n v="5"/>
    <n v="125"/>
    <n v="93.75"/>
    <n v="0.25"/>
    <n v="31.25"/>
    <x v="0"/>
    <s v="35 g"/>
    <x v="9"/>
    <s v="Pet Meals &amp; Treats"/>
  </r>
  <r>
    <x v="5241"/>
    <x v="643"/>
    <n v="5"/>
    <n v="125"/>
    <n v="93.75"/>
    <n v="0.25"/>
    <n v="31.25"/>
    <x v="0"/>
    <s v="35 g"/>
    <x v="9"/>
    <s v="Pet Meals &amp; Treats"/>
  </r>
  <r>
    <x v="5242"/>
    <x v="643"/>
    <n v="5"/>
    <n v="125"/>
    <n v="93.75"/>
    <n v="0.25"/>
    <n v="31.25"/>
    <x v="0"/>
    <s v="35 g"/>
    <x v="9"/>
    <s v="Pet Meals &amp; Treats"/>
  </r>
  <r>
    <x v="5243"/>
    <x v="302"/>
    <n v="62"/>
    <n v="709"/>
    <n v="479"/>
    <n v="0.32440056417489421"/>
    <n v="230"/>
    <x v="0"/>
    <s v="1 pc"/>
    <x v="7"/>
    <s v="Shaving Care"/>
  </r>
  <r>
    <x v="5244"/>
    <x v="302"/>
    <n v="62"/>
    <n v="649"/>
    <n v="449"/>
    <n v="0.3081664098613251"/>
    <n v="200"/>
    <x v="0"/>
    <s v="1 pc"/>
    <x v="7"/>
    <s v="Shaving Care"/>
  </r>
  <r>
    <x v="5245"/>
    <x v="302"/>
    <n v="62"/>
    <n v="529"/>
    <n v="329"/>
    <n v="0.3780718336483932"/>
    <n v="200"/>
    <x v="0"/>
    <s v="1 pc"/>
    <x v="7"/>
    <s v="Tools &amp; Accessories"/>
  </r>
  <r>
    <x v="5246"/>
    <x v="385"/>
    <n v="7"/>
    <n v="1590"/>
    <n v="999"/>
    <n v="0.37169811320754714"/>
    <n v="591"/>
    <x v="0"/>
    <s v="6 pcs"/>
    <x v="9"/>
    <s v="Copper Utensils"/>
  </r>
  <r>
    <x v="5247"/>
    <x v="385"/>
    <n v="7"/>
    <n v="965"/>
    <n v="699"/>
    <n v="0.27564766839378241"/>
    <n v="266"/>
    <x v="0"/>
    <s v="950 ml"/>
    <x v="9"/>
    <s v="Copper Utensils"/>
  </r>
  <r>
    <x v="5248"/>
    <x v="385"/>
    <n v="7"/>
    <n v="1995"/>
    <n v="1199"/>
    <n v="0.39899749373433585"/>
    <n v="796"/>
    <x v="0"/>
    <s v="3 pcs"/>
    <x v="9"/>
    <s v="Copper Utensils"/>
  </r>
  <r>
    <x v="5249"/>
    <x v="385"/>
    <n v="7"/>
    <n v="1710"/>
    <n v="1099"/>
    <n v="0.35730994152046786"/>
    <n v="611"/>
    <x v="0"/>
    <s v="6 pcs"/>
    <x v="9"/>
    <s v="Copper Utensils"/>
  </r>
  <r>
    <x v="5250"/>
    <x v="385"/>
    <n v="7"/>
    <n v="1395"/>
    <n v="799"/>
    <n v="0.42724014336917565"/>
    <n v="596"/>
    <x v="0"/>
    <s v="950 ml"/>
    <x v="9"/>
    <s v="Copper Utensils"/>
  </r>
  <r>
    <x v="5251"/>
    <x v="715"/>
    <n v="4"/>
    <n v="870"/>
    <n v="652.5"/>
    <n v="0.25"/>
    <n v="217.5"/>
    <x v="0"/>
    <s v="100 ml"/>
    <x v="7"/>
    <s v="Face Care"/>
  </r>
  <r>
    <x v="5252"/>
    <x v="715"/>
    <n v="4"/>
    <n v="2500"/>
    <n v="1875"/>
    <n v="0.25"/>
    <n v="625"/>
    <x v="0"/>
    <s v="30 ml"/>
    <x v="7"/>
    <s v="Face Care"/>
  </r>
  <r>
    <x v="5253"/>
    <x v="715"/>
    <n v="4"/>
    <n v="2500"/>
    <n v="1875"/>
    <n v="0.25"/>
    <n v="625"/>
    <x v="0"/>
    <s v="30 ml"/>
    <x v="7"/>
    <s v="Face Care"/>
  </r>
  <r>
    <x v="5254"/>
    <x v="716"/>
    <n v="16"/>
    <n v="110"/>
    <n v="60"/>
    <n v="0.45454545454545453"/>
    <n v="50"/>
    <x v="0"/>
    <s v="1 pc"/>
    <x v="3"/>
    <s v="Rakhi"/>
  </r>
  <r>
    <x v="5255"/>
    <x v="716"/>
    <n v="16"/>
    <n v="75"/>
    <n v="49"/>
    <n v="0.34666666666666668"/>
    <n v="26"/>
    <x v="0"/>
    <s v="1 pc"/>
    <x v="3"/>
    <s v="Rakhi"/>
  </r>
  <r>
    <x v="5256"/>
    <x v="716"/>
    <n v="16"/>
    <n v="75"/>
    <n v="49"/>
    <n v="0.34666666666666668"/>
    <n v="26"/>
    <x v="0"/>
    <s v="1 pc"/>
    <x v="3"/>
    <s v="Rakhi"/>
  </r>
  <r>
    <x v="5257"/>
    <x v="716"/>
    <n v="16"/>
    <n v="80"/>
    <n v="49"/>
    <n v="0.38750000000000001"/>
    <n v="31"/>
    <x v="0"/>
    <s v="1 pc"/>
    <x v="3"/>
    <s v="Rakhi"/>
  </r>
  <r>
    <x v="5258"/>
    <x v="716"/>
    <n v="16"/>
    <n v="80"/>
    <n v="49"/>
    <n v="0.38750000000000001"/>
    <n v="31"/>
    <x v="0"/>
    <s v="1 pc"/>
    <x v="3"/>
    <s v="Rakhi"/>
  </r>
  <r>
    <x v="5259"/>
    <x v="716"/>
    <n v="16"/>
    <n v="110"/>
    <n v="75"/>
    <n v="0.31818181818181818"/>
    <n v="35"/>
    <x v="0"/>
    <s v="1 pc"/>
    <x v="3"/>
    <s v="Rakhi"/>
  </r>
  <r>
    <x v="5260"/>
    <x v="716"/>
    <n v="16"/>
    <n v="120"/>
    <n v="75"/>
    <n v="0.375"/>
    <n v="45"/>
    <x v="0"/>
    <s v="1 pc"/>
    <x v="3"/>
    <s v="Rakhi"/>
  </r>
  <r>
    <x v="5261"/>
    <x v="716"/>
    <n v="16"/>
    <n v="249"/>
    <n v="149"/>
    <n v="0.40160642570281124"/>
    <n v="100"/>
    <x v="0"/>
    <s v="2 pcs"/>
    <x v="3"/>
    <s v="Rakhi"/>
  </r>
  <r>
    <x v="5262"/>
    <x v="716"/>
    <n v="16"/>
    <n v="110"/>
    <n v="75"/>
    <n v="0.31818181818181818"/>
    <n v="35"/>
    <x v="0"/>
    <s v="1 pc"/>
    <x v="3"/>
    <s v="Rakhi"/>
  </r>
  <r>
    <x v="5263"/>
    <x v="95"/>
    <n v="29"/>
    <n v="229"/>
    <n v="160.30000000000001"/>
    <n v="0.29999999999999993"/>
    <n v="68.699999999999989"/>
    <x v="0"/>
    <s v="300 g"/>
    <x v="8"/>
    <s v="Flours &amp; Pre-Mixes"/>
  </r>
  <r>
    <x v="5264"/>
    <x v="95"/>
    <n v="29"/>
    <n v="249"/>
    <n v="174.3"/>
    <n v="0.29999999999999993"/>
    <n v="74.699999999999989"/>
    <x v="0"/>
    <s v="300 g"/>
    <x v="8"/>
    <s v="Flours &amp; Pre-Mixes"/>
  </r>
  <r>
    <x v="5265"/>
    <x v="95"/>
    <n v="29"/>
    <n v="199"/>
    <n v="139.30000000000001"/>
    <n v="0.29999999999999993"/>
    <n v="59.699999999999989"/>
    <x v="0"/>
    <s v="300 g"/>
    <x v="8"/>
    <s v="Flours &amp; Pre-Mixes"/>
  </r>
  <r>
    <x v="5266"/>
    <x v="212"/>
    <n v="43"/>
    <n v="209"/>
    <n v="149"/>
    <n v="0.28708133971291866"/>
    <n v="60"/>
    <x v="0"/>
    <s v="1 pc"/>
    <x v="3"/>
    <s v="Toilet &amp; Other Brushes"/>
  </r>
  <r>
    <x v="5267"/>
    <x v="75"/>
    <n v="36"/>
    <n v="1099"/>
    <n v="749"/>
    <n v="0.31847133757961782"/>
    <n v="350"/>
    <x v="0"/>
    <s v="1 pc"/>
    <x v="9"/>
    <s v="Kitchen Tools &amp; Other Accessories"/>
  </r>
  <r>
    <x v="5268"/>
    <x v="75"/>
    <n v="36"/>
    <n v="1299"/>
    <n v="899"/>
    <n v="0.30792917628945343"/>
    <n v="400"/>
    <x v="0"/>
    <s v="1 pc"/>
    <x v="9"/>
    <s v="Kitchen Tools &amp; Other Accessories"/>
  </r>
  <r>
    <x v="5269"/>
    <x v="695"/>
    <n v="5"/>
    <n v="299"/>
    <n v="179.4"/>
    <n v="0.39999999999999997"/>
    <n v="119.6"/>
    <x v="0"/>
    <s v="300 ml"/>
    <x v="9"/>
    <s v="Pet Meals &amp; Treats"/>
  </r>
  <r>
    <x v="5270"/>
    <x v="52"/>
    <n v="83"/>
    <n v="275"/>
    <n v="184.25"/>
    <n v="0.33"/>
    <n v="90.75"/>
    <x v="0"/>
    <s v="12 ml"/>
    <x v="7"/>
    <s v="Nails"/>
  </r>
  <r>
    <x v="5271"/>
    <x v="443"/>
    <n v="8"/>
    <n v="550"/>
    <n v="412.5"/>
    <n v="0.25"/>
    <n v="137.5"/>
    <x v="0"/>
    <s v="10 ml"/>
    <x v="9"/>
    <s v="Pet Cleaning &amp; Grooming"/>
  </r>
  <r>
    <x v="5272"/>
    <x v="538"/>
    <n v="9"/>
    <n v="572"/>
    <n v="429"/>
    <n v="0.25"/>
    <n v="143"/>
    <x v="0"/>
    <s v="220 ml"/>
    <x v="9"/>
    <s v="Cups, Mugs &amp; Tumblers"/>
  </r>
  <r>
    <x v="5273"/>
    <x v="538"/>
    <n v="9"/>
    <n v="199"/>
    <n v="149"/>
    <n v="0.25125628140703515"/>
    <n v="50"/>
    <x v="0"/>
    <s v="330 ml"/>
    <x v="9"/>
    <s v="Cups, Mugs &amp; Tumblers"/>
  </r>
  <r>
    <x v="5274"/>
    <x v="538"/>
    <n v="9"/>
    <n v="199"/>
    <n v="149"/>
    <n v="0.25125628140703515"/>
    <n v="50"/>
    <x v="0"/>
    <s v="330 ml"/>
    <x v="9"/>
    <s v="Cups, Mugs &amp; Tumblers"/>
  </r>
  <r>
    <x v="5275"/>
    <x v="538"/>
    <n v="9"/>
    <n v="390"/>
    <n v="179"/>
    <n v="0.54102564102564099"/>
    <n v="211"/>
    <x v="0"/>
    <s v="330 ml"/>
    <x v="9"/>
    <s v="Cups, Mugs &amp; Tumblers"/>
  </r>
  <r>
    <x v="5276"/>
    <x v="361"/>
    <n v="59"/>
    <n v="800"/>
    <n v="400"/>
    <n v="0.5"/>
    <n v="400"/>
    <x v="0"/>
    <s v="150 g"/>
    <x v="8"/>
    <s v="Gourmet Tea &amp; Tea Bags"/>
  </r>
  <r>
    <x v="5277"/>
    <x v="24"/>
    <n v="35"/>
    <n v="1007"/>
    <n v="599"/>
    <n v="0.40516385302879843"/>
    <n v="408"/>
    <x v="0"/>
    <s v="3 pcs"/>
    <x v="9"/>
    <s v="Casserole"/>
  </r>
  <r>
    <x v="5278"/>
    <x v="24"/>
    <n v="35"/>
    <n v="1007"/>
    <n v="599"/>
    <n v="0.40516385302879843"/>
    <n v="408"/>
    <x v="0"/>
    <s v="3 pcs"/>
    <x v="9"/>
    <s v="Casserole"/>
  </r>
  <r>
    <x v="5279"/>
    <x v="68"/>
    <n v="34"/>
    <n v="2995"/>
    <n v="999"/>
    <n v="0.66644407345575962"/>
    <n v="1996"/>
    <x v="0"/>
    <s v="1 pc"/>
    <x v="9"/>
    <s v="Kadai &amp; Fry Pans"/>
  </r>
  <r>
    <x v="5280"/>
    <x v="68"/>
    <n v="34"/>
    <n v="2995"/>
    <n v="999"/>
    <n v="0.66644407345575962"/>
    <n v="1996"/>
    <x v="0"/>
    <s v="1 pc"/>
    <x v="9"/>
    <s v="Kadai &amp; Fry Pans"/>
  </r>
  <r>
    <x v="5281"/>
    <x v="68"/>
    <n v="34"/>
    <n v="2995"/>
    <n v="999"/>
    <n v="0.66644407345575962"/>
    <n v="1996"/>
    <x v="0"/>
    <s v="1 pc"/>
    <x v="9"/>
    <s v="Kadai &amp; Fry Pans"/>
  </r>
  <r>
    <x v="5282"/>
    <x v="68"/>
    <n v="34"/>
    <n v="2995"/>
    <n v="999"/>
    <n v="0.66644407345575962"/>
    <n v="1996"/>
    <x v="0"/>
    <s v="1 pc"/>
    <x v="9"/>
    <s v="Kadai &amp; Fry Pans"/>
  </r>
  <r>
    <x v="5283"/>
    <x v="68"/>
    <n v="34"/>
    <n v="2625"/>
    <n v="849"/>
    <n v="0.6765714285714286"/>
    <n v="1776"/>
    <x v="0"/>
    <s v="1 pc"/>
    <x v="9"/>
    <s v="Kadai &amp; Fry Pans"/>
  </r>
  <r>
    <x v="5284"/>
    <x v="336"/>
    <n v="33"/>
    <n v="725"/>
    <n v="500.25"/>
    <n v="0.31"/>
    <n v="224.75"/>
    <x v="0"/>
    <s v="300 ml"/>
    <x v="7"/>
    <s v="Ayurveda"/>
  </r>
  <r>
    <x v="5285"/>
    <x v="336"/>
    <n v="33"/>
    <n v="1999"/>
    <n v="939.53"/>
    <n v="0.53"/>
    <n v="1059.47"/>
    <x v="0"/>
    <s v="90 pcs"/>
    <x v="7"/>
    <s v="Supplements &amp; Proteins"/>
  </r>
  <r>
    <x v="5286"/>
    <x v="336"/>
    <n v="33"/>
    <n v="955"/>
    <n v="649.4"/>
    <n v="0.32"/>
    <n v="305.60000000000002"/>
    <x v="0"/>
    <s v="120 pcs"/>
    <x v="7"/>
    <s v="Supplements &amp; Proteins"/>
  </r>
  <r>
    <x v="5287"/>
    <x v="273"/>
    <n v="10"/>
    <n v="75"/>
    <n v="45"/>
    <n v="0.4"/>
    <n v="30"/>
    <x v="0"/>
    <s v="30 g"/>
    <x v="8"/>
    <s v="Roasted Seeds &amp; Nuts"/>
  </r>
  <r>
    <x v="5288"/>
    <x v="273"/>
    <n v="10"/>
    <n v="450"/>
    <n v="225"/>
    <n v="0.5"/>
    <n v="225"/>
    <x v="0"/>
    <s v="180 g"/>
    <x v="8"/>
    <s v="Cereal &amp; Granola Bars"/>
  </r>
  <r>
    <x v="5289"/>
    <x v="273"/>
    <n v="10"/>
    <n v="740"/>
    <n v="518"/>
    <n v="0.3"/>
    <n v="222"/>
    <x v="0"/>
    <s v="1 kg"/>
    <x v="8"/>
    <s v="Muesli &amp; Rice Cakes"/>
  </r>
  <r>
    <x v="5290"/>
    <x v="273"/>
    <n v="10"/>
    <n v="740"/>
    <n v="518"/>
    <n v="0.3"/>
    <n v="222"/>
    <x v="0"/>
    <s v="1 kg"/>
    <x v="8"/>
    <s v="Muesli &amp; Rice Cakes"/>
  </r>
  <r>
    <x v="5291"/>
    <x v="273"/>
    <n v="10"/>
    <n v="230"/>
    <n v="207"/>
    <n v="0.1"/>
    <n v="23"/>
    <x v="1"/>
    <s v="250 g"/>
    <x v="8"/>
    <s v="Muesli &amp; Rice Cakes"/>
  </r>
  <r>
    <x v="5292"/>
    <x v="273"/>
    <n v="10"/>
    <n v="740"/>
    <n v="518"/>
    <n v="0.3"/>
    <n v="222"/>
    <x v="0"/>
    <s v="1 kg"/>
    <x v="8"/>
    <s v="Muesli &amp; Rice Cakes"/>
  </r>
  <r>
    <x v="5293"/>
    <x v="273"/>
    <n v="10"/>
    <n v="230"/>
    <n v="207"/>
    <n v="0.1"/>
    <n v="23"/>
    <x v="1"/>
    <s v="250 g"/>
    <x v="8"/>
    <s v="Muesli &amp; Rice Cakes"/>
  </r>
  <r>
    <x v="5294"/>
    <x v="340"/>
    <n v="3"/>
    <n v="399"/>
    <n v="319.2"/>
    <n v="0.20000000000000004"/>
    <n v="79.800000000000011"/>
    <x v="1"/>
    <s v="5 pcs"/>
    <x v="3"/>
    <s v="Mosquito Repellent"/>
  </r>
  <r>
    <x v="5295"/>
    <x v="670"/>
    <n v="4"/>
    <n v="259"/>
    <n v="149"/>
    <n v="0.42471042471042469"/>
    <n v="110"/>
    <x v="0"/>
    <s v="6 pcs"/>
    <x v="9"/>
    <s v="Bakeware Moulds, Cutters"/>
  </r>
  <r>
    <x v="5296"/>
    <x v="670"/>
    <n v="4"/>
    <n v="259"/>
    <n v="149"/>
    <n v="0.42471042471042469"/>
    <n v="110"/>
    <x v="0"/>
    <s v="6 pcs"/>
    <x v="9"/>
    <s v="Bakeware Moulds, Cutters"/>
  </r>
  <r>
    <x v="5297"/>
    <x v="190"/>
    <n v="43"/>
    <n v="495"/>
    <n v="336.6"/>
    <n v="0.31999999999999995"/>
    <n v="158.39999999999998"/>
    <x v="0"/>
    <s v="300 ml"/>
    <x v="7"/>
    <s v="Shampoo &amp; Conditioner"/>
  </r>
  <r>
    <x v="5298"/>
    <x v="303"/>
    <n v="22"/>
    <n v="399"/>
    <n v="239.4"/>
    <n v="0.39999999999999997"/>
    <n v="159.6"/>
    <x v="0"/>
    <s v="110 g"/>
    <x v="7"/>
    <s v="Face Care"/>
  </r>
  <r>
    <x v="5299"/>
    <x v="483"/>
    <n v="17"/>
    <n v="729"/>
    <n v="499"/>
    <n v="0.31550068587105623"/>
    <n v="230"/>
    <x v="0"/>
    <s v="195 ml"/>
    <x v="9"/>
    <s v="Glassware"/>
  </r>
  <r>
    <x v="5300"/>
    <x v="483"/>
    <n v="17"/>
    <n v="529"/>
    <n v="329"/>
    <n v="0.3780718336483932"/>
    <n v="200"/>
    <x v="0"/>
    <s v="175 ml"/>
    <x v="9"/>
    <s v="Glassware"/>
  </r>
  <r>
    <x v="5301"/>
    <x v="483"/>
    <n v="17"/>
    <n v="859"/>
    <n v="529"/>
    <n v="0.38416763678696159"/>
    <n v="330"/>
    <x v="0"/>
    <s v="345 ml"/>
    <x v="9"/>
    <s v="Glassware"/>
  </r>
  <r>
    <x v="3300"/>
    <x v="0"/>
    <n v="477"/>
    <n v="583"/>
    <n v="419"/>
    <n v="0.28130360205831906"/>
    <n v="164"/>
    <x v="0"/>
    <s v="1 kg"/>
    <x v="1"/>
    <s v="Fresh Water Fish"/>
  </r>
  <r>
    <x v="5302"/>
    <x v="416"/>
    <n v="7"/>
    <n v="750"/>
    <n v="600"/>
    <n v="0.2"/>
    <n v="150"/>
    <x v="1"/>
    <s v="3 pcs"/>
    <x v="7"/>
    <s v="Face Care"/>
  </r>
  <r>
    <x v="5303"/>
    <x v="228"/>
    <n v="45"/>
    <n v="69"/>
    <n v="51.75"/>
    <n v="0.25"/>
    <n v="17.25"/>
    <x v="0"/>
    <s v="25 g"/>
    <x v="7"/>
    <s v="Face Care"/>
  </r>
  <r>
    <x v="5304"/>
    <x v="10"/>
    <n v="18"/>
    <n v="149"/>
    <n v="98.34"/>
    <n v="0.33999999999999997"/>
    <n v="50.66"/>
    <x v="0"/>
    <s v="15 g"/>
    <x v="8"/>
    <s v="Gourmet Tea &amp; Tea Bags"/>
  </r>
  <r>
    <x v="5305"/>
    <x v="10"/>
    <n v="18"/>
    <n v="149"/>
    <n v="98.34"/>
    <n v="0.33999999999999997"/>
    <n v="50.66"/>
    <x v="0"/>
    <s v="15 g"/>
    <x v="8"/>
    <s v="Gourmet Tea &amp; Tea Bags"/>
  </r>
  <r>
    <x v="5306"/>
    <x v="10"/>
    <n v="18"/>
    <n v="149"/>
    <n v="98.34"/>
    <n v="0.33999999999999997"/>
    <n v="50.66"/>
    <x v="0"/>
    <s v="15 g"/>
    <x v="8"/>
    <s v="Gourmet Tea &amp; Tea Bags"/>
  </r>
  <r>
    <x v="5307"/>
    <x v="717"/>
    <n v="1"/>
    <n v="1799"/>
    <n v="1061.4100000000001"/>
    <n v="0.41"/>
    <n v="737.58999999999992"/>
    <x v="0"/>
    <s v="2.5 g"/>
    <x v="7"/>
    <s v="Lips"/>
  </r>
  <r>
    <x v="5308"/>
    <x v="718"/>
    <n v="1"/>
    <n v="1999"/>
    <n v="699"/>
    <n v="0.65032516258129069"/>
    <n v="1300"/>
    <x v="0"/>
    <s v="2 pcs"/>
    <x v="9"/>
    <s v="Racks &amp; Holders"/>
  </r>
  <r>
    <x v="5309"/>
    <x v="454"/>
    <n v="14"/>
    <n v="172"/>
    <n v="129"/>
    <n v="0.25"/>
    <n v="43"/>
    <x v="0"/>
    <s v="2 pcs"/>
    <x v="9"/>
    <s v="Knives &amp; Peelers"/>
  </r>
  <r>
    <x v="5310"/>
    <x v="26"/>
    <n v="183"/>
    <n v="829"/>
    <n v="499"/>
    <n v="0.39806996381182147"/>
    <n v="330"/>
    <x v="0"/>
    <s v="750 ml"/>
    <x v="9"/>
    <s v="Vacuum Flask"/>
  </r>
  <r>
    <x v="5311"/>
    <x v="26"/>
    <n v="183"/>
    <n v="929"/>
    <n v="599"/>
    <n v="0.35522066738428415"/>
    <n v="330"/>
    <x v="0"/>
    <s v="1 L"/>
    <x v="9"/>
    <s v="Vacuum Flask"/>
  </r>
  <r>
    <x v="5312"/>
    <x v="26"/>
    <n v="183"/>
    <n v="649"/>
    <n v="399"/>
    <n v="0.38520801232665641"/>
    <n v="250"/>
    <x v="0"/>
    <s v="500 ml"/>
    <x v="9"/>
    <s v="Vacuum Flask"/>
  </r>
  <r>
    <x v="5312"/>
    <x v="26"/>
    <n v="183"/>
    <n v="899"/>
    <n v="499"/>
    <n v="0.44493882091212456"/>
    <n v="400"/>
    <x v="0"/>
    <s v="750 ml"/>
    <x v="9"/>
    <s v="Vacuum Flask"/>
  </r>
  <r>
    <x v="5312"/>
    <x v="26"/>
    <n v="183"/>
    <n v="999"/>
    <n v="599"/>
    <n v="0.40040040040040042"/>
    <n v="400"/>
    <x v="0"/>
    <s v="1 L"/>
    <x v="9"/>
    <s v="Vacuum Flask"/>
  </r>
  <r>
    <x v="5313"/>
    <x v="309"/>
    <n v="8"/>
    <n v="1199"/>
    <n v="349"/>
    <n v="0.70892410341951628"/>
    <n v="850"/>
    <x v="0"/>
    <s v="1 pc"/>
    <x v="9"/>
    <s v="Tawa &amp; Sauce Pan"/>
  </r>
  <r>
    <x v="5314"/>
    <x v="305"/>
    <n v="20"/>
    <n v="370"/>
    <n v="277.5"/>
    <n v="0.25"/>
    <n v="92.5"/>
    <x v="0"/>
    <s v="3 g"/>
    <x v="7"/>
    <s v="Eyes"/>
  </r>
  <r>
    <x v="5315"/>
    <x v="155"/>
    <n v="38"/>
    <n v="299"/>
    <n v="129"/>
    <n v="0.56856187290969895"/>
    <n v="170"/>
    <x v="0"/>
    <s v="1 pc"/>
    <x v="9"/>
    <s v="Bakeware Accessories"/>
  </r>
  <r>
    <x v="5316"/>
    <x v="313"/>
    <n v="3"/>
    <n v="499"/>
    <n v="374.25"/>
    <n v="0.25"/>
    <n v="124.75"/>
    <x v="0"/>
    <s v="3 ml"/>
    <x v="7"/>
    <s v="Face Care"/>
  </r>
  <r>
    <x v="5316"/>
    <x v="313"/>
    <n v="3"/>
    <n v="1799"/>
    <n v="1259.3"/>
    <n v="0.30000000000000004"/>
    <n v="539.70000000000005"/>
    <x v="0"/>
    <s v="15 ml"/>
    <x v="7"/>
    <s v="Face Care"/>
  </r>
  <r>
    <x v="5317"/>
    <x v="197"/>
    <n v="88"/>
    <n v="299"/>
    <n v="199"/>
    <n v="0.33444816053511706"/>
    <n v="100"/>
    <x v="0"/>
    <s v="2 pcs"/>
    <x v="9"/>
    <s v="Bakeware Accessories"/>
  </r>
  <r>
    <x v="5318"/>
    <x v="719"/>
    <n v="1"/>
    <n v="199"/>
    <n v="129"/>
    <n v="0.35175879396984927"/>
    <n v="70"/>
    <x v="0"/>
    <s v="1 pc"/>
    <x v="3"/>
    <s v="Erasers &amp; Sharpeners"/>
  </r>
  <r>
    <x v="5319"/>
    <x v="616"/>
    <n v="6"/>
    <n v="199"/>
    <n v="119"/>
    <n v="0.4020100502512563"/>
    <n v="80"/>
    <x v="0"/>
    <s v="1 pc"/>
    <x v="3"/>
    <s v="Erasers &amp; Sharpeners"/>
  </r>
  <r>
    <x v="5320"/>
    <x v="616"/>
    <n v="6"/>
    <n v="249"/>
    <n v="149"/>
    <n v="0.40160642570281124"/>
    <n v="100"/>
    <x v="0"/>
    <s v="1 pc"/>
    <x v="3"/>
    <s v="Erasers &amp; Sharpeners"/>
  </r>
  <r>
    <x v="5321"/>
    <x v="616"/>
    <n v="6"/>
    <n v="299"/>
    <n v="199"/>
    <n v="0.33444816053511706"/>
    <n v="100"/>
    <x v="0"/>
    <s v="1 pc"/>
    <x v="3"/>
    <s v="Erasers &amp; Sharpeners"/>
  </r>
  <r>
    <x v="5322"/>
    <x v="616"/>
    <n v="6"/>
    <n v="309"/>
    <n v="199"/>
    <n v="0.35598705501618122"/>
    <n v="110"/>
    <x v="0"/>
    <s v="1 pc"/>
    <x v="3"/>
    <s v="Erasers &amp; Sharpeners"/>
  </r>
  <r>
    <x v="5323"/>
    <x v="616"/>
    <n v="6"/>
    <n v="359"/>
    <n v="229"/>
    <n v="0.36211699164345401"/>
    <n v="130"/>
    <x v="0"/>
    <s v="1 pc"/>
    <x v="3"/>
    <s v="Erasers &amp; Sharpeners"/>
  </r>
  <r>
    <x v="5324"/>
    <x v="197"/>
    <n v="88"/>
    <n v="189"/>
    <n v="129"/>
    <n v="0.31746031746031744"/>
    <n v="60"/>
    <x v="0"/>
    <s v="100 pcs"/>
    <x v="9"/>
    <s v="Bakeware Moulds, Cutters"/>
  </r>
  <r>
    <x v="5325"/>
    <x v="197"/>
    <n v="88"/>
    <n v="159"/>
    <n v="99"/>
    <n v="0.37735849056603776"/>
    <n v="60"/>
    <x v="0"/>
    <s v="100 pcs"/>
    <x v="9"/>
    <s v="Bakeware Moulds, Cutters"/>
  </r>
  <r>
    <x v="5326"/>
    <x v="197"/>
    <n v="88"/>
    <n v="159"/>
    <n v="99"/>
    <n v="0.37735849056603776"/>
    <n v="60"/>
    <x v="0"/>
    <s v="100 pcs"/>
    <x v="9"/>
    <s v="Bakeware Moulds, Cutters"/>
  </r>
  <r>
    <x v="5327"/>
    <x v="720"/>
    <n v="1"/>
    <n v="280"/>
    <n v="119"/>
    <n v="0.57499999999999996"/>
    <n v="161"/>
    <x v="0"/>
    <s v="2 pcs"/>
    <x v="3"/>
    <s v="Other Pooja Needs"/>
  </r>
  <r>
    <x v="5328"/>
    <x v="19"/>
    <n v="18"/>
    <n v="370"/>
    <n v="370"/>
    <n v="0"/>
    <n v="0"/>
    <x v="1"/>
    <s v="500 ml"/>
    <x v="6"/>
    <s v="Vinegar"/>
  </r>
  <r>
    <x v="5329"/>
    <x v="721"/>
    <n v="1"/>
    <n v="299"/>
    <n v="224.25"/>
    <n v="0.25"/>
    <n v="74.75"/>
    <x v="0"/>
    <s v="250 g"/>
    <x v="8"/>
    <s v="Coffee &amp; Pre-Mix"/>
  </r>
  <r>
    <x v="5330"/>
    <x v="722"/>
    <n v="1"/>
    <n v="250"/>
    <n v="187.5"/>
    <n v="0.25"/>
    <n v="62.5"/>
    <x v="0"/>
    <s v="68 g"/>
    <x v="8"/>
    <s v="Luxury Chocolates, Gifts"/>
  </r>
  <r>
    <x v="5331"/>
    <x v="238"/>
    <n v="12"/>
    <n v="120"/>
    <n v="90"/>
    <n v="0.25"/>
    <n v="30"/>
    <x v="0"/>
    <s v="400 g"/>
    <x v="6"/>
    <s v="Frozen Indian Breads"/>
  </r>
  <r>
    <x v="5332"/>
    <x v="238"/>
    <n v="12"/>
    <n v="135"/>
    <n v="101.25"/>
    <n v="0.25"/>
    <n v="33.75"/>
    <x v="0"/>
    <s v="320 g"/>
    <x v="6"/>
    <s v="Frozen Veg Snacks"/>
  </r>
  <r>
    <x v="5333"/>
    <x v="238"/>
    <n v="12"/>
    <n v="170"/>
    <n v="127.5"/>
    <n v="0.25"/>
    <n v="42.5"/>
    <x v="0"/>
    <s v="280 g"/>
    <x v="6"/>
    <s v="Frozen Veg Snacks"/>
  </r>
  <r>
    <x v="5334"/>
    <x v="238"/>
    <n v="12"/>
    <n v="135"/>
    <n v="101.25"/>
    <n v="0.25"/>
    <n v="33.75"/>
    <x v="0"/>
    <s v="200 g"/>
    <x v="6"/>
    <s v="Frozen Veg Snacks"/>
  </r>
  <r>
    <x v="5335"/>
    <x v="238"/>
    <n v="12"/>
    <n v="135"/>
    <n v="101.25"/>
    <n v="0.25"/>
    <n v="33.75"/>
    <x v="0"/>
    <s v="240 g"/>
    <x v="6"/>
    <s v="Frozen Veg Snacks"/>
  </r>
  <r>
    <x v="5336"/>
    <x v="238"/>
    <n v="12"/>
    <n v="150"/>
    <n v="112.5"/>
    <n v="0.25"/>
    <n v="37.5"/>
    <x v="0"/>
    <s v="240 g"/>
    <x v="6"/>
    <s v="Frozen Veg Snacks"/>
  </r>
  <r>
    <x v="5337"/>
    <x v="238"/>
    <n v="12"/>
    <n v="170"/>
    <n v="127.5"/>
    <n v="0.25"/>
    <n v="42.5"/>
    <x v="0"/>
    <s v="250 g"/>
    <x v="6"/>
    <s v="Frozen Veg Snacks"/>
  </r>
  <r>
    <x v="5338"/>
    <x v="238"/>
    <n v="12"/>
    <n v="150"/>
    <n v="112.5"/>
    <n v="0.25"/>
    <n v="37.5"/>
    <x v="0"/>
    <s v="200 g"/>
    <x v="6"/>
    <s v="Frozen Veg Snacks"/>
  </r>
  <r>
    <x v="5339"/>
    <x v="238"/>
    <n v="12"/>
    <n v="175"/>
    <n v="131.25"/>
    <n v="0.25"/>
    <n v="43.75"/>
    <x v="0"/>
    <s v="250 g"/>
    <x v="6"/>
    <s v="Frozen Veg Snacks"/>
  </r>
  <r>
    <x v="5340"/>
    <x v="148"/>
    <n v="4"/>
    <n v="687"/>
    <n v="256.32"/>
    <n v="0.62689956331877728"/>
    <n v="430.68"/>
    <x v="0"/>
    <s v="3 x 1 pc"/>
    <x v="7"/>
    <s v="Face Masks &amp; Safety Gears"/>
  </r>
  <r>
    <x v="5340"/>
    <x v="148"/>
    <n v="4"/>
    <n v="229"/>
    <n v="89"/>
    <n v="0.611353711790393"/>
    <n v="140"/>
    <x v="0"/>
    <s v="1 pc"/>
    <x v="7"/>
    <s v="Face Masks &amp; Safety Gears"/>
  </r>
  <r>
    <x v="5341"/>
    <x v="645"/>
    <n v="5"/>
    <n v="949"/>
    <n v="569.4"/>
    <n v="0.4"/>
    <n v="379.6"/>
    <x v="0"/>
    <s v="100 ml"/>
    <x v="7"/>
    <s v="Eau De Toilette"/>
  </r>
  <r>
    <x v="5342"/>
    <x v="723"/>
    <n v="4"/>
    <n v="48"/>
    <n v="35"/>
    <n v="0.27083333333333331"/>
    <n v="13"/>
    <x v="0"/>
    <s v="50 pcs"/>
    <x v="3"/>
    <s v="Notebooks, Files, Folders"/>
  </r>
  <r>
    <x v="5342"/>
    <x v="723"/>
    <n v="4"/>
    <n v="96"/>
    <n v="67.900000000000006"/>
    <n v="0.29270833333333329"/>
    <n v="28.099999999999994"/>
    <x v="0"/>
    <s v="2 x 50 pcs"/>
    <x v="3"/>
    <s v="Notebooks, Files, Folders"/>
  </r>
  <r>
    <x v="5343"/>
    <x v="723"/>
    <n v="4"/>
    <n v="55"/>
    <n v="40"/>
    <n v="0.27272727272727271"/>
    <n v="15"/>
    <x v="0"/>
    <s v="50 pcs"/>
    <x v="3"/>
    <s v="Notebooks, Files, Folders"/>
  </r>
  <r>
    <x v="5343"/>
    <x v="723"/>
    <n v="4"/>
    <n v="110"/>
    <n v="76"/>
    <n v="0.30909090909090908"/>
    <n v="34"/>
    <x v="0"/>
    <s v="2 x 50 pcs"/>
    <x v="3"/>
    <s v="Notebooks, Files, Folders"/>
  </r>
  <r>
    <x v="5344"/>
    <x v="417"/>
    <n v="3"/>
    <n v="400"/>
    <n v="299"/>
    <n v="0.2525"/>
    <n v="101"/>
    <x v="0"/>
    <s v="4 pcs"/>
    <x v="3"/>
    <s v="Notebooks, Files, Folders"/>
  </r>
  <r>
    <x v="5345"/>
    <x v="291"/>
    <n v="8"/>
    <n v="100"/>
    <n v="75"/>
    <n v="0.25"/>
    <n v="25"/>
    <x v="0"/>
    <s v="12 pcs"/>
    <x v="3"/>
    <s v="Colours &amp; Crayons"/>
  </r>
  <r>
    <x v="5346"/>
    <x v="724"/>
    <n v="2"/>
    <n v="60"/>
    <n v="40"/>
    <n v="0.33333333333333331"/>
    <n v="20"/>
    <x v="0"/>
    <s v="1 pc"/>
    <x v="3"/>
    <s v="Notebooks, Files, Folders"/>
  </r>
  <r>
    <x v="5347"/>
    <x v="724"/>
    <n v="2"/>
    <n v="170"/>
    <n v="109"/>
    <n v="0.35882352941176471"/>
    <n v="61"/>
    <x v="0"/>
    <s v="1 pc"/>
    <x v="3"/>
    <s v="Notebooks, Files, Folders"/>
  </r>
  <r>
    <x v="5348"/>
    <x v="341"/>
    <n v="11"/>
    <n v="175"/>
    <n v="174.28"/>
    <n v="4.1142857142857075E-3"/>
    <n v="0.71999999999999886"/>
    <x v="1"/>
    <s v="30 g"/>
    <x v="7"/>
    <s v="Eyes"/>
  </r>
  <r>
    <x v="5349"/>
    <x v="341"/>
    <n v="11"/>
    <n v="175"/>
    <n v="113.75"/>
    <n v="0.35"/>
    <n v="61.25"/>
    <x v="0"/>
    <s v="1 pc"/>
    <x v="7"/>
    <s v="Eyes"/>
  </r>
  <r>
    <x v="5350"/>
    <x v="725"/>
    <n v="1"/>
    <n v="169"/>
    <n v="118.3"/>
    <n v="0.30000000000000004"/>
    <n v="50.7"/>
    <x v="0"/>
    <s v="90 g"/>
    <x v="7"/>
    <s v="Everyday Medicine"/>
  </r>
  <r>
    <x v="5351"/>
    <x v="251"/>
    <n v="13"/>
    <n v="295"/>
    <n v="221.25"/>
    <n v="0.25"/>
    <n v="73.75"/>
    <x v="0"/>
    <s v="4.2 g"/>
    <x v="7"/>
    <s v="Lips"/>
  </r>
  <r>
    <x v="5352"/>
    <x v="631"/>
    <n v="5"/>
    <n v="625"/>
    <n v="379"/>
    <n v="0.39360000000000001"/>
    <n v="246"/>
    <x v="0"/>
    <s v="2 pcs"/>
    <x v="9"/>
    <s v="Glassware"/>
  </r>
  <r>
    <x v="5353"/>
    <x v="322"/>
    <n v="10"/>
    <n v="699"/>
    <n v="489"/>
    <n v="0.30042918454935624"/>
    <n v="210"/>
    <x v="0"/>
    <s v="150 ml"/>
    <x v="7"/>
    <s v="Hair &amp; Scalp Treatment"/>
  </r>
  <r>
    <x v="5354"/>
    <x v="396"/>
    <n v="4"/>
    <n v="425"/>
    <n v="297.5"/>
    <n v="0.3"/>
    <n v="127.5"/>
    <x v="0"/>
    <s v="150 ml"/>
    <x v="7"/>
    <s v="Body Sprays &amp; Mists"/>
  </r>
  <r>
    <x v="5355"/>
    <x v="396"/>
    <n v="4"/>
    <n v="399"/>
    <n v="279.3"/>
    <n v="0.3"/>
    <n v="119.69999999999999"/>
    <x v="0"/>
    <s v="100 ml"/>
    <x v="7"/>
    <s v="Face Care"/>
  </r>
  <r>
    <x v="5356"/>
    <x v="726"/>
    <n v="2"/>
    <n v="600"/>
    <n v="450"/>
    <n v="0.25"/>
    <n v="150"/>
    <x v="0"/>
    <s v="30 ml"/>
    <x v="7"/>
    <s v="Face Care"/>
  </r>
  <r>
    <x v="5357"/>
    <x v="726"/>
    <n v="2"/>
    <n v="550"/>
    <n v="412.5"/>
    <n v="0.25"/>
    <n v="137.5"/>
    <x v="0"/>
    <s v="50 g"/>
    <x v="7"/>
    <s v="Face Care"/>
  </r>
  <r>
    <x v="5358"/>
    <x v="713"/>
    <n v="2"/>
    <n v="150"/>
    <n v="112.5"/>
    <n v="0.25"/>
    <n v="37.5"/>
    <x v="0"/>
    <s v="50 g"/>
    <x v="7"/>
    <s v="Face Care"/>
  </r>
  <r>
    <x v="5359"/>
    <x v="208"/>
    <n v="48"/>
    <n v="369"/>
    <n v="258.3"/>
    <n v="0.3"/>
    <n v="110.69999999999999"/>
    <x v="0"/>
    <s v="100 g"/>
    <x v="7"/>
    <s v="Face Care"/>
  </r>
  <r>
    <x v="5360"/>
    <x v="208"/>
    <n v="48"/>
    <n v="369"/>
    <n v="258.3"/>
    <n v="0.3"/>
    <n v="110.69999999999999"/>
    <x v="0"/>
    <s v="100 g"/>
    <x v="7"/>
    <s v="Face Care"/>
  </r>
  <r>
    <x v="5361"/>
    <x v="208"/>
    <n v="48"/>
    <n v="369"/>
    <n v="258.3"/>
    <n v="0.3"/>
    <n v="110.69999999999999"/>
    <x v="0"/>
    <s v="100 g"/>
    <x v="7"/>
    <s v="Face Care"/>
  </r>
  <r>
    <x v="5362"/>
    <x v="208"/>
    <n v="48"/>
    <n v="349"/>
    <n v="261.75"/>
    <n v="0.25"/>
    <n v="87.25"/>
    <x v="0"/>
    <s v="45 ml"/>
    <x v="7"/>
    <s v="Face Care"/>
  </r>
  <r>
    <x v="5363"/>
    <x v="268"/>
    <n v="31"/>
    <n v="399"/>
    <n v="259.35000000000002"/>
    <n v="0.34999999999999992"/>
    <n v="139.64999999999998"/>
    <x v="0"/>
    <s v="250 ml"/>
    <x v="7"/>
    <s v="Body Care"/>
  </r>
  <r>
    <x v="5364"/>
    <x v="268"/>
    <n v="31"/>
    <n v="299"/>
    <n v="194.35"/>
    <n v="0.35000000000000003"/>
    <n v="104.65"/>
    <x v="0"/>
    <s v="7 g"/>
    <x v="7"/>
    <s v="Lips"/>
  </r>
  <r>
    <x v="5365"/>
    <x v="268"/>
    <n v="31"/>
    <n v="299"/>
    <n v="209.3"/>
    <n v="0.3"/>
    <n v="89.699999999999989"/>
    <x v="0"/>
    <s v="120 ml"/>
    <x v="7"/>
    <s v="Body Sprays &amp; Mists"/>
  </r>
  <r>
    <x v="5366"/>
    <x v="268"/>
    <n v="31"/>
    <n v="1200"/>
    <n v="600"/>
    <n v="0.5"/>
    <n v="600"/>
    <x v="0"/>
    <s v="100 ml"/>
    <x v="7"/>
    <s v="Eau De Parfum"/>
  </r>
  <r>
    <x v="5367"/>
    <x v="268"/>
    <n v="31"/>
    <n v="350"/>
    <n v="245"/>
    <n v="0.3"/>
    <n v="105"/>
    <x v="0"/>
    <s v="100 g"/>
    <x v="7"/>
    <s v="Face Care"/>
  </r>
  <r>
    <x v="5368"/>
    <x v="268"/>
    <n v="31"/>
    <n v="399"/>
    <n v="299.25"/>
    <n v="0.25"/>
    <n v="99.75"/>
    <x v="0"/>
    <s v="30 ml"/>
    <x v="7"/>
    <s v="Moustache &amp; Beard Care"/>
  </r>
  <r>
    <x v="5369"/>
    <x v="413"/>
    <n v="15"/>
    <n v="320"/>
    <n v="224"/>
    <n v="0.3"/>
    <n v="96"/>
    <x v="0"/>
    <s v="1 pc"/>
    <x v="7"/>
    <s v="Face"/>
  </r>
  <r>
    <x v="5370"/>
    <x v="169"/>
    <n v="15"/>
    <n v="221"/>
    <n v="154.69999999999999"/>
    <n v="0.30000000000000004"/>
    <n v="66.300000000000011"/>
    <x v="0"/>
    <s v="130 ml"/>
    <x v="7"/>
    <s v="Men'S Deodorants"/>
  </r>
  <r>
    <x v="5371"/>
    <x v="169"/>
    <n v="15"/>
    <n v="391"/>
    <n v="254.15"/>
    <n v="0.35"/>
    <n v="136.85"/>
    <x v="0"/>
    <s v="90 ml"/>
    <x v="7"/>
    <s v="Perfume"/>
  </r>
  <r>
    <x v="5372"/>
    <x v="169"/>
    <n v="15"/>
    <n v="391"/>
    <n v="254.15"/>
    <n v="0.35"/>
    <n v="136.85"/>
    <x v="0"/>
    <s v="90 ml"/>
    <x v="7"/>
    <s v="Perfume"/>
  </r>
  <r>
    <x v="5373"/>
    <x v="169"/>
    <n v="15"/>
    <n v="391"/>
    <n v="254.15"/>
    <n v="0.35"/>
    <n v="136.85"/>
    <x v="0"/>
    <s v="90 ml"/>
    <x v="7"/>
    <s v="Perfume"/>
  </r>
  <r>
    <x v="5374"/>
    <x v="414"/>
    <n v="35"/>
    <n v="550"/>
    <n v="385"/>
    <n v="0.3"/>
    <n v="165"/>
    <x v="0"/>
    <s v="7.5 g"/>
    <x v="7"/>
    <s v="Face"/>
  </r>
  <r>
    <x v="5375"/>
    <x v="414"/>
    <n v="35"/>
    <n v="1050"/>
    <n v="735"/>
    <n v="0.3"/>
    <n v="315"/>
    <x v="0"/>
    <s v="16.5 g"/>
    <x v="7"/>
    <s v="Makeup Kits &amp; Gift Sets"/>
  </r>
  <r>
    <x v="5376"/>
    <x v="414"/>
    <n v="35"/>
    <n v="850"/>
    <n v="595"/>
    <n v="0.3"/>
    <n v="255"/>
    <x v="0"/>
    <s v="8.8 g"/>
    <x v="7"/>
    <s v="Face"/>
  </r>
  <r>
    <x v="5377"/>
    <x v="414"/>
    <n v="35"/>
    <n v="1050"/>
    <n v="735"/>
    <n v="0.3"/>
    <n v="315"/>
    <x v="0"/>
    <s v="16.5 g"/>
    <x v="7"/>
    <s v="Makeup Kits &amp; Gift Sets"/>
  </r>
  <r>
    <x v="5378"/>
    <x v="414"/>
    <n v="35"/>
    <n v="950"/>
    <n v="665"/>
    <n v="0.3"/>
    <n v="285"/>
    <x v="0"/>
    <s v="32 g"/>
    <x v="7"/>
    <s v="Face"/>
  </r>
  <r>
    <x v="5379"/>
    <x v="409"/>
    <n v="18"/>
    <n v="155"/>
    <n v="100.75"/>
    <n v="0.35"/>
    <n v="54.25"/>
    <x v="0"/>
    <s v="40 ml"/>
    <x v="7"/>
    <s v="Eau De Parfum"/>
  </r>
  <r>
    <x v="5380"/>
    <x v="409"/>
    <n v="18"/>
    <n v="155"/>
    <n v="100.75"/>
    <n v="0.35"/>
    <n v="54.25"/>
    <x v="0"/>
    <s v="40 ml"/>
    <x v="7"/>
    <s v="Eau De Parfum"/>
  </r>
  <r>
    <x v="5379"/>
    <x v="409"/>
    <n v="18"/>
    <n v="330"/>
    <n v="214.5"/>
    <n v="0.35"/>
    <n v="115.5"/>
    <x v="0"/>
    <s v="100 ml"/>
    <x v="7"/>
    <s v="Eau De Parfum"/>
  </r>
  <r>
    <x v="5381"/>
    <x v="409"/>
    <n v="18"/>
    <n v="330"/>
    <n v="214.5"/>
    <n v="0.35"/>
    <n v="115.5"/>
    <x v="0"/>
    <s v="100 ml"/>
    <x v="7"/>
    <s v="Eau De Parfum"/>
  </r>
  <r>
    <x v="5382"/>
    <x v="409"/>
    <n v="18"/>
    <n v="330"/>
    <n v="214.5"/>
    <n v="0.35"/>
    <n v="115.5"/>
    <x v="0"/>
    <s v="100 ml"/>
    <x v="7"/>
    <s v="Eau De Parfum"/>
  </r>
  <r>
    <x v="5383"/>
    <x v="409"/>
    <n v="18"/>
    <n v="330"/>
    <n v="214.5"/>
    <n v="0.35"/>
    <n v="115.5"/>
    <x v="0"/>
    <s v="100 ml"/>
    <x v="7"/>
    <s v="Women'S Deodorants"/>
  </r>
  <r>
    <x v="5380"/>
    <x v="409"/>
    <n v="18"/>
    <n v="330"/>
    <n v="214.5"/>
    <n v="0.35"/>
    <n v="115.5"/>
    <x v="0"/>
    <s v="100 ml"/>
    <x v="7"/>
    <s v="Eau De Parfum"/>
  </r>
  <r>
    <x v="5384"/>
    <x v="409"/>
    <n v="18"/>
    <n v="575"/>
    <n v="373.75"/>
    <n v="0.35"/>
    <n v="201.25"/>
    <x v="0"/>
    <s v="100 ml"/>
    <x v="7"/>
    <s v="Eau De Parfum"/>
  </r>
  <r>
    <x v="5385"/>
    <x v="409"/>
    <n v="18"/>
    <n v="450"/>
    <n v="292.5"/>
    <n v="0.35"/>
    <n v="157.5"/>
    <x v="0"/>
    <s v="100 ml"/>
    <x v="7"/>
    <s v="Eau De Parfum"/>
  </r>
  <r>
    <x v="5386"/>
    <x v="570"/>
    <n v="6"/>
    <n v="545"/>
    <n v="229"/>
    <n v="0.57981651376146792"/>
    <n v="316"/>
    <x v="0"/>
    <s v="3 pcs"/>
    <x v="9"/>
    <s v="Knives &amp; Peelers"/>
  </r>
  <r>
    <x v="5387"/>
    <x v="504"/>
    <n v="18"/>
    <n v="599"/>
    <n v="399"/>
    <n v="0.333889816360601"/>
    <n v="200"/>
    <x v="0"/>
    <s v="1 pc"/>
    <x v="9"/>
    <s v="Choppers &amp; Graters"/>
  </r>
  <r>
    <x v="5388"/>
    <x v="504"/>
    <n v="18"/>
    <n v="200"/>
    <n v="109"/>
    <n v="0.45500000000000002"/>
    <n v="91"/>
    <x v="0"/>
    <s v="100 pcs"/>
    <x v="9"/>
    <s v="Kitchen Tools &amp; Other Accessories"/>
  </r>
  <r>
    <x v="5389"/>
    <x v="504"/>
    <n v="18"/>
    <n v="299"/>
    <n v="149"/>
    <n v="0.50167224080267558"/>
    <n v="150"/>
    <x v="0"/>
    <s v="1 pc"/>
    <x v="9"/>
    <s v="Kitchen Tools &amp; Other Accessories"/>
  </r>
  <r>
    <x v="5390"/>
    <x v="504"/>
    <n v="18"/>
    <n v="399"/>
    <n v="199"/>
    <n v="0.50125313283208017"/>
    <n v="200"/>
    <x v="0"/>
    <s v="1 pc"/>
    <x v="9"/>
    <s v="Kitchen Tools &amp; Other Accessories"/>
  </r>
  <r>
    <x v="5391"/>
    <x v="504"/>
    <n v="18"/>
    <n v="1299"/>
    <n v="699"/>
    <n v="0.46189376443418012"/>
    <n v="600"/>
    <x v="0"/>
    <s v="1 pc"/>
    <x v="9"/>
    <s v="Choppers &amp; Graters"/>
  </r>
  <r>
    <x v="5392"/>
    <x v="96"/>
    <n v="87"/>
    <n v="99"/>
    <n v="69"/>
    <n v="0.30303030303030304"/>
    <n v="30"/>
    <x v="0"/>
    <s v="100 g"/>
    <x v="8"/>
    <s v="Healthy, Baked Snacks"/>
  </r>
  <r>
    <x v="5393"/>
    <x v="727"/>
    <n v="1"/>
    <n v="480"/>
    <n v="320"/>
    <n v="0.33333333333333331"/>
    <n v="160"/>
    <x v="0"/>
    <s v="2 kg"/>
    <x v="3"/>
    <s v="Detergent Powder, Liquid"/>
  </r>
  <r>
    <x v="5394"/>
    <x v="559"/>
    <n v="3"/>
    <n v="199"/>
    <n v="179"/>
    <n v="0.10050251256281408"/>
    <n v="20"/>
    <x v="1"/>
    <s v="120 ml"/>
    <x v="3"/>
    <s v="Disinfectant Spray &amp; Cleaners"/>
  </r>
  <r>
    <x v="5395"/>
    <x v="559"/>
    <n v="3"/>
    <n v="105"/>
    <n v="78.75"/>
    <n v="0.25"/>
    <n v="26.25"/>
    <x v="0"/>
    <s v="500 ml"/>
    <x v="3"/>
    <s v="Floor &amp; Other Cleaners"/>
  </r>
  <r>
    <x v="5396"/>
    <x v="121"/>
    <n v="5"/>
    <n v="55"/>
    <n v="44"/>
    <n v="0.2"/>
    <n v="11"/>
    <x v="1"/>
    <s v="200 g"/>
    <x v="6"/>
    <s v="Chutney Powder"/>
  </r>
  <r>
    <x v="5396"/>
    <x v="121"/>
    <n v="5"/>
    <n v="80"/>
    <n v="60"/>
    <n v="0.25"/>
    <n v="20"/>
    <x v="0"/>
    <s v="250 g"/>
    <x v="6"/>
    <s v="Chutney Powder"/>
  </r>
  <r>
    <x v="5397"/>
    <x v="728"/>
    <n v="4"/>
    <n v="349"/>
    <n v="261.75"/>
    <n v="0.25"/>
    <n v="87.25"/>
    <x v="0"/>
    <s v="400 g"/>
    <x v="8"/>
    <s v="Chocolate, Peanut Spread"/>
  </r>
  <r>
    <x v="5397"/>
    <x v="728"/>
    <n v="4"/>
    <n v="649"/>
    <n v="649"/>
    <n v="0"/>
    <n v="0"/>
    <x v="1"/>
    <s v="1 kg"/>
    <x v="8"/>
    <s v="Chocolate, Peanut Spread"/>
  </r>
  <r>
    <x v="5398"/>
    <x v="481"/>
    <n v="21"/>
    <n v="250"/>
    <n v="187.5"/>
    <n v="0.25"/>
    <n v="62.5"/>
    <x v="0"/>
    <s v="100 ml"/>
    <x v="9"/>
    <s v="Pet Cleaning &amp; Grooming"/>
  </r>
  <r>
    <x v="5399"/>
    <x v="190"/>
    <n v="43"/>
    <n v="499"/>
    <n v="344.31"/>
    <n v="0.31"/>
    <n v="154.69"/>
    <x v="0"/>
    <s v="300 ml"/>
    <x v="7"/>
    <s v="Shampoo &amp; Conditioner"/>
  </r>
  <r>
    <x v="5400"/>
    <x v="190"/>
    <n v="43"/>
    <n v="499"/>
    <n v="349.3"/>
    <n v="0.3"/>
    <n v="149.69999999999999"/>
    <x v="0"/>
    <s v="300 ml"/>
    <x v="7"/>
    <s v="Shampoo &amp; Conditioner"/>
  </r>
  <r>
    <x v="5401"/>
    <x v="190"/>
    <n v="43"/>
    <n v="499"/>
    <n v="344.31"/>
    <n v="0.31"/>
    <n v="154.69"/>
    <x v="0"/>
    <s v="200 ml"/>
    <x v="7"/>
    <s v="Hair &amp; Scalp Treatment"/>
  </r>
  <r>
    <x v="5402"/>
    <x v="190"/>
    <n v="43"/>
    <n v="599"/>
    <n v="401.33"/>
    <n v="0.33"/>
    <n v="197.67000000000002"/>
    <x v="0"/>
    <s v="200 ml"/>
    <x v="7"/>
    <s v="Hair Oil &amp; Serum"/>
  </r>
  <r>
    <x v="5403"/>
    <x v="190"/>
    <n v="43"/>
    <n v="449"/>
    <n v="314.3"/>
    <n v="0.3"/>
    <n v="134.69999999999999"/>
    <x v="0"/>
    <s v="300 ml"/>
    <x v="7"/>
    <s v="Shampoo &amp; Conditioner"/>
  </r>
  <r>
    <x v="5404"/>
    <x v="513"/>
    <n v="38"/>
    <n v="249"/>
    <n v="159"/>
    <n v="0.36144578313253012"/>
    <n v="90"/>
    <x v="0"/>
    <s v="50 pcs."/>
    <x v="3"/>
    <s v="Caps, Balloons &amp; Candles"/>
  </r>
  <r>
    <x v="5405"/>
    <x v="513"/>
    <n v="38"/>
    <n v="149"/>
    <n v="89"/>
    <n v="0.40268456375838924"/>
    <n v="60"/>
    <x v="0"/>
    <s v="1 pc"/>
    <x v="3"/>
    <s v="Decorations"/>
  </r>
  <r>
    <x v="5406"/>
    <x v="540"/>
    <n v="2"/>
    <n v="3999"/>
    <n v="1838"/>
    <n v="0.5403850962740685"/>
    <n v="2161"/>
    <x v="0"/>
    <s v="5 L"/>
    <x v="2"/>
    <s v="Olive &amp; Canola Oils"/>
  </r>
  <r>
    <x v="5407"/>
    <x v="340"/>
    <n v="3"/>
    <n v="189"/>
    <n v="170.1"/>
    <n v="0.10000000000000003"/>
    <n v="18.900000000000006"/>
    <x v="1"/>
    <s v="425 ml"/>
    <x v="3"/>
    <s v="Mosquito Repellent"/>
  </r>
  <r>
    <x v="5408"/>
    <x v="173"/>
    <n v="14"/>
    <n v="205"/>
    <n v="198.85"/>
    <n v="3.0000000000000027E-2"/>
    <n v="6.1500000000000057"/>
    <x v="1"/>
    <s v="975ml"/>
    <x v="3"/>
    <s v="Floor &amp; Other Cleaners"/>
  </r>
  <r>
    <x v="5408"/>
    <x v="173"/>
    <n v="14"/>
    <n v="399"/>
    <n v="387.03"/>
    <n v="3.0000000000000068E-2"/>
    <n v="11.970000000000027"/>
    <x v="1"/>
    <s v="2 L"/>
    <x v="3"/>
    <s v="Floor &amp; Other Cleaners"/>
  </r>
  <r>
    <x v="5408"/>
    <x v="173"/>
    <n v="14"/>
    <n v="38"/>
    <n v="38"/>
    <n v="0"/>
    <n v="0"/>
    <x v="1"/>
    <s v="200 ml"/>
    <x v="3"/>
    <s v="Floor &amp; Other Cleaners"/>
  </r>
  <r>
    <x v="5408"/>
    <x v="173"/>
    <n v="14"/>
    <n v="103"/>
    <n v="103"/>
    <n v="0"/>
    <n v="0"/>
    <x v="1"/>
    <s v="500 ml"/>
    <x v="3"/>
    <s v="Floor &amp; Other Cleaners"/>
  </r>
  <r>
    <x v="5409"/>
    <x v="729"/>
    <n v="1"/>
    <n v="99"/>
    <n v="89.1"/>
    <n v="0.10000000000000006"/>
    <n v="9.9000000000000057"/>
    <x v="1"/>
    <s v="100 g"/>
    <x v="8"/>
    <s v="Exotic Sugar &amp; Salt"/>
  </r>
  <r>
    <x v="5410"/>
    <x v="260"/>
    <n v="25"/>
    <n v="550"/>
    <n v="412.5"/>
    <n v="0.25"/>
    <n v="137.5"/>
    <x v="0"/>
    <s v="3.5 g"/>
    <x v="7"/>
    <s v="Lips"/>
  </r>
  <r>
    <x v="5411"/>
    <x v="88"/>
    <n v="26"/>
    <n v="165"/>
    <n v="148.5"/>
    <n v="0.1"/>
    <n v="16.5"/>
    <x v="1"/>
    <s v="180 ml"/>
    <x v="7"/>
    <s v="Shampoo &amp; Conditioner"/>
  </r>
  <r>
    <x v="5411"/>
    <x v="88"/>
    <n v="26"/>
    <n v="350"/>
    <n v="350"/>
    <n v="0"/>
    <n v="0"/>
    <x v="1"/>
    <s v="340 ml"/>
    <x v="7"/>
    <s v="Shampoo &amp; Conditioner"/>
  </r>
  <r>
    <x v="5411"/>
    <x v="88"/>
    <n v="26"/>
    <n v="805"/>
    <n v="563.5"/>
    <n v="0.3"/>
    <n v="241.5"/>
    <x v="0"/>
    <s v="650 ml"/>
    <x v="7"/>
    <s v="Shampoo &amp; Conditioner"/>
  </r>
  <r>
    <x v="5412"/>
    <x v="730"/>
    <n v="3"/>
    <n v="599"/>
    <n v="599"/>
    <n v="0"/>
    <n v="0"/>
    <x v="1"/>
    <s v="1 kg"/>
    <x v="7"/>
    <s v="Ayurveda"/>
  </r>
  <r>
    <x v="5412"/>
    <x v="730"/>
    <n v="3"/>
    <n v="349"/>
    <n v="349"/>
    <n v="0"/>
    <n v="0"/>
    <x v="1"/>
    <s v="500 g"/>
    <x v="7"/>
    <s v="Ayurveda"/>
  </r>
  <r>
    <x v="5413"/>
    <x v="731"/>
    <n v="1"/>
    <n v="790"/>
    <n v="579"/>
    <n v="0.26708860759493669"/>
    <n v="211"/>
    <x v="0"/>
    <s v="7 pcs"/>
    <x v="9"/>
    <s v="Glassware"/>
  </r>
  <r>
    <x v="5414"/>
    <x v="179"/>
    <n v="26"/>
    <n v="212"/>
    <n v="129"/>
    <n v="0.39150943396226418"/>
    <n v="83"/>
    <x v="0"/>
    <s v="set of 2"/>
    <x v="9"/>
    <s v="Cups, Mugs &amp; Tumblers"/>
  </r>
  <r>
    <x v="5415"/>
    <x v="510"/>
    <n v="4"/>
    <n v="800"/>
    <n v="600"/>
    <n v="0.25"/>
    <n v="200"/>
    <x v="0"/>
    <s v="200 g"/>
    <x v="1"/>
    <s v="Frozen Fish &amp; Seafood"/>
  </r>
  <r>
    <x v="5416"/>
    <x v="156"/>
    <n v="22"/>
    <n v="478"/>
    <n v="349"/>
    <n v="0.26987447698744771"/>
    <n v="129"/>
    <x v="0"/>
    <s v="25 L"/>
    <x v="3"/>
    <s v="Buckets &amp; Mugs"/>
  </r>
  <r>
    <x v="5417"/>
    <x v="89"/>
    <n v="31"/>
    <n v="499"/>
    <n v="349.3"/>
    <n v="0.3"/>
    <n v="149.69999999999999"/>
    <x v="0"/>
    <s v="100 ml"/>
    <x v="7"/>
    <s v="Face &amp; Body"/>
  </r>
  <r>
    <x v="5418"/>
    <x v="364"/>
    <n v="98"/>
    <n v="900"/>
    <n v="630"/>
    <n v="0.3"/>
    <n v="270"/>
    <x v="0"/>
    <s v="60 pcs"/>
    <x v="7"/>
    <s v="Supplements &amp; Proteins"/>
  </r>
  <r>
    <x v="5419"/>
    <x v="364"/>
    <n v="98"/>
    <n v="600"/>
    <n v="420"/>
    <n v="0.3"/>
    <n v="180"/>
    <x v="0"/>
    <s v="60 pcs"/>
    <x v="7"/>
    <s v="Supplements &amp; Proteins"/>
  </r>
  <r>
    <x v="5420"/>
    <x v="28"/>
    <n v="50"/>
    <n v="119"/>
    <n v="79"/>
    <n v="0.33613445378151263"/>
    <n v="40"/>
    <x v="0"/>
    <s v="600 ml"/>
    <x v="9"/>
    <s v="Containers Sets"/>
  </r>
  <r>
    <x v="5421"/>
    <x v="127"/>
    <n v="9"/>
    <n v="110"/>
    <n v="82.5"/>
    <n v="0.25"/>
    <n v="27.5"/>
    <x v="0"/>
    <s v="100 g"/>
    <x v="5"/>
    <s v="Cheese"/>
  </r>
  <r>
    <x v="5422"/>
    <x v="509"/>
    <n v="7"/>
    <n v="425"/>
    <n v="299"/>
    <n v="0.2964705882352941"/>
    <n v="126"/>
    <x v="0"/>
    <s v="1 pc"/>
    <x v="3"/>
    <s v="Dust Cloth &amp; Wipes"/>
  </r>
  <r>
    <x v="5423"/>
    <x v="732"/>
    <n v="6"/>
    <n v="225"/>
    <n v="168.75"/>
    <n v="0.25"/>
    <n v="56.25"/>
    <x v="0"/>
    <s v="120 ml"/>
    <x v="7"/>
    <s v="Body Sprays &amp; Mists"/>
  </r>
  <r>
    <x v="5424"/>
    <x v="169"/>
    <n v="15"/>
    <n v="221"/>
    <n v="143.65"/>
    <n v="0.35"/>
    <n v="77.349999999999994"/>
    <x v="0"/>
    <s v="190 ml"/>
    <x v="7"/>
    <s v="Face Care"/>
  </r>
  <r>
    <x v="5425"/>
    <x v="414"/>
    <n v="35"/>
    <n v="650"/>
    <n v="455"/>
    <n v="0.3"/>
    <n v="195"/>
    <x v="0"/>
    <s v="10 g"/>
    <x v="7"/>
    <s v="Face"/>
  </r>
  <r>
    <x v="3582"/>
    <x v="414"/>
    <n v="35"/>
    <n v="695"/>
    <n v="486.5"/>
    <n v="0.3"/>
    <n v="208.5"/>
    <x v="0"/>
    <s v="4.5 ml"/>
    <x v="7"/>
    <s v="Face"/>
  </r>
  <r>
    <x v="5426"/>
    <x v="409"/>
    <n v="18"/>
    <n v="165"/>
    <n v="107.25"/>
    <n v="0.35"/>
    <n v="57.75"/>
    <x v="0"/>
    <s v="30 ml"/>
    <x v="7"/>
    <s v="Eau De Parfum"/>
  </r>
  <r>
    <x v="5427"/>
    <x v="496"/>
    <n v="2"/>
    <n v="40"/>
    <n v="19"/>
    <n v="0.52500000000000002"/>
    <n v="21"/>
    <x v="0"/>
    <s v="80 g"/>
    <x v="3"/>
    <s v="Holi Colours &amp; Pichkari"/>
  </r>
  <r>
    <x v="5428"/>
    <x v="189"/>
    <n v="20"/>
    <n v="645"/>
    <n v="399"/>
    <n v="0.38139534883720932"/>
    <n v="246"/>
    <x v="0"/>
    <s v="7 pcs"/>
    <x v="9"/>
    <s v="Plates &amp; Tumblers"/>
  </r>
  <r>
    <x v="5429"/>
    <x v="232"/>
    <n v="5"/>
    <n v="65"/>
    <n v="32.5"/>
    <n v="0.5"/>
    <n v="32.5"/>
    <x v="0"/>
    <s v="100g"/>
    <x v="2"/>
    <s v="Organic Masalas &amp; Spices"/>
  </r>
  <r>
    <x v="5430"/>
    <x v="54"/>
    <n v="28"/>
    <n v="717"/>
    <n v="529"/>
    <n v="0.26220362622036264"/>
    <n v="188"/>
    <x v="0"/>
    <s v="3 pcs"/>
    <x v="9"/>
    <s v="Casserole"/>
  </r>
  <r>
    <x v="5430"/>
    <x v="54"/>
    <n v="28"/>
    <n v="351"/>
    <n v="249"/>
    <n v="0.29059829059829062"/>
    <n v="102"/>
    <x v="0"/>
    <s v="1.5 L"/>
    <x v="9"/>
    <s v="Casserole"/>
  </r>
  <r>
    <x v="5431"/>
    <x v="54"/>
    <n v="28"/>
    <n v="192"/>
    <n v="99"/>
    <n v="0.484375"/>
    <n v="93"/>
    <x v="0"/>
    <s v="600 ml"/>
    <x v="9"/>
    <s v="Casserole"/>
  </r>
  <r>
    <x v="5432"/>
    <x v="418"/>
    <n v="24"/>
    <n v="329"/>
    <n v="189"/>
    <n v="0.42553191489361702"/>
    <n v="140"/>
    <x v="0"/>
    <s v="1 pc"/>
    <x v="9"/>
    <s v="Kitchen Tools &amp; Other Accessories"/>
  </r>
  <r>
    <x v="5433"/>
    <x v="733"/>
    <n v="3"/>
    <n v="175"/>
    <n v="129"/>
    <n v="0.26285714285714284"/>
    <n v="46"/>
    <x v="0"/>
    <s v="1 pc"/>
    <x v="3"/>
    <s v="Brooms &amp; Dust Pans"/>
  </r>
  <r>
    <x v="5434"/>
    <x v="733"/>
    <n v="3"/>
    <n v="125"/>
    <n v="79"/>
    <n v="0.36799999999999999"/>
    <n v="46"/>
    <x v="0"/>
    <s v="1 pc"/>
    <x v="3"/>
    <s v="Utensil Scrub-Pad, Glove"/>
  </r>
  <r>
    <x v="5435"/>
    <x v="59"/>
    <n v="21"/>
    <n v="980"/>
    <n v="629"/>
    <n v="0.35816326530612247"/>
    <n v="351"/>
    <x v="0"/>
    <s v="2 pcs"/>
    <x v="9"/>
    <s v="Cook And Serve"/>
  </r>
  <r>
    <x v="5436"/>
    <x v="59"/>
    <n v="21"/>
    <n v="900"/>
    <n v="499"/>
    <n v="0.44555555555555554"/>
    <n v="401"/>
    <x v="0"/>
    <s v="12 pcs"/>
    <x v="9"/>
    <s v="Cookware Sets"/>
  </r>
  <r>
    <x v="5437"/>
    <x v="59"/>
    <n v="21"/>
    <n v="1660"/>
    <n v="999"/>
    <n v="0.39819277108433737"/>
    <n v="661"/>
    <x v="0"/>
    <s v="3 L"/>
    <x v="9"/>
    <s v="Kadai &amp; Fry Pans"/>
  </r>
  <r>
    <x v="5438"/>
    <x v="59"/>
    <n v="21"/>
    <n v="890"/>
    <n v="629"/>
    <n v="0.29325842696629212"/>
    <n v="261"/>
    <x v="0"/>
    <s v="2 L"/>
    <x v="9"/>
    <s v="Cook And Serve"/>
  </r>
  <r>
    <x v="5438"/>
    <x v="59"/>
    <n v="21"/>
    <n v="1375"/>
    <n v="949"/>
    <n v="0.30981818181818183"/>
    <n v="426"/>
    <x v="0"/>
    <s v="5 L"/>
    <x v="9"/>
    <s v="Cook And Serve"/>
  </r>
  <r>
    <x v="5439"/>
    <x v="322"/>
    <n v="10"/>
    <n v="299"/>
    <n v="224.25"/>
    <n v="0.25"/>
    <n v="74.75"/>
    <x v="0"/>
    <s v="75 ml"/>
    <x v="7"/>
    <s v="Body Care"/>
  </r>
  <r>
    <x v="5440"/>
    <x v="732"/>
    <n v="6"/>
    <n v="499"/>
    <n v="374.25"/>
    <n v="0.25"/>
    <n v="124.75"/>
    <x v="0"/>
    <s v="500 ml"/>
    <x v="7"/>
    <s v="Body Care"/>
  </r>
  <r>
    <x v="5441"/>
    <x v="734"/>
    <n v="2"/>
    <n v="200"/>
    <n v="149"/>
    <n v="0.255"/>
    <n v="51"/>
    <x v="0"/>
    <s v="2 kg"/>
    <x v="9"/>
    <s v="Fertilizers &amp; Pesticides"/>
  </r>
  <r>
    <x v="5441"/>
    <x v="734"/>
    <n v="2"/>
    <n v="375"/>
    <n v="249"/>
    <n v="0.33600000000000002"/>
    <n v="126"/>
    <x v="0"/>
    <s v="5 kg"/>
    <x v="9"/>
    <s v="Fertilizers &amp; Pesticides"/>
  </r>
  <r>
    <x v="5442"/>
    <x v="627"/>
    <n v="4"/>
    <n v="129"/>
    <n v="92"/>
    <n v="0.2868217054263566"/>
    <n v="37"/>
    <x v="0"/>
    <s v="10 pcs"/>
    <x v="7"/>
    <s v="Supplements &amp; Proteins"/>
  </r>
  <r>
    <x v="5443"/>
    <x v="627"/>
    <n v="4"/>
    <n v="129"/>
    <n v="92"/>
    <n v="0.2868217054263566"/>
    <n v="37"/>
    <x v="0"/>
    <s v="10 pcs"/>
    <x v="7"/>
    <s v="Supplements &amp; Proteins"/>
  </r>
  <r>
    <x v="5444"/>
    <x v="627"/>
    <n v="4"/>
    <n v="59"/>
    <n v="42"/>
    <n v="0.28813559322033899"/>
    <n v="17"/>
    <x v="0"/>
    <s v="200 ml"/>
    <x v="8"/>
    <s v="Milk &amp; Soya Drinks"/>
  </r>
  <r>
    <x v="5445"/>
    <x v="261"/>
    <n v="8"/>
    <n v="3700"/>
    <n v="3663"/>
    <n v="0.01"/>
    <n v="37"/>
    <x v="1"/>
    <s v="125ml"/>
    <x v="7"/>
    <s v="Eau De Toilette"/>
  </r>
  <r>
    <x v="5446"/>
    <x v="261"/>
    <n v="8"/>
    <n v="3700"/>
    <n v="3663"/>
    <n v="0.01"/>
    <n v="37"/>
    <x v="1"/>
    <s v="125ml"/>
    <x v="7"/>
    <s v="Eau De Toilette"/>
  </r>
  <r>
    <x v="5447"/>
    <x v="662"/>
    <n v="3"/>
    <n v="65"/>
    <n v="48.75"/>
    <n v="0.25"/>
    <n v="16.25"/>
    <x v="0"/>
    <s v="46 g"/>
    <x v="6"/>
    <s v="Chocolates"/>
  </r>
  <r>
    <x v="5448"/>
    <x v="197"/>
    <n v="88"/>
    <n v="539"/>
    <n v="399"/>
    <n v="0.25974025974025972"/>
    <n v="140"/>
    <x v="0"/>
    <s v="2 pcs"/>
    <x v="9"/>
    <s v="Containers Sets"/>
  </r>
  <r>
    <x v="5449"/>
    <x v="735"/>
    <n v="4"/>
    <n v="1500"/>
    <n v="670"/>
    <n v="0.55333333333333334"/>
    <n v="830"/>
    <x v="0"/>
    <s v="60 pcs"/>
    <x v="7"/>
    <s v="Supplements &amp; Proteins"/>
  </r>
  <r>
    <x v="5450"/>
    <x v="735"/>
    <n v="4"/>
    <n v="1200"/>
    <n v="535"/>
    <n v="0.5541666666666667"/>
    <n v="665"/>
    <x v="0"/>
    <s v="60 pcs"/>
    <x v="7"/>
    <s v="Supplements &amp; Proteins"/>
  </r>
  <r>
    <x v="5451"/>
    <x v="735"/>
    <n v="4"/>
    <n v="1000"/>
    <n v="550"/>
    <n v="0.45"/>
    <n v="450"/>
    <x v="0"/>
    <s v="60 pcs"/>
    <x v="7"/>
    <s v="Supplements &amp; Proteins"/>
  </r>
  <r>
    <x v="5452"/>
    <x v="320"/>
    <n v="21"/>
    <n v="165"/>
    <n v="107.25"/>
    <n v="0.35"/>
    <n v="57.75"/>
    <x v="0"/>
    <s v="150 ml"/>
    <x v="7"/>
    <s v="Supplements &amp; Proteins"/>
  </r>
  <r>
    <x v="5453"/>
    <x v="320"/>
    <n v="21"/>
    <n v="1499"/>
    <n v="749.5"/>
    <n v="0.5"/>
    <n v="749.5"/>
    <x v="0"/>
    <s v="15 g"/>
    <x v="7"/>
    <s v="Ayurveda"/>
  </r>
  <r>
    <x v="5454"/>
    <x v="320"/>
    <n v="21"/>
    <n v="60"/>
    <n v="39"/>
    <n v="0.35"/>
    <n v="21"/>
    <x v="0"/>
    <s v="1 pc"/>
    <x v="7"/>
    <s v="Everyday Medicine"/>
  </r>
  <r>
    <x v="5454"/>
    <x v="320"/>
    <n v="21"/>
    <n v="180"/>
    <n v="135"/>
    <n v="0.25"/>
    <n v="45"/>
    <x v="0"/>
    <s v="3 pcs"/>
    <x v="7"/>
    <s v="Everyday Medicine"/>
  </r>
  <r>
    <x v="5454"/>
    <x v="320"/>
    <n v="21"/>
    <n v="300"/>
    <n v="225"/>
    <n v="0.25"/>
    <n v="75"/>
    <x v="0"/>
    <s v="5 pcs"/>
    <x v="7"/>
    <s v="Everyday Medicine"/>
  </r>
  <r>
    <x v="5455"/>
    <x v="320"/>
    <n v="21"/>
    <n v="225"/>
    <n v="146.25"/>
    <n v="0.35"/>
    <n v="78.75"/>
    <x v="0"/>
    <s v="3 pcs"/>
    <x v="7"/>
    <s v="Everyday Medicine"/>
  </r>
  <r>
    <x v="5455"/>
    <x v="320"/>
    <n v="21"/>
    <n v="375"/>
    <n v="225"/>
    <n v="0.4"/>
    <n v="150"/>
    <x v="0"/>
    <s v="5 pcs"/>
    <x v="7"/>
    <s v="Everyday Medicine"/>
  </r>
  <r>
    <x v="5455"/>
    <x v="320"/>
    <n v="21"/>
    <n v="750"/>
    <n v="450"/>
    <n v="0.4"/>
    <n v="300"/>
    <x v="0"/>
    <s v="10 pcs"/>
    <x v="7"/>
    <s v="Everyday Medicine"/>
  </r>
  <r>
    <x v="5455"/>
    <x v="320"/>
    <n v="21"/>
    <n v="75"/>
    <n v="56.25"/>
    <n v="0.25"/>
    <n v="18.75"/>
    <x v="0"/>
    <s v="1 pc"/>
    <x v="7"/>
    <s v="Everyday Medicine"/>
  </r>
  <r>
    <x v="5456"/>
    <x v="537"/>
    <n v="3"/>
    <n v="249"/>
    <n v="174.3"/>
    <n v="0.29999999999999993"/>
    <n v="74.699999999999989"/>
    <x v="0"/>
    <s v="1 pc"/>
    <x v="7"/>
    <s v="Toothbrush"/>
  </r>
  <r>
    <x v="5457"/>
    <x v="327"/>
    <n v="48"/>
    <n v="385"/>
    <n v="176"/>
    <n v="0.54285714285714282"/>
    <n v="209"/>
    <x v="0"/>
    <s v="12 ml"/>
    <x v="7"/>
    <s v="Aromatherapy"/>
  </r>
  <r>
    <x v="5458"/>
    <x v="327"/>
    <n v="48"/>
    <n v="135"/>
    <n v="122"/>
    <n v="9.6296296296296297E-2"/>
    <n v="13"/>
    <x v="1"/>
    <s v="75 g"/>
    <x v="7"/>
    <s v="Face Care"/>
  </r>
  <r>
    <x v="5459"/>
    <x v="327"/>
    <n v="48"/>
    <n v="440"/>
    <n v="243"/>
    <n v="0.44772727272727275"/>
    <n v="197"/>
    <x v="0"/>
    <s v="150 g"/>
    <x v="7"/>
    <s v="Face Care"/>
  </r>
  <r>
    <x v="5460"/>
    <x v="327"/>
    <n v="48"/>
    <n v="300"/>
    <n v="171"/>
    <n v="0.43"/>
    <n v="129"/>
    <x v="0"/>
    <s v="10 g"/>
    <x v="7"/>
    <s v="Lip Care"/>
  </r>
  <r>
    <x v="5461"/>
    <x v="106"/>
    <n v="24"/>
    <n v="199"/>
    <n v="119"/>
    <n v="0.4020100502512563"/>
    <n v="80"/>
    <x v="0"/>
    <s v="75 g"/>
    <x v="8"/>
    <s v="Luxury Chocolates, Gifts"/>
  </r>
  <r>
    <x v="5462"/>
    <x v="106"/>
    <n v="24"/>
    <n v="199"/>
    <n v="119"/>
    <n v="0.4020100502512563"/>
    <n v="80"/>
    <x v="0"/>
    <s v="75 g"/>
    <x v="8"/>
    <s v="Luxury Chocolates, Gifts"/>
  </r>
  <r>
    <x v="5463"/>
    <x v="230"/>
    <n v="9"/>
    <n v="120"/>
    <n v="69.599999999999994"/>
    <n v="0.42000000000000004"/>
    <n v="50.400000000000006"/>
    <x v="0"/>
    <s v="27 ml"/>
    <x v="7"/>
    <s v="Face"/>
  </r>
  <r>
    <x v="5464"/>
    <x v="210"/>
    <n v="28"/>
    <n v="175"/>
    <n v="131.25"/>
    <n v="0.25"/>
    <n v="43.75"/>
    <x v="0"/>
    <s v="8 g"/>
    <x v="7"/>
    <s v="Face"/>
  </r>
  <r>
    <x v="5465"/>
    <x v="736"/>
    <n v="2"/>
    <n v="1499"/>
    <n v="1499"/>
    <n v="0"/>
    <n v="0"/>
    <x v="1"/>
    <s v="30 g"/>
    <x v="7"/>
    <s v="Face Care"/>
  </r>
  <r>
    <x v="5466"/>
    <x v="736"/>
    <n v="2"/>
    <n v="1499"/>
    <n v="1499"/>
    <n v="0"/>
    <n v="0"/>
    <x v="1"/>
    <s v="30 g"/>
    <x v="7"/>
    <s v="Face Care"/>
  </r>
  <r>
    <x v="5467"/>
    <x v="208"/>
    <n v="48"/>
    <n v="499"/>
    <n v="349.3"/>
    <n v="0.3"/>
    <n v="149.69999999999999"/>
    <x v="0"/>
    <s v="20 g"/>
    <x v="7"/>
    <s v="Eye Care"/>
  </r>
  <r>
    <x v="5468"/>
    <x v="208"/>
    <n v="48"/>
    <n v="299"/>
    <n v="209.3"/>
    <n v="0.3"/>
    <n v="89.699999999999989"/>
    <x v="0"/>
    <s v="30 ml"/>
    <x v="7"/>
    <s v="Face Care"/>
  </r>
  <r>
    <x v="5469"/>
    <x v="509"/>
    <n v="7"/>
    <n v="435"/>
    <n v="299"/>
    <n v="0.31264367816091954"/>
    <n v="136"/>
    <x v="0"/>
    <s v="1 pc"/>
    <x v="3"/>
    <s v="Dust Cloth &amp; Wipes"/>
  </r>
  <r>
    <x v="5470"/>
    <x v="302"/>
    <n v="62"/>
    <n v="169"/>
    <n v="99"/>
    <n v="0.41420118343195267"/>
    <n v="70"/>
    <x v="0"/>
    <s v="1 pc"/>
    <x v="7"/>
    <s v="Nails"/>
  </r>
  <r>
    <x v="5471"/>
    <x v="737"/>
    <n v="12"/>
    <n v="399"/>
    <n v="299.25"/>
    <n v="0.25"/>
    <n v="99.75"/>
    <x v="0"/>
    <s v="50 ml"/>
    <x v="9"/>
    <s v="Pet Cleaning &amp; Grooming"/>
  </r>
  <r>
    <x v="5472"/>
    <x v="255"/>
    <n v="35"/>
    <n v="750"/>
    <n v="487.5"/>
    <n v="0.35"/>
    <n v="262.5"/>
    <x v="0"/>
    <s v="250 ml"/>
    <x v="7"/>
    <s v="Eau De Toilette"/>
  </r>
  <r>
    <x v="5473"/>
    <x v="59"/>
    <n v="21"/>
    <n v="930"/>
    <n v="529"/>
    <n v="0.4311827956989247"/>
    <n v="401"/>
    <x v="0"/>
    <s v="1 pc"/>
    <x v="9"/>
    <s v="Tawa &amp; Sauce Pan"/>
  </r>
  <r>
    <x v="5474"/>
    <x v="59"/>
    <n v="21"/>
    <n v="1335"/>
    <n v="749"/>
    <n v="0.43895131086142319"/>
    <n v="586"/>
    <x v="0"/>
    <s v="2.6 L"/>
    <x v="9"/>
    <s v="Kadai &amp; Fry Pans"/>
  </r>
  <r>
    <x v="5475"/>
    <x v="737"/>
    <n v="12"/>
    <n v="180"/>
    <n v="135"/>
    <n v="0.25"/>
    <n v="45"/>
    <x v="0"/>
    <s v="10 g"/>
    <x v="9"/>
    <s v="Pet Cleaning &amp; Grooming"/>
  </r>
  <r>
    <x v="5476"/>
    <x v="737"/>
    <n v="12"/>
    <n v="399"/>
    <n v="299.25"/>
    <n v="0.25"/>
    <n v="99.75"/>
    <x v="0"/>
    <s v="200 ml"/>
    <x v="9"/>
    <s v="Pet Cleaning &amp; Grooming"/>
  </r>
  <r>
    <x v="5477"/>
    <x v="738"/>
    <n v="1"/>
    <n v="170"/>
    <n v="112"/>
    <n v="0.3411764705882353"/>
    <n v="58"/>
    <x v="0"/>
    <s v="2 pcs"/>
    <x v="7"/>
    <s v="Toothbrush"/>
  </r>
  <r>
    <x v="5478"/>
    <x v="228"/>
    <n v="45"/>
    <n v="499"/>
    <n v="349.3"/>
    <n v="0.3"/>
    <n v="149.69999999999999"/>
    <x v="0"/>
    <s v="50ml"/>
    <x v="7"/>
    <s v="Face Care"/>
  </r>
  <r>
    <x v="5479"/>
    <x v="302"/>
    <n v="62"/>
    <n v="419"/>
    <n v="279"/>
    <n v="0.33412887828162291"/>
    <n v="140"/>
    <x v="0"/>
    <s v="1 pc"/>
    <x v="7"/>
    <s v="Nails"/>
  </r>
  <r>
    <x v="5480"/>
    <x v="234"/>
    <n v="7"/>
    <n v="1500"/>
    <n v="975"/>
    <n v="0.35"/>
    <n v="525"/>
    <x v="0"/>
    <s v="100 ml"/>
    <x v="7"/>
    <s v="Eau De Toilette"/>
  </r>
  <r>
    <x v="5481"/>
    <x v="234"/>
    <n v="7"/>
    <n v="1500"/>
    <n v="975"/>
    <n v="0.35"/>
    <n v="525"/>
    <x v="0"/>
    <s v="100 ml"/>
    <x v="7"/>
    <s v="Eau De Toilette"/>
  </r>
  <r>
    <x v="5482"/>
    <x v="234"/>
    <n v="7"/>
    <n v="1500"/>
    <n v="975"/>
    <n v="0.35"/>
    <n v="525"/>
    <x v="0"/>
    <s v="100 ml"/>
    <x v="7"/>
    <s v="Eau De Toilette"/>
  </r>
  <r>
    <x v="5483"/>
    <x v="377"/>
    <n v="3"/>
    <n v="405"/>
    <n v="263.25"/>
    <n v="0.35"/>
    <n v="141.75"/>
    <x v="0"/>
    <s v="340 ml"/>
    <x v="7"/>
    <s v="Bath &amp; Shower"/>
  </r>
  <r>
    <x v="5484"/>
    <x v="515"/>
    <n v="25"/>
    <n v="1265"/>
    <n v="632.5"/>
    <n v="0.5"/>
    <n v="632.5"/>
    <x v="0"/>
    <s v="1 kg"/>
    <x v="9"/>
    <s v="Glassware"/>
  </r>
  <r>
    <x v="5485"/>
    <x v="393"/>
    <n v="2"/>
    <n v="124"/>
    <n v="79"/>
    <n v="0.36290322580645162"/>
    <n v="45"/>
    <x v="0"/>
    <s v="1 pc"/>
    <x v="9"/>
    <s v="Strainer, Ladle, Spatula"/>
  </r>
  <r>
    <x v="5486"/>
    <x v="739"/>
    <n v="2"/>
    <n v="469"/>
    <n v="329"/>
    <n v="0.29850746268656714"/>
    <n v="140"/>
    <x v="0"/>
    <s v="3 pcs"/>
    <x v="9"/>
    <s v="Containers Sets"/>
  </r>
  <r>
    <x v="5487"/>
    <x v="739"/>
    <n v="2"/>
    <n v="469"/>
    <n v="329"/>
    <n v="0.29850746268656714"/>
    <n v="140"/>
    <x v="0"/>
    <s v="3 pcs"/>
    <x v="9"/>
    <s v="Containers Sets"/>
  </r>
  <r>
    <x v="5488"/>
    <x v="78"/>
    <n v="52"/>
    <n v="415"/>
    <n v="229"/>
    <n v="0.44819277108433736"/>
    <n v="186"/>
    <x v="0"/>
    <s v="10 pcs"/>
    <x v="9"/>
    <s v="Containers Sets"/>
  </r>
  <r>
    <x v="5489"/>
    <x v="78"/>
    <n v="52"/>
    <n v="415"/>
    <n v="229"/>
    <n v="0.44819277108433736"/>
    <n v="186"/>
    <x v="0"/>
    <s v="10 pcs"/>
    <x v="9"/>
    <s v="Containers Sets"/>
  </r>
  <r>
    <x v="5490"/>
    <x v="78"/>
    <n v="52"/>
    <n v="415"/>
    <n v="229"/>
    <n v="0.44819277108433736"/>
    <n v="186"/>
    <x v="0"/>
    <s v="10 pcs"/>
    <x v="9"/>
    <s v="Containers Sets"/>
  </r>
  <r>
    <x v="5491"/>
    <x v="78"/>
    <n v="52"/>
    <n v="261"/>
    <n v="149"/>
    <n v="0.42911877394636017"/>
    <n v="112"/>
    <x v="0"/>
    <s v="1.23 L"/>
    <x v="9"/>
    <s v="Containers Sets"/>
  </r>
  <r>
    <x v="5492"/>
    <x v="78"/>
    <n v="52"/>
    <n v="349"/>
    <n v="249"/>
    <n v="0.28653295128939826"/>
    <n v="100"/>
    <x v="0"/>
    <s v="1.5 L"/>
    <x v="9"/>
    <s v="Casserole"/>
  </r>
  <r>
    <x v="5493"/>
    <x v="68"/>
    <n v="34"/>
    <n v="2015"/>
    <n v="679"/>
    <n v="0.66302729528535975"/>
    <n v="1336"/>
    <x v="0"/>
    <s v="1 pc"/>
    <x v="9"/>
    <s v="Tawa &amp; Sauce Pan"/>
  </r>
  <r>
    <x v="5494"/>
    <x v="212"/>
    <n v="43"/>
    <n v="249"/>
    <n v="179"/>
    <n v="0.28112449799196787"/>
    <n v="70"/>
    <x v="0"/>
    <s v="1 pc"/>
    <x v="3"/>
    <s v="Toilet &amp; Other Brushes"/>
  </r>
  <r>
    <x v="5495"/>
    <x v="212"/>
    <n v="43"/>
    <n v="329"/>
    <n v="229"/>
    <n v="0.303951367781155"/>
    <n v="100"/>
    <x v="0"/>
    <s v="1 pc"/>
    <x v="3"/>
    <s v="Mops, Wipers"/>
  </r>
  <r>
    <x v="5496"/>
    <x v="212"/>
    <n v="43"/>
    <n v="2399"/>
    <n v="1299"/>
    <n v="0.45852438516048355"/>
    <n v="1100"/>
    <x v="0"/>
    <s v="1 pc"/>
    <x v="3"/>
    <s v="Mops, Wipers"/>
  </r>
  <r>
    <x v="5497"/>
    <x v="425"/>
    <n v="4"/>
    <n v="4750"/>
    <n v="3562.5"/>
    <n v="0.25"/>
    <n v="1187.5"/>
    <x v="0"/>
    <s v="125 ml"/>
    <x v="7"/>
    <s v="Eau De Toilette"/>
  </r>
  <r>
    <x v="5498"/>
    <x v="480"/>
    <n v="8"/>
    <n v="269"/>
    <n v="199"/>
    <n v="0.26022304832713755"/>
    <n v="70"/>
    <x v="0"/>
    <s v="1 pc"/>
    <x v="9"/>
    <s v="Knives &amp; Peelers"/>
  </r>
  <r>
    <x v="5499"/>
    <x v="348"/>
    <n v="12"/>
    <n v="44"/>
    <n v="33"/>
    <n v="0.25"/>
    <n v="11"/>
    <x v="0"/>
    <s v="10 g"/>
    <x v="7"/>
    <s v="Ayurveda"/>
  </r>
  <r>
    <x v="5500"/>
    <x v="348"/>
    <n v="12"/>
    <n v="95"/>
    <n v="71.25"/>
    <n v="0.25"/>
    <n v="23.75"/>
    <x v="0"/>
    <s v="50 ml"/>
    <x v="7"/>
    <s v="Ayurveda"/>
  </r>
  <r>
    <x v="5500"/>
    <x v="348"/>
    <n v="12"/>
    <n v="335"/>
    <n v="268"/>
    <n v="0.2"/>
    <n v="67"/>
    <x v="1"/>
    <s v="200 ml"/>
    <x v="7"/>
    <s v="Ayurveda"/>
  </r>
  <r>
    <x v="5501"/>
    <x v="398"/>
    <n v="3"/>
    <n v="599"/>
    <n v="221.63"/>
    <n v="0.63"/>
    <n v="377.37"/>
    <x v="0"/>
    <s v="300 ml"/>
    <x v="7"/>
    <s v="Shampoo &amp; Conditioner"/>
  </r>
  <r>
    <x v="5502"/>
    <x v="740"/>
    <n v="5"/>
    <n v="999"/>
    <n v="469.53"/>
    <n v="0.53"/>
    <n v="529.47"/>
    <x v="0"/>
    <s v="100 g"/>
    <x v="7"/>
    <s v="Supplements &amp; Proteins"/>
  </r>
  <r>
    <x v="5503"/>
    <x v="740"/>
    <n v="5"/>
    <n v="1149"/>
    <n v="448.11"/>
    <n v="0.61"/>
    <n v="700.89"/>
    <x v="0"/>
    <s v="100 g"/>
    <x v="7"/>
    <s v="Supplements &amp; Proteins"/>
  </r>
  <r>
    <x v="5504"/>
    <x v="740"/>
    <n v="5"/>
    <n v="1349"/>
    <n v="445.17"/>
    <n v="0.66999999999999993"/>
    <n v="903.82999999999993"/>
    <x v="0"/>
    <s v="100 g"/>
    <x v="7"/>
    <s v="Supplements &amp; Proteins"/>
  </r>
  <r>
    <x v="5505"/>
    <x v="740"/>
    <n v="5"/>
    <n v="1449"/>
    <n v="434.7"/>
    <n v="0.7"/>
    <n v="1014.3"/>
    <x v="0"/>
    <s v="100 g"/>
    <x v="7"/>
    <s v="Supplements &amp; Proteins"/>
  </r>
  <r>
    <x v="5506"/>
    <x v="740"/>
    <n v="5"/>
    <n v="1249"/>
    <n v="449.64"/>
    <n v="0.64"/>
    <n v="799.36"/>
    <x v="0"/>
    <s v="100 g"/>
    <x v="7"/>
    <s v="Supplements &amp; Proteins"/>
  </r>
  <r>
    <x v="5507"/>
    <x v="665"/>
    <n v="13"/>
    <n v="749"/>
    <n v="247.17"/>
    <n v="0.67"/>
    <n v="501.83000000000004"/>
    <x v="0"/>
    <s v="500 ml"/>
    <x v="7"/>
    <s v="Ayurveda"/>
  </r>
  <r>
    <x v="5508"/>
    <x v="665"/>
    <n v="13"/>
    <n v="799"/>
    <n v="447.44"/>
    <n v="0.44"/>
    <n v="351.56"/>
    <x v="0"/>
    <s v="100 g"/>
    <x v="7"/>
    <s v="Ayurveda"/>
  </r>
  <r>
    <x v="5509"/>
    <x v="665"/>
    <n v="13"/>
    <n v="1149"/>
    <n v="344.7"/>
    <n v="0.7"/>
    <n v="804.3"/>
    <x v="0"/>
    <s v="60 pcs"/>
    <x v="7"/>
    <s v="Ayurveda"/>
  </r>
  <r>
    <x v="5510"/>
    <x v="665"/>
    <n v="13"/>
    <n v="1299"/>
    <n v="467.64"/>
    <n v="0.64"/>
    <n v="831.36"/>
    <x v="0"/>
    <s v="100 g"/>
    <x v="7"/>
    <s v="Ayurveda"/>
  </r>
  <r>
    <x v="5511"/>
    <x v="665"/>
    <n v="13"/>
    <n v="1499"/>
    <n v="524.65"/>
    <n v="0.65"/>
    <n v="974.35"/>
    <x v="0"/>
    <s v="100 g"/>
    <x v="7"/>
    <s v="Ayurveda"/>
  </r>
  <r>
    <x v="5512"/>
    <x v="665"/>
    <n v="13"/>
    <n v="1249"/>
    <n v="462.13"/>
    <n v="0.63"/>
    <n v="786.87"/>
    <x v="0"/>
    <s v="60 pcs"/>
    <x v="7"/>
    <s v="Ayurveda"/>
  </r>
  <r>
    <x v="5513"/>
    <x v="665"/>
    <n v="13"/>
    <n v="549"/>
    <n v="208.62"/>
    <n v="0.62"/>
    <n v="340.38"/>
    <x v="0"/>
    <s v="25 g"/>
    <x v="7"/>
    <s v="Ayurveda"/>
  </r>
  <r>
    <x v="5514"/>
    <x v="665"/>
    <n v="13"/>
    <n v="849"/>
    <n v="297.14999999999998"/>
    <n v="0.65"/>
    <n v="551.85"/>
    <x v="0"/>
    <s v="1 g"/>
    <x v="7"/>
    <s v="Ayurveda"/>
  </r>
  <r>
    <x v="5515"/>
    <x v="665"/>
    <n v="13"/>
    <n v="749"/>
    <n v="352.03"/>
    <n v="0.53"/>
    <n v="396.97"/>
    <x v="0"/>
    <s v="1 g"/>
    <x v="7"/>
    <s v="Ayurveda"/>
  </r>
  <r>
    <x v="5516"/>
    <x v="665"/>
    <n v="13"/>
    <n v="1549"/>
    <n v="604.11"/>
    <n v="0.61"/>
    <n v="944.89"/>
    <x v="0"/>
    <s v="5 g"/>
    <x v="7"/>
    <s v="Ayurveda"/>
  </r>
  <r>
    <x v="5517"/>
    <x v="741"/>
    <n v="3"/>
    <n v="999"/>
    <n v="559.44000000000005"/>
    <n v="0.43999999999999995"/>
    <n v="439.55999999999995"/>
    <x v="0"/>
    <s v="30 ml"/>
    <x v="7"/>
    <s v="Ayurveda"/>
  </r>
  <r>
    <x v="5518"/>
    <x v="741"/>
    <n v="3"/>
    <n v="999"/>
    <n v="379.62"/>
    <n v="0.62"/>
    <n v="619.38"/>
    <x v="0"/>
    <s v="500 ml"/>
    <x v="7"/>
    <s v="Ayurveda"/>
  </r>
  <r>
    <x v="5519"/>
    <x v="665"/>
    <n v="13"/>
    <n v="1599"/>
    <n v="719.55"/>
    <n v="0.55000000000000004"/>
    <n v="879.45"/>
    <x v="0"/>
    <s v="25 g"/>
    <x v="7"/>
    <s v="Ayurveda"/>
  </r>
  <r>
    <x v="5519"/>
    <x v="741"/>
    <n v="3"/>
    <n v="4699"/>
    <n v="1644.65"/>
    <n v="0.65"/>
    <n v="3054.35"/>
    <x v="0"/>
    <s v="30 g"/>
    <x v="7"/>
    <s v="Ayurveda"/>
  </r>
  <r>
    <x v="5520"/>
    <x v="605"/>
    <n v="11"/>
    <n v="385"/>
    <n v="288.75"/>
    <n v="0.25"/>
    <n v="96.25"/>
    <x v="0"/>
    <s v="100 ml"/>
    <x v="7"/>
    <s v="Face Care"/>
  </r>
  <r>
    <x v="5521"/>
    <x v="457"/>
    <n v="10"/>
    <n v="299"/>
    <n v="200.33"/>
    <n v="0.32999999999999996"/>
    <n v="98.669999999999987"/>
    <x v="0"/>
    <s v="10 pcs"/>
    <x v="7"/>
    <s v="Sexual Wellness"/>
  </r>
  <r>
    <x v="5522"/>
    <x v="457"/>
    <n v="10"/>
    <n v="299"/>
    <n v="200.33"/>
    <n v="0.32999999999999996"/>
    <n v="98.669999999999987"/>
    <x v="0"/>
    <s v="10 pcs"/>
    <x v="7"/>
    <s v="Sexual Wellness"/>
  </r>
  <r>
    <x v="5523"/>
    <x v="457"/>
    <n v="10"/>
    <n v="499"/>
    <n v="219.56"/>
    <n v="0.55999999999999994"/>
    <n v="279.44"/>
    <x v="0"/>
    <s v="100 ml"/>
    <x v="7"/>
    <s v="Sexual Wellness"/>
  </r>
  <r>
    <x v="3420"/>
    <x v="31"/>
    <n v="7"/>
    <n v="1100"/>
    <n v="473"/>
    <n v="0.56999999999999995"/>
    <n v="627"/>
    <x v="0"/>
    <s v="1 L"/>
    <x v="8"/>
    <s v="Pure, Pomace Olive Oil"/>
  </r>
  <r>
    <x v="5524"/>
    <x v="9"/>
    <n v="410"/>
    <n v="2000"/>
    <n v="1236"/>
    <n v="0.38200000000000001"/>
    <n v="764"/>
    <x v="0"/>
    <s v="25 kg"/>
    <x v="2"/>
    <s v="Raw Rice"/>
  </r>
  <r>
    <x v="5525"/>
    <x v="289"/>
    <n v="39"/>
    <n v="1499"/>
    <n v="1139.24"/>
    <n v="0.24"/>
    <n v="359.76"/>
    <x v="0"/>
    <s v="50 ml"/>
    <x v="7"/>
    <s v="Face Care"/>
  </r>
  <r>
    <x v="5526"/>
    <x v="26"/>
    <n v="183"/>
    <n v="915"/>
    <n v="499"/>
    <n v="0.45464480874316943"/>
    <n v="416"/>
    <x v="0"/>
    <s v="190 ml each"/>
    <x v="9"/>
    <s v="Cups, Mugs &amp; Tumblers"/>
  </r>
  <r>
    <x v="5527"/>
    <x v="26"/>
    <n v="183"/>
    <n v="915"/>
    <n v="499"/>
    <n v="0.45464480874316943"/>
    <n v="416"/>
    <x v="0"/>
    <s v="190 ml each"/>
    <x v="9"/>
    <s v="Cups, Mugs &amp; Tumblers"/>
  </r>
  <r>
    <x v="5528"/>
    <x v="78"/>
    <n v="52"/>
    <n v="345"/>
    <n v="149"/>
    <n v="0.56811594202898552"/>
    <n v="196"/>
    <x v="0"/>
    <s v="16 L"/>
    <x v="3"/>
    <s v="Buckets &amp; Mugs"/>
  </r>
  <r>
    <x v="5529"/>
    <x v="78"/>
    <n v="52"/>
    <n v="267"/>
    <n v="179"/>
    <n v="0.32958801498127338"/>
    <n v="88"/>
    <x v="0"/>
    <s v="1500 ml"/>
    <x v="9"/>
    <s v="Containers Sets"/>
  </r>
  <r>
    <x v="5530"/>
    <x v="78"/>
    <n v="52"/>
    <n v="267"/>
    <n v="179"/>
    <n v="0.32958801498127338"/>
    <n v="88"/>
    <x v="0"/>
    <s v="1500 ml"/>
    <x v="9"/>
    <s v="Containers Sets"/>
  </r>
  <r>
    <x v="5531"/>
    <x v="554"/>
    <n v="5"/>
    <n v="945"/>
    <n v="649"/>
    <n v="0.31322751322751324"/>
    <n v="296"/>
    <x v="0"/>
    <s v="2.5 L"/>
    <x v="9"/>
    <s v="Cook And Serve"/>
  </r>
  <r>
    <x v="5532"/>
    <x v="24"/>
    <n v="35"/>
    <n v="618"/>
    <n v="297"/>
    <n v="0.51941747572815533"/>
    <n v="321"/>
    <x v="0"/>
    <s v="3x1 L"/>
    <x v="9"/>
    <s v="Water &amp; Fridge Bottles"/>
  </r>
  <r>
    <x v="5532"/>
    <x v="24"/>
    <n v="35"/>
    <n v="1236"/>
    <n v="774"/>
    <n v="0.37378640776699029"/>
    <n v="462"/>
    <x v="0"/>
    <s v="6x1 L"/>
    <x v="9"/>
    <s v="Water &amp; Fridge Bottles"/>
  </r>
  <r>
    <x v="5532"/>
    <x v="24"/>
    <n v="35"/>
    <n v="206"/>
    <n v="129"/>
    <n v="0.37378640776699029"/>
    <n v="77"/>
    <x v="0"/>
    <s v="1 L"/>
    <x v="9"/>
    <s v="Water &amp; Fridge Bottles"/>
  </r>
  <r>
    <x v="5532"/>
    <x v="24"/>
    <n v="35"/>
    <n v="412"/>
    <n v="198"/>
    <n v="0.51941747572815533"/>
    <n v="214"/>
    <x v="0"/>
    <s v="2x1 L"/>
    <x v="9"/>
    <s v="Water &amp; Fridge Bottles"/>
  </r>
  <r>
    <x v="5533"/>
    <x v="257"/>
    <n v="20"/>
    <n v="499"/>
    <n v="349.3"/>
    <n v="0.3"/>
    <n v="149.69999999999999"/>
    <x v="0"/>
    <s v="8.5 ml"/>
    <x v="7"/>
    <s v="Face"/>
  </r>
  <r>
    <x v="5534"/>
    <x v="257"/>
    <n v="20"/>
    <n v="325"/>
    <n v="227.5"/>
    <n v="0.3"/>
    <n v="97.5"/>
    <x v="0"/>
    <s v="3.6 g"/>
    <x v="7"/>
    <s v="Lips"/>
  </r>
  <r>
    <x v="5535"/>
    <x v="362"/>
    <n v="41"/>
    <n v="1300"/>
    <n v="728"/>
    <n v="0.44"/>
    <n v="572"/>
    <x v="0"/>
    <s v="60 pcs"/>
    <x v="7"/>
    <s v="Ayurveda"/>
  </r>
  <r>
    <x v="5536"/>
    <x v="362"/>
    <n v="41"/>
    <n v="1000"/>
    <n v="410"/>
    <n v="0.59"/>
    <n v="590"/>
    <x v="0"/>
    <s v="60 pcs"/>
    <x v="7"/>
    <s v="Ayurveda"/>
  </r>
  <r>
    <x v="5537"/>
    <x v="362"/>
    <n v="41"/>
    <n v="800"/>
    <n v="376"/>
    <n v="0.53"/>
    <n v="424"/>
    <x v="0"/>
    <s v="60 pcs"/>
    <x v="7"/>
    <s v="Ayurveda"/>
  </r>
  <r>
    <x v="5538"/>
    <x v="362"/>
    <n v="41"/>
    <n v="1800"/>
    <n v="864"/>
    <n v="0.52"/>
    <n v="936"/>
    <x v="0"/>
    <s v="60 pcs"/>
    <x v="7"/>
    <s v="Supplements &amp; Proteins"/>
  </r>
  <r>
    <x v="5539"/>
    <x v="362"/>
    <n v="41"/>
    <n v="2500"/>
    <n v="950"/>
    <n v="0.62"/>
    <n v="1550"/>
    <x v="0"/>
    <s v="300 g"/>
    <x v="7"/>
    <s v="Supplements &amp; Proteins"/>
  </r>
  <r>
    <x v="5540"/>
    <x v="362"/>
    <n v="41"/>
    <n v="600"/>
    <n v="378"/>
    <n v="0.37"/>
    <n v="222"/>
    <x v="0"/>
    <s v="60 pcs"/>
    <x v="7"/>
    <s v="Ayurveda"/>
  </r>
  <r>
    <x v="5541"/>
    <x v="737"/>
    <n v="12"/>
    <n v="299"/>
    <n v="224.25"/>
    <n v="0.25"/>
    <n v="74.75"/>
    <x v="0"/>
    <s v="100 ml"/>
    <x v="9"/>
    <s v="Pet Cleaning &amp; Grooming"/>
  </r>
  <r>
    <x v="5541"/>
    <x v="737"/>
    <n v="12"/>
    <n v="599"/>
    <n v="449.25"/>
    <n v="0.25"/>
    <n v="149.75"/>
    <x v="0"/>
    <s v="250 ml"/>
    <x v="9"/>
    <s v="Pet Cleaning &amp; Grooming"/>
  </r>
  <r>
    <x v="5542"/>
    <x v="737"/>
    <n v="12"/>
    <n v="399"/>
    <n v="299.25"/>
    <n v="0.25"/>
    <n v="99.75"/>
    <x v="0"/>
    <s v="100 ml"/>
    <x v="9"/>
    <s v="Pet Cleaning &amp; Grooming"/>
  </r>
  <r>
    <x v="5543"/>
    <x v="737"/>
    <n v="12"/>
    <n v="299"/>
    <n v="224.25"/>
    <n v="0.25"/>
    <n v="74.75"/>
    <x v="0"/>
    <s v="100 ml"/>
    <x v="9"/>
    <s v="Pet Cleaning &amp; Grooming"/>
  </r>
  <r>
    <x v="5543"/>
    <x v="737"/>
    <n v="12"/>
    <n v="599"/>
    <n v="449.25"/>
    <n v="0.25"/>
    <n v="149.75"/>
    <x v="0"/>
    <s v="250 ml"/>
    <x v="9"/>
    <s v="Pet Cleaning &amp; Grooming"/>
  </r>
  <r>
    <x v="5544"/>
    <x v="737"/>
    <n v="12"/>
    <n v="399"/>
    <n v="299.25"/>
    <n v="0.25"/>
    <n v="99.75"/>
    <x v="0"/>
    <s v="100 ml"/>
    <x v="9"/>
    <s v="Pet Cleaning &amp; Grooming"/>
  </r>
  <r>
    <x v="5475"/>
    <x v="737"/>
    <n v="12"/>
    <n v="270"/>
    <n v="202.5"/>
    <n v="0.25"/>
    <n v="67.5"/>
    <x v="0"/>
    <s v="30 g"/>
    <x v="9"/>
    <s v="Pet Cleaning &amp; Grooming"/>
  </r>
  <r>
    <x v="5545"/>
    <x v="737"/>
    <n v="12"/>
    <n v="200"/>
    <n v="150"/>
    <n v="0.25"/>
    <n v="50"/>
    <x v="0"/>
    <s v="30 g"/>
    <x v="9"/>
    <s v="Pet Cleaning &amp; Grooming"/>
  </r>
  <r>
    <x v="5546"/>
    <x v="737"/>
    <n v="12"/>
    <n v="399"/>
    <n v="299.25"/>
    <n v="0.25"/>
    <n v="99.75"/>
    <x v="0"/>
    <s v="200 ml"/>
    <x v="9"/>
    <s v="Pet Cleaning &amp; Grooming"/>
  </r>
  <r>
    <x v="5547"/>
    <x v="742"/>
    <n v="3"/>
    <n v="399"/>
    <n v="299.25"/>
    <n v="0.25"/>
    <n v="99.75"/>
    <x v="0"/>
    <s v="200 g"/>
    <x v="9"/>
    <s v="Pet Cleaning &amp; Grooming"/>
  </r>
  <r>
    <x v="5548"/>
    <x v="742"/>
    <n v="3"/>
    <n v="399"/>
    <n v="299.25"/>
    <n v="0.25"/>
    <n v="99.75"/>
    <x v="0"/>
    <s v="200 g"/>
    <x v="9"/>
    <s v="Pet Cleaning &amp; Grooming"/>
  </r>
  <r>
    <x v="5549"/>
    <x v="742"/>
    <n v="3"/>
    <n v="399"/>
    <n v="299.25"/>
    <n v="0.25"/>
    <n v="99.75"/>
    <x v="0"/>
    <s v="50 g"/>
    <x v="9"/>
    <s v="Pet Cleaning &amp; Grooming"/>
  </r>
  <r>
    <x v="5550"/>
    <x v="159"/>
    <n v="23"/>
    <n v="275"/>
    <n v="192.5"/>
    <n v="0.3"/>
    <n v="82.5"/>
    <x v="0"/>
    <s v="120 ml"/>
    <x v="7"/>
    <s v="Men'S Deodorants"/>
  </r>
  <r>
    <x v="5551"/>
    <x v="159"/>
    <n v="23"/>
    <n v="275"/>
    <n v="192.5"/>
    <n v="0.3"/>
    <n v="82.5"/>
    <x v="0"/>
    <s v="120 ml"/>
    <x v="7"/>
    <s v="Men'S Deodorants"/>
  </r>
  <r>
    <x v="5552"/>
    <x v="256"/>
    <n v="17"/>
    <n v="249"/>
    <n v="186.75"/>
    <n v="0.25"/>
    <n v="62.25"/>
    <x v="0"/>
    <s v="100 ml"/>
    <x v="7"/>
    <s v="Face Care"/>
  </r>
  <r>
    <x v="5553"/>
    <x v="302"/>
    <n v="62"/>
    <n v="609"/>
    <n v="399"/>
    <n v="0.34482758620689657"/>
    <n v="210"/>
    <x v="0"/>
    <s v="1 pc"/>
    <x v="7"/>
    <s v="Nails"/>
  </r>
  <r>
    <x v="5554"/>
    <x v="189"/>
    <n v="20"/>
    <n v="150"/>
    <n v="109"/>
    <n v="0.27333333333333332"/>
    <n v="41"/>
    <x v="0"/>
    <s v="1 pc"/>
    <x v="9"/>
    <s v="Strainer, Ladle, Spatula"/>
  </r>
  <r>
    <x v="5555"/>
    <x v="655"/>
    <n v="2"/>
    <n v="450"/>
    <n v="301.5"/>
    <n v="0.33"/>
    <n v="148.5"/>
    <x v="0"/>
    <s v="45 ml"/>
    <x v="3"/>
    <s v="Mosquito Repellent"/>
  </r>
  <r>
    <x v="5556"/>
    <x v="281"/>
    <n v="11"/>
    <n v="900"/>
    <n v="630"/>
    <n v="0.3"/>
    <n v="270"/>
    <x v="0"/>
    <s v="215 g"/>
    <x v="7"/>
    <s v="Face Care"/>
  </r>
  <r>
    <x v="5557"/>
    <x v="59"/>
    <n v="21"/>
    <n v="925"/>
    <n v="499"/>
    <n v="0.46054054054054056"/>
    <n v="426"/>
    <x v="0"/>
    <s v="3 pcs"/>
    <x v="9"/>
    <s v="Cookware Sets"/>
  </r>
  <r>
    <x v="5558"/>
    <x v="49"/>
    <n v="7"/>
    <n v="550"/>
    <n v="359"/>
    <n v="0.34727272727272729"/>
    <n v="191"/>
    <x v="0"/>
    <s v="500 g"/>
    <x v="5"/>
    <s v="Butter &amp; Margarine"/>
  </r>
  <r>
    <x v="5559"/>
    <x v="64"/>
    <n v="22"/>
    <n v="439"/>
    <n v="299"/>
    <n v="0.31890660592255127"/>
    <n v="140"/>
    <x v="0"/>
    <s v="100 ml"/>
    <x v="9"/>
    <s v="Cups, Mugs &amp; Tumblers"/>
  </r>
  <r>
    <x v="5560"/>
    <x v="96"/>
    <n v="87"/>
    <n v="149"/>
    <n v="99"/>
    <n v="0.33557046979865773"/>
    <n v="50"/>
    <x v="0"/>
    <s v="150 g"/>
    <x v="8"/>
    <s v="Healthy, Baked Snacks"/>
  </r>
  <r>
    <x v="5561"/>
    <x v="28"/>
    <n v="50"/>
    <n v="339"/>
    <n v="249"/>
    <n v="0.26548672566371684"/>
    <n v="90"/>
    <x v="0"/>
    <s v="2.01 L"/>
    <x v="9"/>
    <s v="Containers Sets"/>
  </r>
  <r>
    <x v="5562"/>
    <x v="208"/>
    <n v="48"/>
    <n v="299"/>
    <n v="224.25"/>
    <n v="0.25"/>
    <n v="74.75"/>
    <x v="0"/>
    <s v="4 ml"/>
    <x v="7"/>
    <s v="Face"/>
  </r>
  <r>
    <x v="5563"/>
    <x v="202"/>
    <n v="5"/>
    <n v="599"/>
    <n v="399"/>
    <n v="0.333889816360601"/>
    <n v="200"/>
    <x v="0"/>
    <s v="310 pcs"/>
    <x v="9"/>
    <s v="Battery &amp; Electrical"/>
  </r>
  <r>
    <x v="5564"/>
    <x v="152"/>
    <n v="57"/>
    <n v="1369"/>
    <n v="1369"/>
    <n v="0"/>
    <n v="0"/>
    <x v="1"/>
    <s v="3 pcs"/>
    <x v="9"/>
    <s v="Bakeware Moulds, Cutters"/>
  </r>
  <r>
    <x v="5565"/>
    <x v="205"/>
    <n v="6"/>
    <n v="165"/>
    <n v="107.25"/>
    <n v="0.35"/>
    <n v="57.75"/>
    <x v="0"/>
    <s v="200 g"/>
    <x v="5"/>
    <s v="Paneer, Tofu &amp; Cream"/>
  </r>
  <r>
    <x v="5566"/>
    <x v="743"/>
    <n v="1"/>
    <n v="390"/>
    <n v="292.5"/>
    <n v="0.25"/>
    <n v="97.5"/>
    <x v="0"/>
    <s v="250 g"/>
    <x v="8"/>
    <s v="Thai &amp; Asian Sauces"/>
  </r>
  <r>
    <x v="5567"/>
    <x v="197"/>
    <n v="88"/>
    <n v="419"/>
    <n v="299"/>
    <n v="0.28639618138424822"/>
    <n v="120"/>
    <x v="0"/>
    <s v="1 pc"/>
    <x v="9"/>
    <s v="Water &amp; Fridge Bottles"/>
  </r>
  <r>
    <x v="5568"/>
    <x v="331"/>
    <n v="9"/>
    <n v="136"/>
    <n v="88.4"/>
    <n v="0.35"/>
    <n v="47.599999999999994"/>
    <x v="0"/>
    <s v="200 ml"/>
    <x v="7"/>
    <s v="Hair Oil &amp; Serum"/>
  </r>
  <r>
    <x v="5568"/>
    <x v="331"/>
    <n v="9"/>
    <n v="72"/>
    <n v="46.8"/>
    <n v="0.35000000000000003"/>
    <n v="25.200000000000003"/>
    <x v="0"/>
    <s v="100 ml"/>
    <x v="7"/>
    <s v="Hair Oil &amp; Serum"/>
  </r>
  <r>
    <x v="5569"/>
    <x v="95"/>
    <n v="29"/>
    <n v="200"/>
    <n v="160"/>
    <n v="0.2"/>
    <n v="40"/>
    <x v="1"/>
    <s v="180 g"/>
    <x v="8"/>
    <s v="Hummus, Cheese, Salsa Dip"/>
  </r>
  <r>
    <x v="5570"/>
    <x v="95"/>
    <n v="29"/>
    <n v="200"/>
    <n v="120"/>
    <n v="0.4"/>
    <n v="80"/>
    <x v="0"/>
    <s v="150 g"/>
    <x v="8"/>
    <s v="Hummus, Cheese, Salsa Dip"/>
  </r>
  <r>
    <x v="5571"/>
    <x v="170"/>
    <n v="4"/>
    <n v="300"/>
    <n v="179"/>
    <n v="0.40333333333333332"/>
    <n v="121"/>
    <x v="0"/>
    <s v="1 pc"/>
    <x v="9"/>
    <s v="Cfl &amp; Led Bulbs"/>
  </r>
  <r>
    <x v="5572"/>
    <x v="26"/>
    <n v="183"/>
    <n v="445"/>
    <n v="229"/>
    <n v="0.48539325842696629"/>
    <n v="216"/>
    <x v="0"/>
    <s v="750 ml"/>
    <x v="9"/>
    <s v="Water &amp; Fridge Bottles"/>
  </r>
  <r>
    <x v="5573"/>
    <x v="26"/>
    <n v="183"/>
    <n v="495"/>
    <n v="249"/>
    <n v="0.49696969696969695"/>
    <n v="246"/>
    <x v="0"/>
    <s v="1 L"/>
    <x v="9"/>
    <s v="Water &amp; Fridge Bottles"/>
  </r>
  <r>
    <x v="5574"/>
    <x v="26"/>
    <n v="183"/>
    <n v="445"/>
    <n v="229"/>
    <n v="0.48539325842696629"/>
    <n v="216"/>
    <x v="0"/>
    <s v="750 ml"/>
    <x v="9"/>
    <s v="Water &amp; Fridge Bottles"/>
  </r>
  <r>
    <x v="5575"/>
    <x v="26"/>
    <n v="183"/>
    <n v="495"/>
    <n v="249"/>
    <n v="0.49696969696969695"/>
    <n v="246"/>
    <x v="0"/>
    <s v="1 L"/>
    <x v="9"/>
    <s v="Water &amp; Fridge Bottles"/>
  </r>
  <r>
    <x v="5576"/>
    <x v="26"/>
    <n v="183"/>
    <n v="495"/>
    <n v="249"/>
    <n v="0.49696969696969695"/>
    <n v="246"/>
    <x v="0"/>
    <s v="1 L"/>
    <x v="9"/>
    <s v="Water &amp; Fridge Bottles"/>
  </r>
  <r>
    <x v="5577"/>
    <x v="174"/>
    <n v="24"/>
    <n v="149"/>
    <n v="99"/>
    <n v="0.33557046979865773"/>
    <n v="50"/>
    <x v="0"/>
    <s v="250 g"/>
    <x v="6"/>
    <s v="Other Veg Pickle"/>
  </r>
  <r>
    <x v="5578"/>
    <x v="0"/>
    <n v="477"/>
    <n v="722"/>
    <n v="519"/>
    <n v="0.28116343490304707"/>
    <n v="203"/>
    <x v="0"/>
    <s v="1 kg"/>
    <x v="1"/>
    <s v="Marine Water Fish"/>
  </r>
  <r>
    <x v="5579"/>
    <x v="0"/>
    <n v="477"/>
    <n v="290"/>
    <n v="209"/>
    <n v="0.27931034482758621"/>
    <n v="81"/>
    <x v="0"/>
    <s v="250 g"/>
    <x v="1"/>
    <s v="Fresh Water Fish"/>
  </r>
  <r>
    <x v="5580"/>
    <x v="0"/>
    <n v="477"/>
    <n v="736"/>
    <n v="529"/>
    <n v="0.28125"/>
    <n v="207"/>
    <x v="0"/>
    <s v="1 kg"/>
    <x v="1"/>
    <s v="Fresh Water Fish"/>
  </r>
  <r>
    <x v="5581"/>
    <x v="0"/>
    <n v="477"/>
    <n v="402"/>
    <n v="289"/>
    <n v="0.28109452736318408"/>
    <n v="113"/>
    <x v="0"/>
    <s v="250 g"/>
    <x v="1"/>
    <s v="Prawns &amp; Shrimps"/>
  </r>
  <r>
    <x v="5582"/>
    <x v="0"/>
    <n v="477"/>
    <n v="778"/>
    <n v="559"/>
    <n v="0.28149100257069409"/>
    <n v="219"/>
    <x v="0"/>
    <s v="500 g"/>
    <x v="1"/>
    <s v="Prawns &amp; Shrimps"/>
  </r>
  <r>
    <x v="5581"/>
    <x v="0"/>
    <n v="477"/>
    <n v="1528"/>
    <n v="1099"/>
    <n v="0.28075916230366493"/>
    <n v="429"/>
    <x v="0"/>
    <s v="1 kg"/>
    <x v="1"/>
    <s v="Prawns &amp; Shrimps"/>
  </r>
  <r>
    <x v="5583"/>
    <x v="671"/>
    <n v="2"/>
    <n v="399"/>
    <n v="199"/>
    <n v="0.50125313283208017"/>
    <n v="200"/>
    <x v="0"/>
    <s v="1 pc"/>
    <x v="9"/>
    <s v="Cfl &amp; Led Bulbs"/>
  </r>
  <r>
    <x v="5584"/>
    <x v="370"/>
    <n v="5"/>
    <n v="7845"/>
    <n v="4699"/>
    <n v="0.40101975780752069"/>
    <n v="3146"/>
    <x v="0"/>
    <s v="1 Pc"/>
    <x v="9"/>
    <s v="Gas Stove"/>
  </r>
  <r>
    <x v="5585"/>
    <x v="202"/>
    <n v="5"/>
    <n v="999"/>
    <n v="299"/>
    <n v="0.70070070070070067"/>
    <n v="700"/>
    <x v="0"/>
    <s v="1 pc"/>
    <x v="9"/>
    <s v="Battery &amp; Electrical"/>
  </r>
  <r>
    <x v="5586"/>
    <x v="99"/>
    <n v="69"/>
    <n v="175"/>
    <n v="99"/>
    <n v="0.43428571428571427"/>
    <n v="76"/>
    <x v="0"/>
    <s v="90 g"/>
    <x v="5"/>
    <s v="Doughnuts &amp; Mousses"/>
  </r>
  <r>
    <x v="2210"/>
    <x v="0"/>
    <n v="477"/>
    <n v="193"/>
    <n v="139"/>
    <n v="0.27979274611398963"/>
    <n v="54"/>
    <x v="0"/>
    <s v="250 g"/>
    <x v="1"/>
    <s v="Fresh Water Fish"/>
  </r>
  <r>
    <x v="5587"/>
    <x v="744"/>
    <n v="3"/>
    <n v="185"/>
    <n v="185"/>
    <n v="0"/>
    <n v="0"/>
    <x v="1"/>
    <s v="475 g"/>
    <x v="6"/>
    <s v="Flakes"/>
  </r>
  <r>
    <x v="5587"/>
    <x v="744"/>
    <n v="3"/>
    <n v="378"/>
    <n v="230.58"/>
    <n v="0.38999999999999996"/>
    <n v="147.41999999999999"/>
    <x v="0"/>
    <s v="800 g"/>
    <x v="6"/>
    <s v="Flakes"/>
  </r>
  <r>
    <x v="5587"/>
    <x v="744"/>
    <n v="3"/>
    <n v="99"/>
    <n v="99"/>
    <n v="0"/>
    <n v="0"/>
    <x v="1"/>
    <s v="250 g"/>
    <x v="6"/>
    <s v="Flakes"/>
  </r>
  <r>
    <x v="5588"/>
    <x v="745"/>
    <n v="2"/>
    <n v="850"/>
    <n v="637.5"/>
    <n v="0.25"/>
    <n v="212.5"/>
    <x v="0"/>
    <s v="250 ml"/>
    <x v="9"/>
    <s v="Pet Cleaning &amp; Grooming"/>
  </r>
  <r>
    <x v="5589"/>
    <x v="745"/>
    <n v="2"/>
    <n v="850"/>
    <n v="637.5"/>
    <n v="0.25"/>
    <n v="212.5"/>
    <x v="0"/>
    <s v="250 ml"/>
    <x v="9"/>
    <s v="Pet Cleaning &amp; Grooming"/>
  </r>
  <r>
    <x v="5590"/>
    <x v="678"/>
    <n v="2"/>
    <n v="239"/>
    <n v="149"/>
    <n v="0.37656903765690375"/>
    <n v="90"/>
    <x v="0"/>
    <s v="1 pc"/>
    <x v="3"/>
    <s v="Laundry, Storage Baskets"/>
  </r>
  <r>
    <x v="5591"/>
    <x v="746"/>
    <n v="1"/>
    <n v="60"/>
    <n v="48"/>
    <n v="0.2"/>
    <n v="12"/>
    <x v="1"/>
    <s v="100 g"/>
    <x v="2"/>
    <s v="Blended Masalas"/>
  </r>
  <r>
    <x v="5592"/>
    <x v="594"/>
    <n v="13"/>
    <n v="999"/>
    <n v="699.3"/>
    <n v="0.30000000000000004"/>
    <n v="299.70000000000005"/>
    <x v="0"/>
    <s v="250 g"/>
    <x v="4"/>
    <s v="Leaf &amp; Dust Tea"/>
  </r>
  <r>
    <x v="5593"/>
    <x v="625"/>
    <n v="18"/>
    <n v="845"/>
    <n v="591.5"/>
    <n v="0.3"/>
    <n v="253.5"/>
    <x v="0"/>
    <s v="120 ml"/>
    <x v="7"/>
    <s v="Face Care"/>
  </r>
  <r>
    <x v="5594"/>
    <x v="499"/>
    <n v="5"/>
    <n v="1999"/>
    <n v="899"/>
    <n v="0.55027513756878443"/>
    <n v="1100"/>
    <x v="0"/>
    <s v="1 pc"/>
    <x v="3"/>
    <s v="Mops, Wipers"/>
  </r>
  <r>
    <x v="5595"/>
    <x v="54"/>
    <n v="28"/>
    <n v="346"/>
    <n v="199"/>
    <n v="0.42485549132947975"/>
    <n v="147"/>
    <x v="0"/>
    <s v="1.3 L"/>
    <x v="9"/>
    <s v="Containers Sets"/>
  </r>
  <r>
    <x v="5596"/>
    <x v="169"/>
    <n v="15"/>
    <n v="199"/>
    <n v="119.4"/>
    <n v="0.39999999999999997"/>
    <n v="79.599999999999994"/>
    <x v="0"/>
    <s v="120 ml"/>
    <x v="7"/>
    <s v="Perfume"/>
  </r>
  <r>
    <x v="5597"/>
    <x v="305"/>
    <n v="20"/>
    <n v="620"/>
    <n v="434"/>
    <n v="0.3"/>
    <n v="186"/>
    <x v="0"/>
    <s v="5.8 g"/>
    <x v="7"/>
    <s v="Face"/>
  </r>
  <r>
    <x v="5598"/>
    <x v="305"/>
    <n v="20"/>
    <n v="550"/>
    <n v="330"/>
    <n v="0.4"/>
    <n v="220"/>
    <x v="0"/>
    <s v="40 ml"/>
    <x v="7"/>
    <s v="Face"/>
  </r>
  <r>
    <x v="5599"/>
    <x v="208"/>
    <n v="48"/>
    <n v="399"/>
    <n v="279.3"/>
    <n v="0.3"/>
    <n v="119.69999999999999"/>
    <x v="0"/>
    <s v="70 g"/>
    <x v="7"/>
    <s v="Face Care"/>
  </r>
  <r>
    <x v="5600"/>
    <x v="418"/>
    <n v="24"/>
    <n v="119"/>
    <n v="89"/>
    <n v="0.25210084033613445"/>
    <n v="30"/>
    <x v="0"/>
    <s v="1 pc"/>
    <x v="9"/>
    <s v="Strainer, Ladle, Spatula"/>
  </r>
  <r>
    <x v="5601"/>
    <x v="418"/>
    <n v="24"/>
    <n v="109"/>
    <n v="79"/>
    <n v="0.27522935779816515"/>
    <n v="30"/>
    <x v="0"/>
    <s v="1 pc"/>
    <x v="9"/>
    <s v="Strainer, Ladle, Spatula"/>
  </r>
  <r>
    <x v="5602"/>
    <x v="418"/>
    <n v="24"/>
    <n v="119"/>
    <n v="79"/>
    <n v="0.33613445378151263"/>
    <n v="40"/>
    <x v="0"/>
    <s v="1 pc"/>
    <x v="9"/>
    <s v="Strainer, Ladle, Spatula"/>
  </r>
  <r>
    <x v="5603"/>
    <x v="747"/>
    <n v="2"/>
    <n v="499"/>
    <n v="299.39999999999998"/>
    <n v="0.4"/>
    <n v="199.60000000000002"/>
    <x v="0"/>
    <s v="60 pcs"/>
    <x v="7"/>
    <s v="Supplements &amp; Proteins"/>
  </r>
  <r>
    <x v="5604"/>
    <x v="747"/>
    <n v="2"/>
    <n v="169"/>
    <n v="109.85"/>
    <n v="0.35000000000000003"/>
    <n v="59.150000000000006"/>
    <x v="0"/>
    <s v="60 pcs"/>
    <x v="7"/>
    <s v="Ayurveda"/>
  </r>
  <r>
    <x v="5605"/>
    <x v="748"/>
    <n v="1"/>
    <n v="25.4"/>
    <n v="17.78"/>
    <n v="0.29999999999999993"/>
    <n v="7.6199999999999974"/>
    <x v="0"/>
    <s v="10 pcs"/>
    <x v="7"/>
    <s v="Supplements &amp; Proteins"/>
  </r>
  <r>
    <x v="5606"/>
    <x v="535"/>
    <n v="5"/>
    <n v="650"/>
    <n v="487.5"/>
    <n v="0.25"/>
    <n v="162.5"/>
    <x v="0"/>
    <s v="400 g"/>
    <x v="8"/>
    <s v="Dry Fruits &amp; Berries"/>
  </r>
  <r>
    <x v="5607"/>
    <x v="327"/>
    <n v="48"/>
    <n v="1025"/>
    <n v="405"/>
    <n v="0.60487804878048779"/>
    <n v="620"/>
    <x v="0"/>
    <s v="50 g"/>
    <x v="7"/>
    <s v="Face Care"/>
  </r>
  <r>
    <x v="5608"/>
    <x v="327"/>
    <n v="48"/>
    <n v="690"/>
    <n v="495"/>
    <n v="0.28260869565217389"/>
    <n v="195"/>
    <x v="0"/>
    <s v="50 g"/>
    <x v="7"/>
    <s v="Face Care"/>
  </r>
  <r>
    <x v="5609"/>
    <x v="327"/>
    <n v="48"/>
    <n v="790"/>
    <n v="540"/>
    <n v="0.31645569620253167"/>
    <n v="250"/>
    <x v="0"/>
    <s v="50 g"/>
    <x v="7"/>
    <s v="Face Care"/>
  </r>
  <r>
    <x v="5610"/>
    <x v="327"/>
    <n v="48"/>
    <n v="1350"/>
    <n v="629"/>
    <n v="0.53407407407407403"/>
    <n v="721"/>
    <x v="0"/>
    <s v="50 g"/>
    <x v="7"/>
    <s v="Face Care"/>
  </r>
  <r>
    <x v="5611"/>
    <x v="429"/>
    <n v="4"/>
    <n v="450"/>
    <n v="225"/>
    <n v="0.5"/>
    <n v="225"/>
    <x v="0"/>
    <s v="100 ml"/>
    <x v="7"/>
    <s v="Face &amp; Body"/>
  </r>
  <r>
    <x v="5612"/>
    <x v="413"/>
    <n v="15"/>
    <n v="250"/>
    <n v="175"/>
    <n v="0.3"/>
    <n v="75"/>
    <x v="0"/>
    <s v="0.35 g"/>
    <x v="7"/>
    <s v="Eyes"/>
  </r>
  <r>
    <x v="5613"/>
    <x v="179"/>
    <n v="26"/>
    <n v="536"/>
    <n v="379"/>
    <n v="0.29291044776119401"/>
    <n v="157"/>
    <x v="0"/>
    <s v="set of 2"/>
    <x v="9"/>
    <s v="Plates &amp; Bowls"/>
  </r>
  <r>
    <x v="5614"/>
    <x v="328"/>
    <n v="26"/>
    <n v="250"/>
    <n v="175"/>
    <n v="0.3"/>
    <n v="75"/>
    <x v="0"/>
    <s v="380 ml"/>
    <x v="7"/>
    <s v="Face Care"/>
  </r>
  <r>
    <x v="5615"/>
    <x v="328"/>
    <n v="26"/>
    <n v="250"/>
    <n v="175"/>
    <n v="0.3"/>
    <n v="75"/>
    <x v="0"/>
    <s v="380 ml"/>
    <x v="7"/>
    <s v="Face Care"/>
  </r>
  <r>
    <x v="5616"/>
    <x v="328"/>
    <n v="26"/>
    <n v="250"/>
    <n v="175"/>
    <n v="0.3"/>
    <n v="75"/>
    <x v="0"/>
    <s v="380 ml"/>
    <x v="7"/>
    <s v="Face Care"/>
  </r>
  <r>
    <x v="5617"/>
    <x v="328"/>
    <n v="26"/>
    <n v="250"/>
    <n v="175"/>
    <n v="0.3"/>
    <n v="75"/>
    <x v="0"/>
    <s v="380 ml"/>
    <x v="7"/>
    <s v="Face Care"/>
  </r>
  <r>
    <x v="5618"/>
    <x v="328"/>
    <n v="26"/>
    <n v="250"/>
    <n v="175"/>
    <n v="0.3"/>
    <n v="75"/>
    <x v="0"/>
    <s v="380 ml"/>
    <x v="7"/>
    <s v="Face Care"/>
  </r>
  <r>
    <x v="5619"/>
    <x v="328"/>
    <n v="26"/>
    <n v="250"/>
    <n v="175"/>
    <n v="0.3"/>
    <n v="75"/>
    <x v="0"/>
    <s v="380 ml"/>
    <x v="7"/>
    <s v="Face Care"/>
  </r>
  <r>
    <x v="5620"/>
    <x v="328"/>
    <n v="26"/>
    <n v="250"/>
    <n v="175"/>
    <n v="0.3"/>
    <n v="75"/>
    <x v="0"/>
    <s v="380 ml"/>
    <x v="7"/>
    <s v="Face Care"/>
  </r>
  <r>
    <x v="5621"/>
    <x v="328"/>
    <n v="26"/>
    <n v="250"/>
    <n v="175"/>
    <n v="0.3"/>
    <n v="75"/>
    <x v="0"/>
    <s v="380 ml"/>
    <x v="7"/>
    <s v="Face Care"/>
  </r>
  <r>
    <x v="5622"/>
    <x v="328"/>
    <n v="26"/>
    <n v="250"/>
    <n v="175"/>
    <n v="0.3"/>
    <n v="75"/>
    <x v="0"/>
    <s v="380 ml"/>
    <x v="7"/>
    <s v="Face Care"/>
  </r>
  <r>
    <x v="5623"/>
    <x v="328"/>
    <n v="26"/>
    <n v="250"/>
    <n v="175"/>
    <n v="0.3"/>
    <n v="75"/>
    <x v="0"/>
    <s v="380 ml"/>
    <x v="7"/>
    <s v="Face Care"/>
  </r>
  <r>
    <x v="5624"/>
    <x v="327"/>
    <n v="48"/>
    <n v="135"/>
    <n v="122"/>
    <n v="9.6296296296296297E-2"/>
    <n v="13"/>
    <x v="1"/>
    <s v="75 g"/>
    <x v="7"/>
    <s v="Face Care"/>
  </r>
  <r>
    <x v="5625"/>
    <x v="327"/>
    <n v="48"/>
    <n v="440"/>
    <n v="243"/>
    <n v="0.44772727272727275"/>
    <n v="197"/>
    <x v="0"/>
    <s v="150 g"/>
    <x v="7"/>
    <s v="Face Care"/>
  </r>
  <r>
    <x v="533"/>
    <x v="749"/>
    <n v="3"/>
    <n v="800"/>
    <n v="324.3"/>
    <n v="0.59462499999999996"/>
    <n v="475.7"/>
    <x v="0"/>
    <s v="5x10 pcs"/>
    <x v="7"/>
    <s v="Face Masks &amp; Safety Gears"/>
  </r>
  <r>
    <x v="533"/>
    <x v="749"/>
    <n v="3"/>
    <n v="1600"/>
    <n v="648.6"/>
    <n v="0.59462499999999996"/>
    <n v="951.4"/>
    <x v="0"/>
    <s v="10x10 pcs"/>
    <x v="7"/>
    <s v="Face Masks &amp; Safety Gears"/>
  </r>
  <r>
    <x v="5626"/>
    <x v="749"/>
    <n v="3"/>
    <n v="160"/>
    <n v="69"/>
    <n v="0.56874999999999998"/>
    <n v="91"/>
    <x v="0"/>
    <s v="17.5 x 9.5 cm"/>
    <x v="7"/>
    <s v="Face Masks &amp; Safety Gears"/>
  </r>
  <r>
    <x v="5627"/>
    <x v="750"/>
    <n v="1"/>
    <n v="199"/>
    <n v="99"/>
    <n v="0.50251256281407031"/>
    <n v="100"/>
    <x v="0"/>
    <s v="14 x 11 cm"/>
    <x v="7"/>
    <s v="Face Masks &amp; Safety Gears"/>
  </r>
  <r>
    <x v="5628"/>
    <x v="751"/>
    <n v="1"/>
    <n v="600"/>
    <n v="249"/>
    <n v="0.58499999999999996"/>
    <n v="351"/>
    <x v="0"/>
    <s v="1 pc"/>
    <x v="9"/>
    <s v="Cfl &amp; Led Bulbs"/>
  </r>
  <r>
    <x v="5629"/>
    <x v="187"/>
    <n v="7"/>
    <n v="250"/>
    <n v="162.5"/>
    <n v="0.35"/>
    <n v="87.5"/>
    <x v="0"/>
    <s v="500 ml"/>
    <x v="7"/>
    <s v="Hand Wash &amp; Sanitizers"/>
  </r>
  <r>
    <x v="5630"/>
    <x v="513"/>
    <n v="38"/>
    <n v="299"/>
    <n v="169"/>
    <n v="0.43478260869565216"/>
    <n v="130"/>
    <x v="0"/>
    <s v="5 pcs"/>
    <x v="3"/>
    <s v="Caps, Balloons &amp; Candles"/>
  </r>
  <r>
    <x v="5631"/>
    <x v="68"/>
    <n v="34"/>
    <n v="4599"/>
    <n v="1899"/>
    <n v="0.58708414872798431"/>
    <n v="2700"/>
    <x v="0"/>
    <s v="4 pcs"/>
    <x v="9"/>
    <s v="Cookware Sets"/>
  </r>
  <r>
    <x v="5632"/>
    <x v="68"/>
    <n v="34"/>
    <n v="3499"/>
    <n v="1649"/>
    <n v="0.52872249214061162"/>
    <n v="1850"/>
    <x v="0"/>
    <s v="7 pcs"/>
    <x v="9"/>
    <s v="Cookware Sets"/>
  </r>
  <r>
    <x v="5633"/>
    <x v="333"/>
    <n v="7"/>
    <n v="499"/>
    <n v="374.25"/>
    <n v="0.25"/>
    <n v="124.75"/>
    <x v="0"/>
    <s v="50 g"/>
    <x v="7"/>
    <s v="Tampons &amp; Menstrual Cups"/>
  </r>
  <r>
    <x v="5634"/>
    <x v="333"/>
    <n v="7"/>
    <n v="160"/>
    <n v="120"/>
    <n v="0.25"/>
    <n v="40"/>
    <x v="0"/>
    <s v="60G"/>
    <x v="7"/>
    <s v="Hair Removal"/>
  </r>
  <r>
    <x v="5635"/>
    <x v="333"/>
    <n v="7"/>
    <n v="240"/>
    <n v="180"/>
    <n v="0.25"/>
    <n v="60"/>
    <x v="0"/>
    <s v="15 g"/>
    <x v="7"/>
    <s v="Lip Care"/>
  </r>
  <r>
    <x v="5636"/>
    <x v="179"/>
    <n v="26"/>
    <n v="745"/>
    <n v="349"/>
    <n v="0.53154362416107381"/>
    <n v="396"/>
    <x v="0"/>
    <s v="set of 4"/>
    <x v="9"/>
    <s v="Plates &amp; Bowls"/>
  </r>
  <r>
    <x v="5637"/>
    <x v="179"/>
    <n v="26"/>
    <n v="895"/>
    <n v="479"/>
    <n v="0.46480446927374303"/>
    <n v="416"/>
    <x v="0"/>
    <s v="set of 4"/>
    <x v="9"/>
    <s v="Plates &amp; Bowls"/>
  </r>
  <r>
    <x v="5638"/>
    <x v="179"/>
    <n v="26"/>
    <n v="895"/>
    <n v="479"/>
    <n v="0.46480446927374303"/>
    <n v="416"/>
    <x v="0"/>
    <s v="set of 4"/>
    <x v="9"/>
    <s v="Plates &amp; Bowls"/>
  </r>
  <r>
    <x v="5639"/>
    <x v="179"/>
    <n v="26"/>
    <n v="895"/>
    <n v="479"/>
    <n v="0.46480446927374303"/>
    <n v="416"/>
    <x v="0"/>
    <s v="set of 4"/>
    <x v="9"/>
    <s v="Plates &amp; Bowls"/>
  </r>
  <r>
    <x v="5640"/>
    <x v="179"/>
    <n v="26"/>
    <n v="895"/>
    <n v="499"/>
    <n v="0.4424581005586592"/>
    <n v="396"/>
    <x v="0"/>
    <s v="set of 4"/>
    <x v="9"/>
    <s v="Plates &amp; Bowls"/>
  </r>
  <r>
    <x v="5641"/>
    <x v="179"/>
    <n v="26"/>
    <n v="895"/>
    <n v="499"/>
    <n v="0.4424581005586592"/>
    <n v="396"/>
    <x v="0"/>
    <s v="set of 4"/>
    <x v="9"/>
    <s v="Plates &amp; Bowls"/>
  </r>
  <r>
    <x v="5642"/>
    <x v="752"/>
    <n v="1"/>
    <n v="250"/>
    <n v="187.5"/>
    <n v="0.25"/>
    <n v="62.5"/>
    <x v="0"/>
    <s v="450 g"/>
    <x v="6"/>
    <s v="Pasta &amp; Macaroni"/>
  </r>
  <r>
    <x v="5643"/>
    <x v="753"/>
    <n v="4"/>
    <n v="580"/>
    <n v="435"/>
    <n v="0.25"/>
    <n v="145"/>
    <x v="0"/>
    <s v="200 g"/>
    <x v="6"/>
    <s v="Namkeen &amp; Savoury Snacks"/>
  </r>
  <r>
    <x v="5644"/>
    <x v="754"/>
    <n v="2"/>
    <n v="85"/>
    <n v="51"/>
    <n v="0.4"/>
    <n v="34"/>
    <x v="0"/>
    <s v="15 pcs"/>
    <x v="3"/>
    <s v="Agarbatti, Incense Sticks"/>
  </r>
  <r>
    <x v="5645"/>
    <x v="754"/>
    <n v="2"/>
    <n v="85"/>
    <n v="51"/>
    <n v="0.4"/>
    <n v="34"/>
    <x v="0"/>
    <s v="15 pcs"/>
    <x v="3"/>
    <s v="Agarbatti, Incense Sticks"/>
  </r>
  <r>
    <x v="5646"/>
    <x v="452"/>
    <n v="6"/>
    <n v="35"/>
    <n v="22.75"/>
    <n v="0.35"/>
    <n v="12.25"/>
    <x v="0"/>
    <s v="15 g"/>
    <x v="3"/>
    <s v="Agarbatti, Incense Sticks"/>
  </r>
  <r>
    <x v="5647"/>
    <x v="206"/>
    <n v="14"/>
    <n v="499"/>
    <n v="199"/>
    <n v="0.60120240480961928"/>
    <n v="300"/>
    <x v="0"/>
    <s v="4 pcs"/>
    <x v="9"/>
    <s v="Kitchen Tools &amp; Other Accessories"/>
  </r>
  <r>
    <x v="5648"/>
    <x v="117"/>
    <n v="4"/>
    <n v="599"/>
    <n v="419.3"/>
    <n v="0.3"/>
    <n v="179.7"/>
    <x v="0"/>
    <s v="500 g"/>
    <x v="4"/>
    <s v="Syrups &amp; Concentrates"/>
  </r>
  <r>
    <x v="5649"/>
    <x v="189"/>
    <n v="20"/>
    <n v="1175"/>
    <n v="799"/>
    <n v="0.32"/>
    <n v="376"/>
    <x v="0"/>
    <s v="2 L"/>
    <x v="9"/>
    <s v="Kadai &amp; Fry Pans"/>
  </r>
  <r>
    <x v="5650"/>
    <x v="189"/>
    <n v="20"/>
    <n v="1375"/>
    <n v="899"/>
    <n v="0.3461818181818182"/>
    <n v="476"/>
    <x v="0"/>
    <s v="3 L"/>
    <x v="9"/>
    <s v="Kadai &amp; Fry Pans"/>
  </r>
  <r>
    <x v="5651"/>
    <x v="464"/>
    <n v="11"/>
    <n v="450"/>
    <n v="405"/>
    <n v="0.1"/>
    <n v="45"/>
    <x v="1"/>
    <s v="10 ml"/>
    <x v="7"/>
    <s v="Face"/>
  </r>
  <r>
    <x v="5652"/>
    <x v="641"/>
    <n v="3"/>
    <n v="1490"/>
    <n v="1475.1"/>
    <n v="1.0000000000000061E-2"/>
    <n v="14.900000000000091"/>
    <x v="1"/>
    <s v="250ml"/>
    <x v="7"/>
    <s v="Body Sprays &amp; Mists"/>
  </r>
  <r>
    <x v="5653"/>
    <x v="106"/>
    <n v="24"/>
    <n v="499"/>
    <n v="349"/>
    <n v="0.30060120240480964"/>
    <n v="150"/>
    <x v="0"/>
    <s v="200 g"/>
    <x v="8"/>
    <s v="Luxury Chocolates, Gifts"/>
  </r>
  <r>
    <x v="5654"/>
    <x v="52"/>
    <n v="83"/>
    <n v="600"/>
    <n v="438"/>
    <n v="0.27"/>
    <n v="162"/>
    <x v="0"/>
    <s v="5.4 ml"/>
    <x v="7"/>
    <s v="Face"/>
  </r>
  <r>
    <x v="5655"/>
    <x v="213"/>
    <n v="3"/>
    <n v="160"/>
    <n v="112"/>
    <n v="0.3"/>
    <n v="48"/>
    <x v="0"/>
    <s v="100 ml"/>
    <x v="7"/>
    <s v="Ayurveda"/>
  </r>
  <r>
    <x v="5656"/>
    <x v="210"/>
    <n v="28"/>
    <n v="175"/>
    <n v="122.5"/>
    <n v="0.3"/>
    <n v="52.5"/>
    <x v="0"/>
    <s v="12 g"/>
    <x v="7"/>
    <s v="Eyes"/>
  </r>
  <r>
    <x v="5657"/>
    <x v="210"/>
    <n v="28"/>
    <n v="170"/>
    <n v="125.8"/>
    <n v="0.26"/>
    <n v="44.2"/>
    <x v="0"/>
    <s v="4 g"/>
    <x v="7"/>
    <s v="Eyes"/>
  </r>
  <r>
    <x v="5658"/>
    <x v="597"/>
    <n v="3"/>
    <n v="499"/>
    <n v="349"/>
    <n v="0.30060120240480964"/>
    <n v="150"/>
    <x v="0"/>
    <s v="1 pc"/>
    <x v="3"/>
    <s v="Dust Cloth &amp; Wipes"/>
  </r>
  <r>
    <x v="5659"/>
    <x v="85"/>
    <n v="18"/>
    <n v="398"/>
    <n v="292.52999999999997"/>
    <n v="0.26500000000000007"/>
    <n v="105.47000000000003"/>
    <x v="0"/>
    <s v="2x1 L"/>
    <x v="5"/>
    <s v="Flavoured, Soya Milk"/>
  </r>
  <r>
    <x v="5659"/>
    <x v="85"/>
    <n v="18"/>
    <n v="199"/>
    <n v="149.25"/>
    <n v="0.25"/>
    <n v="49.75"/>
    <x v="0"/>
    <s v="1 L"/>
    <x v="5"/>
    <s v="Flavoured, Soya Milk"/>
  </r>
  <r>
    <x v="5660"/>
    <x v="586"/>
    <n v="4"/>
    <n v="1290"/>
    <n v="903"/>
    <n v="0.3"/>
    <n v="387"/>
    <x v="0"/>
    <s v="100 ml"/>
    <x v="7"/>
    <s v="Body Sprays &amp; Mists"/>
  </r>
  <r>
    <x v="5661"/>
    <x v="131"/>
    <n v="23"/>
    <n v="765"/>
    <n v="459"/>
    <n v="0.4"/>
    <n v="306"/>
    <x v="0"/>
    <s v="1 Pc"/>
    <x v="9"/>
    <s v="Pet Collars &amp; Leashes"/>
  </r>
  <r>
    <x v="5662"/>
    <x v="755"/>
    <n v="2"/>
    <n v="360"/>
    <n v="270"/>
    <n v="0.25"/>
    <n v="90"/>
    <x v="0"/>
    <s v="200 g"/>
    <x v="8"/>
    <s v="Honey &amp; Maple Syrup"/>
  </r>
  <r>
    <x v="5662"/>
    <x v="755"/>
    <n v="2"/>
    <n v="860"/>
    <n v="860"/>
    <n v="0"/>
    <n v="0"/>
    <x v="1"/>
    <s v="500 g"/>
    <x v="8"/>
    <s v="Honey &amp; Maple Syrup"/>
  </r>
  <r>
    <x v="5663"/>
    <x v="382"/>
    <n v="2"/>
    <n v="90"/>
    <n v="60"/>
    <n v="0.33333333333333331"/>
    <n v="30"/>
    <x v="0"/>
    <s v="1 kg"/>
    <x v="9"/>
    <s v="Fertilizers &amp; Pesticides"/>
  </r>
  <r>
    <x v="5664"/>
    <x v="197"/>
    <n v="88"/>
    <n v="169"/>
    <n v="79"/>
    <n v="0.53254437869822491"/>
    <n v="90"/>
    <x v="0"/>
    <s v="1 pc"/>
    <x v="9"/>
    <s v="Gardening Tools"/>
  </r>
  <r>
    <x v="5665"/>
    <x v="625"/>
    <n v="18"/>
    <n v="645"/>
    <n v="451.5"/>
    <n v="0.3"/>
    <n v="193.5"/>
    <x v="0"/>
    <s v="30 ml"/>
    <x v="7"/>
    <s v="Face Care"/>
  </r>
  <r>
    <x v="5666"/>
    <x v="625"/>
    <n v="18"/>
    <n v="645"/>
    <n v="451.5"/>
    <n v="0.3"/>
    <n v="193.5"/>
    <x v="0"/>
    <s v="30 ml"/>
    <x v="7"/>
    <s v="Face Care"/>
  </r>
  <r>
    <x v="5667"/>
    <x v="625"/>
    <n v="18"/>
    <n v="645"/>
    <n v="451.5"/>
    <n v="0.3"/>
    <n v="193.5"/>
    <x v="0"/>
    <s v="30 ml"/>
    <x v="7"/>
    <s v="Face Care"/>
  </r>
  <r>
    <x v="5668"/>
    <x v="625"/>
    <n v="18"/>
    <n v="645"/>
    <n v="451.5"/>
    <n v="0.3"/>
    <n v="193.5"/>
    <x v="0"/>
    <s v="30 ml"/>
    <x v="7"/>
    <s v="Face Care"/>
  </r>
  <r>
    <x v="5669"/>
    <x v="625"/>
    <n v="18"/>
    <n v="645"/>
    <n v="451.5"/>
    <n v="0.3"/>
    <n v="193.5"/>
    <x v="0"/>
    <s v="30 ml"/>
    <x v="7"/>
    <s v="Face Care"/>
  </r>
  <r>
    <x v="5670"/>
    <x v="625"/>
    <n v="18"/>
    <n v="475"/>
    <n v="332.5"/>
    <n v="0.3"/>
    <n v="142.5"/>
    <x v="0"/>
    <s v="120 ml"/>
    <x v="7"/>
    <s v="Face Care"/>
  </r>
  <r>
    <x v="5671"/>
    <x v="625"/>
    <n v="18"/>
    <n v="745"/>
    <n v="521.5"/>
    <n v="0.3"/>
    <n v="223.5"/>
    <x v="0"/>
    <s v="30 ml"/>
    <x v="7"/>
    <s v="Face Care"/>
  </r>
  <r>
    <x v="5672"/>
    <x v="625"/>
    <n v="18"/>
    <n v="795"/>
    <n v="556.5"/>
    <n v="0.3"/>
    <n v="238.5"/>
    <x v="0"/>
    <s v="50 ml"/>
    <x v="7"/>
    <s v="Face Care"/>
  </r>
  <r>
    <x v="5673"/>
    <x v="625"/>
    <n v="18"/>
    <n v="745"/>
    <n v="521.5"/>
    <n v="0.3"/>
    <n v="223.5"/>
    <x v="0"/>
    <s v="50 ml"/>
    <x v="7"/>
    <s v="Face Care"/>
  </r>
  <r>
    <x v="5674"/>
    <x v="625"/>
    <n v="18"/>
    <n v="645"/>
    <n v="451.5"/>
    <n v="0.3"/>
    <n v="193.5"/>
    <x v="0"/>
    <s v="50 ml"/>
    <x v="7"/>
    <s v="Face Care"/>
  </r>
  <r>
    <x v="5675"/>
    <x v="625"/>
    <n v="18"/>
    <n v="745"/>
    <n v="521.5"/>
    <n v="0.3"/>
    <n v="223.5"/>
    <x v="0"/>
    <s v="50 ml"/>
    <x v="7"/>
    <s v="Face Care"/>
  </r>
  <r>
    <x v="5676"/>
    <x v="625"/>
    <n v="18"/>
    <n v="645"/>
    <n v="451.5"/>
    <n v="0.3"/>
    <n v="193.5"/>
    <x v="0"/>
    <s v="100 ml"/>
    <x v="7"/>
    <s v="Face Care"/>
  </r>
  <r>
    <x v="5677"/>
    <x v="625"/>
    <n v="18"/>
    <n v="645"/>
    <n v="451.5"/>
    <n v="0.3"/>
    <n v="193.5"/>
    <x v="0"/>
    <s v="100 ml"/>
    <x v="7"/>
    <s v="Face Care"/>
  </r>
  <r>
    <x v="5678"/>
    <x v="235"/>
    <n v="18"/>
    <n v="695"/>
    <n v="382.25"/>
    <n v="0.45"/>
    <n v="312.75"/>
    <x v="0"/>
    <s v="0.07 g"/>
    <x v="7"/>
    <s v="Lips"/>
  </r>
  <r>
    <x v="5679"/>
    <x v="380"/>
    <n v="4"/>
    <n v="3950"/>
    <n v="2915.1"/>
    <n v="0.26200000000000001"/>
    <n v="1034.9000000000001"/>
    <x v="0"/>
    <s v="60 ml"/>
    <x v="7"/>
    <s v="Eau De Toilette"/>
  </r>
  <r>
    <x v="5680"/>
    <x v="380"/>
    <n v="4"/>
    <n v="3950"/>
    <n v="2915.1"/>
    <n v="0.26200000000000001"/>
    <n v="1034.9000000000001"/>
    <x v="0"/>
    <s v="75 ml"/>
    <x v="7"/>
    <s v="Eau De Toilette"/>
  </r>
  <r>
    <x v="5681"/>
    <x v="557"/>
    <n v="34"/>
    <n v="2000"/>
    <n v="1000"/>
    <n v="0.5"/>
    <n v="1000"/>
    <x v="0"/>
    <s v="100 ml"/>
    <x v="7"/>
    <s v="Perfume"/>
  </r>
  <r>
    <x v="5682"/>
    <x v="557"/>
    <n v="34"/>
    <n v="2200"/>
    <n v="1100"/>
    <n v="0.5"/>
    <n v="1100"/>
    <x v="0"/>
    <s v="100 ml"/>
    <x v="7"/>
    <s v="Perfume"/>
  </r>
  <r>
    <x v="5683"/>
    <x v="557"/>
    <n v="34"/>
    <n v="2750"/>
    <n v="1375"/>
    <n v="0.5"/>
    <n v="1375"/>
    <x v="0"/>
    <s v="100 ml"/>
    <x v="7"/>
    <s v="Perfume"/>
  </r>
  <r>
    <x v="5684"/>
    <x v="557"/>
    <n v="34"/>
    <n v="2200"/>
    <n v="1100"/>
    <n v="0.5"/>
    <n v="1100"/>
    <x v="0"/>
    <s v="60 ml"/>
    <x v="7"/>
    <s v="Perfume"/>
  </r>
  <r>
    <x v="5685"/>
    <x v="557"/>
    <n v="34"/>
    <n v="2200"/>
    <n v="1100"/>
    <n v="0.5"/>
    <n v="1100"/>
    <x v="0"/>
    <s v="100 ml"/>
    <x v="7"/>
    <s v="Perfume"/>
  </r>
  <r>
    <x v="5686"/>
    <x v="557"/>
    <n v="34"/>
    <n v="2200"/>
    <n v="1100"/>
    <n v="0.5"/>
    <n v="1100"/>
    <x v="0"/>
    <s v="100 ml"/>
    <x v="7"/>
    <s v="Perfume"/>
  </r>
  <r>
    <x v="5687"/>
    <x v="557"/>
    <n v="34"/>
    <n v="2000"/>
    <n v="1000"/>
    <n v="0.5"/>
    <n v="1000"/>
    <x v="0"/>
    <s v="100 ml"/>
    <x v="7"/>
    <s v="Perfume"/>
  </r>
  <r>
    <x v="5688"/>
    <x v="557"/>
    <n v="34"/>
    <n v="2750"/>
    <n v="1375"/>
    <n v="0.5"/>
    <n v="1375"/>
    <x v="0"/>
    <s v="100 ml"/>
    <x v="7"/>
    <s v="Perfume"/>
  </r>
  <r>
    <x v="5689"/>
    <x v="557"/>
    <n v="34"/>
    <n v="2000"/>
    <n v="1000"/>
    <n v="0.5"/>
    <n v="1000"/>
    <x v="0"/>
    <s v="100 ml"/>
    <x v="7"/>
    <s v="Perfume"/>
  </r>
  <r>
    <x v="5690"/>
    <x v="557"/>
    <n v="34"/>
    <n v="2000"/>
    <n v="1000"/>
    <n v="0.5"/>
    <n v="1000"/>
    <x v="0"/>
    <s v="100 ml"/>
    <x v="7"/>
    <s v="Perfume"/>
  </r>
  <r>
    <x v="5691"/>
    <x v="557"/>
    <n v="34"/>
    <n v="2000"/>
    <n v="1000"/>
    <n v="0.5"/>
    <n v="1000"/>
    <x v="0"/>
    <s v="100 ml"/>
    <x v="7"/>
    <s v="Perfume"/>
  </r>
  <r>
    <x v="5692"/>
    <x v="557"/>
    <n v="34"/>
    <n v="2000"/>
    <n v="1000"/>
    <n v="0.5"/>
    <n v="1000"/>
    <x v="0"/>
    <s v="100 ml"/>
    <x v="7"/>
    <s v="Perfume"/>
  </r>
  <r>
    <x v="5693"/>
    <x v="557"/>
    <n v="34"/>
    <n v="2200"/>
    <n v="1100"/>
    <n v="0.5"/>
    <n v="1100"/>
    <x v="0"/>
    <s v="100 ml"/>
    <x v="7"/>
    <s v="Perfume"/>
  </r>
  <r>
    <x v="5694"/>
    <x v="557"/>
    <n v="34"/>
    <n v="2200"/>
    <n v="1100"/>
    <n v="0.5"/>
    <n v="1100"/>
    <x v="0"/>
    <s v="100 ml"/>
    <x v="7"/>
    <s v="Perfume"/>
  </r>
  <r>
    <x v="5695"/>
    <x v="557"/>
    <n v="34"/>
    <n v="2200"/>
    <n v="1100"/>
    <n v="0.5"/>
    <n v="1100"/>
    <x v="0"/>
    <s v="100 ml"/>
    <x v="7"/>
    <s v="Perfume"/>
  </r>
  <r>
    <x v="5696"/>
    <x v="557"/>
    <n v="34"/>
    <n v="2000"/>
    <n v="1000"/>
    <n v="0.5"/>
    <n v="1000"/>
    <x v="0"/>
    <s v="100 ml"/>
    <x v="7"/>
    <s v="Perfume"/>
  </r>
  <r>
    <x v="5697"/>
    <x v="557"/>
    <n v="34"/>
    <n v="2000"/>
    <n v="1000"/>
    <n v="0.5"/>
    <n v="1000"/>
    <x v="0"/>
    <s v="100 ml"/>
    <x v="7"/>
    <s v="Perfume"/>
  </r>
  <r>
    <x v="5698"/>
    <x v="557"/>
    <n v="34"/>
    <n v="2200"/>
    <n v="1100"/>
    <n v="0.5"/>
    <n v="1100"/>
    <x v="0"/>
    <s v="100 ml"/>
    <x v="7"/>
    <s v="Perfume"/>
  </r>
  <r>
    <x v="5685"/>
    <x v="557"/>
    <n v="34"/>
    <n v="2000"/>
    <n v="1000"/>
    <n v="0.5"/>
    <n v="1000"/>
    <x v="0"/>
    <s v="100 ml"/>
    <x v="7"/>
    <s v="Perfume"/>
  </r>
  <r>
    <x v="5699"/>
    <x v="557"/>
    <n v="34"/>
    <n v="2200"/>
    <n v="1100"/>
    <n v="0.5"/>
    <n v="1100"/>
    <x v="0"/>
    <s v="100 ml"/>
    <x v="7"/>
    <s v="Perfume"/>
  </r>
  <r>
    <x v="5700"/>
    <x v="557"/>
    <n v="34"/>
    <n v="2200"/>
    <n v="1100"/>
    <n v="0.5"/>
    <n v="1100"/>
    <x v="0"/>
    <s v="100 ml"/>
    <x v="7"/>
    <s v="Perfume"/>
  </r>
  <r>
    <x v="5701"/>
    <x v="557"/>
    <n v="34"/>
    <n v="2000"/>
    <n v="1000"/>
    <n v="0.5"/>
    <n v="1000"/>
    <x v="0"/>
    <s v="100 ml"/>
    <x v="7"/>
    <s v="Perfume"/>
  </r>
  <r>
    <x v="5702"/>
    <x v="557"/>
    <n v="34"/>
    <n v="2200"/>
    <n v="1100"/>
    <n v="0.5"/>
    <n v="1100"/>
    <x v="0"/>
    <s v="100 ml"/>
    <x v="7"/>
    <s v="Perfume"/>
  </r>
  <r>
    <x v="5703"/>
    <x v="557"/>
    <n v="34"/>
    <n v="2200"/>
    <n v="1100"/>
    <n v="0.5"/>
    <n v="1100"/>
    <x v="0"/>
    <s v="100 ml"/>
    <x v="7"/>
    <s v="Perfume"/>
  </r>
  <r>
    <x v="5704"/>
    <x v="557"/>
    <n v="34"/>
    <n v="2200"/>
    <n v="1100"/>
    <n v="0.5"/>
    <n v="1100"/>
    <x v="0"/>
    <s v="100 ml"/>
    <x v="7"/>
    <s v="Perfume"/>
  </r>
  <r>
    <x v="5705"/>
    <x v="557"/>
    <n v="34"/>
    <n v="2750"/>
    <n v="1375"/>
    <n v="0.5"/>
    <n v="1375"/>
    <x v="0"/>
    <s v="100 ml"/>
    <x v="7"/>
    <s v="Perfume"/>
  </r>
  <r>
    <x v="5706"/>
    <x v="557"/>
    <n v="34"/>
    <n v="2750"/>
    <n v="1375"/>
    <n v="0.5"/>
    <n v="1375"/>
    <x v="0"/>
    <s v="100 ml"/>
    <x v="7"/>
    <s v="Perfume"/>
  </r>
  <r>
    <x v="5707"/>
    <x v="557"/>
    <n v="34"/>
    <n v="2200"/>
    <n v="1100"/>
    <n v="0.5"/>
    <n v="1100"/>
    <x v="0"/>
    <s v="100 ml"/>
    <x v="7"/>
    <s v="Perfume"/>
  </r>
  <r>
    <x v="5708"/>
    <x v="557"/>
    <n v="34"/>
    <n v="2000"/>
    <n v="1000"/>
    <n v="0.5"/>
    <n v="1000"/>
    <x v="0"/>
    <s v="100 ml"/>
    <x v="7"/>
    <s v="Perfume"/>
  </r>
  <r>
    <x v="5709"/>
    <x v="557"/>
    <n v="34"/>
    <n v="2200"/>
    <n v="1100"/>
    <n v="0.5"/>
    <n v="1100"/>
    <x v="0"/>
    <s v="100 ml"/>
    <x v="7"/>
    <s v="Perfume"/>
  </r>
  <r>
    <x v="5710"/>
    <x v="131"/>
    <n v="23"/>
    <n v="260"/>
    <n v="195"/>
    <n v="0.25"/>
    <n v="65"/>
    <x v="0"/>
    <s v="700 g"/>
    <x v="9"/>
    <s v="Pet Meals &amp; Treats"/>
  </r>
  <r>
    <x v="5711"/>
    <x v="756"/>
    <n v="1"/>
    <n v="55"/>
    <n v="55"/>
    <n v="0"/>
    <n v="0"/>
    <x v="1"/>
    <s v="180 ml"/>
    <x v="8"/>
    <s v="Health Drinks"/>
  </r>
  <r>
    <x v="5712"/>
    <x v="162"/>
    <n v="79"/>
    <n v="249"/>
    <n v="186.75"/>
    <n v="0.25"/>
    <n v="62.25"/>
    <x v="0"/>
    <s v="100 ml"/>
    <x v="7"/>
    <s v="Face Care"/>
  </r>
  <r>
    <x v="5713"/>
    <x v="28"/>
    <n v="50"/>
    <n v="519"/>
    <n v="279"/>
    <n v="0.46242774566473988"/>
    <n v="240"/>
    <x v="0"/>
    <s v="4 pcs"/>
    <x v="3"/>
    <s v="Laundry, Storage Baskets"/>
  </r>
  <r>
    <x v="5714"/>
    <x v="168"/>
    <n v="15"/>
    <n v="299"/>
    <n v="254.15"/>
    <n v="0.15"/>
    <n v="44.849999999999994"/>
    <x v="1"/>
    <s v="400 g"/>
    <x v="6"/>
    <s v="Kids Cereal"/>
  </r>
  <r>
    <x v="5715"/>
    <x v="214"/>
    <n v="25"/>
    <n v="1192"/>
    <n v="789"/>
    <n v="0.33808724832214765"/>
    <n v="403"/>
    <x v="0"/>
    <s v="640 g"/>
    <x v="9"/>
    <s v="Plates &amp; Tumblers"/>
  </r>
  <r>
    <x v="5716"/>
    <x v="757"/>
    <n v="1"/>
    <n v="299"/>
    <n v="209.3"/>
    <n v="0.3"/>
    <n v="89.699999999999989"/>
    <x v="0"/>
    <s v="200 ml"/>
    <x v="7"/>
    <s v="Men'S Deodorants"/>
  </r>
  <r>
    <x v="5717"/>
    <x v="283"/>
    <n v="20"/>
    <n v="350"/>
    <n v="262.5"/>
    <n v="0.25"/>
    <n v="87.5"/>
    <x v="0"/>
    <s v="100 g"/>
    <x v="7"/>
    <s v="Face Care"/>
  </r>
  <r>
    <x v="5718"/>
    <x v="283"/>
    <n v="20"/>
    <n v="350"/>
    <n v="262.5"/>
    <n v="0.25"/>
    <n v="87.5"/>
    <x v="0"/>
    <s v="100 g"/>
    <x v="7"/>
    <s v="Face Care"/>
  </r>
  <r>
    <x v="5719"/>
    <x v="303"/>
    <n v="22"/>
    <n v="175"/>
    <n v="113.75"/>
    <n v="0.35"/>
    <n v="61.25"/>
    <x v="0"/>
    <s v="40 g"/>
    <x v="7"/>
    <s v="Face Care"/>
  </r>
  <r>
    <x v="5720"/>
    <x v="261"/>
    <n v="8"/>
    <n v="3700"/>
    <n v="2405"/>
    <n v="0.35"/>
    <n v="1295"/>
    <x v="0"/>
    <s v="125 ml"/>
    <x v="7"/>
    <s v="Eau De Parfum"/>
  </r>
  <r>
    <x v="5721"/>
    <x v="758"/>
    <n v="1"/>
    <n v="199"/>
    <n v="149"/>
    <n v="0.25125628140703515"/>
    <n v="50"/>
    <x v="0"/>
    <s v="1 pc"/>
    <x v="7"/>
    <s v="Face Masks &amp; Safety Gears"/>
  </r>
  <r>
    <x v="5722"/>
    <x v="759"/>
    <n v="1"/>
    <n v="450"/>
    <n v="337.5"/>
    <n v="0.25"/>
    <n v="112.5"/>
    <x v="0"/>
    <s v="175 g"/>
    <x v="8"/>
    <s v="International Chocolates"/>
  </r>
  <r>
    <x v="4087"/>
    <x v="204"/>
    <n v="5"/>
    <n v="249"/>
    <n v="174.3"/>
    <n v="0.29999999999999993"/>
    <n v="74.699999999999989"/>
    <x v="0"/>
    <s v="400 g"/>
    <x v="4"/>
    <s v="Kids (5+Yrs)"/>
  </r>
  <r>
    <x v="5723"/>
    <x v="548"/>
    <n v="6"/>
    <n v="1490"/>
    <n v="729"/>
    <n v="0.51073825503355708"/>
    <n v="761"/>
    <x v="0"/>
    <s v="1 pc"/>
    <x v="9"/>
    <s v="Steel Storage Containers"/>
  </r>
  <r>
    <x v="5724"/>
    <x v="514"/>
    <n v="8"/>
    <n v="1199"/>
    <n v="779.35"/>
    <n v="0.35"/>
    <n v="419.65"/>
    <x v="0"/>
    <s v="30 pcs"/>
    <x v="3"/>
    <s v="Dishwash Bars &amp; Powders"/>
  </r>
  <r>
    <x v="5725"/>
    <x v="336"/>
    <n v="33"/>
    <n v="1095"/>
    <n v="602.25"/>
    <n v="0.45"/>
    <n v="492.75"/>
    <x v="0"/>
    <s v="120 pcs"/>
    <x v="7"/>
    <s v="Ayurveda"/>
  </r>
  <r>
    <x v="5726"/>
    <x v="336"/>
    <n v="33"/>
    <n v="1175"/>
    <n v="693.25"/>
    <n v="0.41"/>
    <n v="481.75"/>
    <x v="0"/>
    <s v="90 pcs"/>
    <x v="7"/>
    <s v="Supplements &amp; Proteins"/>
  </r>
  <r>
    <x v="5727"/>
    <x v="336"/>
    <n v="33"/>
    <n v="955"/>
    <n v="496.6"/>
    <n v="0.48"/>
    <n v="458.4"/>
    <x v="0"/>
    <s v="50 g"/>
    <x v="7"/>
    <s v="Ayurveda"/>
  </r>
  <r>
    <x v="5728"/>
    <x v="156"/>
    <n v="22"/>
    <n v="1151"/>
    <n v="799"/>
    <n v="0.30582102519548221"/>
    <n v="352"/>
    <x v="0"/>
    <s v="1 pc"/>
    <x v="9"/>
    <s v="Racks &amp; Holders"/>
  </r>
  <r>
    <x v="5729"/>
    <x v="760"/>
    <n v="3"/>
    <n v="350"/>
    <n v="227.5"/>
    <n v="0.35"/>
    <n v="122.5"/>
    <x v="0"/>
    <s v="400 ml"/>
    <x v="7"/>
    <s v="Aromatherapy"/>
  </r>
  <r>
    <x v="5729"/>
    <x v="760"/>
    <n v="3"/>
    <n v="150"/>
    <n v="150"/>
    <n v="0"/>
    <n v="0"/>
    <x v="1"/>
    <s v="200 ml"/>
    <x v="7"/>
    <s v="Aromatherapy"/>
  </r>
  <r>
    <x v="5730"/>
    <x v="760"/>
    <n v="3"/>
    <n v="190"/>
    <n v="123.5"/>
    <n v="0.35"/>
    <n v="66.5"/>
    <x v="0"/>
    <s v="100 g"/>
    <x v="7"/>
    <s v="Body Care"/>
  </r>
  <r>
    <x v="5731"/>
    <x v="761"/>
    <n v="1"/>
    <n v="360"/>
    <n v="229"/>
    <n v="0.36388888888888887"/>
    <n v="131"/>
    <x v="0"/>
    <s v="24 pcs"/>
    <x v="3"/>
    <s v="Hangers, Clips &amp; Rope"/>
  </r>
  <r>
    <x v="5732"/>
    <x v="762"/>
    <n v="1"/>
    <n v="300"/>
    <n v="225"/>
    <n v="0.25"/>
    <n v="75"/>
    <x v="0"/>
    <s v="12 pcs"/>
    <x v="3"/>
    <s v="Hangers, Clips &amp; Rope"/>
  </r>
  <r>
    <x v="5733"/>
    <x v="348"/>
    <n v="12"/>
    <n v="105"/>
    <n v="78.75"/>
    <n v="0.25"/>
    <n v="26.25"/>
    <x v="0"/>
    <s v="200 ml"/>
    <x v="7"/>
    <s v="Ayurveda"/>
  </r>
  <r>
    <x v="5734"/>
    <x v="763"/>
    <n v="1"/>
    <n v="120"/>
    <n v="60"/>
    <n v="0.5"/>
    <n v="60"/>
    <x v="0"/>
    <s v="250 ml"/>
    <x v="4"/>
    <s v="Non Alcoholic Drinks"/>
  </r>
  <r>
    <x v="5735"/>
    <x v="585"/>
    <n v="6"/>
    <n v="1900"/>
    <n v="1881"/>
    <n v="0.01"/>
    <n v="19"/>
    <x v="1"/>
    <s v="50 ml"/>
    <x v="7"/>
    <s v="Eau De Toilette"/>
  </r>
  <r>
    <x v="5735"/>
    <x v="585"/>
    <n v="6"/>
    <n v="1100"/>
    <n v="1089"/>
    <n v="0.01"/>
    <n v="11"/>
    <x v="1"/>
    <s v="30 ml"/>
    <x v="7"/>
    <s v="Eau De Toilette"/>
  </r>
  <r>
    <x v="4513"/>
    <x v="516"/>
    <n v="6"/>
    <n v="875"/>
    <n v="402.5"/>
    <n v="0.54"/>
    <n v="472.5"/>
    <x v="0"/>
    <s v="120 pcs"/>
    <x v="7"/>
    <s v="Supplements &amp; Proteins"/>
  </r>
  <r>
    <x v="5736"/>
    <x v="302"/>
    <n v="62"/>
    <n v="259"/>
    <n v="149"/>
    <n v="0.42471042471042469"/>
    <n v="110"/>
    <x v="0"/>
    <s v="1 pc"/>
    <x v="7"/>
    <s v="Makeup Accessories"/>
  </r>
  <r>
    <x v="5737"/>
    <x v="764"/>
    <n v="1"/>
    <n v="360"/>
    <n v="270"/>
    <n v="0.25"/>
    <n v="90"/>
    <x v="0"/>
    <s v="300 g"/>
    <x v="6"/>
    <s v="Jam, Conserve, Marmalade"/>
  </r>
  <r>
    <x v="5738"/>
    <x v="560"/>
    <n v="3"/>
    <n v="175"/>
    <n v="131.25"/>
    <n v="0.25"/>
    <n v="43.75"/>
    <x v="0"/>
    <s v="125 g"/>
    <x v="9"/>
    <s v="Pet Meals &amp; Treats"/>
  </r>
  <r>
    <x v="5739"/>
    <x v="26"/>
    <n v="183"/>
    <n v="150"/>
    <n v="109"/>
    <n v="0.27333333333333332"/>
    <n v="41"/>
    <x v="0"/>
    <s v="1 pc"/>
    <x v="7"/>
    <s v="Bathing Accessories"/>
  </r>
  <r>
    <x v="5740"/>
    <x v="26"/>
    <n v="183"/>
    <n v="189"/>
    <n v="109"/>
    <n v="0.42328042328042326"/>
    <n v="80"/>
    <x v="0"/>
    <s v="1 pc"/>
    <x v="7"/>
    <s v="Bathing Accessories"/>
  </r>
  <r>
    <x v="5741"/>
    <x v="732"/>
    <n v="6"/>
    <n v="299"/>
    <n v="224.25"/>
    <n v="0.25"/>
    <n v="74.75"/>
    <x v="0"/>
    <s v="50 g"/>
    <x v="7"/>
    <s v="Face Care"/>
  </r>
  <r>
    <x v="5742"/>
    <x v="732"/>
    <n v="6"/>
    <n v="299"/>
    <n v="224.25"/>
    <n v="0.25"/>
    <n v="74.75"/>
    <x v="0"/>
    <s v="100 ml"/>
    <x v="7"/>
    <s v="Face Care"/>
  </r>
  <r>
    <x v="5743"/>
    <x v="95"/>
    <n v="29"/>
    <n v="119"/>
    <n v="75"/>
    <n v="0.36974789915966388"/>
    <n v="44"/>
    <x v="0"/>
    <s v="180 g"/>
    <x v="8"/>
    <s v="Salad Dressings"/>
  </r>
  <r>
    <x v="5744"/>
    <x v="194"/>
    <n v="86"/>
    <n v="550"/>
    <n v="330"/>
    <n v="0.4"/>
    <n v="220"/>
    <x v="0"/>
    <s v="300 ml"/>
    <x v="7"/>
    <s v="Shampoo &amp; Conditioner"/>
  </r>
  <r>
    <x v="5745"/>
    <x v="765"/>
    <n v="9"/>
    <n v="635"/>
    <n v="399"/>
    <n v="0.37165354330708661"/>
    <n v="236"/>
    <x v="0"/>
    <s v="1 pc"/>
    <x v="3"/>
    <s v="Dust Cloth &amp; Wipes"/>
  </r>
  <r>
    <x v="5746"/>
    <x v="516"/>
    <n v="6"/>
    <n v="975"/>
    <n v="497.25"/>
    <n v="0.49"/>
    <n v="477.75"/>
    <x v="0"/>
    <s v="120 pcs"/>
    <x v="7"/>
    <s v="Supplements &amp; Proteins"/>
  </r>
  <r>
    <x v="226"/>
    <x v="766"/>
    <n v="2"/>
    <n v="90"/>
    <n v="70.2"/>
    <n v="0.21999999999999997"/>
    <n v="19.799999999999997"/>
    <x v="0"/>
    <s v="150 g"/>
    <x v="8"/>
    <s v="Nachos &amp; Chips"/>
  </r>
  <r>
    <x v="226"/>
    <x v="766"/>
    <n v="2"/>
    <n v="70"/>
    <n v="45.5"/>
    <n v="0.35"/>
    <n v="24.5"/>
    <x v="0"/>
    <s v="100 g"/>
    <x v="8"/>
    <s v="Nachos &amp; Chips"/>
  </r>
  <r>
    <x v="5747"/>
    <x v="571"/>
    <n v="10"/>
    <n v="1250"/>
    <n v="812.5"/>
    <n v="0.35"/>
    <n v="437.5"/>
    <x v="0"/>
    <s v="30 ml"/>
    <x v="7"/>
    <s v="Face Care"/>
  </r>
  <r>
    <x v="5748"/>
    <x v="501"/>
    <n v="7"/>
    <n v="708"/>
    <n v="531"/>
    <n v="0.25"/>
    <n v="177"/>
    <x v="0"/>
    <s v="5 ml"/>
    <x v="7"/>
    <s v="Aromatherapy"/>
  </r>
  <r>
    <x v="5749"/>
    <x v="501"/>
    <n v="7"/>
    <n v="750"/>
    <n v="562.5"/>
    <n v="0.25"/>
    <n v="187.5"/>
    <x v="0"/>
    <s v="10 ml"/>
    <x v="7"/>
    <s v="Aromatherapy"/>
  </r>
  <r>
    <x v="5750"/>
    <x v="501"/>
    <n v="7"/>
    <n v="420"/>
    <n v="315"/>
    <n v="0.25"/>
    <n v="105"/>
    <x v="0"/>
    <s v="10 ml"/>
    <x v="7"/>
    <s v="Aromatherapy"/>
  </r>
  <r>
    <x v="5751"/>
    <x v="87"/>
    <n v="60"/>
    <n v="240"/>
    <n v="180"/>
    <n v="0.25"/>
    <n v="60"/>
    <x v="0"/>
    <s v="100 g"/>
    <x v="7"/>
    <s v="Face Care"/>
  </r>
  <r>
    <x v="5751"/>
    <x v="87"/>
    <n v="60"/>
    <n v="155"/>
    <n v="116.25"/>
    <n v="0.25"/>
    <n v="38.75"/>
    <x v="0"/>
    <s v="50 g"/>
    <x v="7"/>
    <s v="Face Care"/>
  </r>
  <r>
    <x v="5752"/>
    <x v="281"/>
    <n v="11"/>
    <n v="450"/>
    <n v="315"/>
    <n v="0.3"/>
    <n v="135"/>
    <x v="0"/>
    <s v="145 ml"/>
    <x v="7"/>
    <s v="Body Care"/>
  </r>
  <r>
    <x v="5753"/>
    <x v="170"/>
    <n v="4"/>
    <n v="280"/>
    <n v="199"/>
    <n v="0.28928571428571431"/>
    <n v="81"/>
    <x v="0"/>
    <s v="1 pc"/>
    <x v="9"/>
    <s v="Cfl &amp; Led Bulbs"/>
  </r>
  <r>
    <x v="5754"/>
    <x v="19"/>
    <n v="18"/>
    <n v="325"/>
    <n v="243.75"/>
    <n v="0.25"/>
    <n v="81.25"/>
    <x v="0"/>
    <s v="450 ml"/>
    <x v="7"/>
    <s v="Ayurveda"/>
  </r>
  <r>
    <x v="5755"/>
    <x v="667"/>
    <n v="7"/>
    <n v="699"/>
    <n v="349"/>
    <n v="0.50071530758226035"/>
    <n v="350"/>
    <x v="0"/>
    <s v="1 pc"/>
    <x v="3"/>
    <s v="Other Pooja Needs"/>
  </r>
  <r>
    <x v="5756"/>
    <x v="423"/>
    <n v="7"/>
    <n v="1050"/>
    <n v="735"/>
    <n v="0.3"/>
    <n v="315"/>
    <x v="0"/>
    <s v="2 pcs"/>
    <x v="7"/>
    <s v="Lips"/>
  </r>
  <r>
    <x v="5757"/>
    <x v="95"/>
    <n v="29"/>
    <n v="119"/>
    <n v="75"/>
    <n v="0.36974789915966388"/>
    <n v="44"/>
    <x v="0"/>
    <s v="180 g"/>
    <x v="8"/>
    <s v="Thai &amp; Asian Sauces"/>
  </r>
  <r>
    <x v="5758"/>
    <x v="135"/>
    <n v="30"/>
    <n v="210"/>
    <n v="147"/>
    <n v="0.3"/>
    <n v="63"/>
    <x v="0"/>
    <s v="125 g"/>
    <x v="7"/>
    <s v="Bath &amp; Shower"/>
  </r>
  <r>
    <x v="5759"/>
    <x v="96"/>
    <n v="87"/>
    <n v="109"/>
    <n v="79"/>
    <n v="0.27522935779816515"/>
    <n v="30"/>
    <x v="0"/>
    <s v="100 g"/>
    <x v="8"/>
    <s v="Healthy, Baked Snacks"/>
  </r>
  <r>
    <x v="5760"/>
    <x v="101"/>
    <n v="21"/>
    <n v="155"/>
    <n v="77.5"/>
    <n v="0.5"/>
    <n v="77.5"/>
    <x v="0"/>
    <s v="600 g"/>
    <x v="6"/>
    <s v="Marie, Health, Digestive"/>
  </r>
  <r>
    <x v="5761"/>
    <x v="258"/>
    <n v="61"/>
    <n v="395"/>
    <n v="296.25"/>
    <n v="0.25"/>
    <n v="98.75"/>
    <x v="0"/>
    <s v="100 g"/>
    <x v="7"/>
    <s v="Face Care"/>
  </r>
  <r>
    <x v="5761"/>
    <x v="258"/>
    <n v="61"/>
    <n v="685"/>
    <n v="513.75"/>
    <n v="0.25"/>
    <n v="171.25"/>
    <x v="0"/>
    <s v="200 g"/>
    <x v="7"/>
    <s v="Face Care"/>
  </r>
  <r>
    <x v="5762"/>
    <x v="28"/>
    <n v="50"/>
    <n v="1099"/>
    <n v="549"/>
    <n v="0.5004549590536852"/>
    <n v="550"/>
    <x v="0"/>
    <s v="53 L"/>
    <x v="3"/>
    <s v="Laundry, Storage Baskets"/>
  </r>
  <r>
    <x v="5763"/>
    <x v="464"/>
    <n v="11"/>
    <n v="399"/>
    <n v="347.13"/>
    <n v="0.13"/>
    <n v="51.870000000000005"/>
    <x v="1"/>
    <s v="8 ml"/>
    <x v="7"/>
    <s v="Eyes"/>
  </r>
  <r>
    <x v="5764"/>
    <x v="367"/>
    <n v="13"/>
    <n v="360"/>
    <n v="270"/>
    <n v="0.25"/>
    <n v="90"/>
    <x v="0"/>
    <s v="100 ml"/>
    <x v="7"/>
    <s v="Perfume"/>
  </r>
  <r>
    <x v="5765"/>
    <x v="255"/>
    <n v="35"/>
    <n v="3300"/>
    <n v="2475"/>
    <n v="0.25"/>
    <n v="825"/>
    <x v="0"/>
    <s v="50 ml"/>
    <x v="7"/>
    <s v="Eau De Parfum"/>
  </r>
  <r>
    <x v="5766"/>
    <x v="362"/>
    <n v="41"/>
    <n v="800"/>
    <n v="352"/>
    <n v="0.56000000000000005"/>
    <n v="448"/>
    <x v="0"/>
    <s v="60 pcs"/>
    <x v="7"/>
    <s v="Ayurveda"/>
  </r>
  <r>
    <x v="5767"/>
    <x v="366"/>
    <n v="7"/>
    <n v="75"/>
    <n v="60"/>
    <n v="0.2"/>
    <n v="15"/>
    <x v="1"/>
    <s v="6 pcs"/>
    <x v="7"/>
    <s v="Sanitary Napkins"/>
  </r>
  <r>
    <x v="5768"/>
    <x v="366"/>
    <n v="7"/>
    <n v="180"/>
    <n v="135"/>
    <n v="0.25"/>
    <n v="45"/>
    <x v="0"/>
    <s v="15 pcs"/>
    <x v="7"/>
    <s v="Sanitary Napkins"/>
  </r>
  <r>
    <x v="5769"/>
    <x v="242"/>
    <n v="19"/>
    <n v="399"/>
    <n v="259.35000000000002"/>
    <n v="0.34999999999999992"/>
    <n v="139.64999999999998"/>
    <x v="0"/>
    <s v="200 ml"/>
    <x v="7"/>
    <s v="Men'S Deodorants"/>
  </r>
  <r>
    <x v="5769"/>
    <x v="242"/>
    <n v="19"/>
    <n v="798"/>
    <n v="398.98"/>
    <n v="0.50002506265664159"/>
    <n v="399.02"/>
    <x v="0"/>
    <s v="2x200 ml"/>
    <x v="7"/>
    <s v="Men'S Deodorants"/>
  </r>
  <r>
    <x v="5770"/>
    <x v="767"/>
    <n v="1"/>
    <n v="400"/>
    <n v="300"/>
    <n v="0.25"/>
    <n v="100"/>
    <x v="0"/>
    <s v="50 Ba g x 2 g Each"/>
    <x v="8"/>
    <s v="Gourmet Tea &amp; Tea Bags"/>
  </r>
  <r>
    <x v="5771"/>
    <x v="53"/>
    <n v="10"/>
    <n v="899"/>
    <n v="399"/>
    <n v="0.55617352614015569"/>
    <n v="500"/>
    <x v="0"/>
    <s v="3 L"/>
    <x v="9"/>
    <s v="Containers Sets"/>
  </r>
  <r>
    <x v="5772"/>
    <x v="53"/>
    <n v="10"/>
    <n v="571"/>
    <n v="199"/>
    <n v="0.65148861646234679"/>
    <n v="372"/>
    <x v="0"/>
    <s v="8 pcs"/>
    <x v="9"/>
    <s v="Containers Sets"/>
  </r>
  <r>
    <x v="5773"/>
    <x v="692"/>
    <n v="6"/>
    <n v="968"/>
    <n v="599"/>
    <n v="0.381198347107438"/>
    <n v="369"/>
    <x v="0"/>
    <s v="1 pc"/>
    <x v="9"/>
    <s v="Racks &amp; Holders"/>
  </r>
  <r>
    <x v="5774"/>
    <x v="225"/>
    <n v="29"/>
    <n v="299"/>
    <n v="224.25"/>
    <n v="0.25"/>
    <n v="74.75"/>
    <x v="0"/>
    <s v="1 pc"/>
    <x v="7"/>
    <s v="Hair Removal"/>
  </r>
  <r>
    <x v="5775"/>
    <x v="36"/>
    <n v="74"/>
    <n v="120"/>
    <n v="79"/>
    <n v="0.34166666666666667"/>
    <n v="41"/>
    <x v="0"/>
    <s v="180 g"/>
    <x v="6"/>
    <s v="Namkeen &amp; Savoury Snacks"/>
  </r>
  <r>
    <x v="5776"/>
    <x v="768"/>
    <n v="1"/>
    <n v="4490"/>
    <n v="3299"/>
    <n v="0.26525612472160354"/>
    <n v="1191"/>
    <x v="0"/>
    <s v="1 pc"/>
    <x v="9"/>
    <s v="Cloth Dryer &amp; Iron Table"/>
  </r>
  <r>
    <x v="5777"/>
    <x v="75"/>
    <n v="36"/>
    <n v="209"/>
    <n v="109"/>
    <n v="0.4784688995215311"/>
    <n v="100"/>
    <x v="0"/>
    <s v="1 pc"/>
    <x v="9"/>
    <s v="Strainer, Ladle, Spatula"/>
  </r>
  <r>
    <x v="5778"/>
    <x v="75"/>
    <n v="36"/>
    <n v="99"/>
    <n v="69"/>
    <n v="0.30303030303030304"/>
    <n v="30"/>
    <x v="0"/>
    <s v="1 pc"/>
    <x v="9"/>
    <s v="Kitchen Tools &amp; Other Accessories"/>
  </r>
  <r>
    <x v="5779"/>
    <x v="75"/>
    <n v="36"/>
    <n v="149"/>
    <n v="99"/>
    <n v="0.33557046979865773"/>
    <n v="50"/>
    <x v="0"/>
    <s v="1 pc"/>
    <x v="9"/>
    <s v="Kitchen Tools &amp; Other Accessories"/>
  </r>
  <r>
    <x v="5780"/>
    <x v="75"/>
    <n v="36"/>
    <n v="89"/>
    <n v="59"/>
    <n v="0.33707865168539325"/>
    <n v="30"/>
    <x v="0"/>
    <s v="1 pc"/>
    <x v="9"/>
    <s v="Kitchen Tools &amp; Other Accessories"/>
  </r>
  <r>
    <x v="5781"/>
    <x v="75"/>
    <n v="36"/>
    <n v="159"/>
    <n v="99"/>
    <n v="0.37735849056603776"/>
    <n v="60"/>
    <x v="0"/>
    <s v="1 pc"/>
    <x v="9"/>
    <s v="Kitchen Tools &amp; Other Accessories"/>
  </r>
  <r>
    <x v="5782"/>
    <x v="75"/>
    <n v="36"/>
    <n v="149"/>
    <n v="99"/>
    <n v="0.33557046979865773"/>
    <n v="50"/>
    <x v="0"/>
    <s v="1 pc"/>
    <x v="9"/>
    <s v="Strainer, Ladle, Spatula"/>
  </r>
  <r>
    <x v="5783"/>
    <x v="75"/>
    <n v="36"/>
    <n v="149"/>
    <n v="79"/>
    <n v="0.46979865771812079"/>
    <n v="70"/>
    <x v="0"/>
    <s v="1 pc"/>
    <x v="9"/>
    <s v="Kitchen Tools &amp; Other Accessories"/>
  </r>
  <r>
    <x v="5784"/>
    <x v="75"/>
    <n v="36"/>
    <n v="169"/>
    <n v="99"/>
    <n v="0.41420118343195267"/>
    <n v="70"/>
    <x v="0"/>
    <s v="1 pc"/>
    <x v="9"/>
    <s v="Kitchen Tools &amp; Other Accessories"/>
  </r>
  <r>
    <x v="5785"/>
    <x v="75"/>
    <n v="36"/>
    <n v="119"/>
    <n v="79"/>
    <n v="0.33613445378151263"/>
    <n v="40"/>
    <x v="0"/>
    <s v="1 pc"/>
    <x v="9"/>
    <s v="Kitchen Tools &amp; Other Accessories"/>
  </r>
  <r>
    <x v="5786"/>
    <x v="75"/>
    <n v="36"/>
    <n v="149"/>
    <n v="109"/>
    <n v="0.26845637583892618"/>
    <n v="40"/>
    <x v="0"/>
    <s v="8 pcs"/>
    <x v="9"/>
    <s v="Kitchen Tools &amp; Other Accessories"/>
  </r>
  <r>
    <x v="5787"/>
    <x v="75"/>
    <n v="36"/>
    <n v="319"/>
    <n v="189"/>
    <n v="0.40752351097178685"/>
    <n v="130"/>
    <x v="0"/>
    <s v="1 pc"/>
    <x v="9"/>
    <s v="Kitchen Tools &amp; Other Accessories"/>
  </r>
  <r>
    <x v="5788"/>
    <x v="769"/>
    <n v="1"/>
    <n v="200"/>
    <n v="150"/>
    <n v="0.25"/>
    <n v="50"/>
    <x v="0"/>
    <s v="330 ml"/>
    <x v="8"/>
    <s v="Aerated, Still, Sparkling"/>
  </r>
  <r>
    <x v="5789"/>
    <x v="184"/>
    <n v="6"/>
    <n v="35"/>
    <n v="24.5"/>
    <n v="0.3"/>
    <n v="10.5"/>
    <x v="0"/>
    <s v="125 ml"/>
    <x v="5"/>
    <s v="Yogurt &amp; Shrikhand"/>
  </r>
  <r>
    <x v="5790"/>
    <x v="216"/>
    <n v="2"/>
    <n v="279"/>
    <n v="129"/>
    <n v="0.5376344086021505"/>
    <n v="150"/>
    <x v="0"/>
    <s v="125 g"/>
    <x v="7"/>
    <s v="Bathing Bars &amp; Soaps"/>
  </r>
  <r>
    <x v="5791"/>
    <x v="289"/>
    <n v="39"/>
    <n v="999"/>
    <n v="749.25"/>
    <n v="0.25"/>
    <n v="249.75"/>
    <x v="0"/>
    <s v="50 g"/>
    <x v="7"/>
    <s v="Face Care"/>
  </r>
  <r>
    <x v="5792"/>
    <x v="190"/>
    <n v="43"/>
    <n v="499"/>
    <n v="344.31"/>
    <n v="0.31"/>
    <n v="154.69"/>
    <x v="0"/>
    <s v="300 ml"/>
    <x v="7"/>
    <s v="Shampoo &amp; Conditioner"/>
  </r>
  <r>
    <x v="5793"/>
    <x v="414"/>
    <n v="35"/>
    <n v="399"/>
    <n v="279.3"/>
    <n v="0.3"/>
    <n v="119.69999999999999"/>
    <x v="0"/>
    <s v="10 ml"/>
    <x v="7"/>
    <s v="Eyes"/>
  </r>
  <r>
    <x v="5794"/>
    <x v="419"/>
    <n v="5"/>
    <n v="410"/>
    <n v="307.5"/>
    <n v="0.25"/>
    <n v="102.5"/>
    <x v="0"/>
    <s v="200 ml"/>
    <x v="7"/>
    <s v="Hair Removal"/>
  </r>
  <r>
    <x v="5795"/>
    <x v="419"/>
    <n v="5"/>
    <n v="430"/>
    <n v="322.5"/>
    <n v="0.25"/>
    <n v="107.5"/>
    <x v="0"/>
    <s v="20 pcs"/>
    <x v="7"/>
    <s v="Hair Removal"/>
  </r>
  <r>
    <x v="5796"/>
    <x v="481"/>
    <n v="21"/>
    <n v="275"/>
    <n v="198"/>
    <n v="0.28000000000000003"/>
    <n v="77"/>
    <x v="0"/>
    <s v="50 g"/>
    <x v="9"/>
    <s v="Pet Cleaning &amp; Grooming"/>
  </r>
  <r>
    <x v="5797"/>
    <x v="481"/>
    <n v="21"/>
    <n v="250"/>
    <n v="187.5"/>
    <n v="0.25"/>
    <n v="62.5"/>
    <x v="0"/>
    <s v="100 ml"/>
    <x v="9"/>
    <s v="Pet Cleaning &amp; Grooming"/>
  </r>
  <r>
    <x v="5798"/>
    <x v="78"/>
    <n v="52"/>
    <n v="199"/>
    <n v="149"/>
    <n v="0.25125628140703515"/>
    <n v="50"/>
    <x v="0"/>
    <s v="1.35 L"/>
    <x v="9"/>
    <s v="Containers Sets"/>
  </r>
  <r>
    <x v="5799"/>
    <x v="78"/>
    <n v="52"/>
    <n v="199"/>
    <n v="149"/>
    <n v="0.25125628140703515"/>
    <n v="50"/>
    <x v="0"/>
    <s v="3 pcs"/>
    <x v="9"/>
    <s v="Containers Sets"/>
  </r>
  <r>
    <x v="5800"/>
    <x v="59"/>
    <n v="21"/>
    <n v="720"/>
    <n v="529"/>
    <n v="0.26527777777777778"/>
    <n v="191"/>
    <x v="0"/>
    <s v="5 pcs"/>
    <x v="9"/>
    <s v="Cook And Serve"/>
  </r>
  <r>
    <x v="5801"/>
    <x v="59"/>
    <n v="21"/>
    <n v="870"/>
    <n v="529"/>
    <n v="0.39195402298850573"/>
    <n v="341"/>
    <x v="0"/>
    <s v="4 pcs"/>
    <x v="9"/>
    <s v="Cook And Serve"/>
  </r>
  <r>
    <x v="5802"/>
    <x v="283"/>
    <n v="20"/>
    <n v="312"/>
    <n v="234"/>
    <n v="0.25"/>
    <n v="78"/>
    <x v="0"/>
    <s v="5 g"/>
    <x v="7"/>
    <s v="Lip Care"/>
  </r>
  <r>
    <x v="5803"/>
    <x v="770"/>
    <n v="5"/>
    <n v="55"/>
    <n v="41.25"/>
    <n v="0.25"/>
    <n v="13.75"/>
    <x v="0"/>
    <s v="50 g"/>
    <x v="8"/>
    <s v="Healthy, Baked Snacks"/>
  </r>
  <r>
    <x v="5804"/>
    <x v="770"/>
    <n v="5"/>
    <n v="55"/>
    <n v="41.25"/>
    <n v="0.25"/>
    <n v="13.75"/>
    <x v="0"/>
    <s v="40 g"/>
    <x v="8"/>
    <s v="Healthy, Baked Snacks"/>
  </r>
  <r>
    <x v="5805"/>
    <x v="770"/>
    <n v="5"/>
    <n v="65"/>
    <n v="48.75"/>
    <n v="0.25"/>
    <n v="16.25"/>
    <x v="0"/>
    <s v="90 g"/>
    <x v="8"/>
    <s v="Healthy, Baked Snacks"/>
  </r>
  <r>
    <x v="5806"/>
    <x v="770"/>
    <n v="5"/>
    <n v="55"/>
    <n v="41.25"/>
    <n v="0.25"/>
    <n v="13.75"/>
    <x v="0"/>
    <s v="50 g"/>
    <x v="8"/>
    <s v="Healthy, Baked Snacks"/>
  </r>
  <r>
    <x v="5807"/>
    <x v="770"/>
    <n v="5"/>
    <n v="65"/>
    <n v="48.75"/>
    <n v="0.25"/>
    <n v="16.25"/>
    <x v="0"/>
    <s v="90 g"/>
    <x v="8"/>
    <s v="Healthy, Baked Snacks"/>
  </r>
  <r>
    <x v="5808"/>
    <x v="771"/>
    <n v="2"/>
    <n v="450"/>
    <n v="292.5"/>
    <n v="0.35"/>
    <n v="157.5"/>
    <x v="0"/>
    <s v="500 ml"/>
    <x v="3"/>
    <s v="Floor &amp; Other Cleaners"/>
  </r>
  <r>
    <x v="5809"/>
    <x v="771"/>
    <n v="2"/>
    <n v="175"/>
    <n v="113.75"/>
    <n v="0.35"/>
    <n v="61.25"/>
    <x v="0"/>
    <s v="1 L"/>
    <x v="3"/>
    <s v="Floor &amp; Other Cleaners"/>
  </r>
  <r>
    <x v="5810"/>
    <x v="68"/>
    <n v="34"/>
    <n v="1049"/>
    <n v="679"/>
    <n v="0.35271687321258344"/>
    <n v="370"/>
    <x v="0"/>
    <s v="2 pcs"/>
    <x v="9"/>
    <s v="Tawa &amp; Sauce Pan"/>
  </r>
  <r>
    <x v="5811"/>
    <x v="68"/>
    <n v="34"/>
    <n v="3995"/>
    <n v="1749"/>
    <n v="0.56220275344180226"/>
    <n v="2246"/>
    <x v="0"/>
    <s v="4 pcs"/>
    <x v="9"/>
    <s v="Cookware Sets"/>
  </r>
  <r>
    <x v="5812"/>
    <x v="392"/>
    <n v="3"/>
    <n v="400"/>
    <n v="299"/>
    <n v="0.2525"/>
    <n v="101"/>
    <x v="0"/>
    <s v="500 g"/>
    <x v="8"/>
    <s v="Chocolate, Peanut Spread"/>
  </r>
  <r>
    <x v="5813"/>
    <x v="126"/>
    <n v="7"/>
    <n v="359"/>
    <n v="89"/>
    <n v="0.75208913649025066"/>
    <n v="270"/>
    <x v="0"/>
    <s v="1 pc"/>
    <x v="9"/>
    <s v="Cfl &amp; Led Bulbs"/>
  </r>
  <r>
    <x v="5814"/>
    <x v="772"/>
    <n v="4"/>
    <n v="210"/>
    <n v="157.5"/>
    <n v="0.25"/>
    <n v="52.5"/>
    <x v="0"/>
    <s v="70 g"/>
    <x v="9"/>
    <s v="Pet Meals &amp; Treats"/>
  </r>
  <r>
    <x v="5815"/>
    <x v="772"/>
    <n v="4"/>
    <n v="210"/>
    <n v="157.5"/>
    <n v="0.25"/>
    <n v="52.5"/>
    <x v="0"/>
    <s v="70 g"/>
    <x v="9"/>
    <s v="Pet Meals &amp; Treats"/>
  </r>
  <r>
    <x v="5816"/>
    <x v="385"/>
    <n v="7"/>
    <n v="435"/>
    <n v="249"/>
    <n v="0.42758620689655175"/>
    <n v="186"/>
    <x v="0"/>
    <s v="300 ml"/>
    <x v="9"/>
    <s v="Copper Utensils"/>
  </r>
  <r>
    <x v="5817"/>
    <x v="536"/>
    <n v="3"/>
    <n v="795"/>
    <n v="238.5"/>
    <n v="0.7"/>
    <n v="556.5"/>
    <x v="0"/>
    <s v="1 pc"/>
    <x v="9"/>
    <s v="Plates &amp; Bowls"/>
  </r>
  <r>
    <x v="5818"/>
    <x v="212"/>
    <n v="43"/>
    <n v="239"/>
    <n v="149"/>
    <n v="0.37656903765690375"/>
    <n v="90"/>
    <x v="0"/>
    <s v="1 pc"/>
    <x v="3"/>
    <s v="Mops, Wipers"/>
  </r>
  <r>
    <x v="5819"/>
    <x v="268"/>
    <n v="31"/>
    <n v="250"/>
    <n v="175"/>
    <n v="0.3"/>
    <n v="75"/>
    <x v="0"/>
    <s v="200 ml"/>
    <x v="7"/>
    <s v="Body Care"/>
  </r>
  <r>
    <x v="5820"/>
    <x v="155"/>
    <n v="38"/>
    <n v="999"/>
    <n v="549"/>
    <n v="0.45045045045045046"/>
    <n v="450"/>
    <x v="0"/>
    <s v="1 pc"/>
    <x v="9"/>
    <s v="Bakeware Accessories"/>
  </r>
  <r>
    <x v="5821"/>
    <x v="773"/>
    <n v="1"/>
    <n v="60"/>
    <n v="45"/>
    <n v="0.25"/>
    <n v="15"/>
    <x v="0"/>
    <s v="250 ml"/>
    <x v="8"/>
    <s v="Non-Alcoholic Beer, Wine"/>
  </r>
  <r>
    <x v="5822"/>
    <x v="774"/>
    <n v="1"/>
    <n v="297"/>
    <n v="179"/>
    <n v="0.39730639730639733"/>
    <n v="118"/>
    <x v="0"/>
    <s v="1 pc"/>
    <x v="3"/>
    <s v="Electronic Accessories"/>
  </r>
  <r>
    <x v="5823"/>
    <x v="364"/>
    <n v="98"/>
    <n v="700"/>
    <n v="490"/>
    <n v="0.3"/>
    <n v="210"/>
    <x v="0"/>
    <s v="60 pcs"/>
    <x v="7"/>
    <s v="Supplements &amp; Proteins"/>
  </r>
  <r>
    <x v="5824"/>
    <x v="364"/>
    <n v="98"/>
    <n v="400"/>
    <n v="280"/>
    <n v="0.3"/>
    <n v="120"/>
    <x v="0"/>
    <s v="100 ml"/>
    <x v="7"/>
    <s v="Ayurveda"/>
  </r>
  <r>
    <x v="5825"/>
    <x v="26"/>
    <n v="183"/>
    <n v="509"/>
    <n v="254.5"/>
    <n v="0.5"/>
    <n v="254.5"/>
    <x v="0"/>
    <s v="450 ML"/>
    <x v="9"/>
    <s v="Containers Sets"/>
  </r>
  <r>
    <x v="5826"/>
    <x v="16"/>
    <n v="5"/>
    <n v="65"/>
    <n v="48.75"/>
    <n v="0.25"/>
    <n v="16.25"/>
    <x v="0"/>
    <s v="200 g"/>
    <x v="6"/>
    <s v="Breakfast &amp; Snack Mixes"/>
  </r>
  <r>
    <x v="5827"/>
    <x v="368"/>
    <n v="13"/>
    <n v="250"/>
    <n v="179"/>
    <n v="0.28399999999999997"/>
    <n v="71"/>
    <x v="0"/>
    <s v="3 pcs"/>
    <x v="9"/>
    <s v="Containers Sets"/>
  </r>
  <r>
    <x v="5828"/>
    <x v="123"/>
    <n v="5"/>
    <n v="399"/>
    <n v="229"/>
    <n v="0.42606516290726815"/>
    <n v="170"/>
    <x v="0"/>
    <s v="2 pcs"/>
    <x v="9"/>
    <s v="Steel Storage Containers"/>
  </r>
  <r>
    <x v="5829"/>
    <x v="775"/>
    <n v="1"/>
    <n v="490"/>
    <n v="249"/>
    <n v="0.49183673469387756"/>
    <n v="241"/>
    <x v="0"/>
    <s v="1 pc"/>
    <x v="9"/>
    <s v="Choppers &amp; Graters"/>
  </r>
  <r>
    <x v="5830"/>
    <x v="26"/>
    <n v="183"/>
    <n v="449"/>
    <n v="279"/>
    <n v="0.37861915367483295"/>
    <n v="170"/>
    <x v="0"/>
    <s v="1 pc"/>
    <x v="9"/>
    <s v="Steel Lunch Boxes"/>
  </r>
  <r>
    <x v="5831"/>
    <x v="383"/>
    <n v="34"/>
    <n v="650"/>
    <n v="399"/>
    <n v="0.38615384615384618"/>
    <n v="251"/>
    <x v="0"/>
    <s v="50 ml"/>
    <x v="7"/>
    <s v="Supplements &amp; Proteins"/>
  </r>
  <r>
    <x v="5832"/>
    <x v="228"/>
    <n v="45"/>
    <n v="1095"/>
    <n v="766.5"/>
    <n v="0.3"/>
    <n v="328.5"/>
    <x v="0"/>
    <s v="27gm"/>
    <x v="7"/>
    <s v="Face"/>
  </r>
  <r>
    <x v="5833"/>
    <x v="228"/>
    <n v="45"/>
    <n v="1195"/>
    <n v="836.5"/>
    <n v="0.3"/>
    <n v="358.5"/>
    <x v="0"/>
    <s v="50gm"/>
    <x v="7"/>
    <s v="Body Care"/>
  </r>
  <r>
    <x v="5834"/>
    <x v="228"/>
    <n v="45"/>
    <n v="995"/>
    <n v="696.5"/>
    <n v="0.3"/>
    <n v="298.5"/>
    <x v="0"/>
    <s v="100ml"/>
    <x v="7"/>
    <s v="Body Care"/>
  </r>
  <r>
    <x v="5835"/>
    <x v="228"/>
    <n v="45"/>
    <n v="699"/>
    <n v="489.3"/>
    <n v="0.3"/>
    <n v="209.7"/>
    <x v="0"/>
    <s v="2.9gm"/>
    <x v="7"/>
    <s v="Lips"/>
  </r>
  <r>
    <x v="5836"/>
    <x v="228"/>
    <n v="45"/>
    <n v="295"/>
    <n v="206.5"/>
    <n v="0.3"/>
    <n v="88.5"/>
    <x v="0"/>
    <s v="10ml"/>
    <x v="7"/>
    <s v="Nails"/>
  </r>
  <r>
    <x v="5837"/>
    <x v="228"/>
    <n v="45"/>
    <n v="249"/>
    <n v="174.3"/>
    <n v="0.29999999999999993"/>
    <n v="74.699999999999989"/>
    <x v="0"/>
    <s v="15ml"/>
    <x v="7"/>
    <s v="Nails"/>
  </r>
  <r>
    <x v="5838"/>
    <x v="228"/>
    <n v="45"/>
    <n v="249"/>
    <n v="174.3"/>
    <n v="0.29999999999999993"/>
    <n v="74.699999999999989"/>
    <x v="0"/>
    <s v="15ml"/>
    <x v="7"/>
    <s v="Nails"/>
  </r>
  <r>
    <x v="5839"/>
    <x v="228"/>
    <n v="45"/>
    <n v="119"/>
    <n v="83.3"/>
    <n v="0.30000000000000004"/>
    <n v="35.700000000000003"/>
    <x v="0"/>
    <s v="60gm"/>
    <x v="7"/>
    <s v="Face Care"/>
  </r>
  <r>
    <x v="5840"/>
    <x v="228"/>
    <n v="45"/>
    <n v="119"/>
    <n v="83.3"/>
    <n v="0.30000000000000004"/>
    <n v="35.700000000000003"/>
    <x v="0"/>
    <s v="60gm"/>
    <x v="7"/>
    <s v="Face Care"/>
  </r>
  <r>
    <x v="5841"/>
    <x v="228"/>
    <n v="45"/>
    <n v="160"/>
    <n v="112"/>
    <n v="0.3"/>
    <n v="48"/>
    <x v="0"/>
    <s v="4.6gm"/>
    <x v="7"/>
    <s v="Lips"/>
  </r>
  <r>
    <x v="5842"/>
    <x v="28"/>
    <n v="50"/>
    <n v="445"/>
    <n v="249"/>
    <n v="0.44044943820224719"/>
    <n v="196"/>
    <x v="0"/>
    <s v="1 pc"/>
    <x v="3"/>
    <s v="Bath Stool, Basin &amp; Sets"/>
  </r>
  <r>
    <x v="5843"/>
    <x v="418"/>
    <n v="24"/>
    <n v="199"/>
    <n v="149"/>
    <n v="0.25125628140703515"/>
    <n v="50"/>
    <x v="0"/>
    <s v="1 pc"/>
    <x v="9"/>
    <s v="Kitchen Tools &amp; Other Accessories"/>
  </r>
  <r>
    <x v="5844"/>
    <x v="68"/>
    <n v="34"/>
    <n v="1895"/>
    <n v="679"/>
    <n v="0.64168865435356204"/>
    <n v="1216"/>
    <x v="0"/>
    <s v="1 pc"/>
    <x v="9"/>
    <s v="Tawa &amp; Sauce Pan"/>
  </r>
  <r>
    <x v="5845"/>
    <x v="9"/>
    <n v="410"/>
    <n v="600"/>
    <n v="455"/>
    <n v="0.24166666666666667"/>
    <n v="145"/>
    <x v="0"/>
    <s v="10 kg"/>
    <x v="2"/>
    <s v="Boiled &amp; Steam Rice"/>
  </r>
  <r>
    <x v="5845"/>
    <x v="9"/>
    <n v="410"/>
    <n v="1500"/>
    <n v="1090"/>
    <n v="0.27333333333333332"/>
    <n v="410"/>
    <x v="0"/>
    <s v="25 kg"/>
    <x v="2"/>
    <s v="Boiled &amp; Steam Rice"/>
  </r>
  <r>
    <x v="5846"/>
    <x v="197"/>
    <n v="88"/>
    <n v="459"/>
    <n v="229"/>
    <n v="0.50108932461873634"/>
    <n v="230"/>
    <x v="0"/>
    <s v="(Pack Of 50)"/>
    <x v="3"/>
    <s v="Candles &amp; Match Box"/>
  </r>
  <r>
    <x v="5847"/>
    <x v="197"/>
    <n v="88"/>
    <n v="459"/>
    <n v="229"/>
    <n v="0.50108932461873634"/>
    <n v="230"/>
    <x v="0"/>
    <s v="(Pack Of 50)"/>
    <x v="3"/>
    <s v="Candles &amp; Match Box"/>
  </r>
  <r>
    <x v="5848"/>
    <x v="197"/>
    <n v="88"/>
    <n v="629"/>
    <n v="299"/>
    <n v="0.5246422893481717"/>
    <n v="330"/>
    <x v="0"/>
    <s v="3 pcs"/>
    <x v="3"/>
    <s v="Candles &amp; Match Box"/>
  </r>
  <r>
    <x v="5849"/>
    <x v="197"/>
    <n v="88"/>
    <n v="309"/>
    <n v="199"/>
    <n v="0.35598705501618122"/>
    <n v="110"/>
    <x v="0"/>
    <s v="Set Of 3 pcs"/>
    <x v="3"/>
    <s v="Candles &amp; Match Box"/>
  </r>
  <r>
    <x v="5850"/>
    <x v="197"/>
    <n v="88"/>
    <n v="279"/>
    <n v="179"/>
    <n v="0.35842293906810035"/>
    <n v="100"/>
    <x v="0"/>
    <s v="8 pcs"/>
    <x v="3"/>
    <s v="Candles &amp; Match Box"/>
  </r>
  <r>
    <x v="5851"/>
    <x v="54"/>
    <n v="28"/>
    <n v="446"/>
    <n v="299"/>
    <n v="0.32959641255605382"/>
    <n v="147"/>
    <x v="0"/>
    <s v="1 pc"/>
    <x v="9"/>
    <s v="Lunch Boxes"/>
  </r>
  <r>
    <x v="5852"/>
    <x v="54"/>
    <n v="28"/>
    <n v="210"/>
    <n v="129"/>
    <n v="0.38571428571428573"/>
    <n v="81"/>
    <x v="0"/>
    <s v="600 ml"/>
    <x v="9"/>
    <s v="Containers Sets"/>
  </r>
  <r>
    <x v="5853"/>
    <x v="776"/>
    <n v="1"/>
    <n v="150"/>
    <n v="112.5"/>
    <n v="0.25"/>
    <n v="37.5"/>
    <x v="0"/>
    <s v="500 g"/>
    <x v="4"/>
    <s v="Syrups &amp; Concentrates"/>
  </r>
  <r>
    <x v="5854"/>
    <x v="565"/>
    <n v="2"/>
    <n v="299"/>
    <n v="299"/>
    <n v="0"/>
    <n v="0"/>
    <x v="1"/>
    <s v="500 g"/>
    <x v="8"/>
    <s v="Flours &amp; Pre-Mixes"/>
  </r>
  <r>
    <x v="4266"/>
    <x v="361"/>
    <n v="59"/>
    <n v="400"/>
    <n v="240"/>
    <n v="0.4"/>
    <n v="160"/>
    <x v="0"/>
    <s v="100 g"/>
    <x v="4"/>
    <s v="Exotic &amp; Flavoured Tea"/>
  </r>
  <r>
    <x v="5855"/>
    <x v="777"/>
    <n v="1"/>
    <n v="349"/>
    <n v="150.07"/>
    <n v="0.57000000000000006"/>
    <n v="198.93"/>
    <x v="0"/>
    <s v="1 pc"/>
    <x v="7"/>
    <s v="Hair Styling"/>
  </r>
  <r>
    <x v="5856"/>
    <x v="709"/>
    <n v="5"/>
    <n v="489"/>
    <n v="122.25"/>
    <n v="0.75"/>
    <n v="366.75"/>
    <x v="0"/>
    <s v="1 pc"/>
    <x v="7"/>
    <s v="Makeup Accessories"/>
  </r>
  <r>
    <x v="5857"/>
    <x v="709"/>
    <n v="5"/>
    <n v="379"/>
    <n v="128.86000000000001"/>
    <n v="0.65999999999999992"/>
    <n v="250.14"/>
    <x v="0"/>
    <s v="1 pc"/>
    <x v="7"/>
    <s v="Makeup Accessories"/>
  </r>
  <r>
    <x v="5858"/>
    <x v="709"/>
    <n v="5"/>
    <n v="359"/>
    <n v="100.52"/>
    <n v="0.72000000000000008"/>
    <n v="258.48"/>
    <x v="0"/>
    <s v="1 pc"/>
    <x v="7"/>
    <s v="Makeup Accessories"/>
  </r>
  <r>
    <x v="5859"/>
    <x v="709"/>
    <n v="5"/>
    <n v="349"/>
    <n v="129.13"/>
    <n v="0.63"/>
    <n v="219.87"/>
    <x v="0"/>
    <s v="1 pc"/>
    <x v="7"/>
    <s v="Makeup Accessories"/>
  </r>
  <r>
    <x v="5860"/>
    <x v="19"/>
    <n v="18"/>
    <n v="175"/>
    <n v="175"/>
    <n v="0"/>
    <n v="0"/>
    <x v="1"/>
    <s v="37.5 g"/>
    <x v="4"/>
    <s v="Green Tea"/>
  </r>
  <r>
    <x v="5861"/>
    <x v="1"/>
    <n v="19"/>
    <n v="90"/>
    <n v="67.5"/>
    <n v="0.25"/>
    <n v="22.5"/>
    <x v="0"/>
    <s v="100 g"/>
    <x v="2"/>
    <s v="Blended Masalas"/>
  </r>
  <r>
    <x v="5862"/>
    <x v="99"/>
    <n v="69"/>
    <n v="149"/>
    <n v="109"/>
    <n v="0.26845637583892618"/>
    <n v="40"/>
    <x v="0"/>
    <s v="150 g"/>
    <x v="5"/>
    <s v="Premium Cookies"/>
  </r>
  <r>
    <x v="5863"/>
    <x v="244"/>
    <n v="4"/>
    <n v="1032"/>
    <n v="649"/>
    <n v="0.37112403100775193"/>
    <n v="383"/>
    <x v="0"/>
    <s v="55 ml"/>
    <x v="9"/>
    <s v="Glassware"/>
  </r>
  <r>
    <x v="5864"/>
    <x v="244"/>
    <n v="4"/>
    <n v="1308"/>
    <n v="949"/>
    <n v="0.27446483180428133"/>
    <n v="359"/>
    <x v="0"/>
    <s v="295 ml"/>
    <x v="9"/>
    <s v="Glassware"/>
  </r>
  <r>
    <x v="5865"/>
    <x v="778"/>
    <n v="2"/>
    <n v="2790"/>
    <n v="1999"/>
    <n v="0.28351254480286736"/>
    <n v="791"/>
    <x v="0"/>
    <s v="177 ml"/>
    <x v="9"/>
    <s v="Plates &amp; Bowls"/>
  </r>
  <r>
    <x v="5866"/>
    <x v="778"/>
    <n v="2"/>
    <n v="4140"/>
    <n v="2999"/>
    <n v="0.27560386473429954"/>
    <n v="1141"/>
    <x v="0"/>
    <s v="22 cm"/>
    <x v="9"/>
    <s v="Plates &amp; Bowls"/>
  </r>
  <r>
    <x v="5867"/>
    <x v="152"/>
    <n v="57"/>
    <n v="579"/>
    <n v="579"/>
    <n v="0"/>
    <n v="0"/>
    <x v="1"/>
    <s v="1 pc"/>
    <x v="9"/>
    <s v="Bakeware Accessories"/>
  </r>
  <r>
    <x v="5868"/>
    <x v="543"/>
    <n v="10"/>
    <n v="477"/>
    <n v="269"/>
    <n v="0.4360587002096436"/>
    <n v="208"/>
    <x v="0"/>
    <s v="1 pc"/>
    <x v="9"/>
    <s v="Bakeware Accessories"/>
  </r>
  <r>
    <x v="5869"/>
    <x v="245"/>
    <n v="3"/>
    <n v="586"/>
    <n v="379"/>
    <n v="0.35324232081911261"/>
    <n v="207"/>
    <x v="0"/>
    <s v="1 pc"/>
    <x v="9"/>
    <s v="Bakeware Moulds, Cutters"/>
  </r>
  <r>
    <x v="5870"/>
    <x v="594"/>
    <n v="13"/>
    <n v="250"/>
    <n v="175"/>
    <n v="0.3"/>
    <n v="75"/>
    <x v="0"/>
    <s v="30 g"/>
    <x v="4"/>
    <s v="Leaf &amp; Dust Tea"/>
  </r>
  <r>
    <x v="5871"/>
    <x v="594"/>
    <n v="13"/>
    <n v="225"/>
    <n v="168.75"/>
    <n v="0.25"/>
    <n v="56.25"/>
    <x v="0"/>
    <s v="30 g"/>
    <x v="4"/>
    <s v="Leaf &amp; Dust Tea"/>
  </r>
  <r>
    <x v="5872"/>
    <x v="594"/>
    <n v="13"/>
    <n v="200"/>
    <n v="150"/>
    <n v="0.25"/>
    <n v="50"/>
    <x v="0"/>
    <s v="30 g"/>
    <x v="4"/>
    <s v="Leaf &amp; Dust Tea"/>
  </r>
  <r>
    <x v="5873"/>
    <x v="594"/>
    <n v="13"/>
    <n v="1995"/>
    <n v="1296.75"/>
    <n v="0.35"/>
    <n v="698.25"/>
    <x v="0"/>
    <s v="20 g"/>
    <x v="4"/>
    <s v="Leaf &amp; Dust Tea"/>
  </r>
  <r>
    <x v="5874"/>
    <x v="657"/>
    <n v="5"/>
    <n v="625"/>
    <n v="299"/>
    <n v="0.52159999999999995"/>
    <n v="326"/>
    <x v="0"/>
    <s v="1 pc"/>
    <x v="9"/>
    <s v="Bakeware Moulds, Cutters"/>
  </r>
  <r>
    <x v="5875"/>
    <x v="779"/>
    <n v="1"/>
    <n v="699"/>
    <n v="377.46"/>
    <n v="0.46"/>
    <n v="321.54000000000002"/>
    <x v="0"/>
    <s v="60 pcs"/>
    <x v="7"/>
    <s v="Supplements &amp; Proteins"/>
  </r>
  <r>
    <x v="5876"/>
    <x v="189"/>
    <n v="20"/>
    <n v="195"/>
    <n v="119"/>
    <n v="0.38974358974358975"/>
    <n v="76"/>
    <x v="0"/>
    <s v="1 pc"/>
    <x v="9"/>
    <s v="Strainer, Ladle, Spatula"/>
  </r>
  <r>
    <x v="5877"/>
    <x v="189"/>
    <n v="20"/>
    <n v="160"/>
    <n v="109"/>
    <n v="0.31874999999999998"/>
    <n v="51"/>
    <x v="0"/>
    <s v="1 pc"/>
    <x v="9"/>
    <s v="Choppers &amp; Graters"/>
  </r>
  <r>
    <x v="5878"/>
    <x v="250"/>
    <n v="2"/>
    <n v="3499"/>
    <n v="2999"/>
    <n v="0.14289797084881395"/>
    <n v="500"/>
    <x v="1"/>
    <s v="1 pc"/>
    <x v="3"/>
    <s v="Mops, Wipers"/>
  </r>
  <r>
    <x v="5879"/>
    <x v="515"/>
    <n v="25"/>
    <n v="2315"/>
    <n v="1157.5"/>
    <n v="0.5"/>
    <n v="1157.5"/>
    <x v="0"/>
    <s v="1 pc"/>
    <x v="9"/>
    <s v="Kitchen Tools &amp; Other Accessories"/>
  </r>
  <r>
    <x v="5880"/>
    <x v="515"/>
    <n v="25"/>
    <n v="625"/>
    <n v="312.5"/>
    <n v="0.5"/>
    <n v="312.5"/>
    <x v="0"/>
    <s v="100 ml"/>
    <x v="9"/>
    <s v="Glassware"/>
  </r>
  <r>
    <x v="5881"/>
    <x v="515"/>
    <n v="25"/>
    <n v="1499"/>
    <n v="749.5"/>
    <n v="0.5"/>
    <n v="749.5"/>
    <x v="0"/>
    <s v="90 ml"/>
    <x v="9"/>
    <s v="Glassware"/>
  </r>
  <r>
    <x v="5882"/>
    <x v="515"/>
    <n v="25"/>
    <n v="1835"/>
    <n v="917.5"/>
    <n v="0.5"/>
    <n v="917.5"/>
    <x v="0"/>
    <s v="3 pcs"/>
    <x v="3"/>
    <s v="Soap Cases &amp; Dispensers"/>
  </r>
  <r>
    <x v="5883"/>
    <x v="515"/>
    <n v="25"/>
    <n v="1835"/>
    <n v="917.5"/>
    <n v="0.5"/>
    <n v="917.5"/>
    <x v="0"/>
    <s v="3 pcs"/>
    <x v="3"/>
    <s v="Soap Cases &amp; Dispensers"/>
  </r>
  <r>
    <x v="5884"/>
    <x v="515"/>
    <n v="25"/>
    <n v="1635"/>
    <n v="817.5"/>
    <n v="0.5"/>
    <n v="817.5"/>
    <x v="0"/>
    <s v="3 pcs"/>
    <x v="3"/>
    <s v="Soap Cases &amp; Dispensers"/>
  </r>
  <r>
    <x v="5885"/>
    <x v="515"/>
    <n v="25"/>
    <n v="1499"/>
    <n v="749.5"/>
    <n v="0.5"/>
    <n v="749.5"/>
    <x v="0"/>
    <s v="3 pcs"/>
    <x v="3"/>
    <s v="Soap Cases &amp; Dispensers"/>
  </r>
  <r>
    <x v="3535"/>
    <x v="515"/>
    <n v="25"/>
    <n v="1899"/>
    <n v="949.5"/>
    <n v="0.5"/>
    <n v="949.5"/>
    <x v="0"/>
    <s v="4 pcs"/>
    <x v="3"/>
    <s v="Soap Cases &amp; Dispensers"/>
  </r>
  <r>
    <x v="5886"/>
    <x v="515"/>
    <n v="25"/>
    <n v="1499"/>
    <n v="749.5"/>
    <n v="0.5"/>
    <n v="749.5"/>
    <x v="0"/>
    <s v="3 pcs"/>
    <x v="3"/>
    <s v="Soap Cases &amp; Dispensers"/>
  </r>
  <r>
    <x v="5887"/>
    <x v="515"/>
    <n v="25"/>
    <n v="999"/>
    <n v="499.5"/>
    <n v="0.5"/>
    <n v="499.5"/>
    <x v="0"/>
    <s v="520 ml"/>
    <x v="9"/>
    <s v="Glassware"/>
  </r>
  <r>
    <x v="5888"/>
    <x v="515"/>
    <n v="25"/>
    <n v="1060"/>
    <n v="530"/>
    <n v="0.5"/>
    <n v="530"/>
    <x v="0"/>
    <s v="170 ml"/>
    <x v="9"/>
    <s v="Plates &amp; Bowls"/>
  </r>
  <r>
    <x v="5888"/>
    <x v="515"/>
    <n v="25"/>
    <n v="1590"/>
    <n v="795"/>
    <n v="0.5"/>
    <n v="795"/>
    <x v="0"/>
    <s v="170 ml"/>
    <x v="9"/>
    <s v="Plates &amp; Bowls"/>
  </r>
  <r>
    <x v="5889"/>
    <x v="515"/>
    <n v="25"/>
    <n v="940"/>
    <n v="470"/>
    <n v="0.5"/>
    <n v="470"/>
    <x v="0"/>
    <s v="80 ml"/>
    <x v="9"/>
    <s v="Plates &amp; Bowls"/>
  </r>
  <r>
    <x v="5890"/>
    <x v="515"/>
    <n v="25"/>
    <n v="2749"/>
    <n v="1374.5"/>
    <n v="0.5"/>
    <n v="1374.5"/>
    <x v="0"/>
    <s v="8 pcs"/>
    <x v="9"/>
    <s v="Plates &amp; Bowls"/>
  </r>
  <r>
    <x v="5891"/>
    <x v="515"/>
    <n v="25"/>
    <n v="3935"/>
    <n v="1967.5"/>
    <n v="0.5"/>
    <n v="1967.5"/>
    <x v="0"/>
    <s v="180 ml"/>
    <x v="9"/>
    <s v="Kitchen Tools &amp; Other Accessories"/>
  </r>
  <r>
    <x v="5892"/>
    <x v="515"/>
    <n v="25"/>
    <n v="1849"/>
    <n v="924.5"/>
    <n v="0.5"/>
    <n v="924.5"/>
    <x v="0"/>
    <s v="45 ml"/>
    <x v="9"/>
    <s v="Kitchen Tools &amp; Other Accessories"/>
  </r>
  <r>
    <x v="5893"/>
    <x v="515"/>
    <n v="25"/>
    <n v="1910"/>
    <n v="955"/>
    <n v="0.5"/>
    <n v="955"/>
    <x v="0"/>
    <s v="90 ml"/>
    <x v="9"/>
    <s v="Kitchen Tools &amp; Other Accessories"/>
  </r>
  <r>
    <x v="5894"/>
    <x v="515"/>
    <n v="25"/>
    <n v="2870"/>
    <n v="1435"/>
    <n v="0.5"/>
    <n v="1435"/>
    <x v="0"/>
    <s v="2 pcs"/>
    <x v="9"/>
    <s v="Plates &amp; Bowls"/>
  </r>
  <r>
    <x v="5895"/>
    <x v="515"/>
    <n v="25"/>
    <n v="1065"/>
    <n v="532.5"/>
    <n v="0.5"/>
    <n v="532.5"/>
    <x v="0"/>
    <s v="2 pcs"/>
    <x v="9"/>
    <s v="Plates &amp; Bowls"/>
  </r>
  <r>
    <x v="5896"/>
    <x v="515"/>
    <n v="25"/>
    <n v="1460"/>
    <n v="730"/>
    <n v="0.5"/>
    <n v="730"/>
    <x v="0"/>
    <s v="2 pcs"/>
    <x v="9"/>
    <s v="Plates &amp; Bowls"/>
  </r>
  <r>
    <x v="5897"/>
    <x v="515"/>
    <n v="25"/>
    <n v="4380"/>
    <n v="2190"/>
    <n v="0.5"/>
    <n v="2190"/>
    <x v="0"/>
    <s v="6 pcs"/>
    <x v="9"/>
    <s v="Plates &amp; Bowls"/>
  </r>
  <r>
    <x v="5898"/>
    <x v="515"/>
    <n v="25"/>
    <n v="1265"/>
    <n v="632.5"/>
    <n v="0.5"/>
    <n v="632.5"/>
    <x v="0"/>
    <s v="2 pcs"/>
    <x v="9"/>
    <s v="Plates &amp; Bowls"/>
  </r>
  <r>
    <x v="1632"/>
    <x v="1"/>
    <n v="19"/>
    <n v="140"/>
    <n v="126"/>
    <n v="0.1"/>
    <n v="14"/>
    <x v="1"/>
    <s v="500 g"/>
    <x v="2"/>
    <s v="Organic Dals &amp; Pulses"/>
  </r>
  <r>
    <x v="5899"/>
    <x v="664"/>
    <n v="2"/>
    <n v="2070"/>
    <n v="2070"/>
    <n v="0"/>
    <n v="0"/>
    <x v="1"/>
    <s v="60 Tablets"/>
    <x v="7"/>
    <s v="Supplements &amp; Proteins"/>
  </r>
  <r>
    <x v="5900"/>
    <x v="327"/>
    <n v="48"/>
    <n v="650"/>
    <n v="225"/>
    <n v="0.65384615384615385"/>
    <n v="425"/>
    <x v="0"/>
    <s v="100 ml"/>
    <x v="7"/>
    <s v="Face Care"/>
  </r>
  <r>
    <x v="5901"/>
    <x v="327"/>
    <n v="48"/>
    <n v="1190"/>
    <n v="539"/>
    <n v="0.54705882352941182"/>
    <n v="651"/>
    <x v="0"/>
    <s v="30 ml"/>
    <x v="7"/>
    <s v="Face Care"/>
  </r>
  <r>
    <x v="5902"/>
    <x v="328"/>
    <n v="26"/>
    <n v="250"/>
    <n v="175"/>
    <n v="0.3"/>
    <n v="75"/>
    <x v="0"/>
    <s v="380 ml"/>
    <x v="7"/>
    <s v="Face Care"/>
  </r>
  <r>
    <x v="5903"/>
    <x v="328"/>
    <n v="26"/>
    <n v="250"/>
    <n v="175"/>
    <n v="0.3"/>
    <n v="75"/>
    <x v="0"/>
    <s v="380 ml"/>
    <x v="7"/>
    <s v="Body Care"/>
  </r>
  <r>
    <x v="5904"/>
    <x v="328"/>
    <n v="26"/>
    <n v="250"/>
    <n v="175"/>
    <n v="0.3"/>
    <n v="75"/>
    <x v="0"/>
    <s v="380 ml"/>
    <x v="7"/>
    <s v="Face Care"/>
  </r>
  <r>
    <x v="5905"/>
    <x v="328"/>
    <n v="26"/>
    <n v="250"/>
    <n v="175"/>
    <n v="0.3"/>
    <n v="75"/>
    <x v="0"/>
    <s v="380ml"/>
    <x v="7"/>
    <s v="Face Care"/>
  </r>
  <r>
    <x v="5906"/>
    <x v="328"/>
    <n v="26"/>
    <n v="250"/>
    <n v="175"/>
    <n v="0.3"/>
    <n v="75"/>
    <x v="0"/>
    <s v="380 ml"/>
    <x v="7"/>
    <s v="Face Care"/>
  </r>
  <r>
    <x v="5907"/>
    <x v="328"/>
    <n v="26"/>
    <n v="175"/>
    <n v="121.99"/>
    <n v="0.30291428571428575"/>
    <n v="53.010000000000005"/>
    <x v="0"/>
    <s v="210 ml"/>
    <x v="7"/>
    <s v="Face Care"/>
  </r>
  <r>
    <x v="5908"/>
    <x v="328"/>
    <n v="26"/>
    <n v="250"/>
    <n v="175"/>
    <n v="0.3"/>
    <n v="75"/>
    <x v="0"/>
    <s v="380 ml"/>
    <x v="7"/>
    <s v="Body Care"/>
  </r>
  <r>
    <x v="5909"/>
    <x v="328"/>
    <n v="26"/>
    <n v="250"/>
    <n v="175"/>
    <n v="0.3"/>
    <n v="75"/>
    <x v="0"/>
    <s v="380 ml"/>
    <x v="7"/>
    <s v="Face Care"/>
  </r>
  <r>
    <x v="5910"/>
    <x v="328"/>
    <n v="26"/>
    <n v="175"/>
    <n v="121.99"/>
    <n v="0.30291428571428575"/>
    <n v="53.010000000000005"/>
    <x v="0"/>
    <s v="210 ml"/>
    <x v="7"/>
    <s v="Face Care"/>
  </r>
  <r>
    <x v="5911"/>
    <x v="328"/>
    <n v="26"/>
    <n v="250"/>
    <n v="175"/>
    <n v="0.3"/>
    <n v="75"/>
    <x v="0"/>
    <s v="380 ml"/>
    <x v="7"/>
    <s v="Face Care"/>
  </r>
  <r>
    <x v="5912"/>
    <x v="328"/>
    <n v="26"/>
    <n v="250"/>
    <n v="175"/>
    <n v="0.3"/>
    <n v="75"/>
    <x v="0"/>
    <s v="380 ml"/>
    <x v="7"/>
    <s v="Face Care"/>
  </r>
  <r>
    <x v="5913"/>
    <x v="328"/>
    <n v="26"/>
    <n v="250"/>
    <n v="175"/>
    <n v="0.3"/>
    <n v="75"/>
    <x v="0"/>
    <s v="380 ml"/>
    <x v="7"/>
    <s v="Face Care"/>
  </r>
  <r>
    <x v="5914"/>
    <x v="324"/>
    <n v="39"/>
    <n v="470"/>
    <n v="352.5"/>
    <n v="0.25"/>
    <n v="117.5"/>
    <x v="0"/>
    <s v="250 g"/>
    <x v="2"/>
    <s v="Organic Dry Fruits"/>
  </r>
  <r>
    <x v="5915"/>
    <x v="324"/>
    <n v="39"/>
    <n v="190"/>
    <n v="142.5"/>
    <n v="0.25"/>
    <n v="47.5"/>
    <x v="0"/>
    <s v="100 g"/>
    <x v="2"/>
    <s v="Organic Masalas &amp; Spices"/>
  </r>
  <r>
    <x v="5916"/>
    <x v="324"/>
    <n v="39"/>
    <n v="419"/>
    <n v="314.25"/>
    <n v="0.25"/>
    <n v="104.75"/>
    <x v="0"/>
    <s v="200 g"/>
    <x v="2"/>
    <s v="Organic Dry Fruits"/>
  </r>
  <r>
    <x v="5917"/>
    <x v="324"/>
    <n v="39"/>
    <n v="95"/>
    <n v="71.25"/>
    <n v="0.25"/>
    <n v="23.75"/>
    <x v="0"/>
    <s v="500 g"/>
    <x v="2"/>
    <s v="Organic Flours"/>
  </r>
  <r>
    <x v="5918"/>
    <x v="324"/>
    <n v="39"/>
    <n v="165"/>
    <n v="123.75"/>
    <n v="0.25"/>
    <n v="41.25"/>
    <x v="0"/>
    <s v="1 kg"/>
    <x v="2"/>
    <s v="Organic Dals &amp; Pulses"/>
  </r>
  <r>
    <x v="5919"/>
    <x v="324"/>
    <n v="39"/>
    <n v="340"/>
    <n v="255"/>
    <n v="0.25"/>
    <n v="85"/>
    <x v="0"/>
    <s v="400 ml"/>
    <x v="2"/>
    <s v="Organic Edible Oil, Ghee"/>
  </r>
  <r>
    <x v="5920"/>
    <x v="324"/>
    <n v="39"/>
    <n v="170"/>
    <n v="127.5"/>
    <n v="0.25"/>
    <n v="42.5"/>
    <x v="0"/>
    <s v="250 g"/>
    <x v="2"/>
    <s v="Organic Masalas &amp; Spices"/>
  </r>
  <r>
    <x v="5921"/>
    <x v="324"/>
    <n v="39"/>
    <n v="98"/>
    <n v="73.5"/>
    <n v="0.25"/>
    <n v="24.5"/>
    <x v="0"/>
    <s v="1 kg"/>
    <x v="2"/>
    <s v="Organic Masalas &amp; Spices"/>
  </r>
  <r>
    <x v="5922"/>
    <x v="324"/>
    <n v="39"/>
    <n v="113"/>
    <n v="84.75"/>
    <n v="0.25"/>
    <n v="28.25"/>
    <x v="0"/>
    <s v="500 g"/>
    <x v="2"/>
    <s v="Organic Dals &amp; Pulses"/>
  </r>
  <r>
    <x v="5923"/>
    <x v="324"/>
    <n v="39"/>
    <n v="240"/>
    <n v="180"/>
    <n v="0.25"/>
    <n v="60"/>
    <x v="0"/>
    <s v="1 kg"/>
    <x v="2"/>
    <s v="Organic Dals &amp; Pulses"/>
  </r>
  <r>
    <x v="5924"/>
    <x v="324"/>
    <n v="39"/>
    <n v="45"/>
    <n v="33.75"/>
    <n v="0.25"/>
    <n v="11.25"/>
    <x v="0"/>
    <s v="150 g"/>
    <x v="2"/>
    <s v="Organic Masalas &amp; Spices"/>
  </r>
  <r>
    <x v="5925"/>
    <x v="324"/>
    <n v="39"/>
    <n v="1600"/>
    <n v="1200"/>
    <n v="0.25"/>
    <n v="400"/>
    <x v="0"/>
    <s v="5 L"/>
    <x v="2"/>
    <s v="Organic Edible Oil, Ghee"/>
  </r>
  <r>
    <x v="5926"/>
    <x v="324"/>
    <n v="39"/>
    <n v="54"/>
    <n v="40.5"/>
    <n v="0.25"/>
    <n v="13.5"/>
    <x v="0"/>
    <s v="500 g"/>
    <x v="2"/>
    <s v="Organic Flours"/>
  </r>
  <r>
    <x v="5927"/>
    <x v="300"/>
    <n v="3"/>
    <n v="199"/>
    <n v="99"/>
    <n v="0.50251256281407031"/>
    <n v="100"/>
    <x v="0"/>
    <s v="255 g"/>
    <x v="3"/>
    <s v="Mops, Wipers"/>
  </r>
  <r>
    <x v="5928"/>
    <x v="300"/>
    <n v="3"/>
    <n v="70"/>
    <n v="49"/>
    <n v="0.3"/>
    <n v="21"/>
    <x v="0"/>
    <s v="53 g"/>
    <x v="3"/>
    <s v="Mops, Wipers"/>
  </r>
  <r>
    <x v="5929"/>
    <x v="517"/>
    <n v="2"/>
    <n v="390"/>
    <n v="199"/>
    <n v="0.48974358974358972"/>
    <n v="191"/>
    <x v="0"/>
    <s v="1.25 L"/>
    <x v="9"/>
    <s v="Containers Sets"/>
  </r>
  <r>
    <x v="5930"/>
    <x v="78"/>
    <n v="52"/>
    <n v="106"/>
    <n v="49"/>
    <n v="0.53773584905660377"/>
    <n v="57"/>
    <x v="0"/>
    <s v="1.5 l"/>
    <x v="3"/>
    <s v="Buckets &amp; Mugs"/>
  </r>
  <r>
    <x v="5931"/>
    <x v="78"/>
    <n v="52"/>
    <n v="153"/>
    <n v="79"/>
    <n v="0.48366013071895425"/>
    <n v="74"/>
    <x v="0"/>
    <s v="800 ml each"/>
    <x v="9"/>
    <s v="Containers Sets"/>
  </r>
  <r>
    <x v="5932"/>
    <x v="152"/>
    <n v="57"/>
    <n v="889"/>
    <n v="889"/>
    <n v="0"/>
    <n v="0"/>
    <x v="1"/>
    <s v="1 pc"/>
    <x v="9"/>
    <s v="Bakeware Moulds, Cutters"/>
  </r>
  <r>
    <x v="5933"/>
    <x v="152"/>
    <n v="57"/>
    <n v="799"/>
    <n v="799"/>
    <n v="0"/>
    <n v="0"/>
    <x v="1"/>
    <s v="1 pc"/>
    <x v="9"/>
    <s v="Bakeware Moulds, Cutters"/>
  </r>
  <r>
    <x v="5934"/>
    <x v="302"/>
    <n v="62"/>
    <n v="599"/>
    <n v="399"/>
    <n v="0.333889816360601"/>
    <n v="200"/>
    <x v="0"/>
    <s v="1 pc"/>
    <x v="7"/>
    <s v="Nails"/>
  </r>
  <r>
    <x v="5935"/>
    <x v="302"/>
    <n v="62"/>
    <n v="659"/>
    <n v="399"/>
    <n v="0.3945371775417299"/>
    <n v="260"/>
    <x v="0"/>
    <s v="1 pc"/>
    <x v="7"/>
    <s v="Tools &amp; Accessories"/>
  </r>
  <r>
    <x v="5936"/>
    <x v="302"/>
    <n v="62"/>
    <n v="229"/>
    <n v="149"/>
    <n v="0.34934497816593885"/>
    <n v="80"/>
    <x v="0"/>
    <s v="1 pc"/>
    <x v="7"/>
    <s v="Nails"/>
  </r>
  <r>
    <x v="5937"/>
    <x v="302"/>
    <n v="62"/>
    <n v="499"/>
    <n v="349"/>
    <n v="0.30060120240480964"/>
    <n v="150"/>
    <x v="0"/>
    <s v="1 pc"/>
    <x v="7"/>
    <s v="Nails"/>
  </r>
  <r>
    <x v="5938"/>
    <x v="302"/>
    <n v="62"/>
    <n v="469"/>
    <n v="299"/>
    <n v="0.36247334754797439"/>
    <n v="170"/>
    <x v="0"/>
    <s v="1 pc"/>
    <x v="7"/>
    <s v="Nails"/>
  </r>
  <r>
    <x v="5939"/>
    <x v="302"/>
    <n v="62"/>
    <n v="879"/>
    <n v="499"/>
    <n v="0.43230944254835041"/>
    <n v="380"/>
    <x v="0"/>
    <s v="1 pc"/>
    <x v="7"/>
    <s v="Tools &amp; Accessories"/>
  </r>
  <r>
    <x v="5940"/>
    <x v="302"/>
    <n v="62"/>
    <n v="569"/>
    <n v="379"/>
    <n v="0.33391915641476272"/>
    <n v="190"/>
    <x v="0"/>
    <s v="1 pc"/>
    <x v="7"/>
    <s v="Tools &amp; Accessories"/>
  </r>
  <r>
    <x v="5941"/>
    <x v="302"/>
    <n v="62"/>
    <n v="649"/>
    <n v="399"/>
    <n v="0.38520801232665641"/>
    <n v="250"/>
    <x v="0"/>
    <s v="3 pcs"/>
    <x v="10"/>
    <s v="Combs, Brushes, Clippers"/>
  </r>
  <r>
    <x v="5942"/>
    <x v="302"/>
    <n v="62"/>
    <n v="649"/>
    <n v="449"/>
    <n v="0.3081664098613251"/>
    <n v="200"/>
    <x v="0"/>
    <s v="1 pc"/>
    <x v="7"/>
    <s v="Tools &amp; Accessories"/>
  </r>
  <r>
    <x v="5943"/>
    <x v="302"/>
    <n v="62"/>
    <n v="609"/>
    <n v="399"/>
    <n v="0.34482758620689657"/>
    <n v="210"/>
    <x v="0"/>
    <s v="1 pc"/>
    <x v="7"/>
    <s v="Tools &amp; Accessories"/>
  </r>
  <r>
    <x v="5944"/>
    <x v="302"/>
    <n v="62"/>
    <n v="649"/>
    <n v="449"/>
    <n v="0.3081664098613251"/>
    <n v="200"/>
    <x v="0"/>
    <s v="1 pc"/>
    <x v="7"/>
    <s v="Shaving Care"/>
  </r>
  <r>
    <x v="5945"/>
    <x v="302"/>
    <n v="62"/>
    <n v="1089"/>
    <n v="749"/>
    <n v="0.31221303948576679"/>
    <n v="340"/>
    <x v="0"/>
    <s v="1 pc"/>
    <x v="7"/>
    <s v="Tools &amp; Accessories"/>
  </r>
  <r>
    <x v="5946"/>
    <x v="191"/>
    <n v="37"/>
    <n v="650"/>
    <n v="455"/>
    <n v="0.3"/>
    <n v="195"/>
    <x v="0"/>
    <s v="1 pc"/>
    <x v="7"/>
    <s v="Face Care"/>
  </r>
  <r>
    <x v="5947"/>
    <x v="191"/>
    <n v="37"/>
    <n v="600"/>
    <n v="399"/>
    <n v="0.33500000000000002"/>
    <n v="201"/>
    <x v="0"/>
    <s v="2x60 g"/>
    <x v="7"/>
    <s v="Face Care"/>
  </r>
  <r>
    <x v="5947"/>
    <x v="191"/>
    <n v="37"/>
    <n v="300"/>
    <n v="210"/>
    <n v="0.3"/>
    <n v="90"/>
    <x v="0"/>
    <s v="60 g"/>
    <x v="7"/>
    <s v="Face Care"/>
  </r>
  <r>
    <x v="5948"/>
    <x v="135"/>
    <n v="30"/>
    <n v="210"/>
    <n v="147"/>
    <n v="0.3"/>
    <n v="63"/>
    <x v="0"/>
    <s v="125 g"/>
    <x v="7"/>
    <s v="Bath &amp; Shower"/>
  </r>
  <r>
    <x v="5949"/>
    <x v="274"/>
    <n v="4"/>
    <n v="350"/>
    <n v="210"/>
    <n v="0.4"/>
    <n v="140"/>
    <x v="0"/>
    <s v="400 g"/>
    <x v="5"/>
    <s v="Tea Cakes &amp; Slice Cakes"/>
  </r>
  <r>
    <x v="5950"/>
    <x v="75"/>
    <n v="36"/>
    <n v="439"/>
    <n v="259"/>
    <n v="0.41002277904328016"/>
    <n v="180"/>
    <x v="0"/>
    <s v="1 pc"/>
    <x v="9"/>
    <s v="Kitchen Tools &amp; Other Accessories"/>
  </r>
  <r>
    <x v="5951"/>
    <x v="456"/>
    <n v="11"/>
    <n v="220"/>
    <n v="165"/>
    <n v="0.25"/>
    <n v="55"/>
    <x v="0"/>
    <s v="150 g"/>
    <x v="5"/>
    <s v="Bakery Biscuits, Cookies"/>
  </r>
  <r>
    <x v="5952"/>
    <x v="456"/>
    <n v="11"/>
    <n v="199"/>
    <n v="149.25"/>
    <n v="0.25"/>
    <n v="49.75"/>
    <x v="0"/>
    <s v="150 g"/>
    <x v="5"/>
    <s v="Bakery Biscuits, Cookies"/>
  </r>
  <r>
    <x v="5953"/>
    <x v="208"/>
    <n v="48"/>
    <n v="349"/>
    <n v="261.75"/>
    <n v="0.25"/>
    <n v="87.25"/>
    <x v="0"/>
    <s v="18 ml"/>
    <x v="7"/>
    <s v="Face"/>
  </r>
  <r>
    <x v="5954"/>
    <x v="302"/>
    <n v="62"/>
    <n v="459"/>
    <n v="279"/>
    <n v="0.39215686274509803"/>
    <n v="180"/>
    <x v="0"/>
    <s v="1 pc"/>
    <x v="7"/>
    <s v="Tools &amp; Accessories"/>
  </r>
  <r>
    <x v="5955"/>
    <x v="26"/>
    <n v="183"/>
    <n v="235"/>
    <n v="139"/>
    <n v="0.40851063829787232"/>
    <n v="96"/>
    <x v="0"/>
    <s v="1 pc"/>
    <x v="7"/>
    <s v="Bathing Accessories"/>
  </r>
  <r>
    <x v="5956"/>
    <x v="26"/>
    <n v="183"/>
    <n v="235"/>
    <n v="139"/>
    <n v="0.40851063829787232"/>
    <n v="96"/>
    <x v="0"/>
    <s v="1 pc"/>
    <x v="7"/>
    <s v="Bathing Accessories"/>
  </r>
  <r>
    <x v="5957"/>
    <x v="780"/>
    <n v="1"/>
    <n v="74"/>
    <n v="44.4"/>
    <n v="0.4"/>
    <n v="29.6"/>
    <x v="0"/>
    <s v="7 pcs"/>
    <x v="7"/>
    <s v="Sanitary Napkins"/>
  </r>
  <r>
    <x v="5958"/>
    <x v="646"/>
    <n v="5"/>
    <n v="110"/>
    <n v="79"/>
    <n v="0.2818181818181818"/>
    <n v="31"/>
    <x v="0"/>
    <s v="1 pc"/>
    <x v="9"/>
    <s v="Knives &amp; Peelers"/>
  </r>
  <r>
    <x v="5959"/>
    <x v="253"/>
    <n v="8"/>
    <n v="399"/>
    <n v="279.3"/>
    <n v="0.3"/>
    <n v="119.69999999999999"/>
    <x v="0"/>
    <s v="3.5 g"/>
    <x v="7"/>
    <s v="Lips"/>
  </r>
  <r>
    <x v="5960"/>
    <x v="327"/>
    <n v="48"/>
    <n v="135"/>
    <n v="122"/>
    <n v="9.6296296296296297E-2"/>
    <n v="13"/>
    <x v="1"/>
    <s v="75 g"/>
    <x v="7"/>
    <s v="Face Care"/>
  </r>
  <r>
    <x v="5961"/>
    <x v="327"/>
    <n v="48"/>
    <n v="440"/>
    <n v="279"/>
    <n v="0.36590909090909091"/>
    <n v="161"/>
    <x v="0"/>
    <s v="150 g"/>
    <x v="7"/>
    <s v="Face Care"/>
  </r>
  <r>
    <x v="5962"/>
    <x v="327"/>
    <n v="48"/>
    <n v="450"/>
    <n v="293"/>
    <n v="0.34888888888888892"/>
    <n v="157"/>
    <x v="0"/>
    <s v="125 g"/>
    <x v="7"/>
    <s v="Face Care"/>
  </r>
  <r>
    <x v="5963"/>
    <x v="36"/>
    <n v="74"/>
    <n v="85"/>
    <n v="49"/>
    <n v="0.42352941176470588"/>
    <n v="36"/>
    <x v="0"/>
    <s v="100 g"/>
    <x v="6"/>
    <s v="Cream Biscuits &amp; Wafers"/>
  </r>
  <r>
    <x v="5964"/>
    <x v="361"/>
    <n v="59"/>
    <n v="800"/>
    <n v="400"/>
    <n v="0.5"/>
    <n v="400"/>
    <x v="0"/>
    <s v="150 g"/>
    <x v="8"/>
    <s v="Gourmet Tea &amp; Tea Bags"/>
  </r>
  <r>
    <x v="5965"/>
    <x v="361"/>
    <n v="59"/>
    <n v="800"/>
    <n v="400"/>
    <n v="0.5"/>
    <n v="400"/>
    <x v="0"/>
    <s v="150 g"/>
    <x v="8"/>
    <s v="Gourmet Tea &amp; Tea Bags"/>
  </r>
  <r>
    <x v="5966"/>
    <x v="364"/>
    <n v="98"/>
    <n v="500"/>
    <n v="290"/>
    <n v="0.42"/>
    <n v="210"/>
    <x v="0"/>
    <s v="60 pcs"/>
    <x v="7"/>
    <s v="Supplements &amp; Proteins"/>
  </r>
  <r>
    <x v="5967"/>
    <x v="364"/>
    <n v="98"/>
    <n v="600"/>
    <n v="420"/>
    <n v="0.3"/>
    <n v="180"/>
    <x v="0"/>
    <s v="60 Softgels"/>
    <x v="7"/>
    <s v="Supplements &amp; Proteins"/>
  </r>
  <r>
    <x v="5968"/>
    <x v="364"/>
    <n v="98"/>
    <n v="150"/>
    <n v="105"/>
    <n v="0.3"/>
    <n v="45"/>
    <x v="0"/>
    <s v="60 pcs"/>
    <x v="7"/>
    <s v="Supplements &amp; Proteins"/>
  </r>
  <r>
    <x v="5969"/>
    <x v="364"/>
    <n v="98"/>
    <n v="450"/>
    <n v="238.5"/>
    <n v="0.47"/>
    <n v="211.5"/>
    <x v="0"/>
    <s v="60 pcs"/>
    <x v="7"/>
    <s v="Supplements &amp; Proteins"/>
  </r>
  <r>
    <x v="5970"/>
    <x v="364"/>
    <n v="98"/>
    <n v="200"/>
    <n v="140"/>
    <n v="0.3"/>
    <n v="60"/>
    <x v="0"/>
    <s v="100 ml"/>
    <x v="7"/>
    <s v="Supplements &amp; Proteins"/>
  </r>
  <r>
    <x v="5971"/>
    <x v="364"/>
    <n v="98"/>
    <n v="1000"/>
    <n v="700"/>
    <n v="0.3"/>
    <n v="300"/>
    <x v="0"/>
    <s v="60 pcs"/>
    <x v="7"/>
    <s v="Supplements &amp; Proteins"/>
  </r>
  <r>
    <x v="5972"/>
    <x v="364"/>
    <n v="98"/>
    <n v="700"/>
    <n v="483"/>
    <n v="0.31"/>
    <n v="217"/>
    <x v="0"/>
    <s v="60 pcs"/>
    <x v="7"/>
    <s v="Ayurveda"/>
  </r>
  <r>
    <x v="5973"/>
    <x v="364"/>
    <n v="98"/>
    <n v="700"/>
    <n v="490"/>
    <n v="0.3"/>
    <n v="210"/>
    <x v="0"/>
    <s v="60 pcs"/>
    <x v="7"/>
    <s v="Supplements &amp; Proteins"/>
  </r>
  <r>
    <x v="5974"/>
    <x v="364"/>
    <n v="98"/>
    <n v="1000"/>
    <n v="540"/>
    <n v="0.46"/>
    <n v="460"/>
    <x v="0"/>
    <s v="200 g"/>
    <x v="7"/>
    <s v="Supplements &amp; Proteins"/>
  </r>
  <r>
    <x v="5975"/>
    <x v="364"/>
    <n v="98"/>
    <n v="1000"/>
    <n v="540"/>
    <n v="0.46"/>
    <n v="460"/>
    <x v="0"/>
    <s v="200 g"/>
    <x v="7"/>
    <s v="Supplements &amp; Proteins"/>
  </r>
  <r>
    <x v="5976"/>
    <x v="364"/>
    <n v="98"/>
    <n v="400"/>
    <n v="260"/>
    <n v="0.35"/>
    <n v="140"/>
    <x v="0"/>
    <s v="20 pcs"/>
    <x v="7"/>
    <s v="Supplements &amp; Proteins"/>
  </r>
  <r>
    <x v="5977"/>
    <x v="364"/>
    <n v="98"/>
    <n v="700"/>
    <n v="490"/>
    <n v="0.3"/>
    <n v="210"/>
    <x v="0"/>
    <s v="300 g"/>
    <x v="7"/>
    <s v="Supplements &amp; Proteins"/>
  </r>
  <r>
    <x v="5978"/>
    <x v="364"/>
    <n v="98"/>
    <n v="1000"/>
    <n v="700"/>
    <n v="0.3"/>
    <n v="300"/>
    <x v="0"/>
    <s v="200 g"/>
    <x v="7"/>
    <s v="Supplements &amp; Proteins"/>
  </r>
  <r>
    <x v="5979"/>
    <x v="364"/>
    <n v="98"/>
    <n v="899"/>
    <n v="629.29999999999995"/>
    <n v="0.30000000000000004"/>
    <n v="269.70000000000005"/>
    <x v="0"/>
    <s v="300 g"/>
    <x v="7"/>
    <s v="Supplements &amp; Proteins"/>
  </r>
  <r>
    <x v="5980"/>
    <x v="584"/>
    <n v="8"/>
    <n v="499"/>
    <n v="349.3"/>
    <n v="0.3"/>
    <n v="149.69999999999999"/>
    <x v="0"/>
    <s v="400 ml"/>
    <x v="7"/>
    <s v="Ayurveda"/>
  </r>
  <r>
    <x v="5981"/>
    <x v="321"/>
    <n v="27"/>
    <n v="375"/>
    <n v="281.25"/>
    <n v="0.25"/>
    <n v="93.75"/>
    <x v="0"/>
    <s v="55 ml"/>
    <x v="7"/>
    <s v="Nails"/>
  </r>
  <r>
    <x v="5982"/>
    <x v="9"/>
    <n v="410"/>
    <n v="25"/>
    <n v="22"/>
    <n v="0.12"/>
    <n v="3"/>
    <x v="1"/>
    <s v="200 g"/>
    <x v="2"/>
    <s v="Organic Rice, Other Rice"/>
  </r>
  <r>
    <x v="5982"/>
    <x v="9"/>
    <n v="410"/>
    <n v="119"/>
    <n v="95"/>
    <n v="0.20168067226890757"/>
    <n v="24"/>
    <x v="0"/>
    <s v="1 kg"/>
    <x v="2"/>
    <s v="Organic Rice, Other Rice"/>
  </r>
  <r>
    <x v="5982"/>
    <x v="9"/>
    <n v="410"/>
    <n v="60"/>
    <n v="45"/>
    <n v="0.25"/>
    <n v="15"/>
    <x v="0"/>
    <s v="500 g"/>
    <x v="2"/>
    <s v="Organic Rice, Other Rice"/>
  </r>
  <r>
    <x v="5983"/>
    <x v="197"/>
    <n v="88"/>
    <n v="79"/>
    <n v="35.549999999999997"/>
    <n v="0.55000000000000004"/>
    <n v="43.45"/>
    <x v="0"/>
    <s v="1 pc"/>
    <x v="3"/>
    <s v="Decorations"/>
  </r>
  <r>
    <x v="5984"/>
    <x v="320"/>
    <n v="21"/>
    <n v="318"/>
    <n v="206.7"/>
    <n v="0.35000000000000003"/>
    <n v="111.30000000000001"/>
    <x v="0"/>
    <s v="1.5 g"/>
    <x v="7"/>
    <s v="Supplements &amp; Proteins"/>
  </r>
  <r>
    <x v="5985"/>
    <x v="320"/>
    <n v="21"/>
    <n v="588"/>
    <n v="382.2"/>
    <n v="0.35000000000000003"/>
    <n v="205.8"/>
    <x v="0"/>
    <s v="1.5 g"/>
    <x v="7"/>
    <s v="Supplements &amp; Proteins"/>
  </r>
  <r>
    <x v="5986"/>
    <x v="320"/>
    <n v="21"/>
    <n v="249"/>
    <n v="161.85"/>
    <n v="0.35000000000000003"/>
    <n v="87.15"/>
    <x v="0"/>
    <s v="60 pcs"/>
    <x v="7"/>
    <s v="Supplements &amp; Proteins"/>
  </r>
  <r>
    <x v="5987"/>
    <x v="320"/>
    <n v="21"/>
    <n v="1755"/>
    <n v="1228.5"/>
    <n v="0.3"/>
    <n v="526.5"/>
    <x v="0"/>
    <s v="30 pcs"/>
    <x v="7"/>
    <s v="Supplements &amp; Proteins"/>
  </r>
  <r>
    <x v="5988"/>
    <x v="710"/>
    <n v="2"/>
    <n v="155"/>
    <n v="109"/>
    <n v="0.29677419354838708"/>
    <n v="46"/>
    <x v="0"/>
    <s v="200 g"/>
    <x v="5"/>
    <s v="Cheese"/>
  </r>
  <r>
    <x v="5989"/>
    <x v="133"/>
    <n v="17"/>
    <n v="120"/>
    <n v="72"/>
    <n v="0.4"/>
    <n v="48"/>
    <x v="0"/>
    <s v="100 g"/>
    <x v="2"/>
    <s v="Blended Masalas"/>
  </r>
  <r>
    <x v="5989"/>
    <x v="133"/>
    <n v="17"/>
    <n v="20"/>
    <n v="15"/>
    <n v="0.25"/>
    <n v="5"/>
    <x v="0"/>
    <s v="15 g"/>
    <x v="2"/>
    <s v="Blended Masalas"/>
  </r>
  <r>
    <x v="5990"/>
    <x v="26"/>
    <n v="183"/>
    <n v="579"/>
    <n v="289.5"/>
    <n v="0.5"/>
    <n v="289.5"/>
    <x v="0"/>
    <s v="1.5 L"/>
    <x v="9"/>
    <s v="Glassware"/>
  </r>
  <r>
    <x v="5991"/>
    <x v="781"/>
    <n v="1"/>
    <n v="85"/>
    <n v="63.75"/>
    <n v="0.25"/>
    <n v="21.25"/>
    <x v="0"/>
    <s v="90 g"/>
    <x v="2"/>
    <s v="Mukhwas"/>
  </r>
  <r>
    <x v="5992"/>
    <x v="457"/>
    <n v="10"/>
    <n v="599"/>
    <n v="197.67"/>
    <n v="0.67"/>
    <n v="401.33000000000004"/>
    <x v="0"/>
    <s v="200 ml"/>
    <x v="7"/>
    <s v="Shampoo &amp; Conditioner"/>
  </r>
  <r>
    <x v="5993"/>
    <x v="457"/>
    <n v="10"/>
    <n v="999"/>
    <n v="229.77"/>
    <n v="0.77"/>
    <n v="769.23"/>
    <x v="0"/>
    <s v="30 ml"/>
    <x v="7"/>
    <s v="Everyday Medicine"/>
  </r>
  <r>
    <x v="5994"/>
    <x v="500"/>
    <n v="7"/>
    <n v="300"/>
    <n v="300"/>
    <n v="0"/>
    <n v="0"/>
    <x v="1"/>
    <s v="100 g"/>
    <x v="5"/>
    <s v="Gourmet Bread"/>
  </r>
  <r>
    <x v="5995"/>
    <x v="500"/>
    <n v="7"/>
    <n v="295"/>
    <n v="195"/>
    <n v="0.33898305084745761"/>
    <n v="100"/>
    <x v="0"/>
    <s v="400 g"/>
    <x v="8"/>
    <s v="Roasted Seeds &amp; Nuts"/>
  </r>
  <r>
    <x v="5996"/>
    <x v="305"/>
    <n v="20"/>
    <n v="750"/>
    <n v="562.5"/>
    <n v="0.25"/>
    <n v="187.5"/>
    <x v="0"/>
    <s v="15.6 g"/>
    <x v="7"/>
    <s v="Eyes"/>
  </r>
  <r>
    <x v="5997"/>
    <x v="262"/>
    <n v="15"/>
    <n v="349"/>
    <n v="251.28"/>
    <n v="0.27999999999999997"/>
    <n v="97.72"/>
    <x v="0"/>
    <s v="200 ml"/>
    <x v="7"/>
    <s v="Hair Care &amp; Styling"/>
  </r>
  <r>
    <x v="5998"/>
    <x v="262"/>
    <n v="15"/>
    <n v="699"/>
    <n v="503.28"/>
    <n v="0.28000000000000003"/>
    <n v="195.72000000000003"/>
    <x v="0"/>
    <s v="100 ml"/>
    <x v="7"/>
    <s v="Moustache &amp; Beard Care"/>
  </r>
  <r>
    <x v="5999"/>
    <x v="607"/>
    <n v="3"/>
    <n v="199"/>
    <n v="99.5"/>
    <n v="0.5"/>
    <n v="99.5"/>
    <x v="0"/>
    <s v="40 ml"/>
    <x v="7"/>
    <s v="Eau De Parfum"/>
  </r>
  <r>
    <x v="6000"/>
    <x v="53"/>
    <n v="10"/>
    <n v="377"/>
    <n v="149"/>
    <n v="0.60477453580901852"/>
    <n v="228"/>
    <x v="0"/>
    <s v="1 L"/>
    <x v="9"/>
    <s v="Containers Sets"/>
  </r>
  <r>
    <x v="6001"/>
    <x v="53"/>
    <n v="10"/>
    <n v="431"/>
    <n v="199"/>
    <n v="0.53828306264501158"/>
    <n v="232"/>
    <x v="0"/>
    <s v="6 pcs"/>
    <x v="9"/>
    <s v="Wall Hooks &amp; Hangers"/>
  </r>
  <r>
    <x v="6002"/>
    <x v="53"/>
    <n v="10"/>
    <n v="269"/>
    <n v="199"/>
    <n v="0.26022304832713755"/>
    <n v="70"/>
    <x v="0"/>
    <s v="8 L"/>
    <x v="3"/>
    <s v="Dustbins"/>
  </r>
  <r>
    <x v="5772"/>
    <x v="53"/>
    <n v="10"/>
    <n v="799"/>
    <n v="399"/>
    <n v="0.50062578222778475"/>
    <n v="400"/>
    <x v="0"/>
    <s v="15 pcs"/>
    <x v="9"/>
    <s v="Containers Sets"/>
  </r>
  <r>
    <x v="6003"/>
    <x v="53"/>
    <n v="10"/>
    <n v="1269"/>
    <n v="599"/>
    <n v="0.52797478329393221"/>
    <n v="670"/>
    <x v="0"/>
    <s v="18 pcs"/>
    <x v="9"/>
    <s v="Containers Sets"/>
  </r>
  <r>
    <x v="6004"/>
    <x v="96"/>
    <n v="87"/>
    <n v="99"/>
    <n v="59"/>
    <n v="0.40404040404040403"/>
    <n v="40"/>
    <x v="0"/>
    <s v="100 g"/>
    <x v="6"/>
    <s v="Breakfast &amp; Snack Mixes"/>
  </r>
  <r>
    <x v="6005"/>
    <x v="96"/>
    <n v="87"/>
    <n v="125"/>
    <n v="89"/>
    <n v="0.28799999999999998"/>
    <n v="36"/>
    <x v="0"/>
    <s v="200 g"/>
    <x v="6"/>
    <s v="Breakfast &amp; Snack Mixes"/>
  </r>
  <r>
    <x v="6006"/>
    <x v="96"/>
    <n v="87"/>
    <n v="125"/>
    <n v="89"/>
    <n v="0.28799999999999998"/>
    <n v="36"/>
    <x v="0"/>
    <s v="200 g"/>
    <x v="6"/>
    <s v="Breakfast &amp; Snack Mixes"/>
  </r>
  <r>
    <x v="6007"/>
    <x v="96"/>
    <n v="87"/>
    <n v="125"/>
    <n v="89"/>
    <n v="0.28799999999999998"/>
    <n v="36"/>
    <x v="0"/>
    <s v="200 g"/>
    <x v="6"/>
    <s v="Breakfast &amp; Snack Mixes"/>
  </r>
  <r>
    <x v="6008"/>
    <x v="96"/>
    <n v="87"/>
    <n v="125"/>
    <n v="89"/>
    <n v="0.28799999999999998"/>
    <n v="36"/>
    <x v="0"/>
    <s v="200 g"/>
    <x v="6"/>
    <s v="Breakfast &amp; Snack Mixes"/>
  </r>
  <r>
    <x v="6009"/>
    <x v="96"/>
    <n v="87"/>
    <n v="125"/>
    <n v="89"/>
    <n v="0.28799999999999998"/>
    <n v="36"/>
    <x v="0"/>
    <s v="200 g"/>
    <x v="6"/>
    <s v="Breakfast &amp; Snack Mixes"/>
  </r>
  <r>
    <x v="6010"/>
    <x v="10"/>
    <n v="18"/>
    <n v="500"/>
    <n v="300"/>
    <n v="0.4"/>
    <n v="200"/>
    <x v="0"/>
    <s v="130 g"/>
    <x v="8"/>
    <s v="Dry Fruits &amp; Berries"/>
  </r>
  <r>
    <x v="6011"/>
    <x v="625"/>
    <n v="18"/>
    <n v="745"/>
    <n v="521.5"/>
    <n v="0.3"/>
    <n v="223.5"/>
    <x v="0"/>
    <s v="30 ml"/>
    <x v="7"/>
    <s v="Face Care"/>
  </r>
  <r>
    <x v="6012"/>
    <x v="54"/>
    <n v="28"/>
    <n v="1297"/>
    <n v="849"/>
    <n v="0.3454124903623747"/>
    <n v="448"/>
    <x v="0"/>
    <s v="2.5 L"/>
    <x v="9"/>
    <s v="Casserole"/>
  </r>
  <r>
    <x v="6013"/>
    <x v="653"/>
    <n v="2"/>
    <n v="229"/>
    <n v="149"/>
    <n v="0.34934497816593885"/>
    <n v="80"/>
    <x v="0"/>
    <s v="2 pcs"/>
    <x v="9"/>
    <s v="Glassware"/>
  </r>
  <r>
    <x v="6014"/>
    <x v="228"/>
    <n v="45"/>
    <n v="795"/>
    <n v="556.5"/>
    <n v="0.3"/>
    <n v="238.5"/>
    <x v="0"/>
    <s v="95ml"/>
    <x v="7"/>
    <s v="Body Care"/>
  </r>
  <r>
    <x v="6015"/>
    <x v="185"/>
    <n v="8"/>
    <n v="345"/>
    <n v="229"/>
    <n v="0.336231884057971"/>
    <n v="116"/>
    <x v="0"/>
    <s v="1 pc"/>
    <x v="9"/>
    <s v="Water &amp; Fridge Bottles"/>
  </r>
  <r>
    <x v="6016"/>
    <x v="465"/>
    <n v="3"/>
    <n v="90"/>
    <n v="90"/>
    <n v="0"/>
    <n v="0"/>
    <x v="1"/>
    <s v="60 ml"/>
    <x v="3"/>
    <s v="Mosquito Repellent"/>
  </r>
  <r>
    <x v="6017"/>
    <x v="418"/>
    <n v="24"/>
    <n v="449"/>
    <n v="249"/>
    <n v="0.44543429844097998"/>
    <n v="200"/>
    <x v="0"/>
    <s v="4 pcs"/>
    <x v="9"/>
    <s v="Bakeware Moulds, Cutters"/>
  </r>
  <r>
    <x v="6018"/>
    <x v="336"/>
    <n v="33"/>
    <n v="2195"/>
    <n v="965.8"/>
    <n v="0.56000000000000005"/>
    <n v="1229.2"/>
    <x v="0"/>
    <s v="30 ml"/>
    <x v="7"/>
    <s v="Ayurveda"/>
  </r>
  <r>
    <x v="6019"/>
    <x v="782"/>
    <n v="1"/>
    <n v="300"/>
    <n v="300"/>
    <n v="0"/>
    <n v="0"/>
    <x v="1"/>
    <s v="500 ml"/>
    <x v="4"/>
    <s v="Syrups &amp; Concentrates"/>
  </r>
  <r>
    <x v="6020"/>
    <x v="321"/>
    <n v="27"/>
    <n v="225"/>
    <n v="168.75"/>
    <n v="0.25"/>
    <n v="56.25"/>
    <x v="0"/>
    <s v="33 ml"/>
    <x v="7"/>
    <s v="Nails"/>
  </r>
  <r>
    <x v="6021"/>
    <x v="783"/>
    <n v="1"/>
    <n v="250"/>
    <n v="250"/>
    <n v="0"/>
    <n v="0"/>
    <x v="1"/>
    <s v="50 g"/>
    <x v="8"/>
    <s v="International Chocolates"/>
  </r>
  <r>
    <x v="6022"/>
    <x v="28"/>
    <n v="50"/>
    <n v="449"/>
    <n v="229"/>
    <n v="0.48997772828507796"/>
    <n v="220"/>
    <x v="0"/>
    <s v="300 ml"/>
    <x v="9"/>
    <s v="Lunch Boxes"/>
  </r>
  <r>
    <x v="6023"/>
    <x v="784"/>
    <n v="1"/>
    <n v="199"/>
    <n v="199"/>
    <n v="0"/>
    <n v="0"/>
    <x v="1"/>
    <s v="12 pcs"/>
    <x v="9"/>
    <s v="Bakeware Moulds, Cutters"/>
  </r>
  <r>
    <x v="6024"/>
    <x v="68"/>
    <n v="34"/>
    <n v="2695"/>
    <n v="949"/>
    <n v="0.64786641929499067"/>
    <n v="1746"/>
    <x v="0"/>
    <s v="1.9 L"/>
    <x v="9"/>
    <s v="Kadai &amp; Fry Pans"/>
  </r>
  <r>
    <x v="6025"/>
    <x v="320"/>
    <n v="21"/>
    <n v="75"/>
    <n v="56.25"/>
    <n v="0.25"/>
    <n v="18.75"/>
    <x v="0"/>
    <s v="10 ml"/>
    <x v="7"/>
    <s v="Everyday Medicine"/>
  </r>
  <r>
    <x v="6026"/>
    <x v="443"/>
    <n v="8"/>
    <n v="330"/>
    <n v="247.5"/>
    <n v="0.25"/>
    <n v="82.5"/>
    <x v="0"/>
    <s v="100 ml"/>
    <x v="9"/>
    <s v="Pet Cleaning &amp; Grooming"/>
  </r>
  <r>
    <x v="6027"/>
    <x v="785"/>
    <n v="15"/>
    <n v="699"/>
    <n v="454.35"/>
    <n v="0.35"/>
    <n v="244.64999999999998"/>
    <x v="0"/>
    <s v="30 ml"/>
    <x v="7"/>
    <s v="Face Care"/>
  </r>
  <r>
    <x v="6028"/>
    <x v="785"/>
    <n v="15"/>
    <n v="699"/>
    <n v="454.35"/>
    <n v="0.35"/>
    <n v="244.64999999999998"/>
    <x v="0"/>
    <s v="30 ml"/>
    <x v="7"/>
    <s v="Face Care"/>
  </r>
  <r>
    <x v="6029"/>
    <x v="785"/>
    <n v="15"/>
    <n v="699"/>
    <n v="454.35"/>
    <n v="0.35"/>
    <n v="244.64999999999998"/>
    <x v="0"/>
    <s v="30 ml"/>
    <x v="7"/>
    <s v="Face Care"/>
  </r>
  <r>
    <x v="6030"/>
    <x v="785"/>
    <n v="15"/>
    <n v="499"/>
    <n v="324.35000000000002"/>
    <n v="0.35"/>
    <n v="174.64999999999998"/>
    <x v="0"/>
    <s v="50 ml"/>
    <x v="7"/>
    <s v="Face Care"/>
  </r>
  <r>
    <x v="6031"/>
    <x v="785"/>
    <n v="15"/>
    <n v="699"/>
    <n v="454.35"/>
    <n v="0.35"/>
    <n v="244.64999999999998"/>
    <x v="0"/>
    <s v="100 ml"/>
    <x v="7"/>
    <s v="Face Care"/>
  </r>
  <r>
    <x v="6032"/>
    <x v="785"/>
    <n v="15"/>
    <n v="499"/>
    <n v="324.35000000000002"/>
    <n v="0.35"/>
    <n v="174.64999999999998"/>
    <x v="0"/>
    <s v="100 ml"/>
    <x v="7"/>
    <s v="Face Care"/>
  </r>
  <r>
    <x v="6033"/>
    <x v="785"/>
    <n v="15"/>
    <n v="399"/>
    <n v="259.35000000000002"/>
    <n v="0.34999999999999992"/>
    <n v="139.64999999999998"/>
    <x v="0"/>
    <s v="100 ml"/>
    <x v="7"/>
    <s v="Face Care"/>
  </r>
  <r>
    <x v="6034"/>
    <x v="785"/>
    <n v="15"/>
    <n v="599"/>
    <n v="389.35"/>
    <n v="0.35"/>
    <n v="209.64999999999998"/>
    <x v="0"/>
    <s v="75 ml"/>
    <x v="7"/>
    <s v="Face Care"/>
  </r>
  <r>
    <x v="6035"/>
    <x v="785"/>
    <n v="15"/>
    <n v="499"/>
    <n v="324.35000000000002"/>
    <n v="0.35"/>
    <n v="174.64999999999998"/>
    <x v="0"/>
    <s v="50 ml"/>
    <x v="7"/>
    <s v="Face Care"/>
  </r>
  <r>
    <x v="6036"/>
    <x v="785"/>
    <n v="15"/>
    <n v="499"/>
    <n v="324.35000000000002"/>
    <n v="0.35"/>
    <n v="174.64999999999998"/>
    <x v="0"/>
    <s v="50 ml"/>
    <x v="7"/>
    <s v="Face Care"/>
  </r>
  <r>
    <x v="6037"/>
    <x v="785"/>
    <n v="15"/>
    <n v="699"/>
    <n v="454.35"/>
    <n v="0.35"/>
    <n v="244.64999999999998"/>
    <x v="0"/>
    <s v="45 pcs"/>
    <x v="7"/>
    <s v="Face Care"/>
  </r>
  <r>
    <x v="6038"/>
    <x v="785"/>
    <n v="15"/>
    <n v="599"/>
    <n v="389.35"/>
    <n v="0.35"/>
    <n v="209.64999999999998"/>
    <x v="0"/>
    <s v="50 ml"/>
    <x v="7"/>
    <s v="Face Care"/>
  </r>
  <r>
    <x v="6039"/>
    <x v="785"/>
    <n v="15"/>
    <n v="596"/>
    <n v="387.4"/>
    <n v="0.35000000000000003"/>
    <n v="208.60000000000002"/>
    <x v="0"/>
    <s v="4 pcs"/>
    <x v="7"/>
    <s v="Face Care"/>
  </r>
  <r>
    <x v="6040"/>
    <x v="785"/>
    <n v="15"/>
    <n v="1795"/>
    <n v="1166.75"/>
    <n v="0.35"/>
    <n v="628.25"/>
    <x v="0"/>
    <s v="5 pcs"/>
    <x v="7"/>
    <s v="Face Care"/>
  </r>
  <r>
    <x v="6041"/>
    <x v="785"/>
    <n v="15"/>
    <n v="1297"/>
    <n v="843.05"/>
    <n v="0.35000000000000003"/>
    <n v="453.95000000000005"/>
    <x v="0"/>
    <s v="3 pcs"/>
    <x v="7"/>
    <s v="Face Care"/>
  </r>
  <r>
    <x v="6042"/>
    <x v="481"/>
    <n v="21"/>
    <n v="250"/>
    <n v="187.5"/>
    <n v="0.25"/>
    <n v="62.5"/>
    <x v="0"/>
    <s v="100 ml"/>
    <x v="9"/>
    <s v="Pet Cleaning &amp; Grooming"/>
  </r>
  <r>
    <x v="6043"/>
    <x v="443"/>
    <n v="8"/>
    <n v="949"/>
    <n v="711.75"/>
    <n v="0.25"/>
    <n v="237.25"/>
    <x v="0"/>
    <s v="3 kg"/>
    <x v="9"/>
    <s v="Pet Meals &amp; Treats"/>
  </r>
  <r>
    <x v="6044"/>
    <x v="443"/>
    <n v="8"/>
    <n v="999"/>
    <n v="749.25"/>
    <n v="0.25"/>
    <n v="249.75"/>
    <x v="0"/>
    <s v="3 kg"/>
    <x v="9"/>
    <s v="Pet Meals &amp; Treats"/>
  </r>
  <r>
    <x v="6045"/>
    <x v="0"/>
    <n v="477"/>
    <n v="332"/>
    <n v="239"/>
    <n v="0.28012048192771083"/>
    <n v="93"/>
    <x v="0"/>
    <s v="500 g"/>
    <x v="1"/>
    <s v="Fresh Water Fish"/>
  </r>
  <r>
    <x v="6046"/>
    <x v="0"/>
    <n v="477"/>
    <n v="277"/>
    <n v="199"/>
    <n v="0.28158844765342961"/>
    <n v="78"/>
    <x v="0"/>
    <s v="500 g"/>
    <x v="1"/>
    <s v="Fresh Water Fish"/>
  </r>
  <r>
    <x v="6047"/>
    <x v="0"/>
    <n v="477"/>
    <n v="263"/>
    <n v="189"/>
    <n v="0.28136882129277568"/>
    <n v="74"/>
    <x v="0"/>
    <s v="500 g"/>
    <x v="1"/>
    <s v="Fresh Water Fish"/>
  </r>
  <r>
    <x v="6048"/>
    <x v="0"/>
    <n v="477"/>
    <n v="722"/>
    <n v="519"/>
    <n v="0.28116343490304707"/>
    <n v="203"/>
    <x v="0"/>
    <s v="500 g"/>
    <x v="1"/>
    <s v="Fresh Water Fish"/>
  </r>
  <r>
    <x v="6049"/>
    <x v="251"/>
    <n v="13"/>
    <n v="695"/>
    <n v="521.25"/>
    <n v="0.25"/>
    <n v="173.75"/>
    <x v="0"/>
    <s v="9 g"/>
    <x v="7"/>
    <s v="Face"/>
  </r>
  <r>
    <x v="6050"/>
    <x v="28"/>
    <n v="50"/>
    <n v="399"/>
    <n v="229"/>
    <n v="0.42606516290726815"/>
    <n v="170"/>
    <x v="0"/>
    <s v="20 L"/>
    <x v="3"/>
    <s v="Bath Stool, Basin &amp; Sets"/>
  </r>
  <r>
    <x v="6051"/>
    <x v="695"/>
    <n v="5"/>
    <n v="299"/>
    <n v="209.3"/>
    <n v="0.3"/>
    <n v="89.699999999999989"/>
    <x v="0"/>
    <s v="150 ml"/>
    <x v="9"/>
    <s v="Pet Meals &amp; Treats"/>
  </r>
  <r>
    <x v="6052"/>
    <x v="695"/>
    <n v="5"/>
    <n v="599"/>
    <n v="569.04999999999995"/>
    <n v="5.0000000000000079E-2"/>
    <n v="29.950000000000045"/>
    <x v="1"/>
    <s v="300 ml"/>
    <x v="9"/>
    <s v="Pet Meals &amp; Treats"/>
  </r>
  <r>
    <x v="6053"/>
    <x v="786"/>
    <n v="1"/>
    <n v="300"/>
    <n v="300"/>
    <n v="0"/>
    <n v="0"/>
    <x v="1"/>
    <s v="80 g"/>
    <x v="8"/>
    <s v="Marshmallow, Candy, Jelly"/>
  </r>
  <r>
    <x v="6054"/>
    <x v="418"/>
    <n v="24"/>
    <n v="359"/>
    <n v="269"/>
    <n v="0.25069637883008355"/>
    <n v="90"/>
    <x v="0"/>
    <s v="1 pc"/>
    <x v="9"/>
    <s v="Choppers &amp; Graters"/>
  </r>
  <r>
    <x v="6055"/>
    <x v="418"/>
    <n v="24"/>
    <n v="349"/>
    <n v="229"/>
    <n v="0.34383954154727792"/>
    <n v="120"/>
    <x v="0"/>
    <s v="1 pc"/>
    <x v="9"/>
    <s v="Strainer, Ladle, Spatula"/>
  </r>
  <r>
    <x v="520"/>
    <x v="582"/>
    <n v="5"/>
    <n v="6999"/>
    <n v="2970"/>
    <n v="0.5756536648092585"/>
    <n v="4029"/>
    <x v="0"/>
    <s v="5 L"/>
    <x v="8"/>
    <s v="Extra Virgin Olive Oil"/>
  </r>
  <r>
    <x v="6056"/>
    <x v="273"/>
    <n v="10"/>
    <n v="230"/>
    <n v="207"/>
    <n v="0.1"/>
    <n v="23"/>
    <x v="1"/>
    <s v="250 g"/>
    <x v="8"/>
    <s v="Muesli &amp; Rice Cakes"/>
  </r>
  <r>
    <x v="6057"/>
    <x v="406"/>
    <n v="5"/>
    <n v="239"/>
    <n v="179"/>
    <n v="0.2510460251046025"/>
    <n v="60"/>
    <x v="0"/>
    <s v="1 pc"/>
    <x v="9"/>
    <s v="Baking Tools &amp; Brushes"/>
  </r>
  <r>
    <x v="6058"/>
    <x v="406"/>
    <n v="5"/>
    <n v="339"/>
    <n v="249"/>
    <n v="0.26548672566371684"/>
    <n v="90"/>
    <x v="0"/>
    <s v="1 pc"/>
    <x v="9"/>
    <s v="Baking Tools &amp; Brushes"/>
  </r>
  <r>
    <x v="6059"/>
    <x v="406"/>
    <n v="5"/>
    <n v="339"/>
    <n v="229"/>
    <n v="0.32448377581120946"/>
    <n v="110"/>
    <x v="0"/>
    <s v="1 pc"/>
    <x v="9"/>
    <s v="Baking Tools &amp; Brushes"/>
  </r>
  <r>
    <x v="6060"/>
    <x v="694"/>
    <n v="4"/>
    <n v="240"/>
    <n v="180"/>
    <n v="0.25"/>
    <n v="60"/>
    <x v="0"/>
    <s v="500 g"/>
    <x v="8"/>
    <s v="Honey &amp; Maple Syrup"/>
  </r>
  <r>
    <x v="6061"/>
    <x v="694"/>
    <n v="4"/>
    <n v="299"/>
    <n v="194.35"/>
    <n v="0.35000000000000003"/>
    <n v="104.65"/>
    <x v="0"/>
    <s v="400 g"/>
    <x v="8"/>
    <s v="Muesli &amp; Rice Cakes"/>
  </r>
  <r>
    <x v="6060"/>
    <x v="694"/>
    <n v="4"/>
    <n v="125"/>
    <n v="93.75"/>
    <n v="0.25"/>
    <n v="31.25"/>
    <x v="0"/>
    <s v="250 g"/>
    <x v="8"/>
    <s v="Honey &amp; Maple Syrup"/>
  </r>
  <r>
    <x v="6062"/>
    <x v="451"/>
    <n v="6"/>
    <n v="479"/>
    <n v="311.35000000000002"/>
    <n v="0.35"/>
    <n v="167.64999999999998"/>
    <x v="0"/>
    <s v="400 ml"/>
    <x v="7"/>
    <s v="Body Care"/>
  </r>
  <r>
    <x v="6063"/>
    <x v="451"/>
    <n v="6"/>
    <n v="350"/>
    <n v="175"/>
    <n v="0.5"/>
    <n v="175"/>
    <x v="0"/>
    <s v="120 ml"/>
    <x v="7"/>
    <s v="Women'S Deodorants"/>
  </r>
  <r>
    <x v="6064"/>
    <x v="451"/>
    <n v="6"/>
    <n v="1499"/>
    <n v="1049.3"/>
    <n v="0.30000000000000004"/>
    <n v="449.70000000000005"/>
    <x v="0"/>
    <s v="50 ml"/>
    <x v="7"/>
    <s v="Eau De Parfum"/>
  </r>
  <r>
    <x v="6065"/>
    <x v="451"/>
    <n v="6"/>
    <n v="1299"/>
    <n v="675.48"/>
    <n v="0.48"/>
    <n v="623.52"/>
    <x v="0"/>
    <s v="50 ml"/>
    <x v="7"/>
    <s v="Eau De Toilette"/>
  </r>
  <r>
    <x v="6066"/>
    <x v="451"/>
    <n v="6"/>
    <n v="399"/>
    <n v="239.4"/>
    <n v="0.39999999999999997"/>
    <n v="159.6"/>
    <x v="0"/>
    <s v="75 g"/>
    <x v="7"/>
    <s v="Face Care"/>
  </r>
  <r>
    <x v="6067"/>
    <x v="549"/>
    <n v="3"/>
    <n v="1900"/>
    <n v="1425"/>
    <n v="0.25"/>
    <n v="475"/>
    <x v="0"/>
    <s v="4 Kg"/>
    <x v="8"/>
    <s v="Imported Oats &amp; Porridge"/>
  </r>
  <r>
    <x v="6068"/>
    <x v="505"/>
    <n v="10"/>
    <n v="849"/>
    <n v="399"/>
    <n v="0.53003533568904593"/>
    <n v="450"/>
    <x v="0"/>
    <s v="1 pc"/>
    <x v="9"/>
    <s v="Kitchen Tools &amp; Other Accessories"/>
  </r>
  <r>
    <x v="6069"/>
    <x v="505"/>
    <n v="10"/>
    <n v="799"/>
    <n v="399"/>
    <n v="0.50062578222778475"/>
    <n v="400"/>
    <x v="0"/>
    <s v="3 pcs"/>
    <x v="9"/>
    <s v="Bakeware Moulds, Cutters"/>
  </r>
  <r>
    <x v="6070"/>
    <x v="152"/>
    <n v="57"/>
    <n v="419"/>
    <n v="419"/>
    <n v="0"/>
    <n v="0"/>
    <x v="1"/>
    <s v="480 ml"/>
    <x v="9"/>
    <s v="Kitchen Tools &amp; Other Accessories"/>
  </r>
  <r>
    <x v="6071"/>
    <x v="454"/>
    <n v="14"/>
    <n v="225"/>
    <n v="129"/>
    <n v="0.42666666666666669"/>
    <n v="96"/>
    <x v="0"/>
    <s v="1 pc"/>
    <x v="9"/>
    <s v="Choppers &amp; Graters"/>
  </r>
  <r>
    <x v="6072"/>
    <x v="515"/>
    <n v="25"/>
    <n v="1235"/>
    <n v="617.5"/>
    <n v="0.5"/>
    <n v="617.5"/>
    <x v="0"/>
    <s v="3 pcs"/>
    <x v="9"/>
    <s v="Plates &amp; Bowls"/>
  </r>
  <r>
    <x v="1995"/>
    <x v="310"/>
    <n v="19"/>
    <n v="595"/>
    <n v="446.25"/>
    <n v="0.25"/>
    <n v="148.75"/>
    <x v="0"/>
    <s v="15 g"/>
    <x v="7"/>
    <s v="Eye Care"/>
  </r>
  <r>
    <x v="6073"/>
    <x v="184"/>
    <n v="6"/>
    <n v="35"/>
    <n v="24.5"/>
    <n v="0.3"/>
    <n v="10.5"/>
    <x v="0"/>
    <s v="125 ml"/>
    <x v="5"/>
    <s v="Yogurt &amp; Shrikhand"/>
  </r>
  <r>
    <x v="6074"/>
    <x v="184"/>
    <n v="6"/>
    <n v="35"/>
    <n v="24.5"/>
    <n v="0.3"/>
    <n v="10.5"/>
    <x v="0"/>
    <s v="125 ml"/>
    <x v="5"/>
    <s v="Yogurt &amp; Shrikhand"/>
  </r>
  <r>
    <x v="6075"/>
    <x v="184"/>
    <n v="6"/>
    <n v="35"/>
    <n v="24.5"/>
    <n v="0.3"/>
    <n v="10.5"/>
    <x v="0"/>
    <s v="125 ml"/>
    <x v="5"/>
    <s v="Yogurt &amp; Shrikhand"/>
  </r>
  <r>
    <x v="6076"/>
    <x v="181"/>
    <n v="5"/>
    <n v="300"/>
    <n v="210"/>
    <n v="0.3"/>
    <n v="90"/>
    <x v="0"/>
    <s v="100 ml"/>
    <x v="7"/>
    <s v="Hair Oil &amp; Serum"/>
  </r>
  <r>
    <x v="6077"/>
    <x v="331"/>
    <n v="9"/>
    <n v="745"/>
    <n v="558.75"/>
    <n v="0.25"/>
    <n v="186.25"/>
    <x v="0"/>
    <s v="1 L"/>
    <x v="4"/>
    <s v="Juices"/>
  </r>
  <r>
    <x v="6078"/>
    <x v="331"/>
    <n v="9"/>
    <n v="175"/>
    <n v="140"/>
    <n v="0.2"/>
    <n v="35"/>
    <x v="1"/>
    <s v="200 ml"/>
    <x v="7"/>
    <s v="Shampoo &amp; Conditioner"/>
  </r>
  <r>
    <x v="6079"/>
    <x v="331"/>
    <n v="9"/>
    <n v="375"/>
    <n v="243.75"/>
    <n v="0.35"/>
    <n v="131.25"/>
    <x v="0"/>
    <s v="500 ml"/>
    <x v="7"/>
    <s v="Shampoo &amp; Conditioner"/>
  </r>
  <r>
    <x v="6080"/>
    <x v="331"/>
    <n v="9"/>
    <n v="450"/>
    <n v="315"/>
    <n v="0.3"/>
    <n v="135"/>
    <x v="0"/>
    <s v="2 pcs"/>
    <x v="7"/>
    <s v="Hair Color"/>
  </r>
  <r>
    <x v="6081"/>
    <x v="331"/>
    <n v="9"/>
    <n v="445"/>
    <n v="289.25"/>
    <n v="0.35"/>
    <n v="155.75"/>
    <x v="0"/>
    <s v="300 ml"/>
    <x v="7"/>
    <s v="Shampoo &amp; Conditioner"/>
  </r>
  <r>
    <x v="6082"/>
    <x v="370"/>
    <n v="5"/>
    <n v="9095"/>
    <n v="5999"/>
    <n v="0.34040681693238045"/>
    <n v="3096"/>
    <x v="0"/>
    <s v="1 pc"/>
    <x v="9"/>
    <s v="Gas Stove"/>
  </r>
  <r>
    <x v="6083"/>
    <x v="787"/>
    <n v="2"/>
    <n v="249"/>
    <n v="119"/>
    <n v="0.52208835341365467"/>
    <n v="130"/>
    <x v="0"/>
    <s v="100 pcs"/>
    <x v="3"/>
    <s v="Disposable Cups &amp; Plates"/>
  </r>
  <r>
    <x v="6084"/>
    <x v="787"/>
    <n v="2"/>
    <n v="349"/>
    <n v="139"/>
    <n v="0.60171919770773641"/>
    <n v="210"/>
    <x v="0"/>
    <s v="100 pcs"/>
    <x v="3"/>
    <s v="Disposable Cups &amp; Plates"/>
  </r>
  <r>
    <x v="6085"/>
    <x v="339"/>
    <n v="8"/>
    <n v="399"/>
    <n v="299"/>
    <n v="0.25062656641604009"/>
    <n v="100"/>
    <x v="0"/>
    <s v="18 L"/>
    <x v="3"/>
    <s v="Buckets &amp; Mugs"/>
  </r>
  <r>
    <x v="6086"/>
    <x v="339"/>
    <n v="8"/>
    <n v="399"/>
    <n v="299"/>
    <n v="0.25062656641604009"/>
    <n v="100"/>
    <x v="0"/>
    <s v="18 L"/>
    <x v="3"/>
    <s v="Buckets &amp; Mugs"/>
  </r>
  <r>
    <x v="6087"/>
    <x v="339"/>
    <n v="8"/>
    <n v="89"/>
    <n v="49"/>
    <n v="0.449438202247191"/>
    <n v="40"/>
    <x v="0"/>
    <s v="500 ml"/>
    <x v="9"/>
    <s v="Kitchen Tools &amp; Other Accessories"/>
  </r>
  <r>
    <x v="6088"/>
    <x v="339"/>
    <n v="8"/>
    <n v="69"/>
    <n v="49"/>
    <n v="0.28985507246376813"/>
    <n v="20"/>
    <x v="0"/>
    <s v="1.5 L"/>
    <x v="3"/>
    <s v="Buckets &amp; Mugs"/>
  </r>
  <r>
    <x v="6089"/>
    <x v="339"/>
    <n v="8"/>
    <n v="179"/>
    <n v="129"/>
    <n v="0.27932960893854747"/>
    <n v="50"/>
    <x v="0"/>
    <s v="7.5 L"/>
    <x v="3"/>
    <s v="Buckets &amp; Mugs"/>
  </r>
  <r>
    <x v="6090"/>
    <x v="339"/>
    <n v="8"/>
    <n v="179"/>
    <n v="129"/>
    <n v="0.27932960893854747"/>
    <n v="50"/>
    <x v="0"/>
    <s v="7.5 L"/>
    <x v="3"/>
    <s v="Buckets &amp; Mugs"/>
  </r>
  <r>
    <x v="6091"/>
    <x v="160"/>
    <n v="11"/>
    <n v="460"/>
    <n v="279"/>
    <n v="0.39347826086956522"/>
    <n v="181"/>
    <x v="0"/>
    <s v="500 ml"/>
    <x v="9"/>
    <s v="Glassware"/>
  </r>
  <r>
    <x v="6092"/>
    <x v="160"/>
    <n v="11"/>
    <n v="1316"/>
    <n v="699"/>
    <n v="0.46884498480243159"/>
    <n v="617"/>
    <x v="0"/>
    <s v="500 ml"/>
    <x v="9"/>
    <s v="Glassware"/>
  </r>
  <r>
    <x v="6093"/>
    <x v="160"/>
    <n v="11"/>
    <n v="595"/>
    <n v="329"/>
    <n v="0.44705882352941179"/>
    <n v="266"/>
    <x v="0"/>
    <s v="1 pc"/>
    <x v="9"/>
    <s v="Glassware"/>
  </r>
  <r>
    <x v="6094"/>
    <x v="160"/>
    <n v="11"/>
    <n v="1020"/>
    <n v="549"/>
    <n v="0.46176470588235297"/>
    <n v="471"/>
    <x v="0"/>
    <s v="1 pc"/>
    <x v="9"/>
    <s v="Glassware"/>
  </r>
  <r>
    <x v="6095"/>
    <x v="160"/>
    <n v="11"/>
    <n v="1330"/>
    <n v="699"/>
    <n v="0.47443609022556393"/>
    <n v="631"/>
    <x v="0"/>
    <s v="1 pc"/>
    <x v="9"/>
    <s v="Glassware"/>
  </r>
  <r>
    <x v="4007"/>
    <x v="54"/>
    <n v="28"/>
    <n v="746"/>
    <n v="479"/>
    <n v="0.35790884718498661"/>
    <n v="267"/>
    <x v="0"/>
    <s v="2.5 L"/>
    <x v="9"/>
    <s v="Casserole"/>
  </r>
  <r>
    <x v="6096"/>
    <x v="230"/>
    <n v="9"/>
    <n v="250"/>
    <n v="165"/>
    <n v="0.34"/>
    <n v="85"/>
    <x v="0"/>
    <s v="18 ml"/>
    <x v="7"/>
    <s v="Face"/>
  </r>
  <r>
    <x v="6097"/>
    <x v="788"/>
    <n v="1"/>
    <n v="60"/>
    <n v="54.6"/>
    <n v="8.9999999999999983E-2"/>
    <n v="5.3999999999999986"/>
    <x v="1"/>
    <s v="160 g"/>
    <x v="6"/>
    <s v="Breakfast &amp; Snack Mixes"/>
  </r>
  <r>
    <x v="6098"/>
    <x v="789"/>
    <n v="1"/>
    <n v="152.9"/>
    <n v="107.03"/>
    <n v="0.30000000000000004"/>
    <n v="45.870000000000005"/>
    <x v="0"/>
    <s v="200 g"/>
    <x v="7"/>
    <s v="Supplements &amp; Proteins"/>
  </r>
  <r>
    <x v="6099"/>
    <x v="597"/>
    <n v="3"/>
    <n v="699"/>
    <n v="449"/>
    <n v="0.35765379113018597"/>
    <n v="250"/>
    <x v="0"/>
    <s v="7 pcs"/>
    <x v="9"/>
    <s v="Kitchen Tools &amp; Other Accessories"/>
  </r>
  <r>
    <x v="6100"/>
    <x v="753"/>
    <n v="4"/>
    <n v="425"/>
    <n v="306"/>
    <n v="0.28000000000000003"/>
    <n v="119"/>
    <x v="0"/>
    <s v="150 g"/>
    <x v="6"/>
    <s v="Namkeen &amp; Savoury Snacks"/>
  </r>
  <r>
    <x v="6101"/>
    <x v="753"/>
    <n v="4"/>
    <n v="580"/>
    <n v="435"/>
    <n v="0.25"/>
    <n v="145"/>
    <x v="0"/>
    <s v="200 g"/>
    <x v="6"/>
    <s v="Namkeen &amp; Savoury Snacks"/>
  </r>
  <r>
    <x v="6102"/>
    <x v="753"/>
    <n v="4"/>
    <n v="550"/>
    <n v="412.5"/>
    <n v="0.25"/>
    <n v="137.5"/>
    <x v="0"/>
    <s v="200 g"/>
    <x v="6"/>
    <s v="Namkeen &amp; Savoury Snacks"/>
  </r>
  <r>
    <x v="6103"/>
    <x v="197"/>
    <n v="88"/>
    <n v="169"/>
    <n v="79"/>
    <n v="0.53254437869822491"/>
    <n v="90"/>
    <x v="0"/>
    <s v="1 pc"/>
    <x v="9"/>
    <s v="Gardening Tools"/>
  </r>
  <r>
    <x v="6104"/>
    <x v="197"/>
    <n v="88"/>
    <n v="509"/>
    <n v="349"/>
    <n v="0.3143418467583497"/>
    <n v="160"/>
    <x v="0"/>
    <s v="1 pc"/>
    <x v="9"/>
    <s v="Gardening Tools"/>
  </r>
  <r>
    <x v="6105"/>
    <x v="197"/>
    <n v="88"/>
    <n v="79"/>
    <n v="39"/>
    <n v="0.50632911392405067"/>
    <n v="40"/>
    <x v="0"/>
    <s v="1 pc"/>
    <x v="9"/>
    <s v="Gardening Tools"/>
  </r>
  <r>
    <x v="6106"/>
    <x v="197"/>
    <n v="88"/>
    <n v="459"/>
    <n v="299"/>
    <n v="0.34858387799564272"/>
    <n v="160"/>
    <x v="0"/>
    <s v="3 pcs"/>
    <x v="9"/>
    <s v="Gardening Tools"/>
  </r>
  <r>
    <x v="6107"/>
    <x v="197"/>
    <n v="88"/>
    <n v="469"/>
    <n v="329"/>
    <n v="0.29850746268656714"/>
    <n v="140"/>
    <x v="0"/>
    <s v="4 pcs"/>
    <x v="9"/>
    <s v="Gardening Tools"/>
  </r>
  <r>
    <x v="6108"/>
    <x v="262"/>
    <n v="15"/>
    <n v="499"/>
    <n v="374.25"/>
    <n v="0.25"/>
    <n v="124.75"/>
    <x v="0"/>
    <s v="250 ml"/>
    <x v="7"/>
    <s v="Bath &amp; Shower"/>
  </r>
  <r>
    <x v="6109"/>
    <x v="532"/>
    <n v="8"/>
    <n v="2499"/>
    <n v="1874.25"/>
    <n v="0.25"/>
    <n v="624.75"/>
    <x v="0"/>
    <s v="5 L"/>
    <x v="3"/>
    <s v="Fabric Pre, Post Wash"/>
  </r>
  <r>
    <x v="6110"/>
    <x v="532"/>
    <n v="8"/>
    <n v="3499"/>
    <n v="2274.35"/>
    <n v="0.35000000000000003"/>
    <n v="1224.6500000000001"/>
    <x v="0"/>
    <s v="5 L"/>
    <x v="3"/>
    <s v="Detergent Powder, Liquid"/>
  </r>
  <r>
    <x v="6111"/>
    <x v="532"/>
    <n v="8"/>
    <n v="1999"/>
    <n v="1499.25"/>
    <n v="0.25"/>
    <n v="499.75"/>
    <x v="0"/>
    <s v="5 L"/>
    <x v="3"/>
    <s v="Floor &amp; Other Cleaners"/>
  </r>
  <r>
    <x v="6112"/>
    <x v="532"/>
    <n v="8"/>
    <n v="1999"/>
    <n v="1499.25"/>
    <n v="0.25"/>
    <n v="499.75"/>
    <x v="0"/>
    <s v="5 L"/>
    <x v="3"/>
    <s v="Floor &amp; Other Cleaners"/>
  </r>
  <r>
    <x v="6113"/>
    <x v="790"/>
    <n v="1"/>
    <n v="100"/>
    <n v="75"/>
    <n v="0.25"/>
    <n v="25"/>
    <x v="0"/>
    <s v="200 ml"/>
    <x v="8"/>
    <s v="Coffee &amp; Pre-Mix"/>
  </r>
  <r>
    <x v="6114"/>
    <x v="78"/>
    <n v="52"/>
    <n v="178"/>
    <n v="99"/>
    <n v="0.4438202247191011"/>
    <n v="79"/>
    <x v="0"/>
    <s v="1 pc"/>
    <x v="3"/>
    <s v="Laundry, Storage Baskets"/>
  </r>
  <r>
    <x v="6115"/>
    <x v="379"/>
    <n v="7"/>
    <n v="1669"/>
    <n v="584.5"/>
    <n v="0.64979029358897544"/>
    <n v="1084.5"/>
    <x v="0"/>
    <s v="100 ml"/>
    <x v="7"/>
    <s v="Eau De Parfum"/>
  </r>
  <r>
    <x v="6116"/>
    <x v="379"/>
    <n v="7"/>
    <n v="1669"/>
    <n v="834.5"/>
    <n v="0.5"/>
    <n v="834.5"/>
    <x v="0"/>
    <s v="100 ml"/>
    <x v="7"/>
    <s v="Eau De Parfum"/>
  </r>
  <r>
    <x v="6117"/>
    <x v="271"/>
    <n v="30"/>
    <n v="185"/>
    <n v="138.75"/>
    <n v="0.25"/>
    <n v="46.25"/>
    <x v="0"/>
    <s v="1 pc"/>
    <x v="7"/>
    <s v="Nails"/>
  </r>
  <r>
    <x v="6118"/>
    <x v="271"/>
    <n v="30"/>
    <n v="75"/>
    <n v="56.25"/>
    <n v="0.25"/>
    <n v="18.75"/>
    <x v="0"/>
    <s v="1 pc"/>
    <x v="7"/>
    <s v="Nails"/>
  </r>
  <r>
    <x v="6119"/>
    <x v="271"/>
    <n v="30"/>
    <n v="449"/>
    <n v="269.39999999999998"/>
    <n v="0.40000000000000008"/>
    <n v="179.60000000000002"/>
    <x v="0"/>
    <s v="72 g"/>
    <x v="7"/>
    <s v="Face Care"/>
  </r>
  <r>
    <x v="6120"/>
    <x v="271"/>
    <n v="30"/>
    <n v="475"/>
    <n v="332.5"/>
    <n v="0.3"/>
    <n v="142.5"/>
    <x v="0"/>
    <s v="72 g"/>
    <x v="7"/>
    <s v="Face Care"/>
  </r>
  <r>
    <x v="6121"/>
    <x v="28"/>
    <n v="50"/>
    <n v="519"/>
    <n v="279"/>
    <n v="0.46242774566473988"/>
    <n v="240"/>
    <x v="0"/>
    <s v="1 pc"/>
    <x v="9"/>
    <s v="Racks &amp; Holders"/>
  </r>
  <r>
    <x v="6122"/>
    <x v="28"/>
    <n v="50"/>
    <n v="1099"/>
    <n v="549"/>
    <n v="0.5004549590536852"/>
    <n v="550"/>
    <x v="0"/>
    <s v="53 L"/>
    <x v="3"/>
    <s v="Laundry, Storage Baskets"/>
  </r>
  <r>
    <x v="6123"/>
    <x v="28"/>
    <n v="50"/>
    <n v="1099"/>
    <n v="549"/>
    <n v="0.5004549590536852"/>
    <n v="550"/>
    <x v="0"/>
    <s v="53 L"/>
    <x v="3"/>
    <s v="Laundry, Storage Baskets"/>
  </r>
  <r>
    <x v="6124"/>
    <x v="548"/>
    <n v="6"/>
    <n v="1499"/>
    <n v="599"/>
    <n v="0.60040026684456305"/>
    <n v="900"/>
    <x v="0"/>
    <s v="1 pc"/>
    <x v="9"/>
    <s v="Pressure Cookers"/>
  </r>
  <r>
    <x v="6125"/>
    <x v="416"/>
    <n v="7"/>
    <n v="1400"/>
    <n v="910"/>
    <n v="0.35"/>
    <n v="490"/>
    <x v="0"/>
    <s v="200 g"/>
    <x v="7"/>
    <s v="Face Care"/>
  </r>
  <r>
    <x v="6126"/>
    <x v="279"/>
    <n v="18"/>
    <n v="1095"/>
    <n v="657"/>
    <n v="0.4"/>
    <n v="438"/>
    <x v="0"/>
    <s v="6.8 ml"/>
    <x v="7"/>
    <s v="Eyes"/>
  </r>
  <r>
    <x v="6127"/>
    <x v="279"/>
    <n v="18"/>
    <n v="999"/>
    <n v="599.4"/>
    <n v="0.4"/>
    <n v="399.6"/>
    <x v="0"/>
    <s v="0.9 g"/>
    <x v="7"/>
    <s v="Eyes"/>
  </r>
  <r>
    <x v="6128"/>
    <x v="130"/>
    <n v="8"/>
    <n v="650"/>
    <n v="422.5"/>
    <n v="0.35"/>
    <n v="227.5"/>
    <x v="0"/>
    <s v="150 g"/>
    <x v="7"/>
    <s v="Face Care"/>
  </r>
  <r>
    <x v="6129"/>
    <x v="194"/>
    <n v="86"/>
    <n v="500"/>
    <n v="300"/>
    <n v="0.4"/>
    <n v="200"/>
    <x v="0"/>
    <s v="250 ml"/>
    <x v="7"/>
    <s v="Shampoo &amp; Conditioner"/>
  </r>
  <r>
    <x v="6130"/>
    <x v="765"/>
    <n v="9"/>
    <n v="635"/>
    <n v="399"/>
    <n v="0.37165354330708661"/>
    <n v="236"/>
    <x v="0"/>
    <s v="1 pc"/>
    <x v="3"/>
    <s v="Dust Cloth &amp; Wipes"/>
  </r>
  <r>
    <x v="6131"/>
    <x v="765"/>
    <n v="9"/>
    <n v="535"/>
    <n v="329"/>
    <n v="0.38504672897196263"/>
    <n v="206"/>
    <x v="0"/>
    <s v="1 pc"/>
    <x v="3"/>
    <s v="Dust Cloth &amp; Wipes"/>
  </r>
  <r>
    <x v="6132"/>
    <x v="765"/>
    <n v="9"/>
    <n v="535"/>
    <n v="329"/>
    <n v="0.38504672897196263"/>
    <n v="206"/>
    <x v="0"/>
    <s v="1 pc"/>
    <x v="3"/>
    <s v="Dust Cloth &amp; Wipes"/>
  </r>
  <r>
    <x v="6133"/>
    <x v="765"/>
    <n v="9"/>
    <n v="535"/>
    <n v="329"/>
    <n v="0.38504672897196263"/>
    <n v="206"/>
    <x v="0"/>
    <s v="1 pc"/>
    <x v="3"/>
    <s v="Dust Cloth &amp; Wipes"/>
  </r>
  <r>
    <x v="6134"/>
    <x v="765"/>
    <n v="9"/>
    <n v="535"/>
    <n v="329"/>
    <n v="0.38504672897196263"/>
    <n v="206"/>
    <x v="0"/>
    <s v="1 pc"/>
    <x v="3"/>
    <s v="Dust Cloth &amp; Wipes"/>
  </r>
  <r>
    <x v="6135"/>
    <x v="765"/>
    <n v="9"/>
    <n v="435"/>
    <n v="269"/>
    <n v="0.38160919540229887"/>
    <n v="166"/>
    <x v="0"/>
    <s v="1 pc"/>
    <x v="3"/>
    <s v="Dust Cloth &amp; Wipes"/>
  </r>
  <r>
    <x v="6136"/>
    <x v="765"/>
    <n v="9"/>
    <n v="475"/>
    <n v="299"/>
    <n v="0.3705263157894737"/>
    <n v="176"/>
    <x v="0"/>
    <s v="1 pc"/>
    <x v="3"/>
    <s v="Dust Cloth &amp; Wipes"/>
  </r>
  <r>
    <x v="6137"/>
    <x v="692"/>
    <n v="6"/>
    <n v="248"/>
    <n v="199"/>
    <n v="0.19758064516129031"/>
    <n v="49"/>
    <x v="1"/>
    <s v="13 Litre"/>
    <x v="9"/>
    <s v="Pots, Planters &amp; Trays"/>
  </r>
  <r>
    <x v="6138"/>
    <x v="692"/>
    <n v="6"/>
    <n v="183"/>
    <n v="129"/>
    <n v="0.29508196721311475"/>
    <n v="54"/>
    <x v="0"/>
    <s v="8 L"/>
    <x v="9"/>
    <s v="Pots, Planters &amp; Trays"/>
  </r>
  <r>
    <x v="6139"/>
    <x v="692"/>
    <n v="6"/>
    <n v="375"/>
    <n v="279"/>
    <n v="0.25600000000000001"/>
    <n v="96"/>
    <x v="0"/>
    <s v="8 L"/>
    <x v="9"/>
    <s v="Pots, Planters &amp; Trays"/>
  </r>
  <r>
    <x v="6139"/>
    <x v="692"/>
    <n v="6"/>
    <n v="257"/>
    <n v="179"/>
    <n v="0.30350194552529181"/>
    <n v="78"/>
    <x v="0"/>
    <s v="5 L"/>
    <x v="9"/>
    <s v="Pots, Planters &amp; Trays"/>
  </r>
  <r>
    <x v="6140"/>
    <x v="791"/>
    <n v="3"/>
    <n v="299"/>
    <n v="159"/>
    <n v="0.4682274247491639"/>
    <n v="140"/>
    <x v="0"/>
    <s v="2 pcs"/>
    <x v="3"/>
    <s v="Decorations"/>
  </r>
  <r>
    <x v="6141"/>
    <x v="418"/>
    <n v="24"/>
    <n v="165"/>
    <n v="109"/>
    <n v="0.33939393939393941"/>
    <n v="56"/>
    <x v="0"/>
    <s v="1 pc"/>
    <x v="9"/>
    <s v="Knives &amp; Peelers"/>
  </r>
  <r>
    <x v="6142"/>
    <x v="0"/>
    <n v="477"/>
    <n v="1301"/>
    <n v="789"/>
    <n v="0.393543428132206"/>
    <n v="512"/>
    <x v="0"/>
    <s v="500 g"/>
    <x v="1"/>
    <s v="Marinated Meat"/>
  </r>
  <r>
    <x v="6142"/>
    <x v="0"/>
    <n v="477"/>
    <n v="707"/>
    <n v="429"/>
    <n v="0.39321074964639319"/>
    <n v="278"/>
    <x v="0"/>
    <s v="250 g"/>
    <x v="1"/>
    <s v="Marinated Meat"/>
  </r>
  <r>
    <x v="6143"/>
    <x v="99"/>
    <n v="69"/>
    <n v="49"/>
    <n v="29"/>
    <n v="0.40816326530612246"/>
    <n v="20"/>
    <x v="0"/>
    <s v="75 g"/>
    <x v="5"/>
    <s v="Premium Cookies"/>
  </r>
  <r>
    <x v="6144"/>
    <x v="99"/>
    <n v="69"/>
    <n v="99"/>
    <n v="49"/>
    <n v="0.50505050505050508"/>
    <n v="50"/>
    <x v="0"/>
    <s v="75 g"/>
    <x v="5"/>
    <s v="Premium Cookies"/>
  </r>
  <r>
    <x v="6145"/>
    <x v="99"/>
    <n v="69"/>
    <n v="425"/>
    <n v="299"/>
    <n v="0.2964705882352941"/>
    <n v="126"/>
    <x v="0"/>
    <s v="200 g"/>
    <x v="5"/>
    <s v="Pastries &amp; Brownies"/>
  </r>
  <r>
    <x v="6146"/>
    <x v="99"/>
    <n v="69"/>
    <n v="425"/>
    <n v="299"/>
    <n v="0.2964705882352941"/>
    <n v="126"/>
    <x v="0"/>
    <s v="200 g"/>
    <x v="5"/>
    <s v="Pastries &amp; Brownies"/>
  </r>
  <r>
    <x v="6147"/>
    <x v="99"/>
    <n v="69"/>
    <n v="435"/>
    <n v="299"/>
    <n v="0.31264367816091954"/>
    <n v="136"/>
    <x v="0"/>
    <s v="200 g"/>
    <x v="5"/>
    <s v="Pastries &amp; Brownies"/>
  </r>
  <r>
    <x v="6148"/>
    <x v="99"/>
    <n v="69"/>
    <n v="425"/>
    <n v="299"/>
    <n v="0.2964705882352941"/>
    <n v="126"/>
    <x v="0"/>
    <s v="200 g"/>
    <x v="5"/>
    <s v="Pastries &amp; Brownies"/>
  </r>
  <r>
    <x v="6149"/>
    <x v="106"/>
    <n v="24"/>
    <n v="399"/>
    <n v="249"/>
    <n v="0.37593984962406013"/>
    <n v="150"/>
    <x v="0"/>
    <s v="70 g"/>
    <x v="5"/>
    <s v="Pastries &amp; Brownies"/>
  </r>
  <r>
    <x v="6150"/>
    <x v="178"/>
    <n v="6"/>
    <n v="90"/>
    <n v="67.5"/>
    <n v="0.25"/>
    <n v="22.5"/>
    <x v="0"/>
    <s v="500 g"/>
    <x v="6"/>
    <s v="Frozen Veg Snacks"/>
  </r>
  <r>
    <x v="6151"/>
    <x v="366"/>
    <n v="7"/>
    <n v="75"/>
    <n v="60"/>
    <n v="0.2"/>
    <n v="15"/>
    <x v="1"/>
    <s v="6 pcs"/>
    <x v="7"/>
    <s v="Sanitary Napkins"/>
  </r>
  <r>
    <x v="6151"/>
    <x v="366"/>
    <n v="7"/>
    <n v="180"/>
    <n v="135"/>
    <n v="0.25"/>
    <n v="45"/>
    <x v="0"/>
    <s v="15 pcs"/>
    <x v="7"/>
    <s v="Sanitary Napkins"/>
  </r>
  <r>
    <x v="6152"/>
    <x v="513"/>
    <n v="38"/>
    <n v="399"/>
    <n v="249"/>
    <n v="0.37593984962406013"/>
    <n v="150"/>
    <x v="0"/>
    <s v="2 pcs"/>
    <x v="3"/>
    <s v="Decorations"/>
  </r>
  <r>
    <x v="6153"/>
    <x v="513"/>
    <n v="38"/>
    <n v="599"/>
    <n v="379"/>
    <n v="0.36727879799666108"/>
    <n v="220"/>
    <x v="0"/>
    <s v="3 pcs"/>
    <x v="3"/>
    <s v="Decorations"/>
  </r>
  <r>
    <x v="6154"/>
    <x v="155"/>
    <n v="38"/>
    <n v="129"/>
    <n v="85"/>
    <n v="0.34108527131782945"/>
    <n v="44"/>
    <x v="0"/>
    <s v="220 ml"/>
    <x v="3"/>
    <s v="Disposable Cups &amp; Plates"/>
  </r>
  <r>
    <x v="6155"/>
    <x v="735"/>
    <n v="4"/>
    <n v="1000"/>
    <n v="460"/>
    <n v="0.54"/>
    <n v="540"/>
    <x v="0"/>
    <s v="60 pcs"/>
    <x v="7"/>
    <s v="Supplements &amp; Proteins"/>
  </r>
  <r>
    <x v="6156"/>
    <x v="180"/>
    <n v="9"/>
    <n v="49"/>
    <n v="29"/>
    <n v="0.40816326530612246"/>
    <n v="20"/>
    <x v="0"/>
    <s v="1 pc"/>
    <x v="3"/>
    <s v="Dust Cloth &amp; Wipes"/>
  </r>
  <r>
    <x v="6157"/>
    <x v="180"/>
    <n v="9"/>
    <n v="149"/>
    <n v="79"/>
    <n v="0.46979865771812079"/>
    <n v="70"/>
    <x v="0"/>
    <s v="3 pcs"/>
    <x v="3"/>
    <s v="Dust Cloth &amp; Wipes"/>
  </r>
  <r>
    <x v="6158"/>
    <x v="180"/>
    <n v="9"/>
    <n v="149"/>
    <n v="79"/>
    <n v="0.46979865771812079"/>
    <n v="70"/>
    <x v="0"/>
    <s v="3 pcs"/>
    <x v="3"/>
    <s v="Dust Cloth &amp; Wipes"/>
  </r>
  <r>
    <x v="6159"/>
    <x v="180"/>
    <n v="9"/>
    <n v="199"/>
    <n v="129"/>
    <n v="0.35175879396984927"/>
    <n v="70"/>
    <x v="0"/>
    <s v="9 pcs"/>
    <x v="3"/>
    <s v="Dust Cloth &amp; Wipes"/>
  </r>
  <r>
    <x v="6160"/>
    <x v="180"/>
    <n v="9"/>
    <n v="149"/>
    <n v="79"/>
    <n v="0.46979865771812079"/>
    <n v="70"/>
    <x v="0"/>
    <s v="4 pcs"/>
    <x v="3"/>
    <s v="Dust Cloth &amp; Wipes"/>
  </r>
  <r>
    <x v="6158"/>
    <x v="180"/>
    <n v="9"/>
    <n v="149"/>
    <n v="79"/>
    <n v="0.46979865771812079"/>
    <n v="70"/>
    <x v="0"/>
    <s v="4 pcs"/>
    <x v="3"/>
    <s v="Dust Cloth &amp; Wipes"/>
  </r>
  <r>
    <x v="6161"/>
    <x v="10"/>
    <n v="18"/>
    <n v="1350"/>
    <n v="729"/>
    <n v="0.46"/>
    <n v="621"/>
    <x v="0"/>
    <s v="1 L"/>
    <x v="8"/>
    <s v="Pure, Pomace Olive Oil"/>
  </r>
  <r>
    <x v="6162"/>
    <x v="792"/>
    <n v="1"/>
    <n v="160"/>
    <n v="84"/>
    <n v="0.47499999999999998"/>
    <n v="76"/>
    <x v="0"/>
    <s v="1 kg"/>
    <x v="2"/>
    <s v="Basmati Rice"/>
  </r>
  <r>
    <x v="6163"/>
    <x v="267"/>
    <n v="32"/>
    <n v="240"/>
    <n v="144"/>
    <n v="0.4"/>
    <n v="96"/>
    <x v="0"/>
    <s v="6 pcs"/>
    <x v="7"/>
    <s v="Tools &amp; Accessories"/>
  </r>
  <r>
    <x v="6164"/>
    <x v="509"/>
    <n v="7"/>
    <n v="590"/>
    <n v="349"/>
    <n v="0.40847457627118644"/>
    <n v="241"/>
    <x v="0"/>
    <s v="1 pc"/>
    <x v="3"/>
    <s v="Dust Cloth &amp; Wipes"/>
  </r>
  <r>
    <x v="6165"/>
    <x v="509"/>
    <n v="7"/>
    <n v="375"/>
    <n v="249"/>
    <n v="0.33600000000000002"/>
    <n v="126"/>
    <x v="0"/>
    <s v="1 pc"/>
    <x v="3"/>
    <s v="Dust Cloth &amp; Wipes"/>
  </r>
  <r>
    <x v="6166"/>
    <x v="695"/>
    <n v="5"/>
    <n v="800"/>
    <n v="560"/>
    <n v="0.3"/>
    <n v="240"/>
    <x v="0"/>
    <s v="500 g"/>
    <x v="9"/>
    <s v="Pet Meals &amp; Treats"/>
  </r>
  <r>
    <x v="6167"/>
    <x v="214"/>
    <n v="25"/>
    <n v="669"/>
    <n v="449"/>
    <n v="0.32884902840059793"/>
    <n v="220"/>
    <x v="0"/>
    <s v="530 g"/>
    <x v="9"/>
    <s v="Plates &amp; Tumblers"/>
  </r>
  <r>
    <x v="6168"/>
    <x v="196"/>
    <n v="8"/>
    <n v="70"/>
    <n v="45"/>
    <n v="0.35714285714285715"/>
    <n v="25"/>
    <x v="0"/>
    <s v="1 pc"/>
    <x v="9"/>
    <s v="Cfl &amp; Led Bulbs"/>
  </r>
  <r>
    <x v="6169"/>
    <x v="196"/>
    <n v="8"/>
    <n v="70"/>
    <n v="45"/>
    <n v="0.35714285714285715"/>
    <n v="25"/>
    <x v="0"/>
    <s v="1 pc"/>
    <x v="9"/>
    <s v="Cfl &amp; Led Bulbs"/>
  </r>
  <r>
    <x v="6170"/>
    <x v="196"/>
    <n v="8"/>
    <n v="310"/>
    <n v="229"/>
    <n v="0.26129032258064516"/>
    <n v="81"/>
    <x v="0"/>
    <s v="1 pc"/>
    <x v="9"/>
    <s v="Cfl &amp; Led Bulbs"/>
  </r>
  <r>
    <x v="6171"/>
    <x v="196"/>
    <n v="8"/>
    <n v="450"/>
    <n v="299"/>
    <n v="0.33555555555555555"/>
    <n v="151"/>
    <x v="0"/>
    <s v="1 pc"/>
    <x v="9"/>
    <s v="Cfl &amp; Led Bulbs"/>
  </r>
  <r>
    <x v="6172"/>
    <x v="210"/>
    <n v="28"/>
    <n v="125"/>
    <n v="77.5"/>
    <n v="0.38"/>
    <n v="47.5"/>
    <x v="0"/>
    <s v="8 g"/>
    <x v="7"/>
    <s v="Lip Care"/>
  </r>
  <r>
    <x v="6172"/>
    <x v="210"/>
    <n v="28"/>
    <n v="125"/>
    <n v="80"/>
    <n v="0.36"/>
    <n v="45"/>
    <x v="0"/>
    <s v="8 g"/>
    <x v="7"/>
    <s v="Lip Care"/>
  </r>
  <r>
    <x v="6173"/>
    <x v="286"/>
    <n v="7"/>
    <n v="100"/>
    <n v="100"/>
    <n v="0"/>
    <n v="0"/>
    <x v="1"/>
    <s v="171.6 g"/>
    <x v="6"/>
    <s v="Chocolates"/>
  </r>
  <r>
    <x v="6174"/>
    <x v="268"/>
    <n v="31"/>
    <n v="350"/>
    <n v="227.5"/>
    <n v="0.35"/>
    <n v="122.5"/>
    <x v="0"/>
    <s v="100 g"/>
    <x v="7"/>
    <s v="Face Care"/>
  </r>
  <r>
    <x v="6175"/>
    <x v="189"/>
    <n v="20"/>
    <n v="1295"/>
    <n v="829"/>
    <n v="0.35984555984555983"/>
    <n v="466"/>
    <x v="0"/>
    <s v="610 ml"/>
    <x v="9"/>
    <s v="Steel Storage Containers"/>
  </r>
  <r>
    <x v="6176"/>
    <x v="189"/>
    <n v="20"/>
    <n v="1325"/>
    <n v="899"/>
    <n v="0.32150943396226417"/>
    <n v="426"/>
    <x v="0"/>
    <s v="610 ml"/>
    <x v="9"/>
    <s v="Steel Storage Containers"/>
  </r>
  <r>
    <x v="6177"/>
    <x v="518"/>
    <n v="25"/>
    <n v="350"/>
    <n v="332.5"/>
    <n v="0.05"/>
    <n v="17.5"/>
    <x v="1"/>
    <s v="2x250 ml"/>
    <x v="7"/>
    <s v="Face Care"/>
  </r>
  <r>
    <x v="6178"/>
    <x v="518"/>
    <n v="25"/>
    <n v="105"/>
    <n v="105"/>
    <n v="0"/>
    <n v="0"/>
    <x v="1"/>
    <s v="110 ml"/>
    <x v="7"/>
    <s v="Face Care"/>
  </r>
  <r>
    <x v="6177"/>
    <x v="518"/>
    <n v="25"/>
    <n v="175"/>
    <n v="175"/>
    <n v="0"/>
    <n v="0"/>
    <x v="1"/>
    <s v="250 ml"/>
    <x v="7"/>
    <s v="Face Care"/>
  </r>
  <r>
    <x v="6179"/>
    <x v="618"/>
    <n v="3"/>
    <n v="280"/>
    <n v="252"/>
    <n v="0.1"/>
    <n v="28"/>
    <x v="1"/>
    <s v="500 g"/>
    <x v="2"/>
    <s v="Organic Flours"/>
  </r>
  <r>
    <x v="6180"/>
    <x v="618"/>
    <n v="3"/>
    <n v="290"/>
    <n v="261"/>
    <n v="0.1"/>
    <n v="29"/>
    <x v="1"/>
    <s v="500 g"/>
    <x v="2"/>
    <s v="Organic Flours"/>
  </r>
  <r>
    <x v="6181"/>
    <x v="793"/>
    <n v="10"/>
    <n v="300"/>
    <n v="195"/>
    <n v="0.35"/>
    <n v="105"/>
    <x v="0"/>
    <s v="10 pcs"/>
    <x v="7"/>
    <s v="Sexual Wellness"/>
  </r>
  <r>
    <x v="6182"/>
    <x v="793"/>
    <n v="10"/>
    <n v="799"/>
    <n v="479.4"/>
    <n v="0.4"/>
    <n v="319.60000000000002"/>
    <x v="0"/>
    <s v="60 ml"/>
    <x v="7"/>
    <s v="Hair Oil &amp; Serum"/>
  </r>
  <r>
    <x v="6183"/>
    <x v="793"/>
    <n v="10"/>
    <n v="550"/>
    <n v="330"/>
    <n v="0.4"/>
    <n v="220"/>
    <x v="0"/>
    <s v="100 ml"/>
    <x v="7"/>
    <s v="Sexual Wellness"/>
  </r>
  <r>
    <x v="6184"/>
    <x v="793"/>
    <n v="10"/>
    <n v="300"/>
    <n v="195"/>
    <n v="0.35"/>
    <n v="105"/>
    <x v="0"/>
    <s v="10 pcs"/>
    <x v="7"/>
    <s v="Sexual Wellness"/>
  </r>
  <r>
    <x v="6185"/>
    <x v="793"/>
    <n v="10"/>
    <n v="499"/>
    <n v="324.35000000000002"/>
    <n v="0.35"/>
    <n v="174.64999999999998"/>
    <x v="0"/>
    <s v="200 ml"/>
    <x v="7"/>
    <s v="Shampoo &amp; Conditioner"/>
  </r>
  <r>
    <x v="6186"/>
    <x v="793"/>
    <n v="10"/>
    <n v="799"/>
    <n v="479.4"/>
    <n v="0.4"/>
    <n v="319.60000000000002"/>
    <x v="0"/>
    <s v="60 ml"/>
    <x v="7"/>
    <s v="Hair Oil &amp; Serum"/>
  </r>
  <r>
    <x v="6187"/>
    <x v="793"/>
    <n v="10"/>
    <n v="499"/>
    <n v="324.35000000000002"/>
    <n v="0.35"/>
    <n v="174.64999999999998"/>
    <x v="0"/>
    <s v="100 ml"/>
    <x v="7"/>
    <s v="Hair Oil &amp; Serum"/>
  </r>
  <r>
    <x v="6188"/>
    <x v="793"/>
    <n v="10"/>
    <n v="599"/>
    <n v="299.5"/>
    <n v="0.5"/>
    <n v="299.5"/>
    <x v="0"/>
    <s v="200 ml"/>
    <x v="7"/>
    <s v="Shampoo &amp; Conditioner"/>
  </r>
  <r>
    <x v="6189"/>
    <x v="793"/>
    <n v="10"/>
    <n v="399"/>
    <n v="259.35000000000002"/>
    <n v="0.34999999999999992"/>
    <n v="139.64999999999998"/>
    <x v="0"/>
    <s v="120 ml"/>
    <x v="7"/>
    <s v="Intimate Wash &amp; Care"/>
  </r>
  <r>
    <x v="6190"/>
    <x v="793"/>
    <n v="10"/>
    <n v="225"/>
    <n v="146.25"/>
    <n v="0.35"/>
    <n v="78.75"/>
    <x v="0"/>
    <s v="10 pcs"/>
    <x v="7"/>
    <s v="Intimate Wash &amp; Care"/>
  </r>
  <r>
    <x v="6191"/>
    <x v="403"/>
    <n v="2"/>
    <n v="299"/>
    <n v="224.25"/>
    <n v="0.25"/>
    <n v="74.75"/>
    <x v="0"/>
    <s v="100 g"/>
    <x v="2"/>
    <s v="Organic Masalas &amp; Spices"/>
  </r>
  <r>
    <x v="6192"/>
    <x v="152"/>
    <n v="57"/>
    <n v="849"/>
    <n v="849"/>
    <n v="0"/>
    <n v="0"/>
    <x v="1"/>
    <s v="3 pcs"/>
    <x v="9"/>
    <s v="Steel Storage Containers"/>
  </r>
  <r>
    <x v="6193"/>
    <x v="152"/>
    <n v="57"/>
    <n v="1149"/>
    <n v="1149"/>
    <n v="0"/>
    <n v="0"/>
    <x v="1"/>
    <s v="3 pcs"/>
    <x v="9"/>
    <s v="Steel Storage Containers"/>
  </r>
  <r>
    <x v="6194"/>
    <x v="794"/>
    <n v="1"/>
    <n v="100"/>
    <n v="50"/>
    <n v="0.5"/>
    <n v="50"/>
    <x v="0"/>
    <s v="2 pcs"/>
    <x v="7"/>
    <s v="Hair Removal"/>
  </r>
  <r>
    <x v="6195"/>
    <x v="335"/>
    <n v="2"/>
    <n v="492"/>
    <n v="295.2"/>
    <n v="0.4"/>
    <n v="196.8"/>
    <x v="0"/>
    <s v="100 ml"/>
    <x v="7"/>
    <s v="Hair &amp; Scalp Treatment"/>
  </r>
  <r>
    <x v="6196"/>
    <x v="795"/>
    <n v="1"/>
    <n v="360"/>
    <n v="179"/>
    <n v="0.50277777777777777"/>
    <n v="181"/>
    <x v="0"/>
    <s v="3 pcs"/>
    <x v="7"/>
    <s v="Face Masks &amp; Safety Gears"/>
  </r>
  <r>
    <x v="6197"/>
    <x v="583"/>
    <n v="14"/>
    <n v="599"/>
    <n v="359.4"/>
    <n v="0.4"/>
    <n v="239.60000000000002"/>
    <x v="0"/>
    <s v="50 g"/>
    <x v="8"/>
    <s v="Gourmet Tea &amp; Tea Bags"/>
  </r>
  <r>
    <x v="6198"/>
    <x v="594"/>
    <n v="13"/>
    <n v="699"/>
    <n v="454.35"/>
    <n v="0.35"/>
    <n v="244.64999999999998"/>
    <x v="0"/>
    <s v="50 g"/>
    <x v="4"/>
    <s v="Leaf &amp; Dust Tea"/>
  </r>
  <r>
    <x v="6199"/>
    <x v="271"/>
    <n v="30"/>
    <n v="155"/>
    <n v="108.5"/>
    <n v="0.3"/>
    <n v="46.5"/>
    <x v="0"/>
    <s v="1 pc"/>
    <x v="7"/>
    <s v="Nails"/>
  </r>
  <r>
    <x v="6200"/>
    <x v="125"/>
    <n v="11"/>
    <n v="299"/>
    <n v="224.25"/>
    <n v="0.25"/>
    <n v="74.75"/>
    <x v="0"/>
    <s v="300 g"/>
    <x v="8"/>
    <s v="Jams, Marmalade, Spreads"/>
  </r>
  <r>
    <x v="6201"/>
    <x v="336"/>
    <n v="33"/>
    <n v="965"/>
    <n v="598.29999999999995"/>
    <n v="0.38000000000000006"/>
    <n v="366.70000000000005"/>
    <x v="0"/>
    <s v="120 pcs"/>
    <x v="7"/>
    <s v="Supplements &amp; Proteins"/>
  </r>
  <r>
    <x v="6202"/>
    <x v="336"/>
    <n v="33"/>
    <n v="1099"/>
    <n v="604.45000000000005"/>
    <n v="0.44999999999999996"/>
    <n v="494.54999999999995"/>
    <x v="0"/>
    <s v="120 pcs"/>
    <x v="7"/>
    <s v="Supplements &amp; Proteins"/>
  </r>
  <r>
    <x v="6203"/>
    <x v="286"/>
    <n v="7"/>
    <n v="130"/>
    <n v="119"/>
    <n v="8.461538461538462E-2"/>
    <n v="11"/>
    <x v="1"/>
    <s v="160 g"/>
    <x v="6"/>
    <s v="Choco &amp; Nut Spread"/>
  </r>
  <r>
    <x v="6203"/>
    <x v="286"/>
    <n v="7"/>
    <n v="275"/>
    <n v="275"/>
    <n v="0"/>
    <n v="0"/>
    <x v="1"/>
    <s v="350 g"/>
    <x v="6"/>
    <s v="Choco &amp; Nut Spread"/>
  </r>
  <r>
    <x v="6204"/>
    <x v="24"/>
    <n v="35"/>
    <n v="1199"/>
    <n v="899"/>
    <n v="0.25020850708924103"/>
    <n v="300"/>
    <x v="0"/>
    <s v="1 L"/>
    <x v="9"/>
    <s v="Vacuum Flask"/>
  </r>
  <r>
    <x v="6205"/>
    <x v="728"/>
    <n v="4"/>
    <n v="125"/>
    <n v="93.75"/>
    <n v="0.25"/>
    <n v="31.25"/>
    <x v="0"/>
    <s v="70 g"/>
    <x v="8"/>
    <s v="Cereal &amp; Granola Bars"/>
  </r>
  <r>
    <x v="6206"/>
    <x v="728"/>
    <n v="4"/>
    <n v="699"/>
    <n v="699"/>
    <n v="0"/>
    <n v="0"/>
    <x v="1"/>
    <s v="70 g"/>
    <x v="8"/>
    <s v="Cereal &amp; Granola Bars"/>
  </r>
  <r>
    <x v="6207"/>
    <x v="364"/>
    <n v="98"/>
    <n v="550"/>
    <n v="385"/>
    <n v="0.3"/>
    <n v="165"/>
    <x v="0"/>
    <s v="60 pcs"/>
    <x v="7"/>
    <s v="Supplements &amp; Proteins"/>
  </r>
  <r>
    <x v="6208"/>
    <x v="796"/>
    <n v="1"/>
    <n v="299"/>
    <n v="149"/>
    <n v="0.50167224080267558"/>
    <n v="150"/>
    <x v="0"/>
    <s v="13 x 13 cm"/>
    <x v="7"/>
    <s v="Face Masks &amp; Safety Gears"/>
  </r>
  <r>
    <x v="6209"/>
    <x v="425"/>
    <n v="4"/>
    <n v="6000"/>
    <n v="4500"/>
    <n v="0.25"/>
    <n v="1500"/>
    <x v="0"/>
    <s v="100 ml"/>
    <x v="7"/>
    <s v="Eau De Parfum"/>
  </r>
  <r>
    <x v="6210"/>
    <x v="797"/>
    <n v="1"/>
    <n v="250"/>
    <n v="187.5"/>
    <n v="0.25"/>
    <n v="62.5"/>
    <x v="0"/>
    <s v="350 g"/>
    <x v="6"/>
    <s v="Honey"/>
  </r>
  <r>
    <x v="6211"/>
    <x v="596"/>
    <n v="6"/>
    <n v="499"/>
    <n v="349"/>
    <n v="0.30060120240480964"/>
    <n v="150"/>
    <x v="0"/>
    <s v="20 pcs"/>
    <x v="8"/>
    <s v="Health Drinks"/>
  </r>
  <r>
    <x v="6212"/>
    <x v="189"/>
    <n v="20"/>
    <n v="115"/>
    <n v="79"/>
    <n v="0.31304347826086959"/>
    <n v="36"/>
    <x v="0"/>
    <s v="1 pc"/>
    <x v="9"/>
    <s v="Strainer, Ladle, Spatula"/>
  </r>
  <r>
    <x v="6213"/>
    <x v="28"/>
    <n v="50"/>
    <n v="199"/>
    <n v="99"/>
    <n v="0.50251256281407031"/>
    <n v="100"/>
    <x v="0"/>
    <s v="8 L"/>
    <x v="3"/>
    <s v="Buckets &amp; Mugs"/>
  </r>
  <r>
    <x v="6214"/>
    <x v="28"/>
    <n v="50"/>
    <n v="199"/>
    <n v="99"/>
    <n v="0.50251256281407031"/>
    <n v="100"/>
    <x v="0"/>
    <s v="8 L"/>
    <x v="3"/>
    <s v="Buckets &amp; Mugs"/>
  </r>
  <r>
    <x v="6215"/>
    <x v="28"/>
    <n v="50"/>
    <n v="559"/>
    <n v="299"/>
    <n v="0.46511627906976744"/>
    <n v="260"/>
    <x v="0"/>
    <s v="22 L"/>
    <x v="3"/>
    <s v="Buckets &amp; Mugs"/>
  </r>
  <r>
    <x v="6216"/>
    <x v="28"/>
    <n v="50"/>
    <n v="299"/>
    <n v="179"/>
    <n v="0.40133779264214048"/>
    <n v="120"/>
    <x v="0"/>
    <s v="1 pc"/>
    <x v="3"/>
    <s v="Bath Stool, Basin &amp; Sets"/>
  </r>
  <r>
    <x v="6217"/>
    <x v="28"/>
    <n v="50"/>
    <n v="235"/>
    <n v="129"/>
    <n v="0.45106382978723403"/>
    <n v="106"/>
    <x v="0"/>
    <s v="3 pcs"/>
    <x v="3"/>
    <s v="Laundry, Storage Baskets"/>
  </r>
  <r>
    <x v="6218"/>
    <x v="364"/>
    <n v="98"/>
    <n v="500"/>
    <n v="350"/>
    <n v="0.3"/>
    <n v="150"/>
    <x v="0"/>
    <s v="60 pcs"/>
    <x v="7"/>
    <s v="Supplements &amp; Proteins"/>
  </r>
  <r>
    <x v="6219"/>
    <x v="364"/>
    <n v="98"/>
    <n v="200"/>
    <n v="140"/>
    <n v="0.3"/>
    <n v="60"/>
    <x v="0"/>
    <s v="60 pcs"/>
    <x v="7"/>
    <s v="Supplements &amp; Proteins"/>
  </r>
  <r>
    <x v="6220"/>
    <x v="798"/>
    <n v="1"/>
    <n v="599"/>
    <n v="359.4"/>
    <n v="0.4"/>
    <n v="239.60000000000002"/>
    <x v="0"/>
    <s v="1 pc"/>
    <x v="7"/>
    <s v="Tampons &amp; Menstrual Cups"/>
  </r>
  <r>
    <x v="6221"/>
    <x v="48"/>
    <n v="56"/>
    <n v="159"/>
    <n v="119"/>
    <n v="0.25157232704402516"/>
    <n v="40"/>
    <x v="0"/>
    <s v="250 g"/>
    <x v="8"/>
    <s v="Mustard &amp; Cheese Sauces"/>
  </r>
  <r>
    <x v="6222"/>
    <x v="48"/>
    <n v="56"/>
    <n v="159"/>
    <n v="119"/>
    <n v="0.25157232704402516"/>
    <n v="40"/>
    <x v="0"/>
    <s v="280 g"/>
    <x v="8"/>
    <s v="Thai &amp; Asian Sauces"/>
  </r>
  <r>
    <x v="6223"/>
    <x v="212"/>
    <n v="43"/>
    <n v="769"/>
    <n v="499"/>
    <n v="0.35110533159947982"/>
    <n v="270"/>
    <x v="0"/>
    <s v="1 pc"/>
    <x v="3"/>
    <s v="Mops, Wipers"/>
  </r>
  <r>
    <x v="6224"/>
    <x v="390"/>
    <n v="5"/>
    <n v="695"/>
    <n v="347.5"/>
    <n v="0.5"/>
    <n v="347.5"/>
    <x v="0"/>
    <s v="28.5ml"/>
    <x v="7"/>
    <s v="Face"/>
  </r>
  <r>
    <x v="6225"/>
    <x v="314"/>
    <n v="14"/>
    <n v="945"/>
    <n v="567"/>
    <n v="0.4"/>
    <n v="378"/>
    <x v="0"/>
    <s v="3.5 ml"/>
    <x v="7"/>
    <s v="Eyes"/>
  </r>
  <r>
    <x v="6226"/>
    <x v="0"/>
    <n v="477"/>
    <n v="3155"/>
    <n v="2269"/>
    <n v="0.28082408874801901"/>
    <n v="886"/>
    <x v="0"/>
    <s v="1 kg"/>
    <x v="1"/>
    <s v="Marine Water Fish"/>
  </r>
  <r>
    <x v="6227"/>
    <x v="0"/>
    <n v="477"/>
    <n v="235"/>
    <n v="169"/>
    <n v="0.28085106382978725"/>
    <n v="66"/>
    <x v="0"/>
    <s v="250 g"/>
    <x v="1"/>
    <s v="Fresh Water Fish"/>
  </r>
  <r>
    <x v="6228"/>
    <x v="0"/>
    <n v="477"/>
    <n v="458"/>
    <n v="329"/>
    <n v="0.2816593886462882"/>
    <n v="129"/>
    <x v="0"/>
    <s v="500 g"/>
    <x v="1"/>
    <s v="Fresh Water Fish"/>
  </r>
  <r>
    <x v="6227"/>
    <x v="0"/>
    <n v="477"/>
    <n v="875"/>
    <n v="629"/>
    <n v="0.28114285714285714"/>
    <n v="246"/>
    <x v="0"/>
    <s v="1 kg"/>
    <x v="1"/>
    <s v="Fresh Water Fish"/>
  </r>
  <r>
    <x v="6229"/>
    <x v="0"/>
    <n v="477"/>
    <n v="460"/>
    <n v="460"/>
    <n v="0"/>
    <n v="0"/>
    <x v="1"/>
    <s v="1 kg"/>
    <x v="1"/>
    <s v="Fresh Water Fish"/>
  </r>
  <r>
    <x v="6230"/>
    <x v="0"/>
    <n v="477"/>
    <n v="568"/>
    <n v="409"/>
    <n v="0.27992957746478875"/>
    <n v="159"/>
    <x v="0"/>
    <s v="500 g"/>
    <x v="1"/>
    <s v="Fresh Water Fish"/>
  </r>
  <r>
    <x v="6230"/>
    <x v="0"/>
    <n v="477"/>
    <n v="1111"/>
    <n v="799"/>
    <n v="0.28082808280828081"/>
    <n v="312"/>
    <x v="0"/>
    <s v="1 kg"/>
    <x v="1"/>
    <s v="Fresh Water Fish"/>
  </r>
  <r>
    <x v="6231"/>
    <x v="0"/>
    <n v="477"/>
    <n v="540"/>
    <n v="540"/>
    <n v="0"/>
    <n v="0"/>
    <x v="1"/>
    <s v="1 kg"/>
    <x v="1"/>
    <s v="Fresh Water Fish"/>
  </r>
  <r>
    <x v="2210"/>
    <x v="0"/>
    <n v="477"/>
    <n v="500"/>
    <n v="359"/>
    <n v="0.28199999999999997"/>
    <n v="141"/>
    <x v="0"/>
    <s v="1 kg"/>
    <x v="1"/>
    <s v="Fresh Water Fish"/>
  </r>
  <r>
    <x v="6232"/>
    <x v="59"/>
    <n v="21"/>
    <n v="3100"/>
    <n v="2099"/>
    <n v="0.32290322580645159"/>
    <n v="1001"/>
    <x v="0"/>
    <s v="2.6 L"/>
    <x v="9"/>
    <s v="Kadai &amp; Fry Pans"/>
  </r>
  <r>
    <x v="6233"/>
    <x v="464"/>
    <n v="11"/>
    <n v="450"/>
    <n v="405"/>
    <n v="0.1"/>
    <n v="45"/>
    <x v="1"/>
    <s v="4.5 ml"/>
    <x v="7"/>
    <s v="Eyes"/>
  </r>
  <r>
    <x v="6234"/>
    <x v="96"/>
    <n v="87"/>
    <n v="95"/>
    <n v="69"/>
    <n v="0.27368421052631581"/>
    <n v="26"/>
    <x v="0"/>
    <s v="100 g"/>
    <x v="8"/>
    <s v="Healthy, Baked Snacks"/>
  </r>
  <r>
    <x v="6235"/>
    <x v="96"/>
    <n v="87"/>
    <n v="109"/>
    <n v="79"/>
    <n v="0.27522935779816515"/>
    <n v="30"/>
    <x v="0"/>
    <s v="125 g"/>
    <x v="8"/>
    <s v="Healthy, Baked Snacks"/>
  </r>
  <r>
    <x v="6236"/>
    <x v="96"/>
    <n v="87"/>
    <n v="109"/>
    <n v="79"/>
    <n v="0.27522935779816515"/>
    <n v="30"/>
    <x v="0"/>
    <s v="125 g"/>
    <x v="8"/>
    <s v="Healthy, Baked Snacks"/>
  </r>
  <r>
    <x v="6237"/>
    <x v="96"/>
    <n v="87"/>
    <n v="95"/>
    <n v="69"/>
    <n v="0.27368421052631581"/>
    <n v="26"/>
    <x v="0"/>
    <s v="125 g"/>
    <x v="8"/>
    <s v="Healthy, Baked Snacks"/>
  </r>
  <r>
    <x v="6238"/>
    <x v="96"/>
    <n v="87"/>
    <n v="109"/>
    <n v="79"/>
    <n v="0.27522935779816515"/>
    <n v="30"/>
    <x v="0"/>
    <s v="80 g"/>
    <x v="8"/>
    <s v="Healthy, Baked Snacks"/>
  </r>
  <r>
    <x v="6239"/>
    <x v="96"/>
    <n v="87"/>
    <n v="109"/>
    <n v="79"/>
    <n v="0.27522935779816515"/>
    <n v="30"/>
    <x v="0"/>
    <s v="70 g"/>
    <x v="8"/>
    <s v="Healthy, Baked Snacks"/>
  </r>
  <r>
    <x v="6240"/>
    <x v="36"/>
    <n v="74"/>
    <n v="85"/>
    <n v="49"/>
    <n v="0.42352941176470588"/>
    <n v="36"/>
    <x v="0"/>
    <s v="100 g"/>
    <x v="6"/>
    <s v="Cream Biscuits &amp; Wafers"/>
  </r>
  <r>
    <x v="6241"/>
    <x v="372"/>
    <n v="5"/>
    <n v="420"/>
    <n v="315"/>
    <n v="0.25"/>
    <n v="105"/>
    <x v="0"/>
    <s v="1 pc"/>
    <x v="9"/>
    <s v="Pet Cleaning &amp; Grooming"/>
  </r>
  <r>
    <x v="6242"/>
    <x v="152"/>
    <n v="57"/>
    <n v="499"/>
    <n v="149"/>
    <n v="0.70140280561122248"/>
    <n v="350"/>
    <x v="0"/>
    <s v="12 pcs"/>
    <x v="3"/>
    <s v="Hangers, Clips &amp; Rope"/>
  </r>
  <r>
    <x v="6243"/>
    <x v="152"/>
    <n v="57"/>
    <n v="619"/>
    <n v="199"/>
    <n v="0.67851373182552499"/>
    <n v="420"/>
    <x v="0"/>
    <s v="12 pcs"/>
    <x v="3"/>
    <s v="Hangers, Clips &amp; Rope"/>
  </r>
  <r>
    <x v="6244"/>
    <x v="152"/>
    <n v="57"/>
    <n v="1199"/>
    <n v="499"/>
    <n v="0.58381984987489577"/>
    <n v="700"/>
    <x v="0"/>
    <s v="1 pc"/>
    <x v="3"/>
    <s v="Hangers, Clips &amp; Rope"/>
  </r>
  <r>
    <x v="6245"/>
    <x v="152"/>
    <n v="57"/>
    <n v="1499"/>
    <n v="699"/>
    <n v="0.53368912608405605"/>
    <n v="800"/>
    <x v="0"/>
    <s v="36 pcs"/>
    <x v="3"/>
    <s v="Hangers, Clips &amp; Rope"/>
  </r>
  <r>
    <x v="6246"/>
    <x v="152"/>
    <n v="57"/>
    <n v="989"/>
    <n v="399"/>
    <n v="0.59656218402426697"/>
    <n v="590"/>
    <x v="0"/>
    <s v="15 pcs"/>
    <x v="3"/>
    <s v="Hangers, Clips &amp; Rope"/>
  </r>
  <r>
    <x v="6247"/>
    <x v="152"/>
    <n v="57"/>
    <n v="1499"/>
    <n v="549"/>
    <n v="0.63375583722481654"/>
    <n v="950"/>
    <x v="0"/>
    <s v="6 pcs"/>
    <x v="3"/>
    <s v="Hangers, Clips &amp; Rope"/>
  </r>
  <r>
    <x v="6248"/>
    <x v="152"/>
    <n v="57"/>
    <n v="1619"/>
    <n v="599"/>
    <n v="0.63001852995676344"/>
    <n v="1020"/>
    <x v="0"/>
    <s v="6 pcs"/>
    <x v="3"/>
    <s v="Hangers, Clips &amp; Rope"/>
  </r>
  <r>
    <x v="6249"/>
    <x v="152"/>
    <n v="57"/>
    <n v="1669"/>
    <n v="599"/>
    <n v="0.64110245656081488"/>
    <n v="1070"/>
    <x v="0"/>
    <s v="6 pcs"/>
    <x v="3"/>
    <s v="Hangers, Clips &amp; Rope"/>
  </r>
  <r>
    <x v="6250"/>
    <x v="152"/>
    <n v="57"/>
    <n v="1079"/>
    <n v="499"/>
    <n v="0.53753475440222431"/>
    <n v="580"/>
    <x v="0"/>
    <s v="8 pcs"/>
    <x v="3"/>
    <s v="Hangers, Clips &amp; Rope"/>
  </r>
  <r>
    <x v="6251"/>
    <x v="152"/>
    <n v="57"/>
    <n v="1329"/>
    <n v="399"/>
    <n v="0.69977426636568851"/>
    <n v="930"/>
    <x v="0"/>
    <s v="6 pcs"/>
    <x v="3"/>
    <s v="Hangers, Clips &amp; Rope"/>
  </r>
  <r>
    <x v="6252"/>
    <x v="179"/>
    <n v="26"/>
    <n v="1250"/>
    <n v="1250"/>
    <n v="0"/>
    <n v="0"/>
    <x v="1"/>
    <s v="1 pc"/>
    <x v="9"/>
    <s v="Kadai &amp; Fry Pans"/>
  </r>
  <r>
    <x v="6253"/>
    <x v="28"/>
    <n v="50"/>
    <n v="329"/>
    <n v="169"/>
    <n v="0.48632218844984804"/>
    <n v="160"/>
    <x v="0"/>
    <s v="3 pcs"/>
    <x v="9"/>
    <s v="Strainer, Ladle, Spatula"/>
  </r>
  <r>
    <x v="6254"/>
    <x v="28"/>
    <n v="50"/>
    <n v="115"/>
    <n v="59"/>
    <n v="0.48695652173913045"/>
    <n v="56"/>
    <x v="0"/>
    <s v="2 pcs"/>
    <x v="9"/>
    <s v="Kitchen Tools &amp; Other Accessories"/>
  </r>
  <r>
    <x v="6255"/>
    <x v="28"/>
    <n v="50"/>
    <n v="159"/>
    <n v="89"/>
    <n v="0.44025157232704404"/>
    <n v="70"/>
    <x v="0"/>
    <s v="4 pcs"/>
    <x v="9"/>
    <s v="Kitchen Tools &amp; Other Accessories"/>
  </r>
  <r>
    <x v="6256"/>
    <x v="28"/>
    <n v="50"/>
    <n v="215"/>
    <n v="109"/>
    <n v="0.49302325581395351"/>
    <n v="106"/>
    <x v="0"/>
    <s v="1 pc"/>
    <x v="9"/>
    <s v="Kitchen Tools &amp; Other Accessories"/>
  </r>
  <r>
    <x v="6257"/>
    <x v="28"/>
    <n v="50"/>
    <n v="215"/>
    <n v="109"/>
    <n v="0.49302325581395351"/>
    <n v="106"/>
    <x v="0"/>
    <s v="1 pc"/>
    <x v="9"/>
    <s v="Kitchen Tools &amp; Other Accessories"/>
  </r>
  <r>
    <x v="6258"/>
    <x v="799"/>
    <n v="1"/>
    <n v="340"/>
    <n v="249"/>
    <n v="0.2676470588235294"/>
    <n v="91"/>
    <x v="0"/>
    <s v="1 pc"/>
    <x v="9"/>
    <s v="Cfl &amp; Led Bulbs"/>
  </r>
  <r>
    <x v="6259"/>
    <x v="361"/>
    <n v="59"/>
    <n v="800"/>
    <n v="480"/>
    <n v="0.4"/>
    <n v="320"/>
    <x v="0"/>
    <s v="200 g"/>
    <x v="8"/>
    <s v="Gourmet Tea &amp; Tea Bags"/>
  </r>
  <r>
    <x v="4265"/>
    <x v="361"/>
    <n v="59"/>
    <n v="600"/>
    <n v="300"/>
    <n v="0.5"/>
    <n v="300"/>
    <x v="0"/>
    <s v="150 g"/>
    <x v="8"/>
    <s v="Gourmet Tea &amp; Tea Bags"/>
  </r>
  <r>
    <x v="6260"/>
    <x v="361"/>
    <n v="59"/>
    <n v="600"/>
    <n v="300"/>
    <n v="0.5"/>
    <n v="300"/>
    <x v="0"/>
    <s v="150 g"/>
    <x v="8"/>
    <s v="Gourmet Tea &amp; Tea Bags"/>
  </r>
  <r>
    <x v="3406"/>
    <x v="361"/>
    <n v="59"/>
    <n v="1275"/>
    <n v="637.5"/>
    <n v="0.5"/>
    <n v="637.5"/>
    <x v="0"/>
    <s v="150 g"/>
    <x v="8"/>
    <s v="Gourmet Tea &amp; Tea Bags"/>
  </r>
  <r>
    <x v="6261"/>
    <x v="206"/>
    <n v="14"/>
    <n v="599"/>
    <n v="279"/>
    <n v="0.53422370617696158"/>
    <n v="320"/>
    <x v="0"/>
    <s v="1 pc"/>
    <x v="9"/>
    <s v="Kitchen Tools &amp; Other Accessories"/>
  </r>
  <r>
    <x v="6262"/>
    <x v="206"/>
    <n v="14"/>
    <n v="479"/>
    <n v="199"/>
    <n v="0.58455114822546972"/>
    <n v="280"/>
    <x v="0"/>
    <s v="12 pcs"/>
    <x v="9"/>
    <s v="Kitchen Tools &amp; Other Accessories"/>
  </r>
  <r>
    <x v="6263"/>
    <x v="206"/>
    <n v="14"/>
    <n v="699"/>
    <n v="279"/>
    <n v="0.60085836909871249"/>
    <n v="420"/>
    <x v="0"/>
    <s v="12 pcs"/>
    <x v="9"/>
    <s v="Kitchen Tools &amp; Other Accessories"/>
  </r>
  <r>
    <x v="6264"/>
    <x v="206"/>
    <n v="14"/>
    <n v="599"/>
    <n v="279"/>
    <n v="0.53422370617696158"/>
    <n v="320"/>
    <x v="0"/>
    <s v="1 pc"/>
    <x v="9"/>
    <s v="Kitchen Tools &amp; Other Accessories"/>
  </r>
  <r>
    <x v="6265"/>
    <x v="206"/>
    <n v="14"/>
    <n v="959"/>
    <n v="499"/>
    <n v="0.4796663190823775"/>
    <n v="460"/>
    <x v="0"/>
    <s v="1 pc"/>
    <x v="3"/>
    <s v="Dust Cloth &amp; Wipes"/>
  </r>
  <r>
    <x v="6266"/>
    <x v="206"/>
    <n v="14"/>
    <n v="499"/>
    <n v="229"/>
    <n v="0.5410821643286573"/>
    <n v="270"/>
    <x v="0"/>
    <s v="1 pc"/>
    <x v="9"/>
    <s v="Strainer, Ladle, Spatula"/>
  </r>
  <r>
    <x v="6267"/>
    <x v="206"/>
    <n v="14"/>
    <n v="339"/>
    <n v="149"/>
    <n v="0.56047197640117996"/>
    <n v="190"/>
    <x v="0"/>
    <s v="1 pc"/>
    <x v="9"/>
    <s v="Kitchen Tools &amp; Other Accessories"/>
  </r>
  <r>
    <x v="6268"/>
    <x v="206"/>
    <n v="14"/>
    <n v="399"/>
    <n v="199"/>
    <n v="0.50125313283208017"/>
    <n v="200"/>
    <x v="0"/>
    <s v="12 pcs"/>
    <x v="9"/>
    <s v="Kitchen Tools &amp; Other Accessories"/>
  </r>
  <r>
    <x v="6269"/>
    <x v="495"/>
    <n v="3"/>
    <n v="740"/>
    <n v="629"/>
    <n v="0.15"/>
    <n v="111"/>
    <x v="1"/>
    <s v="160 ml"/>
    <x v="9"/>
    <s v="Cups, Mugs &amp; Tumblers"/>
  </r>
  <r>
    <x v="6270"/>
    <x v="495"/>
    <n v="3"/>
    <n v="1090"/>
    <n v="899"/>
    <n v="0.17522935779816515"/>
    <n v="191"/>
    <x v="1"/>
    <s v="2.2 L"/>
    <x v="9"/>
    <s v="Glassware"/>
  </r>
  <r>
    <x v="6271"/>
    <x v="414"/>
    <n v="35"/>
    <n v="1000"/>
    <n v="700"/>
    <n v="0.3"/>
    <n v="300"/>
    <x v="0"/>
    <s v="5 g"/>
    <x v="7"/>
    <s v="Makeup Accessories"/>
  </r>
  <r>
    <x v="6272"/>
    <x v="96"/>
    <n v="87"/>
    <n v="375"/>
    <n v="175"/>
    <n v="0.53333333333333333"/>
    <n v="200"/>
    <x v="0"/>
    <s v="500 ml"/>
    <x v="8"/>
    <s v="Balsamic &amp; Cider Vinegar"/>
  </r>
  <r>
    <x v="6273"/>
    <x v="96"/>
    <n v="87"/>
    <n v="395"/>
    <n v="199"/>
    <n v="0.4962025316455696"/>
    <n v="196"/>
    <x v="0"/>
    <s v="500 ml"/>
    <x v="8"/>
    <s v="Balsamic &amp; Cider Vinegar"/>
  </r>
  <r>
    <x v="6274"/>
    <x v="96"/>
    <n v="87"/>
    <n v="175"/>
    <n v="119"/>
    <n v="0.32"/>
    <n v="56"/>
    <x v="0"/>
    <s v="500 ml"/>
    <x v="8"/>
    <s v="Balsamic &amp; Cider Vinegar"/>
  </r>
  <r>
    <x v="6275"/>
    <x v="11"/>
    <n v="21"/>
    <n v="70"/>
    <n v="39"/>
    <n v="0.44285714285714284"/>
    <n v="31"/>
    <x v="0"/>
    <s v="1 pc"/>
    <x v="9"/>
    <s v="Cfl &amp; Led Bulbs"/>
  </r>
  <r>
    <x v="6276"/>
    <x v="152"/>
    <n v="57"/>
    <n v="1449"/>
    <n v="1449"/>
    <n v="0"/>
    <n v="0"/>
    <x v="1"/>
    <s v="600 ml"/>
    <x v="9"/>
    <s v="Steel Storage Containers"/>
  </r>
  <r>
    <x v="6276"/>
    <x v="152"/>
    <n v="57"/>
    <n v="1619"/>
    <n v="1619"/>
    <n v="0"/>
    <n v="0"/>
    <x v="1"/>
    <s v="400 ml"/>
    <x v="9"/>
    <s v="Steel Storage Containers"/>
  </r>
  <r>
    <x v="6276"/>
    <x v="152"/>
    <n v="57"/>
    <n v="2089"/>
    <n v="2089"/>
    <n v="0"/>
    <n v="0"/>
    <x v="1"/>
    <s v="1 L"/>
    <x v="9"/>
    <s v="Steel Storage Containers"/>
  </r>
  <r>
    <x v="6276"/>
    <x v="152"/>
    <n v="57"/>
    <n v="1659"/>
    <n v="1659"/>
    <n v="0"/>
    <n v="0"/>
    <x v="1"/>
    <s v="500 ml"/>
    <x v="9"/>
    <s v="Steel Storage Containers"/>
  </r>
  <r>
    <x v="6276"/>
    <x v="152"/>
    <n v="57"/>
    <n v="1259"/>
    <n v="1259"/>
    <n v="0"/>
    <n v="0"/>
    <x v="1"/>
    <s v="350 ml"/>
    <x v="9"/>
    <s v="Steel Storage Containers"/>
  </r>
  <r>
    <x v="6277"/>
    <x v="152"/>
    <n v="57"/>
    <n v="1769"/>
    <n v="1769"/>
    <n v="0"/>
    <n v="0"/>
    <x v="1"/>
    <s v="600 ml"/>
    <x v="9"/>
    <s v="Steel Storage Containers"/>
  </r>
  <r>
    <x v="6277"/>
    <x v="152"/>
    <n v="57"/>
    <n v="2269"/>
    <n v="2269"/>
    <n v="0"/>
    <n v="0"/>
    <x v="1"/>
    <s v="1.35 L"/>
    <x v="9"/>
    <s v="Steel Storage Containers"/>
  </r>
  <r>
    <x v="6277"/>
    <x v="152"/>
    <n v="57"/>
    <n v="1909"/>
    <n v="1909"/>
    <n v="0"/>
    <n v="0"/>
    <x v="1"/>
    <s v="950 ml"/>
    <x v="9"/>
    <s v="Steel Storage Containers"/>
  </r>
  <r>
    <x v="6278"/>
    <x v="152"/>
    <n v="57"/>
    <n v="2279"/>
    <n v="2279"/>
    <n v="0"/>
    <n v="0"/>
    <x v="1"/>
    <s v="1 L"/>
    <x v="9"/>
    <s v="Steel Storage Containers"/>
  </r>
  <r>
    <x v="6279"/>
    <x v="800"/>
    <n v="1"/>
    <n v="695"/>
    <n v="369"/>
    <n v="0.46906474820143884"/>
    <n v="326"/>
    <x v="0"/>
    <s v="1800 g"/>
    <x v="9"/>
    <s v="Kitchen Tools &amp; Other Accessories"/>
  </r>
  <r>
    <x v="6280"/>
    <x v="801"/>
    <n v="1"/>
    <n v="499"/>
    <n v="249"/>
    <n v="0.50100200400801598"/>
    <n v="250"/>
    <x v="0"/>
    <s v="1 pc"/>
    <x v="9"/>
    <s v="Kitchen Tools &amp; Other Accessories"/>
  </r>
  <r>
    <x v="6281"/>
    <x v="802"/>
    <n v="5"/>
    <n v="2395"/>
    <n v="799"/>
    <n v="0.66638830897703549"/>
    <n v="1596"/>
    <x v="0"/>
    <s v="1 pc"/>
    <x v="9"/>
    <s v="Gas Stove"/>
  </r>
  <r>
    <x v="6282"/>
    <x v="802"/>
    <n v="5"/>
    <n v="2995"/>
    <n v="1999"/>
    <n v="0.33255425709515862"/>
    <n v="996"/>
    <x v="0"/>
    <s v="1 pc"/>
    <x v="9"/>
    <s v="Gas Stove"/>
  </r>
  <r>
    <x v="6283"/>
    <x v="802"/>
    <n v="5"/>
    <n v="7345"/>
    <n v="2699"/>
    <n v="0.6325391422736556"/>
    <n v="4646"/>
    <x v="0"/>
    <s v="1 pc"/>
    <x v="9"/>
    <s v="Gas Stove"/>
  </r>
  <r>
    <x v="6284"/>
    <x v="802"/>
    <n v="5"/>
    <n v="8595"/>
    <n v="3449"/>
    <n v="0.5987201861547411"/>
    <n v="5146"/>
    <x v="0"/>
    <s v="1 pc"/>
    <x v="9"/>
    <s v="Gas Stove"/>
  </r>
  <r>
    <x v="6285"/>
    <x v="802"/>
    <n v="5"/>
    <n v="6345"/>
    <n v="2699"/>
    <n v="0.57462568951930659"/>
    <n v="3646"/>
    <x v="0"/>
    <s v="1 pc"/>
    <x v="9"/>
    <s v="Gas Stove"/>
  </r>
  <r>
    <x v="6286"/>
    <x v="803"/>
    <n v="1"/>
    <n v="2499"/>
    <n v="1199"/>
    <n v="0.52020808323329337"/>
    <n v="1300"/>
    <x v="0"/>
    <s v="1 pc"/>
    <x v="9"/>
    <s v="Pressure Cookers"/>
  </r>
  <r>
    <x v="6287"/>
    <x v="0"/>
    <n v="477"/>
    <n v="229"/>
    <n v="139"/>
    <n v="0.3930131004366812"/>
    <n v="90"/>
    <x v="0"/>
    <s v="250 g"/>
    <x v="1"/>
    <s v="Marinated Meat"/>
  </r>
  <r>
    <x v="6287"/>
    <x v="0"/>
    <n v="477"/>
    <n v="410"/>
    <n v="249"/>
    <n v="0.39268292682926831"/>
    <n v="161"/>
    <x v="0"/>
    <s v="500 g"/>
    <x v="1"/>
    <s v="Marinated Meat"/>
  </r>
  <r>
    <x v="6288"/>
    <x v="0"/>
    <n v="477"/>
    <n v="410"/>
    <n v="249"/>
    <n v="0.39268292682926831"/>
    <n v="161"/>
    <x v="0"/>
    <s v="500 g"/>
    <x v="1"/>
    <s v="Marinated Meat"/>
  </r>
  <r>
    <x v="6288"/>
    <x v="0"/>
    <n v="477"/>
    <n v="278"/>
    <n v="169"/>
    <n v="0.3920863309352518"/>
    <n v="109"/>
    <x v="0"/>
    <s v="250 g"/>
    <x v="1"/>
    <s v="Marinated Meat"/>
  </r>
  <r>
    <x v="6289"/>
    <x v="0"/>
    <n v="477"/>
    <n v="328"/>
    <n v="199"/>
    <n v="0.39329268292682928"/>
    <n v="129"/>
    <x v="0"/>
    <s v="500 g"/>
    <x v="1"/>
    <s v="Marinated Meat"/>
  </r>
  <r>
    <x v="6289"/>
    <x v="0"/>
    <n v="477"/>
    <n v="179"/>
    <n v="109"/>
    <n v="0.39106145251396646"/>
    <n v="70"/>
    <x v="0"/>
    <s v="250 g"/>
    <x v="1"/>
    <s v="Marinated Meat"/>
  </r>
  <r>
    <x v="6290"/>
    <x v="179"/>
    <n v="26"/>
    <n v="818"/>
    <n v="549"/>
    <n v="0.32885085574572126"/>
    <n v="269"/>
    <x v="0"/>
    <s v="set of 6"/>
    <x v="9"/>
    <s v="Cups, Mugs &amp; Tumblers"/>
  </r>
  <r>
    <x v="6291"/>
    <x v="295"/>
    <n v="8"/>
    <n v="140"/>
    <n v="98"/>
    <n v="0.3"/>
    <n v="42"/>
    <x v="0"/>
    <s v="8 ml"/>
    <x v="7"/>
    <s v="Nails"/>
  </r>
  <r>
    <x v="6292"/>
    <x v="19"/>
    <n v="18"/>
    <n v="94"/>
    <n v="70.5"/>
    <n v="0.25"/>
    <n v="23.5"/>
    <x v="0"/>
    <s v="60 g"/>
    <x v="7"/>
    <s v="Ayurveda"/>
  </r>
  <r>
    <x v="6293"/>
    <x v="147"/>
    <n v="20"/>
    <n v="249"/>
    <n v="174.3"/>
    <n v="0.29999999999999993"/>
    <n v="74.699999999999989"/>
    <x v="0"/>
    <s v="120 ml"/>
    <x v="7"/>
    <s v="Perfume"/>
  </r>
  <r>
    <x v="6294"/>
    <x v="557"/>
    <n v="34"/>
    <n v="2500"/>
    <n v="1250"/>
    <n v="0.5"/>
    <n v="1250"/>
    <x v="0"/>
    <s v="100 ml"/>
    <x v="7"/>
    <s v="Perfume"/>
  </r>
  <r>
    <x v="6295"/>
    <x v="557"/>
    <n v="34"/>
    <n v="999"/>
    <n v="499.5"/>
    <n v="0.5"/>
    <n v="499.5"/>
    <x v="0"/>
    <s v="30 ml"/>
    <x v="7"/>
    <s v="Perfume"/>
  </r>
  <r>
    <x v="6296"/>
    <x v="804"/>
    <n v="1"/>
    <n v="795"/>
    <n v="275"/>
    <n v="0.65408805031446537"/>
    <n v="520"/>
    <x v="0"/>
    <s v="2 pcs"/>
    <x v="9"/>
    <s v="Cookware Sets"/>
  </r>
  <r>
    <x v="6297"/>
    <x v="456"/>
    <n v="11"/>
    <n v="349"/>
    <n v="244.3"/>
    <n v="0.3"/>
    <n v="104.69999999999999"/>
    <x v="0"/>
    <s v="200 g"/>
    <x v="8"/>
    <s v="Healthy, Baked Snacks"/>
  </r>
  <r>
    <x v="6298"/>
    <x v="732"/>
    <n v="6"/>
    <n v="299"/>
    <n v="224.25"/>
    <n v="0.25"/>
    <n v="74.75"/>
    <x v="0"/>
    <s v="100 ml"/>
    <x v="7"/>
    <s v="Face Care"/>
  </r>
  <r>
    <x v="6299"/>
    <x v="732"/>
    <n v="6"/>
    <n v="550"/>
    <n v="357.5"/>
    <n v="0.35"/>
    <n v="192.5"/>
    <x v="0"/>
    <s v="40 ml"/>
    <x v="7"/>
    <s v="Body Care"/>
  </r>
  <r>
    <x v="6300"/>
    <x v="805"/>
    <n v="2"/>
    <n v="200"/>
    <n v="150"/>
    <n v="0.25"/>
    <n v="50"/>
    <x v="0"/>
    <s v="150 ml"/>
    <x v="7"/>
    <s v="Body Sprays &amp; Mists"/>
  </r>
  <r>
    <x v="6301"/>
    <x v="805"/>
    <n v="2"/>
    <n v="225"/>
    <n v="168.75"/>
    <n v="0.25"/>
    <n v="56.25"/>
    <x v="0"/>
    <s v="120 ml"/>
    <x v="7"/>
    <s v="Body Sprays &amp; Mists"/>
  </r>
  <r>
    <x v="6302"/>
    <x v="806"/>
    <n v="2"/>
    <n v="150"/>
    <n v="97.5"/>
    <n v="0.35"/>
    <n v="52.5"/>
    <x v="0"/>
    <s v="50 g"/>
    <x v="7"/>
    <s v="Face Care"/>
  </r>
  <r>
    <x v="6303"/>
    <x v="806"/>
    <n v="2"/>
    <n v="150"/>
    <n v="97.5"/>
    <n v="0.35"/>
    <n v="52.5"/>
    <x v="0"/>
    <s v="50 g"/>
    <x v="7"/>
    <s v="Face Care"/>
  </r>
  <r>
    <x v="6304"/>
    <x v="302"/>
    <n v="62"/>
    <n v="899"/>
    <n v="549"/>
    <n v="0.38932146829810899"/>
    <n v="350"/>
    <x v="0"/>
    <s v="1 pc"/>
    <x v="7"/>
    <s v="Tools &amp; Accessories"/>
  </r>
  <r>
    <x v="6305"/>
    <x v="712"/>
    <n v="3"/>
    <n v="325"/>
    <n v="243.75"/>
    <n v="0.25"/>
    <n v="81.25"/>
    <x v="0"/>
    <s v="200 ml"/>
    <x v="8"/>
    <s v="Thai &amp; Asian Sauces"/>
  </r>
  <r>
    <x v="6306"/>
    <x v="59"/>
    <n v="21"/>
    <n v="785"/>
    <n v="399"/>
    <n v="0.49171974522292994"/>
    <n v="386"/>
    <x v="0"/>
    <s v="2 pcs"/>
    <x v="9"/>
    <s v="Cookware Sets"/>
  </r>
  <r>
    <x v="6307"/>
    <x v="395"/>
    <n v="3"/>
    <n v="3800"/>
    <n v="2090"/>
    <n v="0.45"/>
    <n v="1710"/>
    <x v="0"/>
    <s v="1 pc"/>
    <x v="7"/>
    <s v="Hair Removal"/>
  </r>
  <r>
    <x v="6308"/>
    <x v="481"/>
    <n v="21"/>
    <n v="250"/>
    <n v="187.5"/>
    <n v="0.25"/>
    <n v="62.5"/>
    <x v="0"/>
    <s v="100 ml"/>
    <x v="9"/>
    <s v="Pet Cleaning &amp; Grooming"/>
  </r>
  <r>
    <x v="6309"/>
    <x v="481"/>
    <n v="21"/>
    <n v="300"/>
    <n v="225"/>
    <n v="0.25"/>
    <n v="75"/>
    <x v="0"/>
    <s v="200 ml"/>
    <x v="9"/>
    <s v="Pet Cleaning &amp; Grooming"/>
  </r>
  <r>
    <x v="6310"/>
    <x v="481"/>
    <n v="21"/>
    <n v="400"/>
    <n v="300"/>
    <n v="0.25"/>
    <n v="100"/>
    <x v="0"/>
    <s v="190 ml"/>
    <x v="9"/>
    <s v="Pet Cleaning &amp; Grooming"/>
  </r>
  <r>
    <x v="6311"/>
    <x v="481"/>
    <n v="21"/>
    <n v="300"/>
    <n v="225"/>
    <n v="0.25"/>
    <n v="75"/>
    <x v="0"/>
    <s v="100 ml"/>
    <x v="9"/>
    <s v="Pet Cleaning &amp; Grooming"/>
  </r>
  <r>
    <x v="6312"/>
    <x v="464"/>
    <n v="11"/>
    <n v="599"/>
    <n v="527.12"/>
    <n v="0.12"/>
    <n v="71.88"/>
    <x v="1"/>
    <s v="10 ml"/>
    <x v="7"/>
    <s v="Face"/>
  </r>
  <r>
    <x v="6313"/>
    <x v="200"/>
    <n v="7"/>
    <n v="210"/>
    <n v="157.5"/>
    <n v="0.25"/>
    <n v="52.5"/>
    <x v="0"/>
    <s v="150 ml"/>
    <x v="7"/>
    <s v="Men'S Deodorants"/>
  </r>
  <r>
    <x v="6314"/>
    <x v="36"/>
    <n v="74"/>
    <n v="115"/>
    <n v="75"/>
    <n v="0.34782608695652173"/>
    <n v="40"/>
    <x v="0"/>
    <s v="200 g"/>
    <x v="5"/>
    <s v="Bakery Biscuits, Cookies"/>
  </r>
  <r>
    <x v="6315"/>
    <x v="36"/>
    <n v="74"/>
    <n v="259"/>
    <n v="149"/>
    <n v="0.42471042471042469"/>
    <n v="110"/>
    <x v="0"/>
    <s v="400 g"/>
    <x v="5"/>
    <s v="Bakery Biscuits, Cookies"/>
  </r>
  <r>
    <x v="6316"/>
    <x v="361"/>
    <n v="59"/>
    <n v="750"/>
    <n v="450"/>
    <n v="0.4"/>
    <n v="300"/>
    <x v="0"/>
    <s v="2 g"/>
    <x v="4"/>
    <s v="Tea Bags"/>
  </r>
  <r>
    <x v="6317"/>
    <x v="490"/>
    <n v="17"/>
    <n v="735"/>
    <n v="529"/>
    <n v="0.28027210884353743"/>
    <n v="206"/>
    <x v="0"/>
    <s v="300 ml"/>
    <x v="9"/>
    <s v="Steel Lunch Boxes"/>
  </r>
  <r>
    <x v="6318"/>
    <x v="490"/>
    <n v="17"/>
    <n v="1125"/>
    <n v="799"/>
    <n v="0.2897777777777778"/>
    <n v="326"/>
    <x v="0"/>
    <s v="350 ml"/>
    <x v="9"/>
    <s v="Steel Lunch Boxes"/>
  </r>
  <r>
    <x v="3865"/>
    <x v="490"/>
    <n v="17"/>
    <n v="949"/>
    <n v="549"/>
    <n v="0.42149631190727083"/>
    <n v="400"/>
    <x v="0"/>
    <s v="1 L"/>
    <x v="9"/>
    <s v="Steel Storage Containers"/>
  </r>
  <r>
    <x v="6319"/>
    <x v="0"/>
    <n v="477"/>
    <n v="610"/>
    <n v="439"/>
    <n v="0.28032786885245903"/>
    <n v="171"/>
    <x v="0"/>
    <s v="1 kg"/>
    <x v="1"/>
    <s v="Fresh Chicken"/>
  </r>
  <r>
    <x v="6320"/>
    <x v="0"/>
    <n v="477"/>
    <n v="485"/>
    <n v="349"/>
    <n v="0.28041237113402062"/>
    <n v="136"/>
    <x v="0"/>
    <s v="1 kg"/>
    <x v="1"/>
    <s v="Fresh Chicken"/>
  </r>
  <r>
    <x v="6321"/>
    <x v="271"/>
    <n v="30"/>
    <n v="199"/>
    <n v="139.30000000000001"/>
    <n v="0.29999999999999993"/>
    <n v="59.699999999999989"/>
    <x v="0"/>
    <s v="1 pc"/>
    <x v="7"/>
    <s v="Makeup Accessories"/>
  </r>
  <r>
    <x v="6322"/>
    <x v="271"/>
    <n v="30"/>
    <n v="149"/>
    <n v="104.3"/>
    <n v="0.30000000000000004"/>
    <n v="44.7"/>
    <x v="0"/>
    <s v="1 pc"/>
    <x v="7"/>
    <s v="Eyes"/>
  </r>
  <r>
    <x v="6323"/>
    <x v="271"/>
    <n v="30"/>
    <n v="95"/>
    <n v="66.5"/>
    <n v="0.3"/>
    <n v="28.5"/>
    <x v="0"/>
    <s v="1 pc"/>
    <x v="7"/>
    <s v="Makeup Accessories"/>
  </r>
  <r>
    <x v="6324"/>
    <x v="807"/>
    <n v="3"/>
    <n v="195"/>
    <n v="97.5"/>
    <n v="0.5"/>
    <n v="97.5"/>
    <x v="0"/>
    <s v="100 g"/>
    <x v="4"/>
    <s v="Leaf &amp; Dust Tea"/>
  </r>
  <r>
    <x v="6324"/>
    <x v="807"/>
    <n v="3"/>
    <n v="299"/>
    <n v="249"/>
    <n v="0.16722408026755853"/>
    <n v="50"/>
    <x v="1"/>
    <s v="200 g"/>
    <x v="4"/>
    <s v="Leaf &amp; Dust Tea"/>
  </r>
  <r>
    <x v="6324"/>
    <x v="807"/>
    <n v="3"/>
    <n v="599"/>
    <n v="497.17"/>
    <n v="0.16999999999999998"/>
    <n v="101.82999999999998"/>
    <x v="1"/>
    <s v="450 g"/>
    <x v="4"/>
    <s v="Leaf &amp; Dust Tea"/>
  </r>
  <r>
    <x v="6325"/>
    <x v="26"/>
    <n v="183"/>
    <n v="179"/>
    <n v="129"/>
    <n v="0.27932960893854747"/>
    <n v="50"/>
    <x v="0"/>
    <s v="3 pcs"/>
    <x v="9"/>
    <s v="Wall Hooks &amp; Hangers"/>
  </r>
  <r>
    <x v="6326"/>
    <x v="271"/>
    <n v="30"/>
    <n v="185"/>
    <n v="138.75"/>
    <n v="0.25"/>
    <n v="46.25"/>
    <x v="0"/>
    <s v="1 pc"/>
    <x v="7"/>
    <s v="Makeup Accessories"/>
  </r>
  <r>
    <x v="6327"/>
    <x v="365"/>
    <n v="11"/>
    <n v="365"/>
    <n v="249"/>
    <n v="0.31780821917808222"/>
    <n v="116"/>
    <x v="0"/>
    <s v="1 pc"/>
    <x v="9"/>
    <s v="Plates &amp; Bowls"/>
  </r>
  <r>
    <x v="6328"/>
    <x v="185"/>
    <n v="8"/>
    <n v="823"/>
    <n v="379"/>
    <n v="0.53948967193195629"/>
    <n v="444"/>
    <x v="0"/>
    <s v="1 L"/>
    <x v="9"/>
    <s v="Water &amp; Fridge Bottles"/>
  </r>
  <r>
    <x v="6329"/>
    <x v="404"/>
    <n v="6"/>
    <n v="620"/>
    <n v="479"/>
    <n v="0.22741935483870968"/>
    <n v="141"/>
    <x v="0"/>
    <s v="1 pc"/>
    <x v="3"/>
    <s v="Mops, Wipers"/>
  </r>
  <r>
    <x v="6330"/>
    <x v="808"/>
    <n v="1"/>
    <n v="175"/>
    <n v="131.25"/>
    <n v="0.25"/>
    <n v="43.75"/>
    <x v="0"/>
    <s v="185 g"/>
    <x v="9"/>
    <s v="Pet Meals &amp; Treats"/>
  </r>
  <r>
    <x v="6331"/>
    <x v="361"/>
    <n v="59"/>
    <n v="400"/>
    <n v="240"/>
    <n v="0.4"/>
    <n v="160"/>
    <x v="0"/>
    <s v="100 g"/>
    <x v="8"/>
    <s v="Gourmet Tea &amp; Tea Bags"/>
  </r>
  <r>
    <x v="6332"/>
    <x v="716"/>
    <n v="16"/>
    <n v="199"/>
    <n v="149"/>
    <n v="0.25125628140703515"/>
    <n v="50"/>
    <x v="0"/>
    <s v="1 pc"/>
    <x v="3"/>
    <s v="Caps, Balloons &amp; Candles"/>
  </r>
  <r>
    <x v="6333"/>
    <x v="490"/>
    <n v="17"/>
    <n v="530"/>
    <n v="379"/>
    <n v="0.28490566037735848"/>
    <n v="151"/>
    <x v="0"/>
    <s v="3 pcs"/>
    <x v="9"/>
    <s v="Steel Lunch Boxes"/>
  </r>
  <r>
    <x v="6334"/>
    <x v="490"/>
    <n v="17"/>
    <n v="599"/>
    <n v="399"/>
    <n v="0.333889816360601"/>
    <n v="200"/>
    <x v="0"/>
    <s v="300 ml"/>
    <x v="9"/>
    <s v="Steel Lunch Boxes"/>
  </r>
  <r>
    <x v="6335"/>
    <x v="490"/>
    <n v="17"/>
    <n v="755"/>
    <n v="399"/>
    <n v="0.47152317880794703"/>
    <n v="356"/>
    <x v="0"/>
    <s v="300 ml"/>
    <x v="9"/>
    <s v="Steel Lunch Boxes"/>
  </r>
  <r>
    <x v="6336"/>
    <x v="490"/>
    <n v="17"/>
    <n v="575"/>
    <n v="429"/>
    <n v="0.25391304347826088"/>
    <n v="146"/>
    <x v="0"/>
    <s v="3 pcs"/>
    <x v="9"/>
    <s v="Steel Lunch Boxes"/>
  </r>
  <r>
    <x v="6337"/>
    <x v="132"/>
    <n v="3"/>
    <n v="1209"/>
    <n v="799"/>
    <n v="0.33912324234904878"/>
    <n v="410"/>
    <x v="0"/>
    <s v="1.13 L"/>
    <x v="9"/>
    <s v="Lunch Boxes"/>
  </r>
  <r>
    <x v="6338"/>
    <x v="132"/>
    <n v="3"/>
    <n v="1209"/>
    <n v="799"/>
    <n v="0.33912324234904878"/>
    <n v="410"/>
    <x v="0"/>
    <s v="1.13 L"/>
    <x v="9"/>
    <s v="Lunch Boxes"/>
  </r>
  <r>
    <x v="6339"/>
    <x v="657"/>
    <n v="5"/>
    <n v="895"/>
    <n v="399"/>
    <n v="0.55418994413407818"/>
    <n v="496"/>
    <x v="0"/>
    <s v="2 pcs"/>
    <x v="9"/>
    <s v="Bakeware Moulds, Cutters"/>
  </r>
  <r>
    <x v="6340"/>
    <x v="341"/>
    <n v="11"/>
    <n v="230"/>
    <n v="160.01"/>
    <n v="0.30430434782608701"/>
    <n v="69.990000000000009"/>
    <x v="0"/>
    <s v="1 pc"/>
    <x v="7"/>
    <s v="Makeup Accessories"/>
  </r>
  <r>
    <x v="6341"/>
    <x v="26"/>
    <n v="183"/>
    <n v="169"/>
    <n v="99"/>
    <n v="0.41420118343195267"/>
    <n v="70"/>
    <x v="0"/>
    <s v="1 pc"/>
    <x v="7"/>
    <s v="Bathing Accessories"/>
  </r>
  <r>
    <x v="6342"/>
    <x v="212"/>
    <n v="43"/>
    <n v="749"/>
    <n v="499"/>
    <n v="0.33377837116154874"/>
    <n v="250"/>
    <x v="0"/>
    <s v="1 pc"/>
    <x v="3"/>
    <s v="Mops, Wipers"/>
  </r>
  <r>
    <x v="6343"/>
    <x v="212"/>
    <n v="43"/>
    <n v="809"/>
    <n v="549"/>
    <n v="0.32138442521631644"/>
    <n v="260"/>
    <x v="0"/>
    <s v="2 pcs"/>
    <x v="3"/>
    <s v="Brooms &amp; Dust Pans"/>
  </r>
  <r>
    <x v="6344"/>
    <x v="212"/>
    <n v="43"/>
    <n v="159"/>
    <n v="69"/>
    <n v="0.56603773584905659"/>
    <n v="90"/>
    <x v="0"/>
    <s v="4 pcs"/>
    <x v="3"/>
    <s v="Utensil Scrub-Pad, Glove"/>
  </r>
  <r>
    <x v="6345"/>
    <x v="212"/>
    <n v="43"/>
    <n v="399"/>
    <n v="299"/>
    <n v="0.25062656641604009"/>
    <n v="100"/>
    <x v="0"/>
    <s v="1 pc"/>
    <x v="3"/>
    <s v="Mops, Wipers"/>
  </r>
  <r>
    <x v="6346"/>
    <x v="791"/>
    <n v="3"/>
    <n v="299"/>
    <n v="159"/>
    <n v="0.4682274247491639"/>
    <n v="140"/>
    <x v="0"/>
    <s v="2 pcs"/>
    <x v="3"/>
    <s v="Decorations"/>
  </r>
  <r>
    <x v="6347"/>
    <x v="791"/>
    <n v="3"/>
    <n v="299"/>
    <n v="159"/>
    <n v="0.4682274247491639"/>
    <n v="140"/>
    <x v="0"/>
    <s v="2 pcs"/>
    <x v="3"/>
    <s v="Decorations"/>
  </r>
  <r>
    <x v="6348"/>
    <x v="215"/>
    <n v="10"/>
    <n v="135"/>
    <n v="79"/>
    <n v="0.4148148148148148"/>
    <n v="56"/>
    <x v="0"/>
    <s v="1 pc"/>
    <x v="3"/>
    <s v="Laundry, Storage Baskets"/>
  </r>
  <r>
    <x v="6349"/>
    <x v="215"/>
    <n v="10"/>
    <n v="135"/>
    <n v="79"/>
    <n v="0.4148148148148148"/>
    <n v="56"/>
    <x v="0"/>
    <s v="1 pc"/>
    <x v="3"/>
    <s v="Laundry, Storage Baskets"/>
  </r>
  <r>
    <x v="6350"/>
    <x v="215"/>
    <n v="10"/>
    <n v="135"/>
    <n v="79"/>
    <n v="0.4148148148148148"/>
    <n v="56"/>
    <x v="0"/>
    <s v="1 pc"/>
    <x v="3"/>
    <s v="Laundry, Storage Baskets"/>
  </r>
  <r>
    <x v="6351"/>
    <x v="215"/>
    <n v="10"/>
    <n v="135"/>
    <n v="79"/>
    <n v="0.4148148148148148"/>
    <n v="56"/>
    <x v="0"/>
    <s v="1 pc"/>
    <x v="3"/>
    <s v="Laundry, Storage Baskets"/>
  </r>
  <r>
    <x v="6352"/>
    <x v="809"/>
    <n v="1"/>
    <n v="125"/>
    <n v="93.75"/>
    <n v="0.25"/>
    <n v="31.25"/>
    <x v="0"/>
    <s v="50 g"/>
    <x v="8"/>
    <s v="International Chocolates"/>
  </r>
  <r>
    <x v="6353"/>
    <x v="289"/>
    <n v="39"/>
    <n v="999"/>
    <n v="699.3"/>
    <n v="0.30000000000000004"/>
    <n v="299.70000000000005"/>
    <x v="0"/>
    <s v="30 ml"/>
    <x v="7"/>
    <s v="Eye Care"/>
  </r>
  <r>
    <x v="6354"/>
    <x v="604"/>
    <n v="31"/>
    <n v="1500"/>
    <n v="899"/>
    <n v="0.40066666666666667"/>
    <n v="601"/>
    <x v="0"/>
    <s v="14 pcs"/>
    <x v="9"/>
    <s v="Plates &amp; Tumblers"/>
  </r>
  <r>
    <x v="6355"/>
    <x v="504"/>
    <n v="18"/>
    <n v="299"/>
    <n v="179"/>
    <n v="0.40133779264214048"/>
    <n v="120"/>
    <x v="0"/>
    <s v="2 pcs"/>
    <x v="9"/>
    <s v="Choppers &amp; Graters"/>
  </r>
  <r>
    <x v="6356"/>
    <x v="810"/>
    <n v="4"/>
    <n v="1200"/>
    <n v="799"/>
    <n v="0.33416666666666667"/>
    <n v="401"/>
    <x v="0"/>
    <s v="1 pc"/>
    <x v="9"/>
    <s v="Kadai &amp; Fry Pans"/>
  </r>
  <r>
    <x v="6357"/>
    <x v="810"/>
    <n v="4"/>
    <n v="1142"/>
    <n v="799"/>
    <n v="0.30035026269702275"/>
    <n v="343"/>
    <x v="0"/>
    <s v="1 pc"/>
    <x v="9"/>
    <s v="Kadai &amp; Fry Pans"/>
  </r>
  <r>
    <x v="6358"/>
    <x v="810"/>
    <n v="4"/>
    <n v="3646"/>
    <n v="1799"/>
    <n v="0.50658255622600112"/>
    <n v="1847"/>
    <x v="0"/>
    <s v="3 L"/>
    <x v="9"/>
    <s v="Pressure Cookers"/>
  </r>
  <r>
    <x v="6359"/>
    <x v="810"/>
    <n v="4"/>
    <n v="3185"/>
    <n v="1899"/>
    <n v="0.40376766091051808"/>
    <n v="1286"/>
    <x v="0"/>
    <s v="3 L"/>
    <x v="9"/>
    <s v="Kadai &amp; Fry Pans"/>
  </r>
  <r>
    <x v="6360"/>
    <x v="656"/>
    <n v="2"/>
    <n v="200"/>
    <n v="100"/>
    <n v="0.5"/>
    <n v="100"/>
    <x v="0"/>
    <s v="150 ml"/>
    <x v="7"/>
    <s v="Men'S Deodorants"/>
  </r>
  <r>
    <x v="6361"/>
    <x v="212"/>
    <n v="43"/>
    <n v="439"/>
    <n v="166.82"/>
    <n v="0.62"/>
    <n v="272.18"/>
    <x v="0"/>
    <s v="1 pc"/>
    <x v="3"/>
    <s v="Toilet &amp; Other Brushes"/>
  </r>
  <r>
    <x v="6362"/>
    <x v="212"/>
    <n v="43"/>
    <n v="659"/>
    <n v="399"/>
    <n v="0.3945371775417299"/>
    <n v="260"/>
    <x v="0"/>
    <s v="1 pc"/>
    <x v="3"/>
    <s v="Mops, Wipers"/>
  </r>
  <r>
    <x v="6363"/>
    <x v="212"/>
    <n v="43"/>
    <n v="289"/>
    <n v="199"/>
    <n v="0.31141868512110726"/>
    <n v="90"/>
    <x v="0"/>
    <s v="1 pc"/>
    <x v="3"/>
    <s v="Mops, Wipers"/>
  </r>
  <r>
    <x v="6364"/>
    <x v="212"/>
    <n v="43"/>
    <n v="379"/>
    <n v="249"/>
    <n v="0.34300791556728233"/>
    <n v="130"/>
    <x v="0"/>
    <s v="1 pc"/>
    <x v="3"/>
    <s v="Toilet &amp; Other Brushes"/>
  </r>
  <r>
    <x v="6365"/>
    <x v="212"/>
    <n v="43"/>
    <n v="519"/>
    <n v="349"/>
    <n v="0.32755298651252407"/>
    <n v="170"/>
    <x v="0"/>
    <s v="1 pc"/>
    <x v="3"/>
    <s v="Mops, Wipers"/>
  </r>
  <r>
    <x v="6366"/>
    <x v="212"/>
    <n v="43"/>
    <n v="359"/>
    <n v="249"/>
    <n v="0.30640668523676878"/>
    <n v="110"/>
    <x v="0"/>
    <s v="2 pcs"/>
    <x v="3"/>
    <s v="Toilet &amp; Other Brushes"/>
  </r>
  <r>
    <x v="6367"/>
    <x v="212"/>
    <n v="43"/>
    <n v="299"/>
    <n v="199"/>
    <n v="0.33444816053511706"/>
    <n v="100"/>
    <x v="0"/>
    <s v="1 pc"/>
    <x v="3"/>
    <s v="Utensil Scrub-Pad, Glove"/>
  </r>
  <r>
    <x v="6368"/>
    <x v="212"/>
    <n v="43"/>
    <n v="209"/>
    <n v="149"/>
    <n v="0.28708133971291866"/>
    <n v="60"/>
    <x v="0"/>
    <s v="1 pc"/>
    <x v="3"/>
    <s v="Toilet &amp; Other Brushes"/>
  </r>
  <r>
    <x v="4764"/>
    <x v="212"/>
    <n v="43"/>
    <n v="129"/>
    <n v="59"/>
    <n v="0.54263565891472865"/>
    <n v="70"/>
    <x v="0"/>
    <s v="3 pcs"/>
    <x v="3"/>
    <s v="Utensil Scrub-Pad, Glove"/>
  </r>
  <r>
    <x v="6369"/>
    <x v="212"/>
    <n v="43"/>
    <n v="159"/>
    <n v="99"/>
    <n v="0.37735849056603776"/>
    <n v="60"/>
    <x v="0"/>
    <s v="2 pcs"/>
    <x v="3"/>
    <s v="Utensil Scrub-Pad, Glove"/>
  </r>
  <r>
    <x v="6370"/>
    <x v="212"/>
    <n v="43"/>
    <n v="249"/>
    <n v="149"/>
    <n v="0.40160642570281124"/>
    <n v="100"/>
    <x v="0"/>
    <s v="10 pcs"/>
    <x v="3"/>
    <s v="Utensil Scrub-Pad, Glove"/>
  </r>
  <r>
    <x v="6371"/>
    <x v="197"/>
    <n v="88"/>
    <n v="169"/>
    <n v="99"/>
    <n v="0.41420118343195267"/>
    <n v="70"/>
    <x v="0"/>
    <s v="6 pcs"/>
    <x v="3"/>
    <s v="Candles &amp; Match Box"/>
  </r>
  <r>
    <x v="6372"/>
    <x v="390"/>
    <n v="5"/>
    <n v="325"/>
    <n v="162.5"/>
    <n v="0.5"/>
    <n v="162.5"/>
    <x v="0"/>
    <s v="4 g"/>
    <x v="7"/>
    <s v="Lips"/>
  </r>
  <r>
    <x v="6373"/>
    <x v="57"/>
    <n v="61"/>
    <n v="169"/>
    <n v="121"/>
    <n v="0.28402366863905326"/>
    <n v="48"/>
    <x v="0"/>
    <s v="300 g"/>
    <x v="7"/>
    <s v="Toothpaste"/>
  </r>
  <r>
    <x v="6374"/>
    <x v="399"/>
    <n v="11"/>
    <n v="795"/>
    <n v="557"/>
    <n v="0.29937106918238993"/>
    <n v="238"/>
    <x v="0"/>
    <s v="100 g"/>
    <x v="7"/>
    <s v="Face Care"/>
  </r>
  <r>
    <x v="6375"/>
    <x v="177"/>
    <n v="13"/>
    <n v="80"/>
    <n v="56"/>
    <n v="0.3"/>
    <n v="24"/>
    <x v="0"/>
    <s v="125 g"/>
    <x v="7"/>
    <s v="Bathing Bars &amp; Soaps"/>
  </r>
  <r>
    <x v="6376"/>
    <x v="52"/>
    <n v="83"/>
    <n v="175"/>
    <n v="122.5"/>
    <n v="0.3"/>
    <n v="52.5"/>
    <x v="0"/>
    <s v="50 g"/>
    <x v="7"/>
    <s v="Face Care"/>
  </r>
  <r>
    <x v="6377"/>
    <x v="315"/>
    <n v="27"/>
    <n v="99"/>
    <n v="69.3"/>
    <n v="0.30000000000000004"/>
    <n v="29.700000000000003"/>
    <x v="0"/>
    <s v="150 g"/>
    <x v="2"/>
    <s v="Mukhwas"/>
  </r>
  <r>
    <x v="6378"/>
    <x v="315"/>
    <n v="27"/>
    <n v="99"/>
    <n v="69.3"/>
    <n v="0.30000000000000004"/>
    <n v="29.700000000000003"/>
    <x v="0"/>
    <s v="150 g"/>
    <x v="2"/>
    <s v="Mukhwas"/>
  </r>
  <r>
    <x v="6379"/>
    <x v="315"/>
    <n v="27"/>
    <n v="110"/>
    <n v="77"/>
    <n v="0.3"/>
    <n v="33"/>
    <x v="0"/>
    <s v="150 g"/>
    <x v="2"/>
    <s v="Mukhwas"/>
  </r>
  <r>
    <x v="6380"/>
    <x v="315"/>
    <n v="27"/>
    <n v="110"/>
    <n v="77"/>
    <n v="0.3"/>
    <n v="33"/>
    <x v="0"/>
    <s v="130 g"/>
    <x v="2"/>
    <s v="Mukhwas"/>
  </r>
  <r>
    <x v="6381"/>
    <x v="315"/>
    <n v="27"/>
    <n v="80"/>
    <n v="56"/>
    <n v="0.3"/>
    <n v="24"/>
    <x v="0"/>
    <s v="160 g"/>
    <x v="2"/>
    <s v="Mukhwas"/>
  </r>
  <r>
    <x v="6382"/>
    <x v="315"/>
    <n v="27"/>
    <n v="85"/>
    <n v="63.75"/>
    <n v="0.25"/>
    <n v="21.25"/>
    <x v="0"/>
    <s v="120 g"/>
    <x v="2"/>
    <s v="Mukhwas"/>
  </r>
  <r>
    <x v="6383"/>
    <x v="177"/>
    <n v="13"/>
    <n v="210"/>
    <n v="147"/>
    <n v="0.3"/>
    <n v="63"/>
    <x v="0"/>
    <s v="210 ml"/>
    <x v="7"/>
    <s v="Face Care"/>
  </r>
  <r>
    <x v="6384"/>
    <x v="139"/>
    <n v="6"/>
    <n v="139"/>
    <n v="97.3"/>
    <n v="0.30000000000000004"/>
    <n v="41.7"/>
    <x v="0"/>
    <s v="100 g"/>
    <x v="7"/>
    <s v="Face Care"/>
  </r>
  <r>
    <x v="6384"/>
    <x v="139"/>
    <n v="6"/>
    <n v="79"/>
    <n v="59.25"/>
    <n v="0.25"/>
    <n v="19.75"/>
    <x v="0"/>
    <s v="50 g"/>
    <x v="7"/>
    <s v="Face Care"/>
  </r>
  <r>
    <x v="6385"/>
    <x v="69"/>
    <n v="24"/>
    <n v="199"/>
    <n v="129"/>
    <n v="0.35175879396984927"/>
    <n v="70"/>
    <x v="0"/>
    <s v="250 ml"/>
    <x v="7"/>
    <s v="Bath &amp; Shower"/>
  </r>
  <r>
    <x v="6386"/>
    <x v="69"/>
    <n v="24"/>
    <n v="225"/>
    <n v="168.75"/>
    <n v="0.25"/>
    <n v="56.25"/>
    <x v="0"/>
    <s v="200 ml"/>
    <x v="7"/>
    <s v="Shaving Care"/>
  </r>
  <r>
    <x v="6387"/>
    <x v="9"/>
    <n v="410"/>
    <n v="80"/>
    <n v="60"/>
    <n v="0.25"/>
    <n v="20"/>
    <x v="0"/>
    <s v="140 g"/>
    <x v="2"/>
    <s v="Mukhwas"/>
  </r>
  <r>
    <x v="6388"/>
    <x v="9"/>
    <n v="410"/>
    <n v="80"/>
    <n v="60"/>
    <n v="0.25"/>
    <n v="20"/>
    <x v="0"/>
    <s v="90 g"/>
    <x v="2"/>
    <s v="Mukhwas"/>
  </r>
  <r>
    <x v="6389"/>
    <x v="9"/>
    <n v="410"/>
    <n v="80"/>
    <n v="60"/>
    <n v="0.25"/>
    <n v="20"/>
    <x v="0"/>
    <s v="120 g"/>
    <x v="2"/>
    <s v="Mukhwas"/>
  </r>
  <r>
    <x v="6390"/>
    <x v="290"/>
    <n v="2"/>
    <n v="1299"/>
    <n v="844.35"/>
    <n v="0.35"/>
    <n v="454.65"/>
    <x v="0"/>
    <s v="500 ml"/>
    <x v="10"/>
    <s v="Baby Creams &amp; Lotions"/>
  </r>
  <r>
    <x v="6391"/>
    <x v="289"/>
    <n v="39"/>
    <n v="899"/>
    <n v="539.4"/>
    <n v="0.4"/>
    <n v="359.6"/>
    <x v="0"/>
    <s v="25 ml"/>
    <x v="7"/>
    <s v="Eye Care"/>
  </r>
  <r>
    <x v="6392"/>
    <x v="266"/>
    <n v="20"/>
    <n v="1346"/>
    <n v="1002.37"/>
    <n v="0.25529717682020803"/>
    <n v="343.63"/>
    <x v="0"/>
    <s v="46 g"/>
    <x v="7"/>
    <s v="Lip Care"/>
  </r>
  <r>
    <x v="6393"/>
    <x v="266"/>
    <n v="20"/>
    <n v="997"/>
    <n v="741.37"/>
    <n v="0.25639919759277835"/>
    <n v="255.63"/>
    <x v="0"/>
    <s v="36 g"/>
    <x v="7"/>
    <s v="Lip Care"/>
  </r>
  <r>
    <x v="6394"/>
    <x v="221"/>
    <n v="5"/>
    <n v="250"/>
    <n v="150"/>
    <n v="0.4"/>
    <n v="100"/>
    <x v="0"/>
    <s v="200 ml"/>
    <x v="7"/>
    <s v="Women'S Deodorants"/>
  </r>
  <r>
    <x v="6395"/>
    <x v="353"/>
    <n v="6"/>
    <n v="449"/>
    <n v="298.99"/>
    <n v="0.334097995545657"/>
    <n v="150.01"/>
    <x v="0"/>
    <s v="80 g"/>
    <x v="7"/>
    <s v="Shaving Care"/>
  </r>
  <r>
    <x v="6396"/>
    <x v="439"/>
    <n v="2"/>
    <n v="949"/>
    <n v="503"/>
    <n v="0.46996838777660693"/>
    <n v="446"/>
    <x v="0"/>
    <s v="90 Capsules"/>
    <x v="7"/>
    <s v="Ayurveda"/>
  </r>
  <r>
    <x v="6397"/>
    <x v="57"/>
    <n v="61"/>
    <n v="265"/>
    <n v="193.5"/>
    <n v="0.26981132075471698"/>
    <n v="71.5"/>
    <x v="0"/>
    <s v="400 ml"/>
    <x v="10"/>
    <s v="Baby Bath"/>
  </r>
  <r>
    <x v="6398"/>
    <x v="258"/>
    <n v="61"/>
    <n v="325"/>
    <n v="243.75"/>
    <n v="0.25"/>
    <n v="81.25"/>
    <x v="0"/>
    <s v="200 ml"/>
    <x v="7"/>
    <s v="Face Care"/>
  </r>
  <r>
    <x v="6399"/>
    <x v="270"/>
    <n v="4"/>
    <n v="499"/>
    <n v="374"/>
    <n v="0.25050100200400799"/>
    <n v="125"/>
    <x v="0"/>
    <s v="150 ml"/>
    <x v="7"/>
    <s v="Men'S Deodorants"/>
  </r>
  <r>
    <x v="6400"/>
    <x v="208"/>
    <n v="48"/>
    <n v="349"/>
    <n v="244.3"/>
    <n v="0.3"/>
    <n v="104.69999999999999"/>
    <x v="0"/>
    <s v="50 g"/>
    <x v="7"/>
    <s v="Face Care"/>
  </r>
  <r>
    <x v="6401"/>
    <x v="310"/>
    <n v="19"/>
    <n v="465"/>
    <n v="348.75"/>
    <n v="0.25"/>
    <n v="116.25"/>
    <x v="0"/>
    <s v="100 g"/>
    <x v="7"/>
    <s v="Body Care"/>
  </r>
  <r>
    <x v="6402"/>
    <x v="208"/>
    <n v="48"/>
    <n v="99"/>
    <n v="69.3"/>
    <n v="0.30000000000000004"/>
    <n v="29.700000000000003"/>
    <x v="0"/>
    <s v="35 g"/>
    <x v="7"/>
    <s v="Body Care"/>
  </r>
  <r>
    <x v="6403"/>
    <x v="57"/>
    <n v="61"/>
    <n v="240"/>
    <n v="177.88"/>
    <n v="0.25883333333333336"/>
    <n v="62.120000000000005"/>
    <x v="0"/>
    <s v="2x25 Pulls"/>
    <x v="7"/>
    <s v="Face Care"/>
  </r>
  <r>
    <x v="6404"/>
    <x v="57"/>
    <n v="61"/>
    <n v="120"/>
    <n v="108"/>
    <n v="0.1"/>
    <n v="12"/>
    <x v="1"/>
    <s v="25 Pulls"/>
    <x v="7"/>
    <s v="Face Care"/>
  </r>
  <r>
    <x v="6405"/>
    <x v="255"/>
    <n v="35"/>
    <n v="1200"/>
    <n v="900"/>
    <n v="0.25"/>
    <n v="300"/>
    <x v="0"/>
    <s v="100 ml"/>
    <x v="7"/>
    <s v="Eau De Parfum"/>
  </r>
  <r>
    <x v="6406"/>
    <x v="255"/>
    <n v="35"/>
    <n v="899"/>
    <n v="674.25"/>
    <n v="0.25"/>
    <n v="224.75"/>
    <x v="0"/>
    <s v="100 ml"/>
    <x v="7"/>
    <s v="Eau De Parfum"/>
  </r>
  <r>
    <x v="6407"/>
    <x v="255"/>
    <n v="35"/>
    <n v="1200"/>
    <n v="840"/>
    <n v="0.3"/>
    <n v="360"/>
    <x v="0"/>
    <s v="100 ml"/>
    <x v="7"/>
    <s v="Eau De Parfum"/>
  </r>
  <r>
    <x v="6408"/>
    <x v="255"/>
    <n v="35"/>
    <n v="1525"/>
    <n v="1052"/>
    <n v="0.31016393442622953"/>
    <n v="473"/>
    <x v="0"/>
    <s v="100 ml"/>
    <x v="7"/>
    <s v="Eau De Parfum"/>
  </r>
  <r>
    <x v="6409"/>
    <x v="255"/>
    <n v="35"/>
    <n v="500"/>
    <n v="375"/>
    <n v="0.25"/>
    <n v="125"/>
    <x v="0"/>
    <s v="10 ml"/>
    <x v="7"/>
    <s v="Attar"/>
  </r>
  <r>
    <x v="6410"/>
    <x v="235"/>
    <n v="18"/>
    <n v="525"/>
    <n v="367"/>
    <n v="0.30095238095238097"/>
    <n v="158"/>
    <x v="0"/>
    <s v="1 pc"/>
    <x v="7"/>
    <s v="Makeup Accessories"/>
  </r>
  <r>
    <x v="6411"/>
    <x v="551"/>
    <n v="2"/>
    <n v="1005"/>
    <n v="753.75"/>
    <n v="0.25"/>
    <n v="251.25"/>
    <x v="0"/>
    <s v="10 pcs"/>
    <x v="10"/>
    <s v="Baby Gift Sets"/>
  </r>
  <r>
    <x v="6412"/>
    <x v="194"/>
    <n v="86"/>
    <n v="2000"/>
    <n v="1500"/>
    <n v="0.25"/>
    <n v="500"/>
    <x v="0"/>
    <s v="10 pcs"/>
    <x v="7"/>
    <s v="Bath Salts &amp; Oils"/>
  </r>
  <r>
    <x v="6413"/>
    <x v="194"/>
    <n v="86"/>
    <n v="2000"/>
    <n v="1200"/>
    <n v="0.4"/>
    <n v="800"/>
    <x v="0"/>
    <s v="10 pcs"/>
    <x v="7"/>
    <s v="Bath Salts &amp; Oils"/>
  </r>
  <r>
    <x v="6414"/>
    <x v="194"/>
    <n v="86"/>
    <n v="1000"/>
    <n v="650"/>
    <n v="0.35"/>
    <n v="350"/>
    <x v="0"/>
    <s v="5 pcs"/>
    <x v="7"/>
    <s v="Bath Salts &amp; Oils"/>
  </r>
  <r>
    <x v="6415"/>
    <x v="299"/>
    <n v="10"/>
    <n v="149"/>
    <n v="126.65"/>
    <n v="0.14999999999999997"/>
    <n v="22.349999999999994"/>
    <x v="1"/>
    <s v="200 g"/>
    <x v="6"/>
    <s v="Chutney Powder"/>
  </r>
  <r>
    <x v="6416"/>
    <x v="299"/>
    <n v="10"/>
    <n v="298"/>
    <n v="208.59"/>
    <n v="0.30003355704697987"/>
    <n v="89.41"/>
    <x v="0"/>
    <s v="2x200 g"/>
    <x v="6"/>
    <s v="Chutney Powder"/>
  </r>
  <r>
    <x v="6417"/>
    <x v="279"/>
    <n v="18"/>
    <n v="995"/>
    <n v="746"/>
    <n v="0.25025125628140704"/>
    <n v="249"/>
    <x v="0"/>
    <s v="14.2 g"/>
    <x v="7"/>
    <s v="Makeup Kits &amp; Gift Sets"/>
  </r>
  <r>
    <x v="6418"/>
    <x v="317"/>
    <n v="5"/>
    <n v="1249"/>
    <n v="854.1"/>
    <n v="0.3161729383506805"/>
    <n v="394.9"/>
    <x v="0"/>
    <s v="120 ml"/>
    <x v="7"/>
    <s v="Gift Sets"/>
  </r>
  <r>
    <x v="6419"/>
    <x v="183"/>
    <n v="34"/>
    <n v="265"/>
    <n v="185.5"/>
    <n v="0.3"/>
    <n v="79.5"/>
    <x v="0"/>
    <s v="250 g"/>
    <x v="7"/>
    <s v="Face Care"/>
  </r>
  <r>
    <x v="6420"/>
    <x v="289"/>
    <n v="39"/>
    <n v="1299"/>
    <n v="649.5"/>
    <n v="0.5"/>
    <n v="649.5"/>
    <x v="0"/>
    <s v="20 ml"/>
    <x v="7"/>
    <s v="Face Care"/>
  </r>
  <r>
    <x v="6421"/>
    <x v="289"/>
    <n v="39"/>
    <n v="799"/>
    <n v="599.25"/>
    <n v="0.25"/>
    <n v="199.75"/>
    <x v="0"/>
    <s v="15 ml"/>
    <x v="7"/>
    <s v="Eye Care"/>
  </r>
  <r>
    <x v="6422"/>
    <x v="614"/>
    <n v="2"/>
    <n v="325"/>
    <n v="243.75"/>
    <n v="0.25"/>
    <n v="81.25"/>
    <x v="0"/>
    <s v="100 ml"/>
    <x v="7"/>
    <s v="Hair &amp; Scalp Treatment"/>
  </r>
  <r>
    <x v="6423"/>
    <x v="811"/>
    <n v="1"/>
    <n v="290"/>
    <n v="217.5"/>
    <n v="0.25"/>
    <n v="72.5"/>
    <x v="0"/>
    <s v="250 g"/>
    <x v="2"/>
    <s v="Cashews"/>
  </r>
  <r>
    <x v="6424"/>
    <x v="812"/>
    <n v="1"/>
    <n v="560"/>
    <n v="418.88"/>
    <n v="0.252"/>
    <n v="141.12"/>
    <x v="0"/>
    <s v="Combo"/>
    <x v="6"/>
    <s v="Frozen Non-Veg Snacks"/>
  </r>
  <r>
    <x v="6425"/>
    <x v="9"/>
    <n v="410"/>
    <n v="1000"/>
    <n v="745"/>
    <n v="0.255"/>
    <n v="255"/>
    <x v="0"/>
    <s v="1 kg"/>
    <x v="2"/>
    <s v="Raisins"/>
  </r>
  <r>
    <x v="6425"/>
    <x v="9"/>
    <n v="410"/>
    <n v="100"/>
    <n v="77"/>
    <n v="0.23"/>
    <n v="23"/>
    <x v="0"/>
    <s v="100 g"/>
    <x v="2"/>
    <s v="Raisins"/>
  </r>
  <r>
    <x v="6425"/>
    <x v="9"/>
    <n v="410"/>
    <n v="200"/>
    <n v="152"/>
    <n v="0.24"/>
    <n v="48"/>
    <x v="0"/>
    <s v="200 g"/>
    <x v="2"/>
    <s v="Raisins"/>
  </r>
  <r>
    <x v="6425"/>
    <x v="9"/>
    <n v="410"/>
    <n v="500"/>
    <n v="375"/>
    <n v="0.25"/>
    <n v="125"/>
    <x v="0"/>
    <s v="500 g"/>
    <x v="2"/>
    <s v="Raisins"/>
  </r>
  <r>
    <x v="1328"/>
    <x v="87"/>
    <n v="60"/>
    <n v="315"/>
    <n v="227"/>
    <n v="0.27936507936507937"/>
    <n v="88"/>
    <x v="0"/>
    <s v="100 g"/>
    <x v="7"/>
    <s v="Face Care"/>
  </r>
  <r>
    <x v="6426"/>
    <x v="69"/>
    <n v="24"/>
    <n v="370"/>
    <n v="203.5"/>
    <n v="0.45"/>
    <n v="166.5"/>
    <x v="0"/>
    <s v="2x50 ml"/>
    <x v="7"/>
    <s v="Men'S Deodorants"/>
  </r>
  <r>
    <x v="6427"/>
    <x v="69"/>
    <n v="24"/>
    <n v="185"/>
    <n v="148"/>
    <n v="0.2"/>
    <n v="37"/>
    <x v="1"/>
    <s v="50 ml"/>
    <x v="7"/>
    <s v="Men'S Deodorants"/>
  </r>
  <r>
    <x v="6428"/>
    <x v="37"/>
    <n v="83"/>
    <n v="225"/>
    <n v="146.25"/>
    <n v="0.35"/>
    <n v="78.75"/>
    <x v="0"/>
    <s v="4.8 g"/>
    <x v="7"/>
    <s v="Lip Care"/>
  </r>
  <r>
    <x v="6429"/>
    <x v="303"/>
    <n v="22"/>
    <n v="410"/>
    <n v="246"/>
    <n v="0.4"/>
    <n v="164"/>
    <x v="0"/>
    <s v="110 g"/>
    <x v="7"/>
    <s v="Face Care"/>
  </r>
  <r>
    <x v="6430"/>
    <x v="52"/>
    <n v="83"/>
    <n v="399"/>
    <n v="279.3"/>
    <n v="0.3"/>
    <n v="119.69999999999999"/>
    <x v="0"/>
    <s v="50 g"/>
    <x v="7"/>
    <s v="Face Care"/>
  </r>
  <r>
    <x v="6431"/>
    <x v="77"/>
    <n v="20"/>
    <n v="75"/>
    <n v="66"/>
    <n v="0.12"/>
    <n v="9"/>
    <x v="1"/>
    <s v="40 g"/>
    <x v="6"/>
    <s v="Chocolates"/>
  </r>
  <r>
    <x v="6431"/>
    <x v="77"/>
    <n v="20"/>
    <n v="225"/>
    <n v="168.3"/>
    <n v="0.25199999999999995"/>
    <n v="56.699999999999989"/>
    <x v="0"/>
    <s v="3 x 40 g"/>
    <x v="6"/>
    <s v="Chocolates"/>
  </r>
  <r>
    <x v="6431"/>
    <x v="77"/>
    <n v="20"/>
    <n v="150"/>
    <n v="122.76"/>
    <n v="0.18159999999999996"/>
    <n v="27.239999999999995"/>
    <x v="1"/>
    <s v="2 x 40 g"/>
    <x v="6"/>
    <s v="Chocolates"/>
  </r>
  <r>
    <x v="6432"/>
    <x v="194"/>
    <n v="86"/>
    <n v="850"/>
    <n v="552.5"/>
    <n v="0.35"/>
    <n v="297.5"/>
    <x v="0"/>
    <s v="15 ml"/>
    <x v="7"/>
    <s v="Aromatherapy"/>
  </r>
  <r>
    <x v="6433"/>
    <x v="194"/>
    <n v="86"/>
    <n v="250"/>
    <n v="187.5"/>
    <n v="0.25"/>
    <n v="62.5"/>
    <x v="0"/>
    <s v="100 g"/>
    <x v="7"/>
    <s v="Bathing Bars &amp; Soaps"/>
  </r>
  <r>
    <x v="6434"/>
    <x v="9"/>
    <n v="410"/>
    <n v="80"/>
    <n v="60"/>
    <n v="0.25"/>
    <n v="20"/>
    <x v="0"/>
    <s v="120 g"/>
    <x v="2"/>
    <s v="Mukhwas"/>
  </r>
  <r>
    <x v="6435"/>
    <x v="9"/>
    <n v="410"/>
    <n v="80"/>
    <n v="60"/>
    <n v="0.25"/>
    <n v="20"/>
    <x v="0"/>
    <s v="120 g"/>
    <x v="2"/>
    <s v="Mukhwas"/>
  </r>
  <r>
    <x v="6436"/>
    <x v="9"/>
    <n v="410"/>
    <n v="80"/>
    <n v="60"/>
    <n v="0.25"/>
    <n v="20"/>
    <x v="0"/>
    <s v="110 g"/>
    <x v="2"/>
    <s v="Mukhwas"/>
  </r>
  <r>
    <x v="6437"/>
    <x v="19"/>
    <n v="18"/>
    <n v="230"/>
    <n v="172.5"/>
    <n v="0.25"/>
    <n v="57.5"/>
    <x v="0"/>
    <s v="10 Capsules"/>
    <x v="7"/>
    <s v="Ayurveda"/>
  </r>
  <r>
    <x v="6438"/>
    <x v="19"/>
    <n v="18"/>
    <n v="465"/>
    <n v="394"/>
    <n v="0.15268817204301074"/>
    <n v="71"/>
    <x v="1"/>
    <s v="20 Capsules"/>
    <x v="7"/>
    <s v="Ayurveda"/>
  </r>
  <r>
    <x v="6439"/>
    <x v="211"/>
    <n v="24"/>
    <n v="475"/>
    <n v="332.5"/>
    <n v="0.3"/>
    <n v="142.5"/>
    <x v="0"/>
    <s v="240 ml"/>
    <x v="7"/>
    <s v="Body Care"/>
  </r>
  <r>
    <x v="6440"/>
    <x v="813"/>
    <n v="1"/>
    <n v="399"/>
    <n v="279.5"/>
    <n v="0.29949874686716793"/>
    <n v="119.5"/>
    <x v="0"/>
    <s v="30 ml"/>
    <x v="7"/>
    <s v="Moustache &amp; Beard Care"/>
  </r>
  <r>
    <x v="6441"/>
    <x v="399"/>
    <n v="11"/>
    <n v="495"/>
    <n v="366"/>
    <n v="0.26060606060606062"/>
    <n v="129"/>
    <x v="0"/>
    <s v="100 ml"/>
    <x v="7"/>
    <s v="Face Care"/>
  </r>
  <r>
    <x v="6442"/>
    <x v="399"/>
    <n v="11"/>
    <n v="625"/>
    <n v="438"/>
    <n v="0.29920000000000002"/>
    <n v="187"/>
    <x v="0"/>
    <s v="100 g"/>
    <x v="7"/>
    <s v="Face Care"/>
  </r>
  <r>
    <x v="6443"/>
    <x v="208"/>
    <n v="48"/>
    <n v="199"/>
    <n v="139.30000000000001"/>
    <n v="0.29999999999999993"/>
    <n v="59.699999999999989"/>
    <x v="0"/>
    <s v="80 ml"/>
    <x v="7"/>
    <s v="Face Care"/>
  </r>
  <r>
    <x v="6444"/>
    <x v="208"/>
    <n v="48"/>
    <n v="199"/>
    <n v="139.30000000000001"/>
    <n v="0.29999999999999993"/>
    <n v="59.699999999999989"/>
    <x v="0"/>
    <s v="150 g"/>
    <x v="7"/>
    <s v="Face Care"/>
  </r>
  <r>
    <x v="6445"/>
    <x v="36"/>
    <n v="74"/>
    <n v="304"/>
    <n v="226.73"/>
    <n v="0.2541776315789474"/>
    <n v="77.27000000000001"/>
    <x v="0"/>
    <s v="Combo"/>
    <x v="5"/>
    <s v="Rusks"/>
  </r>
  <r>
    <x v="6446"/>
    <x v="174"/>
    <n v="24"/>
    <n v="378"/>
    <n v="239.94"/>
    <n v="0.36523809523809525"/>
    <n v="138.06"/>
    <x v="0"/>
    <s v="Combo"/>
    <x v="7"/>
    <s v="Ayurveda"/>
  </r>
  <r>
    <x v="6447"/>
    <x v="48"/>
    <n v="56"/>
    <n v="250"/>
    <n v="199"/>
    <n v="0.20399999999999999"/>
    <n v="51"/>
    <x v="0"/>
    <s v="200 g"/>
    <x v="8"/>
    <s v="Chocolate, Peanut Spread"/>
  </r>
  <r>
    <x v="6447"/>
    <x v="48"/>
    <n v="56"/>
    <n v="500"/>
    <n v="349.01"/>
    <n v="0.30198000000000003"/>
    <n v="150.99"/>
    <x v="0"/>
    <s v="2x200 g"/>
    <x v="8"/>
    <s v="Chocolate, Peanut Spread"/>
  </r>
  <r>
    <x v="6448"/>
    <x v="87"/>
    <n v="60"/>
    <n v="895"/>
    <n v="671.25"/>
    <n v="0.25"/>
    <n v="223.75"/>
    <x v="0"/>
    <s v="1 pc"/>
    <x v="7"/>
    <s v="Face Care"/>
  </r>
  <r>
    <x v="6449"/>
    <x v="87"/>
    <n v="60"/>
    <n v="245"/>
    <n v="183.75"/>
    <n v="0.25"/>
    <n v="61.25"/>
    <x v="0"/>
    <s v="1 pc"/>
    <x v="7"/>
    <s v="Face Care"/>
  </r>
  <r>
    <x v="6450"/>
    <x v="223"/>
    <n v="10"/>
    <n v="557"/>
    <n v="351"/>
    <n v="0.36983842010771995"/>
    <n v="206"/>
    <x v="0"/>
    <s v="Combo"/>
    <x v="6"/>
    <s v="Namkeen &amp; Savoury Snacks"/>
  </r>
  <r>
    <x v="6451"/>
    <x v="235"/>
    <n v="18"/>
    <n v="700"/>
    <n v="490"/>
    <n v="0.3"/>
    <n v="210"/>
    <x v="0"/>
    <s v="2.5 ml"/>
    <x v="7"/>
    <s v="Eyes"/>
  </r>
  <r>
    <x v="6452"/>
    <x v="183"/>
    <n v="34"/>
    <n v="149"/>
    <n v="100"/>
    <n v="0.32885906040268459"/>
    <n v="49"/>
    <x v="0"/>
    <s v="100 ml"/>
    <x v="7"/>
    <s v="Face Care"/>
  </r>
  <r>
    <x v="6453"/>
    <x v="304"/>
    <n v="19"/>
    <n v="345"/>
    <n v="258.75"/>
    <n v="0.25"/>
    <n v="86.25"/>
    <x v="0"/>
    <s v="100 g"/>
    <x v="7"/>
    <s v="Ayurveda"/>
  </r>
  <r>
    <x v="6454"/>
    <x v="193"/>
    <n v="7"/>
    <n v="850"/>
    <n v="595"/>
    <n v="0.3"/>
    <n v="255"/>
    <x v="0"/>
    <s v="30 ml"/>
    <x v="7"/>
    <s v="Face"/>
  </r>
  <r>
    <x v="6455"/>
    <x v="37"/>
    <n v="83"/>
    <n v="199"/>
    <n v="139.30000000000001"/>
    <n v="0.29999999999999993"/>
    <n v="59.699999999999989"/>
    <x v="0"/>
    <s v="4.8 g"/>
    <x v="7"/>
    <s v="Lip Care"/>
  </r>
  <r>
    <x v="6456"/>
    <x v="194"/>
    <n v="86"/>
    <n v="300"/>
    <n v="225"/>
    <n v="0.25"/>
    <n v="75"/>
    <x v="0"/>
    <s v="150 g"/>
    <x v="7"/>
    <s v="Bathing Bars &amp; Soaps"/>
  </r>
  <r>
    <x v="6457"/>
    <x v="322"/>
    <n v="10"/>
    <n v="699"/>
    <n v="489"/>
    <n v="0.30042918454935624"/>
    <n v="210"/>
    <x v="0"/>
    <s v="30 ml"/>
    <x v="7"/>
    <s v="Face Care"/>
  </r>
  <r>
    <x v="6458"/>
    <x v="271"/>
    <n v="30"/>
    <n v="449"/>
    <n v="269.39999999999998"/>
    <n v="0.40000000000000008"/>
    <n v="179.60000000000002"/>
    <x v="0"/>
    <s v="1 pc"/>
    <x v="7"/>
    <s v="Face Care"/>
  </r>
  <r>
    <x v="4937"/>
    <x v="162"/>
    <n v="79"/>
    <n v="250"/>
    <n v="187.5"/>
    <n v="0.25"/>
    <n v="62.5"/>
    <x v="0"/>
    <s v="65 g"/>
    <x v="7"/>
    <s v="Face Care"/>
  </r>
  <r>
    <x v="6459"/>
    <x v="49"/>
    <n v="7"/>
    <n v="338"/>
    <n v="144"/>
    <n v="0.57396449704142016"/>
    <n v="194"/>
    <x v="0"/>
    <s v="2x200 g"/>
    <x v="5"/>
    <s v="Paneer, Tofu &amp; Cream"/>
  </r>
  <r>
    <x v="6459"/>
    <x v="49"/>
    <n v="7"/>
    <n v="169"/>
    <n v="72"/>
    <n v="0.57396449704142016"/>
    <n v="97"/>
    <x v="0"/>
    <s v="200 g"/>
    <x v="5"/>
    <s v="Paneer, Tofu &amp; Cream"/>
  </r>
  <r>
    <x v="6460"/>
    <x v="327"/>
    <n v="48"/>
    <n v="370"/>
    <n v="162"/>
    <n v="0.56216216216216219"/>
    <n v="208"/>
    <x v="0"/>
    <s v="100 ml"/>
    <x v="7"/>
    <s v="Aromatherapy"/>
  </r>
  <r>
    <x v="6461"/>
    <x v="452"/>
    <n v="6"/>
    <n v="100"/>
    <n v="60"/>
    <n v="0.4"/>
    <n v="40"/>
    <x v="0"/>
    <s v="18 pcs"/>
    <x v="3"/>
    <s v="Agarbatti, Incense Sticks"/>
  </r>
  <r>
    <x v="6462"/>
    <x v="324"/>
    <n v="39"/>
    <n v="78"/>
    <n v="58.5"/>
    <n v="0.25"/>
    <n v="19.5"/>
    <x v="0"/>
    <s v="500 g"/>
    <x v="2"/>
    <s v="Organic Dals &amp; Pulses"/>
  </r>
  <r>
    <x v="6463"/>
    <x v="101"/>
    <n v="21"/>
    <n v="180"/>
    <n v="90"/>
    <n v="0.5"/>
    <n v="90"/>
    <x v="0"/>
    <s v="500 g"/>
    <x v="6"/>
    <s v="Cookies"/>
  </r>
  <r>
    <x v="6464"/>
    <x v="364"/>
    <n v="98"/>
    <n v="1500"/>
    <n v="390"/>
    <n v="0.74"/>
    <n v="1110"/>
    <x v="0"/>
    <s v="60 pcs"/>
    <x v="7"/>
    <s v="Supplements &amp; Proteins"/>
  </r>
  <r>
    <x v="6465"/>
    <x v="594"/>
    <n v="13"/>
    <n v="225"/>
    <n v="168.75"/>
    <n v="0.25"/>
    <n v="56.25"/>
    <x v="0"/>
    <s v="30 g"/>
    <x v="4"/>
    <s v="Leaf &amp; Dust Tea"/>
  </r>
  <r>
    <x v="6466"/>
    <x v="341"/>
    <n v="11"/>
    <n v="250"/>
    <n v="112.5"/>
    <n v="0.55000000000000004"/>
    <n v="137.5"/>
    <x v="0"/>
    <s v="1 pc"/>
    <x v="7"/>
    <s v="Makeup Accessories"/>
  </r>
  <r>
    <x v="6467"/>
    <x v="105"/>
    <n v="5"/>
    <n v="170"/>
    <n v="170"/>
    <n v="0"/>
    <n v="0"/>
    <x v="1"/>
    <s v="37.5 g"/>
    <x v="4"/>
    <s v="Tea Bags"/>
  </r>
  <r>
    <x v="6468"/>
    <x v="194"/>
    <n v="86"/>
    <n v="1000"/>
    <n v="650.76"/>
    <n v="0.34923999999999999"/>
    <n v="349.24"/>
    <x v="0"/>
    <s v="Combo"/>
    <x v="7"/>
    <s v="Aromatherapy"/>
  </r>
  <r>
    <x v="6469"/>
    <x v="349"/>
    <n v="13"/>
    <n v="550"/>
    <n v="352"/>
    <n v="0.36"/>
    <n v="198"/>
    <x v="0"/>
    <s v="1 pc"/>
    <x v="7"/>
    <s v="Makeup Accessories"/>
  </r>
  <r>
    <x v="6470"/>
    <x v="194"/>
    <n v="86"/>
    <n v="1000"/>
    <n v="650.76"/>
    <n v="0.34923999999999999"/>
    <n v="349.24"/>
    <x v="0"/>
    <s v="Combo"/>
    <x v="7"/>
    <s v="Aromatherapy"/>
  </r>
  <r>
    <x v="6471"/>
    <x v="256"/>
    <n v="17"/>
    <n v="250"/>
    <n v="175"/>
    <n v="0.3"/>
    <n v="75"/>
    <x v="0"/>
    <s v="9 ml"/>
    <x v="7"/>
    <s v="Nails"/>
  </r>
  <r>
    <x v="6472"/>
    <x v="814"/>
    <n v="1"/>
    <n v="169"/>
    <n v="169"/>
    <n v="0"/>
    <n v="0"/>
    <x v="1"/>
    <s v="260 g"/>
    <x v="6"/>
    <s v="Heat &amp; Eat Ready Meals"/>
  </r>
  <r>
    <x v="6473"/>
    <x v="201"/>
    <n v="44"/>
    <n v="448"/>
    <n v="318.31"/>
    <n v="0.28948660714285712"/>
    <n v="129.69"/>
    <x v="0"/>
    <s v="Combo"/>
    <x v="7"/>
    <s v="Eyes"/>
  </r>
  <r>
    <x v="6474"/>
    <x v="35"/>
    <n v="16"/>
    <n v="438"/>
    <n v="328"/>
    <n v="0.25114155251141551"/>
    <n v="110"/>
    <x v="0"/>
    <s v="24 g"/>
    <x v="7"/>
    <s v="Eyes"/>
  </r>
  <r>
    <x v="898"/>
    <x v="324"/>
    <n v="39"/>
    <n v="51"/>
    <n v="38.25"/>
    <n v="0.25"/>
    <n v="12.75"/>
    <x v="0"/>
    <s v="500 g"/>
    <x v="2"/>
    <s v="Organic Flours"/>
  </r>
  <r>
    <x v="6475"/>
    <x v="324"/>
    <n v="39"/>
    <n v="375"/>
    <n v="281.25"/>
    <n v="0.25"/>
    <n v="93.75"/>
    <x v="0"/>
    <s v="1 L"/>
    <x v="2"/>
    <s v="Organic Edible Oil, Ghee"/>
  </r>
  <r>
    <x v="6476"/>
    <x v="330"/>
    <n v="8"/>
    <n v="599"/>
    <n v="449"/>
    <n v="0.25041736227045075"/>
    <n v="150"/>
    <x v="0"/>
    <s v="100 g"/>
    <x v="7"/>
    <s v="Intimate Wash &amp; Care"/>
  </r>
  <r>
    <x v="6477"/>
    <x v="1"/>
    <n v="19"/>
    <n v="80"/>
    <n v="60"/>
    <n v="0.25"/>
    <n v="20"/>
    <x v="0"/>
    <s v="100 g"/>
    <x v="2"/>
    <s v="Powdered Spices"/>
  </r>
  <r>
    <x v="6478"/>
    <x v="511"/>
    <n v="2"/>
    <n v="75"/>
    <n v="48.75"/>
    <n v="0.35"/>
    <n v="26.25"/>
    <x v="0"/>
    <s v="1 kg"/>
    <x v="2"/>
    <s v="Sugar &amp; Jaggery"/>
  </r>
  <r>
    <x v="6479"/>
    <x v="191"/>
    <n v="37"/>
    <n v="375"/>
    <n v="318.75"/>
    <n v="0.15"/>
    <n v="56.25"/>
    <x v="1"/>
    <s v="100 g"/>
    <x v="7"/>
    <s v="Face Care"/>
  </r>
  <r>
    <x v="6479"/>
    <x v="191"/>
    <n v="37"/>
    <n v="285"/>
    <n v="199.5"/>
    <n v="0.3"/>
    <n v="85.5"/>
    <x v="0"/>
    <s v="50 g"/>
    <x v="7"/>
    <s v="Face Care"/>
  </r>
  <r>
    <x v="6480"/>
    <x v="47"/>
    <n v="5"/>
    <n v="130"/>
    <n v="90"/>
    <n v="0.30769230769230771"/>
    <n v="40"/>
    <x v="0"/>
    <s v="1 L"/>
    <x v="4"/>
    <s v="Juices"/>
  </r>
  <r>
    <x v="6481"/>
    <x v="324"/>
    <n v="39"/>
    <n v="75"/>
    <n v="56.25"/>
    <n v="0.25"/>
    <n v="18.75"/>
    <x v="0"/>
    <s v="500 g"/>
    <x v="2"/>
    <s v="Organic Flours"/>
  </r>
  <r>
    <x v="6482"/>
    <x v="815"/>
    <n v="2"/>
    <n v="85"/>
    <n v="68"/>
    <n v="0.2"/>
    <n v="17"/>
    <x v="1"/>
    <s v="200 g"/>
    <x v="6"/>
    <s v="Tomato Ketchup &amp; Sauces"/>
  </r>
  <r>
    <x v="6482"/>
    <x v="815"/>
    <n v="2"/>
    <n v="250"/>
    <n v="162.5"/>
    <n v="0.35"/>
    <n v="87.5"/>
    <x v="0"/>
    <s v="1 kg"/>
    <x v="6"/>
    <s v="Tomato Ketchup &amp; Sauces"/>
  </r>
  <r>
    <x v="6483"/>
    <x v="532"/>
    <n v="8"/>
    <n v="1999"/>
    <n v="1499.25"/>
    <n v="0.25"/>
    <n v="499.75"/>
    <x v="0"/>
    <s v="5 L"/>
    <x v="3"/>
    <s v="Dishwash Liquids &amp; Pastes"/>
  </r>
  <r>
    <x v="6484"/>
    <x v="52"/>
    <n v="83"/>
    <n v="275"/>
    <n v="184.25"/>
    <n v="0.33"/>
    <n v="90.75"/>
    <x v="0"/>
    <s v="12 ml"/>
    <x v="7"/>
    <s v="Nails"/>
  </r>
  <r>
    <x v="6485"/>
    <x v="238"/>
    <n v="12"/>
    <n v="150"/>
    <n v="112.5"/>
    <n v="0.25"/>
    <n v="37.5"/>
    <x v="0"/>
    <s v="240 g"/>
    <x v="6"/>
    <s v="Frozen Indian Breads"/>
  </r>
  <r>
    <x v="6486"/>
    <x v="324"/>
    <n v="39"/>
    <n v="225"/>
    <n v="168.75"/>
    <n v="0.25"/>
    <n v="56.25"/>
    <x v="0"/>
    <s v="1 kg"/>
    <x v="2"/>
    <s v="Organic Rice, Other Rice"/>
  </r>
  <r>
    <x v="6487"/>
    <x v="324"/>
    <n v="39"/>
    <n v="45"/>
    <n v="33.75"/>
    <n v="0.25"/>
    <n v="11.25"/>
    <x v="0"/>
    <s v="100g"/>
    <x v="2"/>
    <s v="Organic Masalas &amp; Spices"/>
  </r>
  <r>
    <x v="6488"/>
    <x v="191"/>
    <n v="37"/>
    <n v="295"/>
    <n v="206.5"/>
    <n v="0.3"/>
    <n v="88.5"/>
    <x v="0"/>
    <s v="50 g"/>
    <x v="7"/>
    <s v="Face Care"/>
  </r>
  <r>
    <x v="6489"/>
    <x v="594"/>
    <n v="13"/>
    <n v="350"/>
    <n v="245"/>
    <n v="0.3"/>
    <n v="105"/>
    <x v="0"/>
    <s v="25 g"/>
    <x v="4"/>
    <s v="Tea Bags"/>
  </r>
  <r>
    <x v="6490"/>
    <x v="275"/>
    <n v="28"/>
    <n v="99"/>
    <n v="59.4"/>
    <n v="0.4"/>
    <n v="39.6"/>
    <x v="0"/>
    <s v="9 ml"/>
    <x v="7"/>
    <s v="Nails"/>
  </r>
  <r>
    <x v="6491"/>
    <x v="28"/>
    <n v="50"/>
    <n v="569"/>
    <n v="279"/>
    <n v="0.50966608084358522"/>
    <n v="290"/>
    <x v="0"/>
    <s v="8 L"/>
    <x v="3"/>
    <s v="Dustbins"/>
  </r>
  <r>
    <x v="6492"/>
    <x v="135"/>
    <n v="30"/>
    <n v="260"/>
    <n v="195"/>
    <n v="0.25"/>
    <n v="65"/>
    <x v="0"/>
    <s v="350 ml"/>
    <x v="7"/>
    <s v="Bath &amp; Shower"/>
  </r>
  <r>
    <x v="6493"/>
    <x v="716"/>
    <n v="16"/>
    <n v="40"/>
    <n v="15"/>
    <n v="0.625"/>
    <n v="25"/>
    <x v="0"/>
    <s v="1 pc"/>
    <x v="3"/>
    <s v="Rakhi"/>
  </r>
  <r>
    <x v="6494"/>
    <x v="522"/>
    <n v="7"/>
    <n v="135"/>
    <n v="89"/>
    <n v="0.34074074074074073"/>
    <n v="46"/>
    <x v="0"/>
    <s v="1 pcs"/>
    <x v="9"/>
    <s v="Strainer, Ladle, Spatula"/>
  </r>
  <r>
    <x v="6495"/>
    <x v="816"/>
    <n v="1"/>
    <n v="10140"/>
    <n v="7605"/>
    <n v="0.25"/>
    <n v="2535"/>
    <x v="0"/>
    <s v="15 kg"/>
    <x v="9"/>
    <s v="Pet Meals &amp; Treats"/>
  </r>
  <r>
    <x v="6496"/>
    <x v="522"/>
    <n v="7"/>
    <n v="125"/>
    <n v="79"/>
    <n v="0.36799999999999999"/>
    <n v="46"/>
    <x v="0"/>
    <s v="1 pc"/>
    <x v="9"/>
    <s v="Strainer, Ladle, Spatula"/>
  </r>
  <r>
    <x v="6497"/>
    <x v="522"/>
    <n v="7"/>
    <n v="130"/>
    <n v="89"/>
    <n v="0.31538461538461537"/>
    <n v="41"/>
    <x v="0"/>
    <s v="1 pc"/>
    <x v="9"/>
    <s v="Strainer, Ladle, Spatula"/>
  </r>
  <r>
    <x v="6498"/>
    <x v="646"/>
    <n v="5"/>
    <n v="990"/>
    <n v="699"/>
    <n v="0.29393939393939394"/>
    <n v="291"/>
    <x v="0"/>
    <s v="1 pc"/>
    <x v="9"/>
    <s v="Kitchen Tools &amp; Other Accessories"/>
  </r>
  <r>
    <x v="6499"/>
    <x v="646"/>
    <n v="5"/>
    <n v="270"/>
    <n v="199"/>
    <n v="0.26296296296296295"/>
    <n v="71"/>
    <x v="0"/>
    <s v="1 pc"/>
    <x v="9"/>
    <s v="Kitchen Tools &amp; Other Accessories"/>
  </r>
  <r>
    <x v="6500"/>
    <x v="492"/>
    <n v="2"/>
    <n v="240"/>
    <n v="180"/>
    <n v="0.25"/>
    <n v="60"/>
    <x v="0"/>
    <s v="100 g"/>
    <x v="9"/>
    <s v="Pet Meals &amp; Treats"/>
  </r>
  <r>
    <x v="4171"/>
    <x v="364"/>
    <n v="98"/>
    <n v="450"/>
    <n v="315"/>
    <n v="0.3"/>
    <n v="135"/>
    <x v="0"/>
    <s v="500 ml"/>
    <x v="7"/>
    <s v="Ayurveda"/>
  </r>
  <r>
    <x v="6501"/>
    <x v="364"/>
    <n v="98"/>
    <n v="275"/>
    <n v="189.75"/>
    <n v="0.31"/>
    <n v="85.25"/>
    <x v="0"/>
    <s v="30 pcs"/>
    <x v="7"/>
    <s v="Supplements &amp; Proteins"/>
  </r>
  <r>
    <x v="6502"/>
    <x v="364"/>
    <n v="98"/>
    <n v="125"/>
    <n v="87.5"/>
    <n v="0.3"/>
    <n v="37.5"/>
    <x v="0"/>
    <s v="75 g"/>
    <x v="7"/>
    <s v="Bathing Bars &amp; Soaps"/>
  </r>
  <r>
    <x v="6503"/>
    <x v="529"/>
    <n v="34"/>
    <n v="480"/>
    <n v="480"/>
    <n v="0"/>
    <n v="0"/>
    <x v="1"/>
    <s v="12 pcs"/>
    <x v="7"/>
    <s v="Ayurveda"/>
  </r>
  <r>
    <x v="6504"/>
    <x v="529"/>
    <n v="34"/>
    <n v="1160"/>
    <n v="1160"/>
    <n v="0"/>
    <n v="0"/>
    <x v="1"/>
    <s v="30 pcs"/>
    <x v="7"/>
    <s v="Ayurveda"/>
  </r>
  <r>
    <x v="6505"/>
    <x v="529"/>
    <n v="34"/>
    <n v="250"/>
    <n v="250"/>
    <n v="0"/>
    <n v="0"/>
    <x v="1"/>
    <s v="6 pcs"/>
    <x v="7"/>
    <s v="Ayurveda"/>
  </r>
  <r>
    <x v="6506"/>
    <x v="817"/>
    <n v="3"/>
    <n v="25"/>
    <n v="10"/>
    <n v="0.6"/>
    <n v="15"/>
    <x v="0"/>
    <s v="1 pc"/>
    <x v="3"/>
    <s v="Rakhi"/>
  </r>
  <r>
    <x v="6507"/>
    <x v="817"/>
    <n v="3"/>
    <n v="45"/>
    <n v="19"/>
    <n v="0.57777777777777772"/>
    <n v="26"/>
    <x v="0"/>
    <s v="1 pc"/>
    <x v="3"/>
    <s v="Rakhi"/>
  </r>
  <r>
    <x v="6508"/>
    <x v="547"/>
    <n v="2"/>
    <n v="199"/>
    <n v="119.4"/>
    <n v="0.39999999999999997"/>
    <n v="79.599999999999994"/>
    <x v="0"/>
    <s v="30 g"/>
    <x v="9"/>
    <s v="Pet Meals &amp; Treats"/>
  </r>
  <r>
    <x v="6509"/>
    <x v="818"/>
    <n v="9"/>
    <n v="1299"/>
    <n v="454.65"/>
    <n v="0.65"/>
    <n v="844.35"/>
    <x v="0"/>
    <s v="60 pcs"/>
    <x v="8"/>
    <s v="Gourmet Tea &amp; Tea Bags"/>
  </r>
  <r>
    <x v="6510"/>
    <x v="336"/>
    <n v="33"/>
    <n v="765"/>
    <n v="497.25"/>
    <n v="0.35"/>
    <n v="267.75"/>
    <x v="0"/>
    <s v="300 ml"/>
    <x v="7"/>
    <s v="Ayurveda"/>
  </r>
  <r>
    <x v="6511"/>
    <x v="819"/>
    <n v="4"/>
    <n v="2250"/>
    <n v="1687.5"/>
    <n v="0.25"/>
    <n v="562.5"/>
    <x v="0"/>
    <s v="7 pcs"/>
    <x v="9"/>
    <s v="Pet Cleaning &amp; Grooming"/>
  </r>
  <r>
    <x v="6512"/>
    <x v="196"/>
    <n v="8"/>
    <n v="500"/>
    <n v="349"/>
    <n v="0.30199999999999999"/>
    <n v="151"/>
    <x v="0"/>
    <s v="1 pc"/>
    <x v="9"/>
    <s v="Cfl &amp; Led Bulbs"/>
  </r>
  <r>
    <x v="6513"/>
    <x v="28"/>
    <n v="50"/>
    <n v="235"/>
    <n v="129"/>
    <n v="0.45106382978723403"/>
    <n v="106"/>
    <x v="0"/>
    <s v="11 L"/>
    <x v="3"/>
    <s v="Dustbins"/>
  </r>
  <r>
    <x v="6514"/>
    <x v="28"/>
    <n v="50"/>
    <n v="139"/>
    <n v="79"/>
    <n v="0.43165467625899279"/>
    <n v="60"/>
    <x v="0"/>
    <s v="6 L"/>
    <x v="3"/>
    <s v="Dustbins"/>
  </r>
  <r>
    <x v="6515"/>
    <x v="68"/>
    <n v="34"/>
    <n v="4355"/>
    <n v="1449"/>
    <n v="0.66727898966704935"/>
    <n v="2906"/>
    <x v="0"/>
    <s v="3.6 L"/>
    <x v="9"/>
    <s v="Kadai &amp; Fry Pans"/>
  </r>
  <r>
    <x v="6516"/>
    <x v="357"/>
    <n v="7"/>
    <n v="2250"/>
    <n v="1102.5"/>
    <n v="0.51"/>
    <n v="1147.5"/>
    <x v="0"/>
    <s v="1 pc"/>
    <x v="7"/>
    <s v="Hair Removal"/>
  </r>
  <r>
    <x v="6517"/>
    <x v="191"/>
    <n v="37"/>
    <n v="1450"/>
    <n v="870"/>
    <n v="0.4"/>
    <n v="580"/>
    <x v="0"/>
    <s v="1 pc"/>
    <x v="7"/>
    <s v="Face Care"/>
  </r>
  <r>
    <x v="3835"/>
    <x v="409"/>
    <n v="18"/>
    <n v="155"/>
    <n v="100.75"/>
    <n v="0.35"/>
    <n v="54.25"/>
    <x v="0"/>
    <s v="30 ml"/>
    <x v="7"/>
    <s v="Eau De Parfum"/>
  </r>
  <r>
    <x v="3842"/>
    <x v="368"/>
    <n v="13"/>
    <n v="746"/>
    <n v="499"/>
    <n v="0.33109919571045576"/>
    <n v="247"/>
    <x v="0"/>
    <s v="3 pcs"/>
    <x v="9"/>
    <s v="Containers Sets"/>
  </r>
  <r>
    <x v="6518"/>
    <x v="68"/>
    <n v="34"/>
    <n v="3295"/>
    <n v="1249"/>
    <n v="0.62094081942336876"/>
    <n v="2046"/>
    <x v="0"/>
    <s v="1 pc"/>
    <x v="9"/>
    <s v="Kadai &amp; Fry Pans"/>
  </r>
  <r>
    <x v="6519"/>
    <x v="68"/>
    <n v="34"/>
    <n v="6755"/>
    <n v="2499"/>
    <n v="0.63005181347150263"/>
    <n v="4256"/>
    <x v="0"/>
    <s v="1 pc"/>
    <x v="9"/>
    <s v="Kadai &amp; Fry Pans"/>
  </r>
  <r>
    <x v="6520"/>
    <x v="68"/>
    <n v="34"/>
    <n v="1645"/>
    <n v="599"/>
    <n v="0.63586626139817626"/>
    <n v="1046"/>
    <x v="0"/>
    <s v="1 pc"/>
    <x v="9"/>
    <s v="Tawa &amp; Sauce Pan"/>
  </r>
  <r>
    <x v="6521"/>
    <x v="455"/>
    <n v="9"/>
    <n v="345"/>
    <n v="179"/>
    <n v="0.48115942028985509"/>
    <n v="166"/>
    <x v="0"/>
    <s v="2 pcs"/>
    <x v="3"/>
    <s v="Lamp &amp; Lamp Oil"/>
  </r>
  <r>
    <x v="6522"/>
    <x v="583"/>
    <n v="14"/>
    <n v="249"/>
    <n v="161.85"/>
    <n v="0.35000000000000003"/>
    <n v="87.15"/>
    <x v="0"/>
    <s v="32 g"/>
    <x v="8"/>
    <s v="Gourmet Tea &amp; Tea Bags"/>
  </r>
  <r>
    <x v="6523"/>
    <x v="529"/>
    <n v="34"/>
    <n v="225"/>
    <n v="225"/>
    <n v="0"/>
    <n v="0"/>
    <x v="1"/>
    <s v="500 ml"/>
    <x v="7"/>
    <s v="Ayurveda"/>
  </r>
  <r>
    <x v="6524"/>
    <x v="443"/>
    <n v="8"/>
    <n v="320"/>
    <n v="240"/>
    <n v="0.25"/>
    <n v="80"/>
    <x v="0"/>
    <s v="100 ml"/>
    <x v="9"/>
    <s v="Pet Feeding Support"/>
  </r>
  <r>
    <x v="6525"/>
    <x v="443"/>
    <n v="8"/>
    <n v="1549"/>
    <n v="1161.75"/>
    <n v="0.25"/>
    <n v="387.25"/>
    <x v="0"/>
    <s v="3 Kg"/>
    <x v="9"/>
    <s v="Pet Meals &amp; Treats"/>
  </r>
  <r>
    <x v="6526"/>
    <x v="529"/>
    <n v="34"/>
    <n v="190"/>
    <n v="190"/>
    <n v="0"/>
    <n v="0"/>
    <x v="1"/>
    <s v="40 pcs"/>
    <x v="7"/>
    <s v="Ayurveda"/>
  </r>
  <r>
    <x v="6527"/>
    <x v="291"/>
    <n v="8"/>
    <n v="14"/>
    <n v="10"/>
    <n v="0.2857142857142857"/>
    <n v="4"/>
    <x v="0"/>
    <s v="1 pc"/>
    <x v="3"/>
    <s v="Colours &amp; Crayons"/>
  </r>
  <r>
    <x v="6527"/>
    <x v="291"/>
    <n v="8"/>
    <n v="28"/>
    <n v="18.399999999999999"/>
    <n v="0.34285714285714292"/>
    <n v="9.6000000000000014"/>
    <x v="0"/>
    <s v="2 x 1 pc"/>
    <x v="3"/>
    <s v="Colours &amp; Crayons"/>
  </r>
  <r>
    <x v="6528"/>
    <x v="291"/>
    <n v="8"/>
    <n v="40"/>
    <n v="28.5"/>
    <n v="0.28749999999999998"/>
    <n v="11.5"/>
    <x v="0"/>
    <s v="2 x 1 pc"/>
    <x v="3"/>
    <s v="Exam Pads &amp; Pencil Box"/>
  </r>
  <r>
    <x v="6528"/>
    <x v="291"/>
    <n v="8"/>
    <n v="20"/>
    <n v="15"/>
    <n v="0.25"/>
    <n v="5"/>
    <x v="0"/>
    <s v="1 pc"/>
    <x v="3"/>
    <s v="Colours &amp; Crayons"/>
  </r>
  <r>
    <x v="6529"/>
    <x v="196"/>
    <n v="8"/>
    <n v="120"/>
    <n v="45"/>
    <n v="0.625"/>
    <n v="75"/>
    <x v="0"/>
    <s v="1 pc"/>
    <x v="9"/>
    <s v="Cfl &amp; Led Bulbs"/>
  </r>
  <r>
    <x v="6530"/>
    <x v="607"/>
    <n v="3"/>
    <n v="199"/>
    <n v="99.5"/>
    <n v="0.5"/>
    <n v="99.5"/>
    <x v="0"/>
    <s v="40 ml"/>
    <x v="7"/>
    <s v="Eau De Parfum"/>
  </r>
  <r>
    <x v="6531"/>
    <x v="347"/>
    <n v="22"/>
    <n v="249"/>
    <n v="149.4"/>
    <n v="0.39999999999999997"/>
    <n v="99.6"/>
    <x v="0"/>
    <s v="100 g"/>
    <x v="7"/>
    <s v="Shaving Care"/>
  </r>
  <r>
    <x v="6532"/>
    <x v="820"/>
    <n v="1"/>
    <n v="99"/>
    <n v="69"/>
    <n v="0.30303030303030304"/>
    <n v="30"/>
    <x v="0"/>
    <s v="25 pcs"/>
    <x v="3"/>
    <s v="Disposable Cups &amp; Plates"/>
  </r>
  <r>
    <x v="6533"/>
    <x v="0"/>
    <n v="477"/>
    <n v="1528"/>
    <n v="1099"/>
    <n v="0.28075916230366493"/>
    <n v="429"/>
    <x v="0"/>
    <s v="250 g"/>
    <x v="1"/>
    <s v="Marine Water Fish"/>
  </r>
  <r>
    <x v="6534"/>
    <x v="0"/>
    <n v="477"/>
    <n v="485"/>
    <n v="349"/>
    <n v="0.28041237113402062"/>
    <n v="136"/>
    <x v="0"/>
    <s v="500 g"/>
    <x v="1"/>
    <s v="Marine Water Fish"/>
  </r>
  <r>
    <x v="6535"/>
    <x v="0"/>
    <n v="477"/>
    <n v="930"/>
    <n v="669"/>
    <n v="0.28064516129032258"/>
    <n v="261"/>
    <x v="0"/>
    <s v="250 g"/>
    <x v="1"/>
    <s v="Marine Water Fish"/>
  </r>
  <r>
    <x v="6535"/>
    <x v="0"/>
    <n v="477"/>
    <n v="1667"/>
    <n v="1199"/>
    <n v="0.28074385122975404"/>
    <n v="468"/>
    <x v="0"/>
    <s v="500 g"/>
    <x v="1"/>
    <s v="Marine Water Fish"/>
  </r>
  <r>
    <x v="6536"/>
    <x v="0"/>
    <n v="477"/>
    <n v="694"/>
    <n v="499"/>
    <n v="0.28097982708933716"/>
    <n v="195"/>
    <x v="0"/>
    <s v="250 g"/>
    <x v="1"/>
    <s v="Marine Water Fish"/>
  </r>
  <r>
    <x v="6536"/>
    <x v="0"/>
    <n v="477"/>
    <n v="1250"/>
    <n v="899"/>
    <n v="0.28079999999999999"/>
    <n v="351"/>
    <x v="0"/>
    <s v="500 g"/>
    <x v="1"/>
    <s v="Marine Water Fish"/>
  </r>
  <r>
    <x v="6537"/>
    <x v="0"/>
    <n v="477"/>
    <n v="1205"/>
    <n v="731"/>
    <n v="0.3933609958506224"/>
    <n v="474"/>
    <x v="0"/>
    <s v="1 kg"/>
    <x v="1"/>
    <s v="Marinated Meat"/>
  </r>
  <r>
    <x v="6537"/>
    <x v="0"/>
    <n v="477"/>
    <n v="658"/>
    <n v="399"/>
    <n v="0.39361702127659576"/>
    <n v="259"/>
    <x v="0"/>
    <s v="500 g"/>
    <x v="1"/>
    <s v="Marinated Meat"/>
  </r>
  <r>
    <x v="6537"/>
    <x v="0"/>
    <n v="477"/>
    <n v="362"/>
    <n v="129"/>
    <n v="0.64364640883977897"/>
    <n v="233"/>
    <x v="0"/>
    <s v="250 g"/>
    <x v="1"/>
    <s v="Marinated Meat"/>
  </r>
  <r>
    <x v="6538"/>
    <x v="365"/>
    <n v="11"/>
    <n v="425"/>
    <n v="279"/>
    <n v="0.34352941176470586"/>
    <n v="146"/>
    <x v="0"/>
    <s v="1 pc"/>
    <x v="9"/>
    <s v="Plates &amp; Bowls"/>
  </r>
  <r>
    <x v="6539"/>
    <x v="821"/>
    <n v="2"/>
    <n v="775"/>
    <n v="529"/>
    <n v="0.3174193548387097"/>
    <n v="246"/>
    <x v="0"/>
    <s v="2.25 l"/>
    <x v="9"/>
    <s v="Casserole"/>
  </r>
  <r>
    <x v="6540"/>
    <x v="821"/>
    <n v="2"/>
    <n v="782"/>
    <n v="529"/>
    <n v="0.3235294117647059"/>
    <n v="253"/>
    <x v="0"/>
    <s v="1.7 l"/>
    <x v="9"/>
    <s v="Casserole"/>
  </r>
  <r>
    <x v="6541"/>
    <x v="822"/>
    <n v="1"/>
    <n v="450"/>
    <n v="450"/>
    <n v="0"/>
    <n v="0"/>
    <x v="1"/>
    <s v="35 pcs"/>
    <x v="3"/>
    <s v="Disinfectant Spray &amp; Cleaners"/>
  </r>
  <r>
    <x v="6542"/>
    <x v="454"/>
    <n v="14"/>
    <n v="626"/>
    <n v="449"/>
    <n v="0.28274760383386582"/>
    <n v="177"/>
    <x v="0"/>
    <s v="1 pc"/>
    <x v="9"/>
    <s v="Tawa &amp; Sauce Pan"/>
  </r>
  <r>
    <x v="6543"/>
    <x v="454"/>
    <n v="14"/>
    <n v="626"/>
    <n v="449"/>
    <n v="0.28274760383386582"/>
    <n v="177"/>
    <x v="0"/>
    <s v="1 pc"/>
    <x v="9"/>
    <s v="Tawa &amp; Sauce Pan"/>
  </r>
  <r>
    <x v="6544"/>
    <x v="823"/>
    <n v="1"/>
    <n v="315"/>
    <n v="315"/>
    <n v="0"/>
    <n v="0"/>
    <x v="1"/>
    <s v="300 g"/>
    <x v="8"/>
    <s v="Marshmallow, Candy, Jelly"/>
  </r>
  <r>
    <x v="6545"/>
    <x v="152"/>
    <n v="57"/>
    <n v="1249"/>
    <n v="1249"/>
    <n v="0"/>
    <n v="0"/>
    <x v="1"/>
    <s v="2.45 L"/>
    <x v="9"/>
    <s v="Tawa &amp; Sauce Pan"/>
  </r>
  <r>
    <x v="6546"/>
    <x v="405"/>
    <n v="46"/>
    <n v="1350"/>
    <n v="810"/>
    <n v="0.4"/>
    <n v="540"/>
    <x v="0"/>
    <s v="100 ml"/>
    <x v="7"/>
    <s v="Eau De Parfum"/>
  </r>
  <r>
    <x v="6547"/>
    <x v="503"/>
    <n v="5"/>
    <n v="145"/>
    <n v="89"/>
    <n v="0.38620689655172413"/>
    <n v="56"/>
    <x v="0"/>
    <s v="1 pc"/>
    <x v="9"/>
    <s v="Cfl &amp; Led Bulbs"/>
  </r>
  <r>
    <x v="6548"/>
    <x v="503"/>
    <n v="5"/>
    <n v="650"/>
    <n v="249"/>
    <n v="0.61692307692307691"/>
    <n v="401"/>
    <x v="0"/>
    <s v="1 pc"/>
    <x v="9"/>
    <s v="Cfl &amp; Led Bulbs"/>
  </r>
  <r>
    <x v="6549"/>
    <x v="101"/>
    <n v="21"/>
    <n v="140"/>
    <n v="70"/>
    <n v="0.5"/>
    <n v="70"/>
    <x v="0"/>
    <s v="500 g"/>
    <x v="6"/>
    <s v="Cookies"/>
  </r>
  <r>
    <x v="6550"/>
    <x v="361"/>
    <n v="59"/>
    <n v="200"/>
    <n v="120"/>
    <n v="0.4"/>
    <n v="80"/>
    <x v="0"/>
    <s v="20 g"/>
    <x v="4"/>
    <s v="Green Tea"/>
  </r>
  <r>
    <x v="6551"/>
    <x v="772"/>
    <n v="4"/>
    <n v="210"/>
    <n v="157.5"/>
    <n v="0.25"/>
    <n v="52.5"/>
    <x v="0"/>
    <s v="70 g"/>
    <x v="9"/>
    <s v="Pet Meals &amp; Treats"/>
  </r>
  <r>
    <x v="6552"/>
    <x v="772"/>
    <n v="4"/>
    <n v="210"/>
    <n v="157.5"/>
    <n v="0.25"/>
    <n v="52.5"/>
    <x v="0"/>
    <s v="70 g"/>
    <x v="9"/>
    <s v="Pet Meals &amp; Treats"/>
  </r>
  <r>
    <x v="6553"/>
    <x v="28"/>
    <n v="50"/>
    <n v="1749"/>
    <n v="999"/>
    <n v="0.42881646655231559"/>
    <n v="750"/>
    <x v="0"/>
    <s v="1 pc"/>
    <x v="3"/>
    <s v="Mops, Wipers"/>
  </r>
  <r>
    <x v="6554"/>
    <x v="374"/>
    <n v="8"/>
    <n v="120"/>
    <n v="79"/>
    <n v="0.34166666666666667"/>
    <n v="41"/>
    <x v="0"/>
    <s v="220 ml"/>
    <x v="9"/>
    <s v="Cups, Mugs &amp; Tumblers"/>
  </r>
  <r>
    <x v="6555"/>
    <x v="374"/>
    <n v="8"/>
    <n v="120"/>
    <n v="79"/>
    <n v="0.34166666666666667"/>
    <n v="41"/>
    <x v="0"/>
    <s v="220 ml"/>
    <x v="9"/>
    <s v="Cups, Mugs &amp; Tumblers"/>
  </r>
  <r>
    <x v="6556"/>
    <x v="824"/>
    <n v="1"/>
    <n v="499"/>
    <n v="374.25"/>
    <n v="0.25"/>
    <n v="124.75"/>
    <x v="0"/>
    <s v="200 g"/>
    <x v="8"/>
    <s v="Health Drinks"/>
  </r>
  <r>
    <x v="6557"/>
    <x v="716"/>
    <n v="16"/>
    <n v="100"/>
    <n v="75"/>
    <n v="0.25"/>
    <n v="25"/>
    <x v="0"/>
    <s v="1 pc"/>
    <x v="3"/>
    <s v="Rakhi"/>
  </r>
  <r>
    <x v="6558"/>
    <x v="825"/>
    <n v="2"/>
    <n v="275"/>
    <n v="206.25"/>
    <n v="0.25"/>
    <n v="68.75"/>
    <x v="0"/>
    <s v="1 pc"/>
    <x v="9"/>
    <s v="Pet Collars &amp; Leashes"/>
  </r>
  <r>
    <x v="6559"/>
    <x v="419"/>
    <n v="5"/>
    <n v="430"/>
    <n v="236.5"/>
    <n v="0.45"/>
    <n v="193.5"/>
    <x v="0"/>
    <s v="20 pcs"/>
    <x v="7"/>
    <s v="Hair Removal"/>
  </r>
  <r>
    <x v="6560"/>
    <x v="529"/>
    <n v="34"/>
    <n v="400"/>
    <n v="400"/>
    <n v="0"/>
    <n v="0"/>
    <x v="1"/>
    <s v="6 pcs"/>
    <x v="7"/>
    <s v="Ayurveda"/>
  </r>
  <r>
    <x v="6560"/>
    <x v="529"/>
    <n v="34"/>
    <n v="770"/>
    <n v="770"/>
    <n v="0"/>
    <n v="0"/>
    <x v="1"/>
    <s v="12 pcs"/>
    <x v="7"/>
    <s v="Ayurveda"/>
  </r>
  <r>
    <x v="6561"/>
    <x v="529"/>
    <n v="34"/>
    <n v="1860"/>
    <n v="1860"/>
    <n v="0"/>
    <n v="0"/>
    <x v="1"/>
    <s v="30 pcs"/>
    <x v="7"/>
    <s v="Ayurveda"/>
  </r>
  <r>
    <x v="6562"/>
    <x v="529"/>
    <n v="34"/>
    <n v="240"/>
    <n v="240"/>
    <n v="0"/>
    <n v="0"/>
    <x v="1"/>
    <s v="6 pcs"/>
    <x v="7"/>
    <s v="Ayurveda"/>
  </r>
  <r>
    <x v="6562"/>
    <x v="529"/>
    <n v="34"/>
    <n v="465"/>
    <n v="465"/>
    <n v="0"/>
    <n v="0"/>
    <x v="1"/>
    <s v="12 pcs"/>
    <x v="7"/>
    <s v="Ayurveda"/>
  </r>
  <r>
    <x v="6563"/>
    <x v="529"/>
    <n v="34"/>
    <n v="1100"/>
    <n v="1100"/>
    <n v="0"/>
    <n v="0"/>
    <x v="1"/>
    <s v="30 pcs"/>
    <x v="7"/>
    <s v="Ayurveda"/>
  </r>
  <r>
    <x v="6564"/>
    <x v="529"/>
    <n v="34"/>
    <n v="510"/>
    <n v="510"/>
    <n v="0"/>
    <n v="0"/>
    <x v="1"/>
    <s v="6 pcs"/>
    <x v="7"/>
    <s v="Ayurveda"/>
  </r>
  <r>
    <x v="6564"/>
    <x v="529"/>
    <n v="34"/>
    <n v="980"/>
    <n v="980"/>
    <n v="0"/>
    <n v="0"/>
    <x v="1"/>
    <s v="12 pcs"/>
    <x v="7"/>
    <s v="Ayurveda"/>
  </r>
  <r>
    <x v="6565"/>
    <x v="501"/>
    <n v="7"/>
    <n v="225"/>
    <n v="168.75"/>
    <n v="0.25"/>
    <n v="56.25"/>
    <x v="0"/>
    <s v="100 ml"/>
    <x v="7"/>
    <s v="Shampoo &amp; Conditioner"/>
  </r>
  <r>
    <x v="6566"/>
    <x v="529"/>
    <n v="34"/>
    <n v="680"/>
    <n v="680"/>
    <n v="0"/>
    <n v="0"/>
    <x v="1"/>
    <s v="6 pcs"/>
    <x v="7"/>
    <s v="Ayurveda"/>
  </r>
  <r>
    <x v="6567"/>
    <x v="529"/>
    <n v="34"/>
    <n v="1310"/>
    <n v="1310"/>
    <n v="0"/>
    <n v="0"/>
    <x v="1"/>
    <s v="12 pcs"/>
    <x v="7"/>
    <s v="Ayurveda"/>
  </r>
  <r>
    <x v="6568"/>
    <x v="529"/>
    <n v="34"/>
    <n v="3160"/>
    <n v="3160"/>
    <n v="0"/>
    <n v="0"/>
    <x v="1"/>
    <s v="30 pcs"/>
    <x v="7"/>
    <s v="Ayurveda"/>
  </r>
  <r>
    <x v="6569"/>
    <x v="635"/>
    <n v="6"/>
    <n v="969"/>
    <n v="379"/>
    <n v="0.60887512899896801"/>
    <n v="590"/>
    <x v="0"/>
    <s v="920 ml"/>
    <x v="9"/>
    <s v="Lunch Boxes"/>
  </r>
  <r>
    <x v="6570"/>
    <x v="583"/>
    <n v="14"/>
    <n v="219"/>
    <n v="142.35"/>
    <n v="0.35000000000000003"/>
    <n v="76.650000000000006"/>
    <x v="0"/>
    <s v="32 g"/>
    <x v="8"/>
    <s v="Gourmet Tea &amp; Tea Bags"/>
  </r>
  <r>
    <x v="6571"/>
    <x v="583"/>
    <n v="14"/>
    <n v="299"/>
    <n v="224.25"/>
    <n v="0.25"/>
    <n v="74.75"/>
    <x v="0"/>
    <s v="100 g"/>
    <x v="8"/>
    <s v="Gourmet Tea &amp; Tea Bags"/>
  </r>
  <r>
    <x v="6572"/>
    <x v="314"/>
    <n v="14"/>
    <n v="945"/>
    <n v="567"/>
    <n v="0.4"/>
    <n v="378"/>
    <x v="0"/>
    <s v="2.5 g"/>
    <x v="7"/>
    <s v="Lips"/>
  </r>
  <r>
    <x v="6573"/>
    <x v="364"/>
    <n v="98"/>
    <n v="400"/>
    <n v="268"/>
    <n v="0.33"/>
    <n v="132"/>
    <x v="0"/>
    <s v="60 pcs"/>
    <x v="7"/>
    <s v="Ayurveda"/>
  </r>
  <r>
    <x v="6574"/>
    <x v="826"/>
    <n v="1"/>
    <n v="2800"/>
    <n v="2100"/>
    <n v="0.25"/>
    <n v="700"/>
    <x v="0"/>
    <s v="500 ml"/>
    <x v="9"/>
    <s v="Pet Cleaning &amp; Grooming"/>
  </r>
  <r>
    <x v="6575"/>
    <x v="635"/>
    <n v="6"/>
    <n v="1069"/>
    <n v="799"/>
    <n v="0.25257249766136575"/>
    <n v="270"/>
    <x v="0"/>
    <s v="3 pcs"/>
    <x v="9"/>
    <s v="Lunch Boxes"/>
  </r>
  <r>
    <x v="6576"/>
    <x v="160"/>
    <n v="11"/>
    <n v="462"/>
    <n v="219"/>
    <n v="0.52597402597402598"/>
    <n v="243"/>
    <x v="0"/>
    <s v="6 pcs"/>
    <x v="9"/>
    <s v="Glassware"/>
  </r>
  <r>
    <x v="6577"/>
    <x v="529"/>
    <n v="34"/>
    <n v="280"/>
    <n v="280"/>
    <n v="0"/>
    <n v="0"/>
    <x v="1"/>
    <s v="60 g"/>
    <x v="7"/>
    <s v="Ayurveda"/>
  </r>
  <r>
    <x v="6578"/>
    <x v="95"/>
    <n v="29"/>
    <n v="249"/>
    <n v="174.3"/>
    <n v="0.29999999999999993"/>
    <n v="74.699999999999989"/>
    <x v="0"/>
    <s v="300 g"/>
    <x v="8"/>
    <s v="Flours &amp; Pre-Mixes"/>
  </r>
  <r>
    <x v="6579"/>
    <x v="327"/>
    <n v="48"/>
    <n v="400"/>
    <n v="179"/>
    <n v="0.55249999999999999"/>
    <n v="221"/>
    <x v="0"/>
    <s v="100 ml"/>
    <x v="7"/>
    <s v="Body Care"/>
  </r>
  <r>
    <x v="6580"/>
    <x v="0"/>
    <n v="477"/>
    <n v="513"/>
    <n v="369"/>
    <n v="0.2807017543859649"/>
    <n v="144"/>
    <x v="0"/>
    <s v="250 g"/>
    <x v="1"/>
    <s v="Other Seafood"/>
  </r>
  <r>
    <x v="6581"/>
    <x v="0"/>
    <n v="477"/>
    <n v="917"/>
    <n v="659"/>
    <n v="0.28135223555070882"/>
    <n v="258"/>
    <x v="0"/>
    <s v="500 g"/>
    <x v="1"/>
    <s v="Other Seafood"/>
  </r>
  <r>
    <x v="6582"/>
    <x v="643"/>
    <n v="5"/>
    <n v="125"/>
    <n v="93.75"/>
    <n v="0.25"/>
    <n v="31.25"/>
    <x v="0"/>
    <s v="35 g"/>
    <x v="9"/>
    <s v="Pet Meals &amp; Treats"/>
  </r>
  <r>
    <x v="6583"/>
    <x v="309"/>
    <n v="8"/>
    <n v="999"/>
    <n v="649"/>
    <n v="0.35035035035035034"/>
    <n v="350"/>
    <x v="0"/>
    <s v="4 L"/>
    <x v="9"/>
    <s v="Kadai &amp; Fry Pans"/>
  </r>
  <r>
    <x v="6584"/>
    <x v="302"/>
    <n v="62"/>
    <n v="239"/>
    <n v="149"/>
    <n v="0.37656903765690375"/>
    <n v="90"/>
    <x v="0"/>
    <s v="20 pcs"/>
    <x v="7"/>
    <s v="Tools &amp; Accessories"/>
  </r>
  <r>
    <x v="6585"/>
    <x v="818"/>
    <n v="9"/>
    <n v="899"/>
    <n v="602.33000000000004"/>
    <n v="0.32999999999999996"/>
    <n v="296.66999999999996"/>
    <x v="0"/>
    <s v="60 Softgels"/>
    <x v="7"/>
    <s v="Ayurveda"/>
  </r>
  <r>
    <x v="6586"/>
    <x v="302"/>
    <n v="62"/>
    <n v="299"/>
    <n v="179"/>
    <n v="0.40133779264214048"/>
    <n v="120"/>
    <x v="0"/>
    <s v="1 pc"/>
    <x v="7"/>
    <s v="Nails"/>
  </r>
  <r>
    <x v="6587"/>
    <x v="645"/>
    <n v="5"/>
    <n v="1190"/>
    <n v="696.15"/>
    <n v="0.41500000000000004"/>
    <n v="493.85"/>
    <x v="0"/>
    <s v="240 ml"/>
    <x v="7"/>
    <s v="Gift Sets"/>
  </r>
  <r>
    <x v="6588"/>
    <x v="679"/>
    <n v="5"/>
    <n v="259"/>
    <n v="149"/>
    <n v="0.42471042471042469"/>
    <n v="110"/>
    <x v="0"/>
    <s v="450 ml"/>
    <x v="9"/>
    <s v="Steel Storage Containers"/>
  </r>
  <r>
    <x v="6589"/>
    <x v="679"/>
    <n v="5"/>
    <n v="699"/>
    <n v="349"/>
    <n v="0.50071530758226035"/>
    <n v="350"/>
    <x v="0"/>
    <s v="750 ml"/>
    <x v="9"/>
    <s v="Steel Storage Containers"/>
  </r>
  <r>
    <x v="6590"/>
    <x v="679"/>
    <n v="5"/>
    <n v="549"/>
    <n v="249"/>
    <n v="0.54644808743169404"/>
    <n v="300"/>
    <x v="0"/>
    <s v="750 ml"/>
    <x v="9"/>
    <s v="Steel Storage Containers"/>
  </r>
  <r>
    <x v="6591"/>
    <x v="827"/>
    <n v="1"/>
    <n v="490"/>
    <n v="279"/>
    <n v="0.43061224489795918"/>
    <n v="211"/>
    <x v="0"/>
    <s v="500 ml"/>
    <x v="9"/>
    <s v="Steel Storage Containers"/>
  </r>
  <r>
    <x v="6592"/>
    <x v="828"/>
    <n v="3"/>
    <n v="29"/>
    <n v="15"/>
    <n v="0.48275862068965519"/>
    <n v="14"/>
    <x v="0"/>
    <s v="458 x 38 mm"/>
    <x v="3"/>
    <s v="Decorations"/>
  </r>
  <r>
    <x v="6593"/>
    <x v="357"/>
    <n v="7"/>
    <n v="295"/>
    <n v="179.95"/>
    <n v="0.39"/>
    <n v="115.05000000000001"/>
    <x v="0"/>
    <s v="264 g"/>
    <x v="7"/>
    <s v="Shaving Care"/>
  </r>
  <r>
    <x v="6594"/>
    <x v="131"/>
    <n v="23"/>
    <n v="500"/>
    <n v="375"/>
    <n v="0.25"/>
    <n v="125"/>
    <x v="0"/>
    <s v="1 pc"/>
    <x v="9"/>
    <s v="Pet Feeding Support"/>
  </r>
  <r>
    <x v="6595"/>
    <x v="336"/>
    <n v="33"/>
    <n v="755"/>
    <n v="498.3"/>
    <n v="0.33999999999999997"/>
    <n v="256.7"/>
    <x v="0"/>
    <s v="300 ml"/>
    <x v="7"/>
    <s v="Ayurveda"/>
  </r>
  <r>
    <x v="6596"/>
    <x v="64"/>
    <n v="22"/>
    <n v="299"/>
    <n v="199"/>
    <n v="0.33444816053511706"/>
    <n v="100"/>
    <x v="0"/>
    <s v="200 ml"/>
    <x v="9"/>
    <s v="Cups, Mugs &amp; Tumblers"/>
  </r>
  <r>
    <x v="6597"/>
    <x v="125"/>
    <n v="11"/>
    <n v="285"/>
    <n v="190.95"/>
    <n v="0.33"/>
    <n v="94.050000000000011"/>
    <x v="0"/>
    <s v="1 kg"/>
    <x v="8"/>
    <s v="Imported Oats &amp; Porridge"/>
  </r>
  <r>
    <x v="6598"/>
    <x v="529"/>
    <n v="34"/>
    <n v="170"/>
    <n v="170"/>
    <n v="0"/>
    <n v="0"/>
    <x v="1"/>
    <s v="6 pcs"/>
    <x v="7"/>
    <s v="Ayurveda"/>
  </r>
  <r>
    <x v="6598"/>
    <x v="529"/>
    <n v="34"/>
    <n v="850"/>
    <n v="850"/>
    <n v="0"/>
    <n v="0"/>
    <x v="1"/>
    <s v="30 pcs"/>
    <x v="7"/>
    <s v="Ayurveda"/>
  </r>
  <r>
    <x v="6599"/>
    <x v="305"/>
    <n v="20"/>
    <n v="225"/>
    <n v="168.75"/>
    <n v="0.25"/>
    <n v="56.25"/>
    <x v="0"/>
    <s v="7 ml"/>
    <x v="7"/>
    <s v="Lips"/>
  </r>
  <r>
    <x v="6600"/>
    <x v="434"/>
    <n v="4"/>
    <n v="377"/>
    <n v="188.5"/>
    <n v="0.5"/>
    <n v="188.5"/>
    <x v="0"/>
    <s v="100 ml"/>
    <x v="7"/>
    <s v="Face Care"/>
  </r>
  <r>
    <x v="6601"/>
    <x v="715"/>
    <n v="4"/>
    <n v="1800"/>
    <n v="1350"/>
    <n v="0.25"/>
    <n v="450"/>
    <x v="0"/>
    <s v="50 ml"/>
    <x v="7"/>
    <s v="Face Care"/>
  </r>
  <r>
    <x v="6602"/>
    <x v="308"/>
    <n v="12"/>
    <n v="149"/>
    <n v="95"/>
    <n v="0.36241610738255031"/>
    <n v="54"/>
    <x v="0"/>
    <s v="1 pc"/>
    <x v="3"/>
    <s v="Rakhi"/>
  </r>
  <r>
    <x v="6603"/>
    <x v="421"/>
    <n v="3"/>
    <n v="325"/>
    <n v="243.75"/>
    <n v="0.25"/>
    <n v="81.25"/>
    <x v="0"/>
    <s v="300 g"/>
    <x v="9"/>
    <s v="Pet Meals &amp; Treats"/>
  </r>
  <r>
    <x v="6604"/>
    <x v="59"/>
    <n v="21"/>
    <n v="3675"/>
    <n v="1899"/>
    <n v="0.483265306122449"/>
    <n v="1776"/>
    <x v="0"/>
    <s v="3 pcs"/>
    <x v="9"/>
    <s v="Cookware Sets"/>
  </r>
  <r>
    <x v="6605"/>
    <x v="372"/>
    <n v="5"/>
    <n v="480"/>
    <n v="360"/>
    <n v="0.25"/>
    <n v="120"/>
    <x v="0"/>
    <s v="1 pc"/>
    <x v="9"/>
    <s v="Pet Cleaning &amp; Grooming"/>
  </r>
  <r>
    <x v="6606"/>
    <x v="452"/>
    <n v="6"/>
    <n v="110"/>
    <n v="75"/>
    <n v="0.31818181818181818"/>
    <n v="35"/>
    <x v="0"/>
    <s v="1 pc"/>
    <x v="3"/>
    <s v="Rakhi"/>
  </r>
  <r>
    <x v="6607"/>
    <x v="452"/>
    <n v="6"/>
    <n v="300"/>
    <n v="199"/>
    <n v="0.33666666666666667"/>
    <n v="101"/>
    <x v="0"/>
    <s v="2 pcs"/>
    <x v="3"/>
    <s v="Rakhi"/>
  </r>
  <r>
    <x v="6608"/>
    <x v="28"/>
    <n v="50"/>
    <n v="605"/>
    <n v="399"/>
    <n v="0.34049586776859503"/>
    <n v="206"/>
    <x v="0"/>
    <s v="4 pcs"/>
    <x v="9"/>
    <s v="Lunch Boxes"/>
  </r>
  <r>
    <x v="6609"/>
    <x v="529"/>
    <n v="34"/>
    <n v="220"/>
    <n v="220"/>
    <n v="0"/>
    <n v="0"/>
    <x v="1"/>
    <s v="250 ml"/>
    <x v="7"/>
    <s v="Ayurveda"/>
  </r>
  <r>
    <x v="5990"/>
    <x v="26"/>
    <n v="183"/>
    <n v="479"/>
    <n v="239.5"/>
    <n v="0.5"/>
    <n v="239.5"/>
    <x v="0"/>
    <s v="1 L"/>
    <x v="9"/>
    <s v="Glassware"/>
  </r>
  <r>
    <x v="6610"/>
    <x v="368"/>
    <n v="13"/>
    <n v="1113"/>
    <n v="679"/>
    <n v="0.38993710691823902"/>
    <n v="434"/>
    <x v="0"/>
    <s v="1 pc"/>
    <x v="3"/>
    <s v="Bath Stool, Basin &amp; Sets"/>
  </r>
  <r>
    <x v="6611"/>
    <x v="529"/>
    <n v="34"/>
    <n v="280"/>
    <n v="280"/>
    <n v="0"/>
    <n v="0"/>
    <x v="1"/>
    <s v="6 pcs"/>
    <x v="7"/>
    <s v="Ayurveda"/>
  </r>
  <r>
    <x v="6611"/>
    <x v="529"/>
    <n v="34"/>
    <n v="540"/>
    <n v="540"/>
    <n v="0"/>
    <n v="0"/>
    <x v="1"/>
    <s v="12 pcs"/>
    <x v="7"/>
    <s v="Ayurveda"/>
  </r>
  <r>
    <x v="6612"/>
    <x v="529"/>
    <n v="34"/>
    <n v="1300"/>
    <n v="1300"/>
    <n v="0"/>
    <n v="0"/>
    <x v="1"/>
    <s v="30 pcs"/>
    <x v="7"/>
    <s v="Ayurveda"/>
  </r>
  <r>
    <x v="6613"/>
    <x v="529"/>
    <n v="34"/>
    <n v="180"/>
    <n v="180"/>
    <n v="0"/>
    <n v="0"/>
    <x v="1"/>
    <s v="30 pcs"/>
    <x v="7"/>
    <s v="Ayurveda"/>
  </r>
  <r>
    <x v="6614"/>
    <x v="361"/>
    <n v="59"/>
    <n v="140"/>
    <n v="84"/>
    <n v="0.4"/>
    <n v="56"/>
    <x v="0"/>
    <s v="2 g"/>
    <x v="8"/>
    <s v="Gourmet Tea &amp; Tea Bags"/>
  </r>
  <r>
    <x v="6615"/>
    <x v="490"/>
    <n v="17"/>
    <n v="569"/>
    <n v="279"/>
    <n v="0.50966608084358522"/>
    <n v="290"/>
    <x v="0"/>
    <s v="1 pc"/>
    <x v="9"/>
    <s v="Steel Lunch Boxes"/>
  </r>
  <r>
    <x v="6616"/>
    <x v="490"/>
    <n v="17"/>
    <n v="499"/>
    <n v="269"/>
    <n v="0.46092184368737477"/>
    <n v="230"/>
    <x v="0"/>
    <s v="1 pc"/>
    <x v="9"/>
    <s v="Steel Lunch Boxes"/>
  </r>
  <r>
    <x v="6617"/>
    <x v="490"/>
    <n v="17"/>
    <n v="479"/>
    <n v="249"/>
    <n v="0.4801670146137787"/>
    <n v="230"/>
    <x v="0"/>
    <s v="1 pc"/>
    <x v="9"/>
    <s v="Steel Lunch Boxes"/>
  </r>
  <r>
    <x v="6618"/>
    <x v="490"/>
    <n v="17"/>
    <n v="429"/>
    <n v="199"/>
    <n v="0.53613053613053618"/>
    <n v="230"/>
    <x v="0"/>
    <s v="1 pc"/>
    <x v="9"/>
    <s v="Steel Lunch Boxes"/>
  </r>
  <r>
    <x v="6619"/>
    <x v="490"/>
    <n v="17"/>
    <n v="429"/>
    <n v="199"/>
    <n v="0.53613053613053618"/>
    <n v="230"/>
    <x v="0"/>
    <s v="1 pc"/>
    <x v="9"/>
    <s v="Steel Lunch Boxes"/>
  </r>
  <r>
    <x v="6620"/>
    <x v="507"/>
    <n v="2"/>
    <n v="1995"/>
    <n v="1249"/>
    <n v="0.37393483709273184"/>
    <n v="746"/>
    <x v="0"/>
    <s v="1.3 L"/>
    <x v="9"/>
    <s v="Copper Utensils"/>
  </r>
  <r>
    <x v="6621"/>
    <x v="368"/>
    <n v="13"/>
    <n v="180"/>
    <n v="99"/>
    <n v="0.45"/>
    <n v="81"/>
    <x v="0"/>
    <s v="300 ml"/>
    <x v="9"/>
    <s v="Containers Sets"/>
  </r>
  <r>
    <x v="6622"/>
    <x v="368"/>
    <n v="13"/>
    <n v="298"/>
    <n v="129"/>
    <n v="0.56711409395973156"/>
    <n v="169"/>
    <x v="0"/>
    <s v="750 ml"/>
    <x v="9"/>
    <s v="Containers Sets"/>
  </r>
  <r>
    <x v="6622"/>
    <x v="368"/>
    <n v="13"/>
    <n v="332"/>
    <n v="149"/>
    <n v="0.5512048192771084"/>
    <n v="183"/>
    <x v="0"/>
    <s v="1 L"/>
    <x v="9"/>
    <s v="Containers Sets"/>
  </r>
  <r>
    <x v="6623"/>
    <x v="368"/>
    <n v="13"/>
    <n v="306"/>
    <n v="129"/>
    <n v="0.57843137254901966"/>
    <n v="177"/>
    <x v="0"/>
    <s v="900 ml"/>
    <x v="9"/>
    <s v="Containers Sets"/>
  </r>
  <r>
    <x v="6624"/>
    <x v="368"/>
    <n v="13"/>
    <n v="498"/>
    <n v="279"/>
    <n v="0.43975903614457829"/>
    <n v="219"/>
    <x v="0"/>
    <s v="1.9 L"/>
    <x v="9"/>
    <s v="Containers Sets"/>
  </r>
  <r>
    <x v="6625"/>
    <x v="361"/>
    <n v="59"/>
    <n v="550"/>
    <n v="330"/>
    <n v="0.4"/>
    <n v="220"/>
    <x v="0"/>
    <s v="100 g"/>
    <x v="4"/>
    <s v="Exotic &amp; Flavoured Tea"/>
  </r>
  <r>
    <x v="6626"/>
    <x v="372"/>
    <n v="5"/>
    <n v="310"/>
    <n v="232.5"/>
    <n v="0.25"/>
    <n v="77.5"/>
    <x v="0"/>
    <s v="1 pc"/>
    <x v="9"/>
    <s v="Pet Cleaning &amp; Grooming"/>
  </r>
  <r>
    <x v="6627"/>
    <x v="231"/>
    <n v="8"/>
    <n v="919"/>
    <n v="321.64999999999998"/>
    <n v="0.65"/>
    <n v="597.35"/>
    <x v="0"/>
    <s v="7.5 g"/>
    <x v="7"/>
    <s v="Eyes"/>
  </r>
  <r>
    <x v="6628"/>
    <x v="231"/>
    <n v="8"/>
    <n v="929"/>
    <n v="325.14999999999998"/>
    <n v="0.65"/>
    <n v="603.85"/>
    <x v="0"/>
    <s v="28 g"/>
    <x v="7"/>
    <s v="Eyes"/>
  </r>
  <r>
    <x v="6629"/>
    <x v="68"/>
    <n v="34"/>
    <n v="1795"/>
    <n v="599"/>
    <n v="0.66629526462395539"/>
    <n v="1196"/>
    <x v="0"/>
    <s v="2 pcs"/>
    <x v="9"/>
    <s v="Cookware Sets"/>
  </r>
  <r>
    <x v="6630"/>
    <x v="513"/>
    <n v="38"/>
    <n v="219"/>
    <n v="139"/>
    <n v="0.36529680365296802"/>
    <n v="80"/>
    <x v="0"/>
    <s v="5 pcs"/>
    <x v="3"/>
    <s v="Caps, Balloons &amp; Candles"/>
  </r>
  <r>
    <x v="6631"/>
    <x v="388"/>
    <n v="13"/>
    <n v="399"/>
    <n v="199.5"/>
    <n v="0.5"/>
    <n v="199.5"/>
    <x v="0"/>
    <s v="250 g"/>
    <x v="7"/>
    <s v="Face Care"/>
  </r>
  <r>
    <x v="6632"/>
    <x v="388"/>
    <n v="13"/>
    <n v="399"/>
    <n v="199.5"/>
    <n v="0.5"/>
    <n v="199.5"/>
    <x v="0"/>
    <s v="15 ml"/>
    <x v="7"/>
    <s v="Body Care"/>
  </r>
  <r>
    <x v="6633"/>
    <x v="388"/>
    <n v="13"/>
    <n v="399"/>
    <n v="199.5"/>
    <n v="0.5"/>
    <n v="199.5"/>
    <x v="0"/>
    <s v="15 ml"/>
    <x v="7"/>
    <s v="Body Care"/>
  </r>
  <r>
    <x v="6634"/>
    <x v="388"/>
    <n v="13"/>
    <n v="399"/>
    <n v="199.5"/>
    <n v="0.5"/>
    <n v="199.5"/>
    <x v="0"/>
    <s v="15 ml"/>
    <x v="7"/>
    <s v="Body Care"/>
  </r>
  <r>
    <x v="6635"/>
    <x v="730"/>
    <n v="3"/>
    <n v="980"/>
    <n v="980"/>
    <n v="0"/>
    <n v="0"/>
    <x v="1"/>
    <s v="4 Products"/>
    <x v="7"/>
    <s v="Ayurveda"/>
  </r>
  <r>
    <x v="6636"/>
    <x v="454"/>
    <n v="14"/>
    <n v="399"/>
    <n v="279"/>
    <n v="0.3007518796992481"/>
    <n v="120"/>
    <x v="0"/>
    <s v="3 pcs"/>
    <x v="9"/>
    <s v="Cutlery, Spoon &amp; Fork"/>
  </r>
  <r>
    <x v="6637"/>
    <x v="641"/>
    <n v="3"/>
    <n v="4400"/>
    <n v="2640"/>
    <n v="0.4"/>
    <n v="1760"/>
    <x v="0"/>
    <s v="100 ml"/>
    <x v="7"/>
    <s v="Eau De Toilette"/>
  </r>
  <r>
    <x v="6638"/>
    <x v="829"/>
    <n v="1"/>
    <n v="500"/>
    <n v="375"/>
    <n v="0.25"/>
    <n v="125"/>
    <x v="0"/>
    <s v="196 g"/>
    <x v="8"/>
    <s v="Healthy, Baked Snacks"/>
  </r>
  <r>
    <x v="4811"/>
    <x v="673"/>
    <n v="6"/>
    <n v="165"/>
    <n v="123.75"/>
    <n v="0.25"/>
    <n v="41.25"/>
    <x v="0"/>
    <s v="500 g"/>
    <x v="9"/>
    <s v="Pet Meals &amp; Treats"/>
  </r>
  <r>
    <x v="6639"/>
    <x v="673"/>
    <n v="6"/>
    <n v="260"/>
    <n v="195"/>
    <n v="0.25"/>
    <n v="65"/>
    <x v="0"/>
    <s v="1 pc"/>
    <x v="9"/>
    <s v="Pet Cleaning &amp; Grooming"/>
  </r>
  <r>
    <x v="6640"/>
    <x v="716"/>
    <n v="16"/>
    <n v="110"/>
    <n v="75"/>
    <n v="0.31818181818181818"/>
    <n v="35"/>
    <x v="0"/>
    <s v="1 pc"/>
    <x v="3"/>
    <s v="Rakhi"/>
  </r>
  <r>
    <x v="6641"/>
    <x v="716"/>
    <n v="16"/>
    <n v="100"/>
    <n v="75"/>
    <n v="0.25"/>
    <n v="25"/>
    <x v="0"/>
    <s v="1 pc"/>
    <x v="3"/>
    <s v="Rakhi"/>
  </r>
  <r>
    <x v="6642"/>
    <x v="268"/>
    <n v="31"/>
    <n v="750"/>
    <n v="562.5"/>
    <n v="0.25"/>
    <n v="187.5"/>
    <x v="0"/>
    <s v="1 pc"/>
    <x v="7"/>
    <s v="Moustache &amp; Beard Care"/>
  </r>
  <r>
    <x v="6643"/>
    <x v="830"/>
    <n v="4"/>
    <n v="449"/>
    <n v="314.3"/>
    <n v="0.3"/>
    <n v="134.69999999999999"/>
    <x v="0"/>
    <s v="450 ml"/>
    <x v="3"/>
    <s v="Fabric Pre, Post Wash"/>
  </r>
  <r>
    <x v="6643"/>
    <x v="830"/>
    <n v="4"/>
    <n v="669"/>
    <n v="468.3"/>
    <n v="0.3"/>
    <n v="200.7"/>
    <x v="0"/>
    <s v="900 ml"/>
    <x v="3"/>
    <s v="Fabric Pre, Post Wash"/>
  </r>
  <r>
    <x v="6644"/>
    <x v="830"/>
    <n v="4"/>
    <n v="349"/>
    <n v="244.3"/>
    <n v="0.3"/>
    <n v="104.69999999999999"/>
    <x v="0"/>
    <s v="450 ml"/>
    <x v="3"/>
    <s v="Fabric Pre, Post Wash"/>
  </r>
  <r>
    <x v="6644"/>
    <x v="830"/>
    <n v="4"/>
    <n v="499"/>
    <n v="349.3"/>
    <n v="0.3"/>
    <n v="149.69999999999999"/>
    <x v="0"/>
    <s v="900 ml"/>
    <x v="3"/>
    <s v="Fabric Pre, Post Wash"/>
  </r>
  <r>
    <x v="6645"/>
    <x v="194"/>
    <n v="86"/>
    <n v="250"/>
    <n v="187.5"/>
    <n v="0.25"/>
    <n v="62.5"/>
    <x v="0"/>
    <s v="100 g"/>
    <x v="7"/>
    <s v="Bathing Bars &amp; Soaps"/>
  </r>
  <r>
    <x v="6646"/>
    <x v="152"/>
    <n v="57"/>
    <n v="499"/>
    <n v="249"/>
    <n v="0.50100200400801598"/>
    <n v="250"/>
    <x v="0"/>
    <s v="1 pc"/>
    <x v="9"/>
    <s v="Bakeware Moulds, Cutters"/>
  </r>
  <r>
    <x v="6647"/>
    <x v="359"/>
    <n v="12"/>
    <n v="899"/>
    <n v="674.25"/>
    <n v="0.25"/>
    <n v="224.75"/>
    <x v="0"/>
    <s v="15 ml"/>
    <x v="7"/>
    <s v="Aromatherapy"/>
  </r>
  <r>
    <x v="6648"/>
    <x v="327"/>
    <n v="48"/>
    <n v="450"/>
    <n v="270"/>
    <n v="0.4"/>
    <n v="180"/>
    <x v="0"/>
    <s v="12 ml"/>
    <x v="7"/>
    <s v="Aromatherapy"/>
  </r>
  <r>
    <x v="6649"/>
    <x v="529"/>
    <n v="34"/>
    <n v="480"/>
    <n v="480"/>
    <n v="0"/>
    <n v="0"/>
    <x v="1"/>
    <s v="40 pcs"/>
    <x v="7"/>
    <s v="Ayurveda"/>
  </r>
  <r>
    <x v="6650"/>
    <x v="362"/>
    <n v="41"/>
    <n v="500"/>
    <n v="260"/>
    <n v="0.48"/>
    <n v="240"/>
    <x v="0"/>
    <s v="250 g"/>
    <x v="7"/>
    <s v="Face &amp; Body"/>
  </r>
  <r>
    <x v="6651"/>
    <x v="302"/>
    <n v="62"/>
    <n v="229"/>
    <n v="139"/>
    <n v="0.3930131004366812"/>
    <n v="90"/>
    <x v="0"/>
    <s v="6 pcs"/>
    <x v="7"/>
    <s v="Tools &amp; Accessories"/>
  </r>
  <r>
    <x v="6652"/>
    <x v="28"/>
    <n v="50"/>
    <n v="995"/>
    <n v="499"/>
    <n v="0.4984924623115578"/>
    <n v="496"/>
    <x v="0"/>
    <s v="12 L"/>
    <x v="3"/>
    <s v="Dustbins"/>
  </r>
  <r>
    <x v="6653"/>
    <x v="831"/>
    <n v="11"/>
    <n v="125"/>
    <n v="51"/>
    <n v="0.59199999999999997"/>
    <n v="74"/>
    <x v="0"/>
    <s v="1 kg"/>
    <x v="8"/>
    <s v="Flours &amp; Pre-Mixes"/>
  </r>
  <r>
    <x v="6654"/>
    <x v="831"/>
    <n v="11"/>
    <n v="125"/>
    <n v="51"/>
    <n v="0.59199999999999997"/>
    <n v="74"/>
    <x v="0"/>
    <s v="900 g"/>
    <x v="8"/>
    <s v="Flours &amp; Pre-Mixes"/>
  </r>
  <r>
    <x v="6655"/>
    <x v="831"/>
    <n v="11"/>
    <n v="175"/>
    <n v="100"/>
    <n v="0.42857142857142855"/>
    <n v="75"/>
    <x v="0"/>
    <s v="750 g"/>
    <x v="6"/>
    <s v="Oats &amp; Porridge"/>
  </r>
  <r>
    <x v="6656"/>
    <x v="831"/>
    <n v="11"/>
    <n v="225"/>
    <n v="100"/>
    <n v="0.55555555555555558"/>
    <n v="125"/>
    <x v="0"/>
    <s v="1 kg"/>
    <x v="6"/>
    <s v="Oats &amp; Porridge"/>
  </r>
  <r>
    <x v="6657"/>
    <x v="831"/>
    <n v="11"/>
    <n v="125"/>
    <n v="50"/>
    <n v="0.6"/>
    <n v="75"/>
    <x v="0"/>
    <s v="500 g"/>
    <x v="8"/>
    <s v="Quinoa &amp; Grains"/>
  </r>
  <r>
    <x v="6657"/>
    <x v="831"/>
    <n v="11"/>
    <n v="250"/>
    <n v="100"/>
    <n v="0.6"/>
    <n v="150"/>
    <x v="0"/>
    <s v="1 kg"/>
    <x v="8"/>
    <s v="Quinoa &amp; Grains"/>
  </r>
  <r>
    <x v="6658"/>
    <x v="831"/>
    <n v="11"/>
    <n v="295"/>
    <n v="190"/>
    <n v="0.3559322033898305"/>
    <n v="105"/>
    <x v="0"/>
    <s v="1 kg"/>
    <x v="8"/>
    <s v="Quinoa &amp; Grains"/>
  </r>
  <r>
    <x v="6659"/>
    <x v="831"/>
    <n v="11"/>
    <n v="135"/>
    <n v="71"/>
    <n v="0.47407407407407409"/>
    <n v="64"/>
    <x v="0"/>
    <s v="200 g"/>
    <x v="8"/>
    <s v="Roasted Seeds &amp; Nuts"/>
  </r>
  <r>
    <x v="6660"/>
    <x v="831"/>
    <n v="11"/>
    <n v="149"/>
    <n v="49"/>
    <n v="0.67114093959731547"/>
    <n v="100"/>
    <x v="0"/>
    <s v="250 g"/>
    <x v="8"/>
    <s v="Roasted Seeds &amp; Nuts"/>
  </r>
  <r>
    <x v="6661"/>
    <x v="831"/>
    <n v="11"/>
    <n v="249"/>
    <n v="129"/>
    <n v="0.48192771084337349"/>
    <n v="120"/>
    <x v="0"/>
    <s v="350 g"/>
    <x v="8"/>
    <s v="Roasted Seeds &amp; Nuts"/>
  </r>
  <r>
    <x v="6662"/>
    <x v="131"/>
    <n v="23"/>
    <n v="550"/>
    <n v="412.5"/>
    <n v="0.25"/>
    <n v="137.5"/>
    <x v="0"/>
    <s v="500 g"/>
    <x v="9"/>
    <s v="Pet Meals &amp; Treats"/>
  </r>
  <r>
    <x v="6663"/>
    <x v="449"/>
    <n v="8"/>
    <n v="398"/>
    <n v="258.7"/>
    <n v="0.35000000000000003"/>
    <n v="139.30000000000001"/>
    <x v="0"/>
    <s v="2 pcs"/>
    <x v="7"/>
    <s v="Sanitary Napkins"/>
  </r>
  <r>
    <x v="6664"/>
    <x v="819"/>
    <n v="4"/>
    <n v="5600"/>
    <n v="4200"/>
    <n v="0.25"/>
    <n v="1400"/>
    <x v="0"/>
    <s v="4 L"/>
    <x v="9"/>
    <s v="Pet Cleaning &amp; Grooming"/>
  </r>
  <r>
    <x v="6665"/>
    <x v="321"/>
    <n v="27"/>
    <n v="225"/>
    <n v="168.75"/>
    <n v="0.25"/>
    <n v="56.25"/>
    <x v="0"/>
    <s v="33 ml"/>
    <x v="7"/>
    <s v="Nails"/>
  </r>
  <r>
    <x v="6666"/>
    <x v="131"/>
    <n v="23"/>
    <n v="185"/>
    <n v="138.75"/>
    <n v="0.25"/>
    <n v="46.25"/>
    <x v="0"/>
    <s v="1 pc"/>
    <x v="9"/>
    <s v="Pet Feeding Support"/>
  </r>
  <r>
    <x v="6667"/>
    <x v="583"/>
    <n v="14"/>
    <n v="349"/>
    <n v="191.95"/>
    <n v="0.45"/>
    <n v="157.05000000000001"/>
    <x v="0"/>
    <s v="32 g"/>
    <x v="8"/>
    <s v="Gourmet Tea &amp; Tea Bags"/>
  </r>
  <r>
    <x v="6668"/>
    <x v="832"/>
    <n v="1"/>
    <n v="120"/>
    <n v="59"/>
    <n v="0.5083333333333333"/>
    <n v="61"/>
    <x v="0"/>
    <s v="100 g"/>
    <x v="3"/>
    <s v="Holi Colours &amp; Pichkari"/>
  </r>
  <r>
    <x v="4242"/>
    <x v="539"/>
    <n v="12"/>
    <n v="269"/>
    <n v="174.85"/>
    <n v="0.35000000000000003"/>
    <n v="94.15"/>
    <x v="0"/>
    <s v="450 ml"/>
    <x v="3"/>
    <s v="Detergent Powder, Liquid"/>
  </r>
  <r>
    <x v="6669"/>
    <x v="483"/>
    <n v="17"/>
    <n v="749"/>
    <n v="449"/>
    <n v="0.40053404539385845"/>
    <n v="300"/>
    <x v="0"/>
    <s v="290 ml"/>
    <x v="9"/>
    <s v="Glassware"/>
  </r>
  <r>
    <x v="6670"/>
    <x v="529"/>
    <n v="34"/>
    <n v="55"/>
    <n v="55"/>
    <n v="0"/>
    <n v="0"/>
    <x v="1"/>
    <s v="40 pcs"/>
    <x v="7"/>
    <s v="Ayurveda"/>
  </r>
  <r>
    <x v="6671"/>
    <x v="54"/>
    <n v="28"/>
    <n v="138"/>
    <n v="99"/>
    <n v="0.28260869565217389"/>
    <n v="39"/>
    <x v="0"/>
    <s v="600 ml"/>
    <x v="9"/>
    <s v="Containers Sets"/>
  </r>
  <r>
    <x v="6672"/>
    <x v="95"/>
    <n v="29"/>
    <n v="119"/>
    <n v="75"/>
    <n v="0.36974789915966388"/>
    <n v="44"/>
    <x v="0"/>
    <s v="180 g"/>
    <x v="8"/>
    <s v="Salad Dressings"/>
  </r>
  <r>
    <x v="6673"/>
    <x v="765"/>
    <n v="9"/>
    <n v="635"/>
    <n v="399"/>
    <n v="0.37165354330708661"/>
    <n v="236"/>
    <x v="0"/>
    <s v="1 pc"/>
    <x v="3"/>
    <s v="Dust Cloth &amp; Wipes"/>
  </r>
  <r>
    <x v="6674"/>
    <x v="355"/>
    <n v="4"/>
    <n v="255"/>
    <n v="153"/>
    <n v="0.4"/>
    <n v="102"/>
    <x v="0"/>
    <s v="100 g"/>
    <x v="7"/>
    <s v="Face Care"/>
  </r>
  <r>
    <x v="6675"/>
    <x v="716"/>
    <n v="16"/>
    <n v="110"/>
    <n v="49"/>
    <n v="0.55454545454545456"/>
    <n v="61"/>
    <x v="0"/>
    <s v="1 pc"/>
    <x v="3"/>
    <s v="Rakhi"/>
  </r>
  <r>
    <x v="6676"/>
    <x v="716"/>
    <n v="16"/>
    <n v="120"/>
    <n v="72"/>
    <n v="0.4"/>
    <n v="48"/>
    <x v="0"/>
    <s v="1 pc"/>
    <x v="3"/>
    <s v="Rakhi"/>
  </r>
  <r>
    <x v="6677"/>
    <x v="336"/>
    <n v="33"/>
    <n v="1099"/>
    <n v="439.6"/>
    <n v="0.6"/>
    <n v="659.4"/>
    <x v="0"/>
    <s v="60 pcs"/>
    <x v="7"/>
    <s v="Supplements &amp; Proteins"/>
  </r>
  <r>
    <x v="6678"/>
    <x v="26"/>
    <n v="183"/>
    <n v="395"/>
    <n v="199"/>
    <n v="0.4962025316455696"/>
    <n v="196"/>
    <x v="0"/>
    <s v="500 ml"/>
    <x v="9"/>
    <s v="Water &amp; Fridge Bottles"/>
  </r>
  <r>
    <x v="6679"/>
    <x v="26"/>
    <n v="183"/>
    <n v="445"/>
    <n v="229"/>
    <n v="0.48539325842696629"/>
    <n v="216"/>
    <x v="0"/>
    <s v="750 ml"/>
    <x v="9"/>
    <s v="Water &amp; Fridge Bottles"/>
  </r>
  <r>
    <x v="6680"/>
    <x v="26"/>
    <n v="183"/>
    <n v="445"/>
    <n v="199"/>
    <n v="0.55280898876404494"/>
    <n v="246"/>
    <x v="0"/>
    <s v="750 ml"/>
    <x v="9"/>
    <s v="Water &amp; Fridge Bottles"/>
  </r>
  <r>
    <x v="6681"/>
    <x v="89"/>
    <n v="31"/>
    <n v="449"/>
    <n v="291.85000000000002"/>
    <n v="0.34999999999999992"/>
    <n v="157.14999999999998"/>
    <x v="0"/>
    <s v="50 g"/>
    <x v="7"/>
    <s v="Face Care"/>
  </r>
  <r>
    <x v="6682"/>
    <x v="818"/>
    <n v="9"/>
    <n v="398"/>
    <n v="298.5"/>
    <n v="0.25"/>
    <n v="99.5"/>
    <x v="0"/>
    <s v="60 ml"/>
    <x v="7"/>
    <s v="Ayurveda"/>
  </r>
  <r>
    <x v="6683"/>
    <x v="818"/>
    <n v="9"/>
    <n v="1999"/>
    <n v="1239.3800000000001"/>
    <n v="0.37999999999999995"/>
    <n v="759.61999999999989"/>
    <x v="0"/>
    <s v="500 g"/>
    <x v="7"/>
    <s v="Supplements &amp; Proteins"/>
  </r>
  <r>
    <x v="6684"/>
    <x v="818"/>
    <n v="9"/>
    <n v="1699"/>
    <n v="1104.3499999999999"/>
    <n v="0.35000000000000003"/>
    <n v="594.65000000000009"/>
    <x v="0"/>
    <s v="500 g"/>
    <x v="7"/>
    <s v="Supplements &amp; Proteins"/>
  </r>
  <r>
    <x v="6685"/>
    <x v="818"/>
    <n v="9"/>
    <n v="1999"/>
    <n v="1239.3800000000001"/>
    <n v="0.37999999999999995"/>
    <n v="759.61999999999989"/>
    <x v="0"/>
    <s v="300 g"/>
    <x v="7"/>
    <s v="Supplements &amp; Proteins"/>
  </r>
  <r>
    <x v="6686"/>
    <x v="818"/>
    <n v="9"/>
    <n v="1999"/>
    <n v="999.5"/>
    <n v="0.5"/>
    <n v="999.5"/>
    <x v="0"/>
    <s v="60 pcs"/>
    <x v="7"/>
    <s v="Supplements &amp; Proteins"/>
  </r>
  <r>
    <x v="6687"/>
    <x v="95"/>
    <n v="29"/>
    <n v="175"/>
    <n v="131.25"/>
    <n v="0.25"/>
    <n v="43.75"/>
    <x v="0"/>
    <s v="400 g"/>
    <x v="8"/>
    <s v="Pastas &amp; Spaghetti"/>
  </r>
  <r>
    <x v="6688"/>
    <x v="833"/>
    <n v="1"/>
    <n v="399"/>
    <n v="299.25"/>
    <n v="0.25"/>
    <n v="99.75"/>
    <x v="0"/>
    <s v="355 g"/>
    <x v="8"/>
    <s v="Tomatoes &amp; Vegetables"/>
  </r>
  <r>
    <x v="6689"/>
    <x v="454"/>
    <n v="14"/>
    <n v="535"/>
    <n v="199"/>
    <n v="0.62803738317757007"/>
    <n v="336"/>
    <x v="0"/>
    <s v="1 pc"/>
    <x v="9"/>
    <s v="Choppers &amp; Graters"/>
  </r>
  <r>
    <x v="6690"/>
    <x v="374"/>
    <n v="8"/>
    <n v="2169"/>
    <n v="1399"/>
    <n v="0.3550023052097741"/>
    <n v="770"/>
    <x v="0"/>
    <s v="15 pcs"/>
    <x v="9"/>
    <s v="Dinner Sets"/>
  </r>
  <r>
    <x v="6691"/>
    <x v="374"/>
    <n v="8"/>
    <n v="120"/>
    <n v="79"/>
    <n v="0.34166666666666667"/>
    <n v="41"/>
    <x v="0"/>
    <s v="220 ml"/>
    <x v="9"/>
    <s v="Cups, Mugs &amp; Tumblers"/>
  </r>
  <r>
    <x v="6692"/>
    <x v="374"/>
    <n v="8"/>
    <n v="150"/>
    <n v="99"/>
    <n v="0.34"/>
    <n v="51"/>
    <x v="0"/>
    <s v="220 ml"/>
    <x v="9"/>
    <s v="Cups, Mugs &amp; Tumblers"/>
  </r>
  <r>
    <x v="6693"/>
    <x v="834"/>
    <n v="1"/>
    <n v="70"/>
    <n v="42"/>
    <n v="0.4"/>
    <n v="28"/>
    <x v="0"/>
    <s v="500 g"/>
    <x v="6"/>
    <s v="Cream Biscuits &amp; Wafers"/>
  </r>
  <r>
    <x v="6694"/>
    <x v="197"/>
    <n v="88"/>
    <n v="559"/>
    <n v="201.24"/>
    <n v="0.64"/>
    <n v="357.76"/>
    <x v="0"/>
    <s v="13 L"/>
    <x v="3"/>
    <s v="Dustbins"/>
  </r>
  <r>
    <x v="6695"/>
    <x v="78"/>
    <n v="52"/>
    <n v="518"/>
    <n v="249"/>
    <n v="0.51930501930501927"/>
    <n v="269"/>
    <x v="0"/>
    <s v="1 pc"/>
    <x v="3"/>
    <s v="Laundry, Storage Baskets"/>
  </r>
  <r>
    <x v="6696"/>
    <x v="78"/>
    <n v="52"/>
    <n v="343"/>
    <n v="149"/>
    <n v="0.56559766763848396"/>
    <n v="194"/>
    <x v="0"/>
    <s v="7 L"/>
    <x v="3"/>
    <s v="Dustbins"/>
  </r>
  <r>
    <x v="6697"/>
    <x v="78"/>
    <n v="52"/>
    <n v="48"/>
    <n v="29"/>
    <n v="0.39583333333333331"/>
    <n v="19"/>
    <x v="0"/>
    <s v="750 ml"/>
    <x v="9"/>
    <s v="Containers Sets"/>
  </r>
  <r>
    <x v="6697"/>
    <x v="78"/>
    <n v="52"/>
    <n v="96"/>
    <n v="38"/>
    <n v="0.60416666666666663"/>
    <n v="58"/>
    <x v="0"/>
    <s v="2 x 750 ml"/>
    <x v="9"/>
    <s v="Containers Sets"/>
  </r>
  <r>
    <x v="6698"/>
    <x v="78"/>
    <n v="52"/>
    <n v="156"/>
    <n v="58"/>
    <n v="0.62820512820512819"/>
    <n v="98"/>
    <x v="0"/>
    <s v="2 x 1.36 L"/>
    <x v="9"/>
    <s v="Containers Sets"/>
  </r>
  <r>
    <x v="6698"/>
    <x v="78"/>
    <n v="52"/>
    <n v="78"/>
    <n v="49"/>
    <n v="0.37179487179487181"/>
    <n v="29"/>
    <x v="0"/>
    <s v="1.36 L"/>
    <x v="9"/>
    <s v="Containers Sets"/>
  </r>
  <r>
    <x v="6699"/>
    <x v="78"/>
    <n v="52"/>
    <n v="209"/>
    <n v="99"/>
    <n v="0.52631578947368418"/>
    <n v="110"/>
    <x v="0"/>
    <s v="7 L"/>
    <x v="3"/>
    <s v="Dustbins"/>
  </r>
  <r>
    <x v="6700"/>
    <x v="445"/>
    <n v="3"/>
    <n v="459"/>
    <n v="249"/>
    <n v="0.45751633986928103"/>
    <n v="210"/>
    <x v="0"/>
    <s v="18 L"/>
    <x v="3"/>
    <s v="Buckets &amp; Mugs"/>
  </r>
  <r>
    <x v="6701"/>
    <x v="197"/>
    <n v="88"/>
    <n v="230"/>
    <n v="101.2"/>
    <n v="0.56000000000000005"/>
    <n v="128.80000000000001"/>
    <x v="0"/>
    <s v="1 pc"/>
    <x v="9"/>
    <s v="Bakeware Moulds, Cutters"/>
  </r>
  <r>
    <x v="6702"/>
    <x v="828"/>
    <n v="3"/>
    <n v="85"/>
    <n v="29"/>
    <n v="0.6588235294117647"/>
    <n v="56"/>
    <x v="0"/>
    <s v="10 pcs"/>
    <x v="3"/>
    <s v="Candles &amp; Match Box"/>
  </r>
  <r>
    <x v="6703"/>
    <x v="500"/>
    <n v="7"/>
    <n v="895"/>
    <n v="599"/>
    <n v="0.33072625698324021"/>
    <n v="296"/>
    <x v="0"/>
    <s v="250 ml"/>
    <x v="2"/>
    <s v="Ghee &amp; Vanaspati"/>
  </r>
  <r>
    <x v="6704"/>
    <x v="78"/>
    <n v="52"/>
    <n v="345"/>
    <n v="149"/>
    <n v="0.56811594202898552"/>
    <n v="196"/>
    <x v="0"/>
    <s v="16 L"/>
    <x v="3"/>
    <s v="Buckets &amp; Mugs"/>
  </r>
  <r>
    <x v="6705"/>
    <x v="282"/>
    <n v="10"/>
    <n v="479"/>
    <n v="335.3"/>
    <n v="0.3"/>
    <n v="143.69999999999999"/>
    <x v="0"/>
    <s v="4 pcs"/>
    <x v="7"/>
    <s v="Shaving Care"/>
  </r>
  <r>
    <x v="6706"/>
    <x v="817"/>
    <n v="3"/>
    <n v="110"/>
    <n v="45"/>
    <n v="0.59090909090909094"/>
    <n v="65"/>
    <x v="0"/>
    <s v="1 pc"/>
    <x v="3"/>
    <s v="Rakhi"/>
  </r>
  <r>
    <x v="6707"/>
    <x v="541"/>
    <n v="3"/>
    <n v="275"/>
    <n v="199"/>
    <n v="0.27636363636363637"/>
    <n v="76"/>
    <x v="0"/>
    <s v="800 ml"/>
    <x v="9"/>
    <s v="Steel Storage Containers"/>
  </r>
  <r>
    <x v="6707"/>
    <x v="541"/>
    <n v="3"/>
    <n v="549"/>
    <n v="449"/>
    <n v="0.18214936247723132"/>
    <n v="100"/>
    <x v="1"/>
    <s v="2.4 L"/>
    <x v="9"/>
    <s v="Steel Storage Containers"/>
  </r>
  <r>
    <x v="6708"/>
    <x v="454"/>
    <n v="14"/>
    <n v="115"/>
    <n v="75"/>
    <n v="0.34782608695652173"/>
    <n v="40"/>
    <x v="0"/>
    <s v="1 pc"/>
    <x v="9"/>
    <s v="Strainer, Ladle, Spatula"/>
  </r>
  <r>
    <x v="6709"/>
    <x v="454"/>
    <n v="14"/>
    <n v="100"/>
    <n v="60"/>
    <n v="0.4"/>
    <n v="40"/>
    <x v="0"/>
    <s v="1 pc"/>
    <x v="9"/>
    <s v="Strainer, Ladle, Spatula"/>
  </r>
  <r>
    <x v="6710"/>
    <x v="454"/>
    <n v="14"/>
    <n v="100"/>
    <n v="60"/>
    <n v="0.4"/>
    <n v="40"/>
    <x v="0"/>
    <s v="1 pc"/>
    <x v="9"/>
    <s v="Strainer, Ladle, Spatula"/>
  </r>
  <r>
    <x v="6711"/>
    <x v="454"/>
    <n v="14"/>
    <n v="115"/>
    <n v="75"/>
    <n v="0.34782608695652173"/>
    <n v="40"/>
    <x v="0"/>
    <s v="1 pc"/>
    <x v="9"/>
    <s v="Strainer, Ladle, Spatula"/>
  </r>
  <r>
    <x v="6712"/>
    <x v="825"/>
    <n v="2"/>
    <n v="325"/>
    <n v="243.75"/>
    <n v="0.25"/>
    <n v="81.25"/>
    <x v="0"/>
    <s v="1 pc"/>
    <x v="9"/>
    <s v="Pet Collars &amp; Leashes"/>
  </r>
  <r>
    <x v="6713"/>
    <x v="835"/>
    <n v="1"/>
    <n v="649"/>
    <n v="486.75"/>
    <n v="0.25"/>
    <n v="162.25"/>
    <x v="0"/>
    <s v="10 pcs"/>
    <x v="7"/>
    <s v="Adult Diapers"/>
  </r>
  <r>
    <x v="6714"/>
    <x v="24"/>
    <n v="35"/>
    <n v="340"/>
    <n v="229"/>
    <n v="0.32647058823529412"/>
    <n v="111"/>
    <x v="0"/>
    <s v="3 pcs"/>
    <x v="9"/>
    <s v="Containers Sets"/>
  </r>
  <r>
    <x v="6715"/>
    <x v="836"/>
    <n v="1"/>
    <n v="649"/>
    <n v="649"/>
    <n v="0"/>
    <n v="0"/>
    <x v="1"/>
    <s v="500 ml"/>
    <x v="8"/>
    <s v="Balsamic &amp; Cider Vinegar"/>
  </r>
  <r>
    <x v="6716"/>
    <x v="288"/>
    <n v="6"/>
    <n v="299"/>
    <n v="149.5"/>
    <n v="0.5"/>
    <n v="149.5"/>
    <x v="0"/>
    <s v="40 g"/>
    <x v="7"/>
    <s v="Face Care"/>
  </r>
  <r>
    <x v="6717"/>
    <x v="819"/>
    <n v="4"/>
    <n v="390"/>
    <n v="292.5"/>
    <n v="0.25"/>
    <n v="97.5"/>
    <x v="0"/>
    <s v="200 ml"/>
    <x v="9"/>
    <s v="Pet Cleaning &amp; Grooming"/>
  </r>
  <r>
    <x v="6718"/>
    <x v="819"/>
    <n v="4"/>
    <n v="5600"/>
    <n v="4200"/>
    <n v="0.25"/>
    <n v="1400"/>
    <x v="0"/>
    <s v="4 L"/>
    <x v="9"/>
    <s v="Pet Cleaning &amp; Grooming"/>
  </r>
  <r>
    <x v="6719"/>
    <x v="529"/>
    <n v="34"/>
    <n v="180"/>
    <n v="180"/>
    <n v="0"/>
    <n v="0"/>
    <x v="1"/>
    <s v="6 pcs"/>
    <x v="7"/>
    <s v="Ayurveda"/>
  </r>
  <r>
    <x v="6720"/>
    <x v="529"/>
    <n v="34"/>
    <n v="840"/>
    <n v="840"/>
    <n v="0"/>
    <n v="0"/>
    <x v="1"/>
    <s v="30 pcs"/>
    <x v="7"/>
    <s v="Ayurveda"/>
  </r>
  <r>
    <x v="6721"/>
    <x v="481"/>
    <n v="21"/>
    <n v="225"/>
    <n v="168.75"/>
    <n v="0.25"/>
    <n v="56.25"/>
    <x v="0"/>
    <s v="100 g"/>
    <x v="9"/>
    <s v="Pet Cleaning &amp; Grooming"/>
  </r>
  <r>
    <x v="6722"/>
    <x v="490"/>
    <n v="17"/>
    <n v="1549"/>
    <n v="899"/>
    <n v="0.41962556488056812"/>
    <n v="650"/>
    <x v="0"/>
    <s v="1 pc"/>
    <x v="3"/>
    <s v="Mops, Wipers"/>
  </r>
  <r>
    <x v="6723"/>
    <x v="336"/>
    <n v="33"/>
    <n v="1095"/>
    <n v="547.5"/>
    <n v="0.5"/>
    <n v="547.5"/>
    <x v="0"/>
    <s v="50 ml"/>
    <x v="7"/>
    <s v="Ayurveda"/>
  </r>
  <r>
    <x v="6724"/>
    <x v="733"/>
    <n v="3"/>
    <n v="149"/>
    <n v="99"/>
    <n v="0.33557046979865773"/>
    <n v="50"/>
    <x v="0"/>
    <s v="3 pcs"/>
    <x v="3"/>
    <s v="Toilet &amp; Other Brushes"/>
  </r>
  <r>
    <x v="6725"/>
    <x v="452"/>
    <n v="6"/>
    <n v="299"/>
    <n v="199"/>
    <n v="0.33444816053511706"/>
    <n v="100"/>
    <x v="0"/>
    <s v="2 pcs"/>
    <x v="3"/>
    <s v="Candles &amp; Match Box"/>
  </r>
  <r>
    <x v="6726"/>
    <x v="549"/>
    <n v="3"/>
    <n v="1225"/>
    <n v="918.75"/>
    <n v="0.25"/>
    <n v="306.25"/>
    <x v="0"/>
    <s v="4 Kg"/>
    <x v="8"/>
    <s v="Imported Oats &amp; Porridge"/>
  </r>
  <r>
    <x v="6727"/>
    <x v="837"/>
    <n v="1"/>
    <n v="1200"/>
    <n v="600"/>
    <n v="0.5"/>
    <n v="600"/>
    <x v="0"/>
    <s v="120 ml"/>
    <x v="7"/>
    <s v="Body Sprays &amp; Mists"/>
  </r>
  <r>
    <x v="6728"/>
    <x v="149"/>
    <n v="2"/>
    <n v="109"/>
    <n v="79"/>
    <n v="0.27522935779816515"/>
    <n v="30"/>
    <x v="0"/>
    <s v="1 pc"/>
    <x v="9"/>
    <s v="Choppers &amp; Graters"/>
  </r>
  <r>
    <x v="6729"/>
    <x v="291"/>
    <n v="8"/>
    <n v="200"/>
    <n v="149"/>
    <n v="0.255"/>
    <n v="51"/>
    <x v="0"/>
    <s v="12 inch"/>
    <x v="3"/>
    <s v="Exam Pads &amp; Pencil Box"/>
  </r>
  <r>
    <x v="6730"/>
    <x v="818"/>
    <n v="9"/>
    <n v="1299"/>
    <n v="701.46"/>
    <n v="0.45999999999999996"/>
    <n v="597.54"/>
    <x v="0"/>
    <s v="60 pcs"/>
    <x v="7"/>
    <s v="Supplements &amp; Proteins"/>
  </r>
  <r>
    <x v="6731"/>
    <x v="818"/>
    <n v="9"/>
    <n v="1299"/>
    <n v="493.62"/>
    <n v="0.62"/>
    <n v="805.38"/>
    <x v="0"/>
    <s v="60 pcs"/>
    <x v="7"/>
    <s v="Supplements &amp; Proteins"/>
  </r>
  <r>
    <x v="6732"/>
    <x v="222"/>
    <n v="3"/>
    <n v="360"/>
    <n v="198"/>
    <n v="0.45"/>
    <n v="162"/>
    <x v="0"/>
    <s v="30 Wipes"/>
    <x v="7"/>
    <s v="Hand Wash &amp; Sanitizers"/>
  </r>
  <r>
    <x v="6733"/>
    <x v="490"/>
    <n v="17"/>
    <n v="479"/>
    <n v="249"/>
    <n v="0.4801670146137787"/>
    <n v="230"/>
    <x v="0"/>
    <s v="1 pc"/>
    <x v="9"/>
    <s v="Steel Lunch Boxes"/>
  </r>
  <r>
    <x v="6734"/>
    <x v="454"/>
    <n v="14"/>
    <n v="88"/>
    <n v="60"/>
    <n v="0.31818181818181818"/>
    <n v="28"/>
    <x v="0"/>
    <s v="1 pc"/>
    <x v="9"/>
    <s v="Strainer, Ladle, Spatula"/>
  </r>
  <r>
    <x v="6735"/>
    <x v="838"/>
    <n v="1"/>
    <n v="999"/>
    <n v="299"/>
    <n v="0.70070070070070067"/>
    <n v="700"/>
    <x v="0"/>
    <s v="1 pc"/>
    <x v="3"/>
    <s v="Dust Cloth &amp; Wipes"/>
  </r>
  <r>
    <x v="6736"/>
    <x v="28"/>
    <n v="50"/>
    <n v="519"/>
    <n v="279"/>
    <n v="0.46242774566473988"/>
    <n v="240"/>
    <x v="0"/>
    <s v="4 pcs"/>
    <x v="3"/>
    <s v="Laundry, Storage Baskets"/>
  </r>
  <r>
    <x v="6737"/>
    <x v="130"/>
    <n v="8"/>
    <n v="650"/>
    <n v="422.5"/>
    <n v="0.35"/>
    <n v="227.5"/>
    <x v="0"/>
    <s v="150 g"/>
    <x v="7"/>
    <s v="Face Care"/>
  </r>
  <r>
    <x v="6738"/>
    <x v="831"/>
    <n v="11"/>
    <n v="225"/>
    <n v="100"/>
    <n v="0.55555555555555558"/>
    <n v="125"/>
    <x v="0"/>
    <s v="1 kg"/>
    <x v="6"/>
    <s v="Oats &amp; Porridge"/>
  </r>
  <r>
    <x v="6739"/>
    <x v="189"/>
    <n v="20"/>
    <n v="460"/>
    <n v="299"/>
    <n v="0.35"/>
    <n v="161"/>
    <x v="0"/>
    <s v="750 ml"/>
    <x v="9"/>
    <s v="Water &amp; Fridge Bottles"/>
  </r>
  <r>
    <x v="6740"/>
    <x v="366"/>
    <n v="7"/>
    <n v="1149"/>
    <n v="799"/>
    <n v="0.30461270670147955"/>
    <n v="350"/>
    <x v="0"/>
    <s v="76 pcs"/>
    <x v="10"/>
    <s v="Diapers"/>
  </r>
  <r>
    <x v="6741"/>
    <x v="675"/>
    <n v="2"/>
    <n v="790"/>
    <n v="299"/>
    <n v="0.62151898734177213"/>
    <n v="491"/>
    <x v="0"/>
    <s v="10 pcs"/>
    <x v="7"/>
    <s v="Face Masks &amp; Safety Gears"/>
  </r>
  <r>
    <x v="6742"/>
    <x v="839"/>
    <n v="2"/>
    <n v="350"/>
    <n v="175"/>
    <n v="0.5"/>
    <n v="175"/>
    <x v="0"/>
    <s v="1.08 g"/>
    <x v="7"/>
    <s v="Eyes"/>
  </r>
  <r>
    <x v="6743"/>
    <x v="828"/>
    <n v="3"/>
    <n v="99"/>
    <n v="59"/>
    <n v="0.40404040404040403"/>
    <n v="40"/>
    <x v="0"/>
    <s v="1 pc"/>
    <x v="3"/>
    <s v="Exam Pads &amp; Pencil Box"/>
  </r>
  <r>
    <x v="6744"/>
    <x v="263"/>
    <n v="6"/>
    <n v="119"/>
    <n v="71.400000000000006"/>
    <n v="0.39999999999999997"/>
    <n v="47.599999999999994"/>
    <x v="0"/>
    <s v="160 g"/>
    <x v="6"/>
    <s v="Oats &amp; Porridge"/>
  </r>
  <r>
    <x v="6745"/>
    <x v="689"/>
    <n v="9"/>
    <n v="930"/>
    <n v="379"/>
    <n v="0.59247311827956994"/>
    <n v="551"/>
    <x v="0"/>
    <s v="1.1 L"/>
    <x v="9"/>
    <s v="Tawa &amp; Sauce Pan"/>
  </r>
  <r>
    <x v="6746"/>
    <x v="689"/>
    <n v="9"/>
    <n v="399"/>
    <n v="229"/>
    <n v="0.42606516290726815"/>
    <n v="170"/>
    <x v="0"/>
    <s v="3 pcs"/>
    <x v="9"/>
    <s v="Kitchen Tools &amp; Other Accessories"/>
  </r>
  <r>
    <x v="6747"/>
    <x v="689"/>
    <n v="9"/>
    <n v="1240"/>
    <n v="499"/>
    <n v="0.59758064516129028"/>
    <n v="741"/>
    <x v="0"/>
    <s v="1 pc"/>
    <x v="9"/>
    <s v="Steel Storage Containers"/>
  </r>
  <r>
    <x v="6748"/>
    <x v="589"/>
    <n v="5"/>
    <n v="635"/>
    <n v="444.5"/>
    <n v="0.3"/>
    <n v="190.5"/>
    <x v="0"/>
    <s v="500 ml"/>
    <x v="8"/>
    <s v="Pure, Pomace Olive Oil"/>
  </r>
  <r>
    <x v="6748"/>
    <x v="589"/>
    <n v="5"/>
    <n v="180"/>
    <n v="126"/>
    <n v="0.3"/>
    <n v="54"/>
    <x v="0"/>
    <s v="100 ml"/>
    <x v="8"/>
    <s v="Pure, Pomace Olive Oil"/>
  </r>
  <r>
    <x v="6749"/>
    <x v="197"/>
    <n v="88"/>
    <n v="329"/>
    <n v="128.31"/>
    <n v="0.61"/>
    <n v="200.69"/>
    <x v="0"/>
    <s v="350 ml"/>
    <x v="9"/>
    <s v="Water &amp; Fridge Bottles"/>
  </r>
  <r>
    <x v="6750"/>
    <x v="840"/>
    <n v="2"/>
    <n v="49"/>
    <n v="25"/>
    <n v="0.48979591836734693"/>
    <n v="24"/>
    <x v="0"/>
    <s v="1 pc"/>
    <x v="3"/>
    <s v="Caps, Balloons &amp; Candles"/>
  </r>
  <r>
    <x v="6751"/>
    <x v="840"/>
    <n v="2"/>
    <n v="399"/>
    <n v="249"/>
    <n v="0.37593984962406013"/>
    <n v="150"/>
    <x v="0"/>
    <s v="6 pcs"/>
    <x v="3"/>
    <s v="Decorations"/>
  </r>
  <r>
    <x v="6752"/>
    <x v="839"/>
    <n v="2"/>
    <n v="465"/>
    <n v="232.5"/>
    <n v="0.5"/>
    <n v="232.5"/>
    <x v="0"/>
    <s v="1 pc"/>
    <x v="7"/>
    <s v="Makeup Accessories"/>
  </r>
  <r>
    <x v="6753"/>
    <x v="841"/>
    <n v="1"/>
    <n v="799"/>
    <n v="799"/>
    <n v="0"/>
    <n v="0"/>
    <x v="1"/>
    <s v="28 g"/>
    <x v="7"/>
    <s v="Supplements &amp; Proteins"/>
  </r>
  <r>
    <x v="6754"/>
    <x v="52"/>
    <n v="83"/>
    <n v="250"/>
    <n v="175"/>
    <n v="0.3"/>
    <n v="75"/>
    <x v="0"/>
    <s v="100 g"/>
    <x v="7"/>
    <s v="Face Ca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91DA3-A986-4415-B9B1-D5080AF622AA}"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7:B69" firstHeaderRow="1" firstDataRow="1" firstDataCol="1"/>
  <pivotFields count="11">
    <pivotField showAll="0"/>
    <pivotField showAll="0">
      <items count="843">
        <item x="750"/>
        <item x="105"/>
        <item x="500"/>
        <item x="639"/>
        <item x="679"/>
        <item x="1"/>
        <item x="833"/>
        <item x="637"/>
        <item x="371"/>
        <item x="756"/>
        <item x="425"/>
        <item x="475"/>
        <item x="255"/>
        <item x="60"/>
        <item x="93"/>
        <item x="533"/>
        <item x="586"/>
        <item x="482"/>
        <item x="713"/>
        <item x="588"/>
        <item x="783"/>
        <item x="494"/>
        <item x="638"/>
        <item x="20"/>
        <item x="389"/>
        <item x="745"/>
        <item x="454"/>
        <item x="415"/>
        <item x="703"/>
        <item x="656"/>
        <item x="322"/>
        <item x="817"/>
        <item x="46"/>
        <item x="692"/>
        <item x="405"/>
        <item x="258"/>
        <item x="501"/>
        <item x="562"/>
        <item x="542"/>
        <item x="832"/>
        <item x="54"/>
        <item x="407"/>
        <item x="402"/>
        <item x="754"/>
        <item x="715"/>
        <item x="451"/>
        <item x="51"/>
        <item x="699"/>
        <item x="828"/>
        <item x="744"/>
        <item x="609"/>
        <item x="348"/>
        <item x="503"/>
        <item x="473"/>
        <item x="504"/>
        <item x="690"/>
        <item x="529"/>
        <item x="626"/>
        <item x="164"/>
        <item x="790"/>
        <item x="534"/>
        <item x="30"/>
        <item x="26"/>
        <item x="64"/>
        <item x="668"/>
        <item x="23"/>
        <item x="9"/>
        <item x="116"/>
        <item x="298"/>
        <item x="268"/>
        <item x="709"/>
        <item x="349"/>
        <item x="277"/>
        <item x="508"/>
        <item x="431"/>
        <item x="275"/>
        <item x="748"/>
        <item x="421"/>
        <item x="554"/>
        <item x="427"/>
        <item x="377"/>
        <item x="94"/>
        <item x="167"/>
        <item x="735"/>
        <item x="162"/>
        <item x="260"/>
        <item x="459"/>
        <item x="620"/>
        <item x="210"/>
        <item x="721"/>
        <item x="523"/>
        <item x="222"/>
        <item x="793"/>
        <item x="779"/>
        <item x="357"/>
        <item x="763"/>
        <item x="10"/>
        <item x="539"/>
        <item x="323"/>
        <item x="726"/>
        <item x="669"/>
        <item x="127"/>
        <item x="188"/>
        <item x="341"/>
        <item x="287"/>
        <item x="561"/>
        <item x="810"/>
        <item x="840"/>
        <item x="77"/>
        <item x="55"/>
        <item x="150"/>
        <item x="413"/>
        <item x="510"/>
        <item x="684"/>
        <item x="819"/>
        <item x="383"/>
        <item x="706"/>
        <item x="307"/>
        <item x="406"/>
        <item x="140"/>
        <item x="465"/>
        <item x="85"/>
        <item x="24"/>
        <item x="479"/>
        <item x="367"/>
        <item x="300"/>
        <item x="314"/>
        <item x="354"/>
        <item x="265"/>
        <item x="472"/>
        <item x="791"/>
        <item x="707"/>
        <item x="290"/>
        <item x="664"/>
        <item x="581"/>
        <item x="746"/>
        <item x="772"/>
        <item x="673"/>
        <item x="820"/>
        <item x="440"/>
        <item x="768"/>
        <item x="538"/>
        <item x="109"/>
        <item x="74"/>
        <item x="822"/>
        <item x="71"/>
        <item x="70"/>
        <item x="224"/>
        <item x="496"/>
        <item x="214"/>
        <item x="824"/>
        <item x="509"/>
        <item x="8"/>
        <item x="780"/>
        <item x="575"/>
        <item x="235"/>
        <item x="316"/>
        <item x="591"/>
        <item x="446"/>
        <item x="600"/>
        <item x="477"/>
        <item x="456"/>
        <item x="670"/>
        <item x="778"/>
        <item x="601"/>
        <item x="716"/>
        <item x="592"/>
        <item x="834"/>
        <item x="771"/>
        <item x="751"/>
        <item x="522"/>
        <item x="777"/>
        <item x="254"/>
        <item x="56"/>
        <item x="644"/>
        <item x="19"/>
        <item x="143"/>
        <item x="435"/>
        <item x="270"/>
        <item x="337"/>
        <item x="545"/>
        <item x="31"/>
        <item x="460"/>
        <item x="315"/>
        <item x="461"/>
        <item x="700"/>
        <item x="397"/>
        <item x="693"/>
        <item x="7"/>
        <item x="811"/>
        <item x="719"/>
        <item x="698"/>
        <item x="809"/>
        <item x="422"/>
        <item x="536"/>
        <item x="125"/>
        <item x="797"/>
        <item x="378"/>
        <item x="710"/>
        <item x="655"/>
        <item x="598"/>
        <item x="363"/>
        <item x="546"/>
        <item x="547"/>
        <item x="107"/>
        <item x="567"/>
        <item x="17"/>
        <item x="197"/>
        <item x="320"/>
        <item x="617"/>
        <item x="730"/>
        <item x="444"/>
        <item x="695"/>
        <item x="245"/>
        <item x="128"/>
        <item x="502"/>
        <item x="175"/>
        <item x="736"/>
        <item x="122"/>
        <item x="485"/>
        <item x="380"/>
        <item x="325"/>
        <item x="75"/>
        <item x="792"/>
        <item x="166"/>
        <item x="233"/>
        <item x="220"/>
        <item x="102"/>
        <item x="326"/>
        <item x="62"/>
        <item x="83"/>
        <item x="66"/>
        <item x="622"/>
        <item x="628"/>
        <item x="527"/>
        <item x="769"/>
        <item x="240"/>
        <item x="351"/>
        <item x="11"/>
        <item x="182"/>
        <item x="770"/>
        <item x="515"/>
        <item x="376"/>
        <item x="276"/>
        <item x="230"/>
        <item x="291"/>
        <item x="201"/>
        <item x="418"/>
        <item x="141"/>
        <item x="198"/>
        <item x="603"/>
        <item x="674"/>
        <item x="579"/>
        <item x="495"/>
        <item x="151"/>
        <item x="576"/>
        <item x="789"/>
        <item x="344"/>
        <item x="484"/>
        <item x="118"/>
        <item x="437"/>
        <item x="714"/>
        <item x="92"/>
        <item x="283"/>
        <item x="517"/>
        <item x="215"/>
        <item x="556"/>
        <item x="395"/>
        <item x="593"/>
        <item x="159"/>
        <item x="764"/>
        <item x="587"/>
        <item x="16"/>
        <item x="725"/>
        <item x="623"/>
        <item x="0"/>
        <item x="49"/>
        <item x="99"/>
        <item x="667"/>
        <item x="247"/>
        <item x="292"/>
        <item x="438"/>
        <item x="535"/>
        <item x="428"/>
        <item x="571"/>
        <item x="694"/>
        <item x="250"/>
        <item x="253"/>
        <item x="493"/>
        <item x="139"/>
        <item x="130"/>
        <item x="733"/>
        <item x="826"/>
        <item x="41"/>
        <item x="305"/>
        <item x="303"/>
        <item x="653"/>
        <item x="131"/>
        <item x="432"/>
        <item x="249"/>
        <item x="530"/>
        <item x="680"/>
        <item x="113"/>
        <item x="90"/>
        <item x="42"/>
        <item x="238"/>
        <item x="624"/>
        <item x="96"/>
        <item x="560"/>
        <item x="296"/>
        <item x="112"/>
        <item x="818"/>
        <item x="462"/>
        <item x="73"/>
        <item x="476"/>
        <item x="372"/>
        <item x="271"/>
        <item x="641"/>
        <item x="782"/>
        <item x="480"/>
        <item x="498"/>
        <item x="353"/>
        <item x="203"/>
        <item x="513"/>
        <item x="32"/>
        <item x="686"/>
        <item x="48"/>
        <item x="2"/>
        <item x="558"/>
        <item x="152"/>
        <item x="65"/>
        <item x="740"/>
        <item x="364"/>
        <item x="786"/>
        <item x="711"/>
        <item x="205"/>
        <item x="345"/>
        <item x="727"/>
        <item x="136"/>
        <item x="137"/>
        <item x="199"/>
        <item x="97"/>
        <item x="57"/>
        <item x="50"/>
        <item x="218"/>
        <item x="614"/>
        <item x="187"/>
        <item x="336"/>
        <item x="718"/>
        <item x="633"/>
        <item x="795"/>
        <item x="640"/>
        <item x="104"/>
        <item x="163"/>
        <item x="256"/>
        <item x="207"/>
        <item x="6"/>
        <item x="734"/>
        <item x="327"/>
        <item x="815"/>
        <item x="186"/>
        <item x="408"/>
        <item x="174"/>
        <item x="658"/>
        <item x="450"/>
        <item x="243"/>
        <item x="179"/>
        <item x="259"/>
        <item x="702"/>
        <item x="807"/>
        <item x="821"/>
        <item x="365"/>
        <item x="597"/>
        <item x="306"/>
        <item x="492"/>
        <item x="328"/>
        <item x="426"/>
        <item x="831"/>
        <item x="551"/>
        <item x="355"/>
        <item x="183"/>
        <item x="368"/>
        <item x="827"/>
        <item x="321"/>
        <item x="392"/>
        <item x="399"/>
        <item x="318"/>
        <item x="226"/>
        <item x="263"/>
        <item x="705"/>
        <item x="677"/>
        <item x="252"/>
        <item x="774"/>
        <item x="43"/>
        <item x="808"/>
        <item x="269"/>
        <item x="661"/>
        <item x="181"/>
        <item x="133"/>
        <item x="806"/>
        <item x="177"/>
        <item x="334"/>
        <item x="487"/>
        <item x="697"/>
        <item x="59"/>
        <item x="619"/>
        <item x="643"/>
        <item x="548"/>
        <item x="155"/>
        <item x="649"/>
        <item x="544"/>
        <item x="823"/>
        <item x="532"/>
        <item x="625"/>
        <item x="411"/>
        <item x="206"/>
        <item x="149"/>
        <item x="209"/>
        <item x="390"/>
        <item x="369"/>
        <item x="193"/>
        <item x="219"/>
        <item x="732"/>
        <item x="52"/>
        <item x="373"/>
        <item x="701"/>
        <item x="53"/>
        <item x="557"/>
        <item x="169"/>
        <item x="309"/>
        <item x="382"/>
        <item x="449"/>
        <item x="611"/>
        <item x="282"/>
        <item x="145"/>
        <item x="663"/>
        <item x="212"/>
        <item x="675"/>
        <item x="138"/>
        <item x="248"/>
        <item x="627"/>
        <item x="106"/>
        <item x="165"/>
        <item x="566"/>
        <item x="430"/>
        <item x="134"/>
        <item x="173"/>
        <item x="234"/>
        <item x="89"/>
        <item x="423"/>
        <item x="311"/>
        <item x="87"/>
        <item x="251"/>
        <item x="246"/>
        <item x="236"/>
        <item x="294"/>
        <item x="662"/>
        <item x="564"/>
        <item x="157"/>
        <item x="5"/>
        <item x="217"/>
        <item x="414"/>
        <item x="766"/>
        <item x="742"/>
        <item x="124"/>
        <item x="184"/>
        <item x="79"/>
        <item x="813"/>
        <item x="347"/>
        <item x="204"/>
        <item x="671"/>
        <item x="375"/>
        <item x="762"/>
        <item x="651"/>
        <item x="379"/>
        <item x="775"/>
        <item x="229"/>
        <item x="172"/>
        <item x="607"/>
        <item x="35"/>
        <item x="266"/>
        <item x="144"/>
        <item x="111"/>
        <item x="474"/>
        <item x="447"/>
        <item x="573"/>
        <item x="387"/>
        <item x="4"/>
        <item x="708"/>
        <item x="453"/>
        <item x="499"/>
        <item x="519"/>
        <item x="524"/>
        <item x="148"/>
        <item x="648"/>
        <item x="227"/>
        <item x="231"/>
        <item x="767"/>
        <item x="457"/>
        <item x="704"/>
        <item x="273"/>
        <item x="171"/>
        <item x="340"/>
        <item x="683"/>
        <item x="121"/>
        <item x="788"/>
        <item x="760"/>
        <item x="29"/>
        <item x="507"/>
        <item x="110"/>
        <item x="385"/>
        <item x="471"/>
        <item x="81"/>
        <item x="489"/>
        <item x="346"/>
        <item x="228"/>
        <item x="787"/>
        <item x="419"/>
        <item x="156"/>
        <item x="333"/>
        <item x="417"/>
        <item x="14"/>
        <item x="743"/>
        <item x="491"/>
        <item x="313"/>
        <item x="605"/>
        <item x="516"/>
        <item x="559"/>
        <item x="324"/>
        <item x="553"/>
        <item x="416"/>
        <item x="362"/>
        <item x="401"/>
        <item x="606"/>
        <item x="18"/>
        <item x="192"/>
        <item x="280"/>
        <item x="366"/>
        <item x="466"/>
        <item x="170"/>
        <item x="68"/>
        <item x="37"/>
        <item x="69"/>
        <item x="615"/>
        <item x="531"/>
        <item x="278"/>
        <item x="650"/>
        <item x="506"/>
        <item x="394"/>
        <item x="595"/>
        <item x="388"/>
        <item x="463"/>
        <item x="549"/>
        <item x="565"/>
        <item x="281"/>
        <item x="483"/>
        <item x="84"/>
        <item x="103"/>
        <item x="630"/>
        <item x="285"/>
        <item x="540"/>
        <item x="604"/>
        <item x="682"/>
        <item x="729"/>
        <item x="242"/>
        <item x="176"/>
        <item x="381"/>
        <item x="310"/>
        <item x="338"/>
        <item x="129"/>
        <item x="359"/>
        <item x="738"/>
        <item x="747"/>
        <item x="632"/>
        <item x="612"/>
        <item x="839"/>
        <item x="452"/>
        <item x="67"/>
        <item x="22"/>
        <item x="386"/>
        <item x="647"/>
        <item x="712"/>
        <item x="88"/>
        <item x="737"/>
        <item x="158"/>
        <item x="76"/>
        <item x="120"/>
        <item x="135"/>
        <item x="511"/>
        <item x="244"/>
        <item x="400"/>
        <item x="722"/>
        <item x="541"/>
        <item x="154"/>
        <item x="13"/>
        <item x="98"/>
        <item x="21"/>
        <item x="642"/>
        <item x="481"/>
        <item x="552"/>
        <item x="232"/>
        <item x="196"/>
        <item x="343"/>
        <item x="608"/>
        <item x="358"/>
        <item x="570"/>
        <item x="189"/>
        <item x="100"/>
        <item x="436"/>
        <item x="288"/>
        <item x="645"/>
        <item x="211"/>
        <item x="798"/>
        <item x="261"/>
        <item x="28"/>
        <item x="34"/>
        <item x="755"/>
        <item x="370"/>
        <item x="78"/>
        <item x="578"/>
        <item x="618"/>
        <item x="424"/>
        <item x="584"/>
        <item x="514"/>
        <item x="568"/>
        <item x="360"/>
        <item x="329"/>
        <item x="25"/>
        <item x="666"/>
        <item x="785"/>
        <item x="659"/>
        <item x="512"/>
        <item x="582"/>
        <item x="409"/>
        <item x="776"/>
        <item x="678"/>
        <item x="723"/>
        <item x="39"/>
        <item x="569"/>
        <item x="47"/>
        <item x="757"/>
        <item x="3"/>
        <item x="398"/>
        <item x="761"/>
        <item x="689"/>
        <item x="464"/>
        <item x="279"/>
        <item x="80"/>
        <item x="434"/>
        <item x="180"/>
        <item x="646"/>
        <item x="741"/>
        <item x="543"/>
        <item x="469"/>
        <item x="816"/>
        <item x="837"/>
        <item x="585"/>
        <item x="468"/>
        <item x="442"/>
        <item x="590"/>
        <item x="33"/>
        <item x="613"/>
        <item x="572"/>
        <item x="672"/>
        <item x="580"/>
        <item x="629"/>
        <item x="330"/>
        <item x="146"/>
        <item x="631"/>
        <item x="773"/>
        <item x="161"/>
        <item x="759"/>
        <item x="497"/>
        <item x="153"/>
        <item x="720"/>
        <item x="838"/>
        <item x="241"/>
        <item x="505"/>
        <item x="835"/>
        <item x="195"/>
        <item x="331"/>
        <item x="115"/>
        <item x="550"/>
        <item x="319"/>
        <item x="304"/>
        <item x="225"/>
        <item x="445"/>
        <item x="332"/>
        <item x="284"/>
        <item x="652"/>
        <item x="610"/>
        <item x="237"/>
        <item x="168"/>
        <item x="352"/>
        <item x="758"/>
        <item x="448"/>
        <item x="91"/>
        <item x="563"/>
        <item x="589"/>
        <item x="488"/>
        <item x="194"/>
        <item x="420"/>
        <item x="202"/>
        <item x="299"/>
        <item x="657"/>
        <item x="221"/>
        <item x="356"/>
        <item x="213"/>
        <item x="724"/>
        <item x="114"/>
        <item x="297"/>
        <item x="108"/>
        <item x="289"/>
        <item x="574"/>
        <item x="185"/>
        <item x="293"/>
        <item x="800"/>
        <item x="160"/>
        <item x="295"/>
        <item x="272"/>
        <item x="749"/>
        <item x="717"/>
        <item x="688"/>
        <item x="119"/>
        <item x="599"/>
        <item x="286"/>
        <item x="72"/>
        <item x="58"/>
        <item x="634"/>
        <item x="616"/>
        <item x="685"/>
        <item x="82"/>
        <item x="396"/>
        <item x="794"/>
        <item x="801"/>
        <item x="596"/>
        <item x="63"/>
        <item x="802"/>
        <item x="739"/>
        <item x="441"/>
        <item x="412"/>
        <item x="784"/>
        <item x="239"/>
        <item x="339"/>
        <item x="525"/>
        <item x="208"/>
        <item x="126"/>
        <item x="687"/>
        <item x="12"/>
        <item x="803"/>
        <item x="117"/>
        <item x="36"/>
        <item x="223"/>
        <item x="61"/>
        <item x="40"/>
        <item x="15"/>
        <item x="361"/>
        <item x="660"/>
        <item x="635"/>
        <item x="132"/>
        <item x="583"/>
        <item x="391"/>
        <item x="796"/>
        <item x="274"/>
        <item x="681"/>
        <item x="433"/>
        <item x="841"/>
        <item x="301"/>
        <item x="393"/>
        <item x="374"/>
        <item x="577"/>
        <item x="302"/>
        <item x="696"/>
        <item x="384"/>
        <item x="829"/>
        <item x="142"/>
        <item x="86"/>
        <item x="216"/>
        <item x="731"/>
        <item x="38"/>
        <item x="537"/>
        <item x="825"/>
        <item x="455"/>
        <item x="830"/>
        <item x="676"/>
        <item x="490"/>
        <item x="781"/>
        <item x="403"/>
        <item x="101"/>
        <item x="555"/>
        <item x="602"/>
        <item x="308"/>
        <item x="178"/>
        <item x="439"/>
        <item x="342"/>
        <item x="753"/>
        <item x="262"/>
        <item x="518"/>
        <item x="594"/>
        <item x="654"/>
        <item x="27"/>
        <item x="335"/>
        <item x="429"/>
        <item x="665"/>
        <item x="814"/>
        <item x="267"/>
        <item x="765"/>
        <item x="486"/>
        <item x="264"/>
        <item x="317"/>
        <item x="123"/>
        <item x="350"/>
        <item x="191"/>
        <item x="410"/>
        <item x="836"/>
        <item x="804"/>
        <item x="257"/>
        <item x="45"/>
        <item x="752"/>
        <item x="443"/>
        <item x="691"/>
        <item x="200"/>
        <item x="95"/>
        <item x="521"/>
        <item x="467"/>
        <item x="799"/>
        <item x="812"/>
        <item x="190"/>
        <item x="636"/>
        <item x="147"/>
        <item x="520"/>
        <item x="728"/>
        <item x="478"/>
        <item x="404"/>
        <item x="458"/>
        <item x="44"/>
        <item x="621"/>
        <item x="312"/>
        <item x="526"/>
        <item x="805"/>
        <item x="470"/>
        <item x="528"/>
        <item t="default"/>
      </items>
    </pivotField>
    <pivotField showAll="0"/>
    <pivotField numFmtId="164" showAll="0"/>
    <pivotField numFmtId="164" showAll="0"/>
    <pivotField numFmtId="10" showAll="0"/>
    <pivotField dataField="1" numFmtId="164" showAll="0"/>
    <pivotField showAll="0">
      <items count="3">
        <item x="0"/>
        <item x="1"/>
        <item t="default"/>
      </items>
    </pivotField>
    <pivotField showAll="0"/>
    <pivotField axis="axisRow" showAll="0" sortType="descending">
      <items count="12">
        <item x="10"/>
        <item x="5"/>
        <item x="7"/>
        <item x="4"/>
        <item x="3"/>
        <item x="1"/>
        <item x="2"/>
        <item x="0"/>
        <item x="8"/>
        <item x="9"/>
        <item x="6"/>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2">
    <i>
      <x v="9"/>
    </i>
    <i>
      <x/>
    </i>
    <i>
      <x v="5"/>
    </i>
    <i>
      <x v="2"/>
    </i>
    <i>
      <x v="4"/>
    </i>
    <i>
      <x v="8"/>
    </i>
    <i>
      <x v="6"/>
    </i>
    <i>
      <x v="3"/>
    </i>
    <i>
      <x v="10"/>
    </i>
    <i>
      <x v="1"/>
    </i>
    <i>
      <x v="7"/>
    </i>
    <i t="grand">
      <x/>
    </i>
  </rowItems>
  <colItems count="1">
    <i/>
  </colItems>
  <dataFields count="1">
    <dataField name="Average of Savings by Category" fld="6" subtotal="average" baseField="9" baseItem="9" numFmtId="164"/>
  </dataFields>
  <formats count="7">
    <format dxfId="1969">
      <pivotArea type="all" dataOnly="0" outline="0" fieldPosition="0"/>
    </format>
    <format dxfId="1968">
      <pivotArea outline="0" collapsedLevelsAreSubtotals="1" fieldPosition="0"/>
    </format>
    <format dxfId="1967">
      <pivotArea field="9" type="button" dataOnly="0" labelOnly="1" outline="0" axis="axisRow" fieldPosition="0"/>
    </format>
    <format dxfId="1966">
      <pivotArea dataOnly="0" labelOnly="1" fieldPosition="0">
        <references count="1">
          <reference field="9" count="0"/>
        </references>
      </pivotArea>
    </format>
    <format dxfId="1965">
      <pivotArea dataOnly="0" labelOnly="1" grandRow="1" outline="0" fieldPosition="0"/>
    </format>
    <format dxfId="1964">
      <pivotArea dataOnly="0" labelOnly="1" outline="0" axis="axisValues" fieldPosition="0"/>
    </format>
    <format dxfId="115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2D2372-404B-4B67-A7A9-EDBF2BBF5DFF}"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0:B53" firstHeaderRow="1" firstDataRow="1" firstDataCol="1"/>
  <pivotFields count="11">
    <pivotField dataField="1" showAll="0">
      <items count="6756">
        <item x="6119"/>
        <item x="6120"/>
        <item x="6281"/>
        <item x="3727"/>
        <item x="2956"/>
        <item x="3890"/>
        <item x="4374"/>
        <item x="5666"/>
        <item x="5466"/>
        <item x="5667"/>
        <item x="3854"/>
        <item x="1750"/>
        <item x="1550"/>
        <item x="2006"/>
        <item x="2003"/>
        <item x="3855"/>
        <item x="1383"/>
        <item x="615"/>
        <item x="298"/>
        <item x="1031"/>
        <item x="814"/>
        <item x="4263"/>
        <item x="111"/>
        <item x="1444"/>
        <item x="1647"/>
        <item x="950"/>
        <item x="5475"/>
        <item x="287"/>
        <item x="320"/>
        <item x="1108"/>
        <item x="187"/>
        <item x="1394"/>
        <item x="847"/>
        <item x="2179"/>
        <item x="3318"/>
        <item x="845"/>
        <item x="583"/>
        <item x="370"/>
        <item x="818"/>
        <item x="770"/>
        <item x="767"/>
        <item x="3946"/>
        <item x="6597"/>
        <item x="156"/>
        <item x="5402"/>
        <item x="1349"/>
        <item x="6637"/>
        <item x="6282"/>
        <item x="3274"/>
        <item x="5480"/>
        <item x="5481"/>
        <item x="2369"/>
        <item x="1851"/>
        <item x="5015"/>
        <item x="2258"/>
        <item x="2076"/>
        <item x="5483"/>
        <item x="6342"/>
        <item x="5465"/>
        <item x="1574"/>
        <item x="1057"/>
        <item x="1318"/>
        <item x="4493"/>
        <item x="3216"/>
        <item x="6628"/>
        <item x="5682"/>
        <item x="4159"/>
        <item x="3038"/>
        <item x="2149"/>
        <item x="4024"/>
        <item x="5859"/>
        <item x="20"/>
        <item x="18"/>
        <item x="15"/>
        <item x="17"/>
        <item x="2171"/>
        <item x="6285"/>
        <item x="5584"/>
        <item x="2524"/>
        <item x="6283"/>
        <item x="4155"/>
        <item x="4161"/>
        <item x="1056"/>
        <item x="507"/>
        <item x="650"/>
        <item x="1530"/>
        <item x="1654"/>
        <item x="2460"/>
        <item x="4491"/>
        <item x="1786"/>
        <item x="2972"/>
        <item x="5348"/>
        <item x="5349"/>
        <item x="5356"/>
        <item x="2220"/>
        <item x="2718"/>
        <item x="2644"/>
        <item x="4237"/>
        <item x="3197"/>
        <item x="6284"/>
        <item x="5035"/>
        <item x="6017"/>
        <item x="4775"/>
        <item x="1930"/>
        <item x="2116"/>
        <item x="4492"/>
        <item x="2699"/>
        <item x="2708"/>
        <item x="1963"/>
        <item x="481"/>
        <item x="483"/>
        <item x="482"/>
        <item x="773"/>
        <item x="772"/>
        <item x="1660"/>
        <item x="6021"/>
        <item x="2331"/>
        <item x="5330"/>
        <item x="6516"/>
        <item x="2100"/>
        <item x="6440"/>
        <item x="6627"/>
        <item x="2447"/>
        <item x="6430"/>
        <item x="1091"/>
        <item x="2431"/>
        <item x="1374"/>
        <item x="3954"/>
        <item x="1196"/>
        <item x="2087"/>
        <item x="1618"/>
        <item x="4373"/>
        <item x="2147"/>
        <item x="1273"/>
        <item x="1242"/>
        <item x="1191"/>
        <item x="6703"/>
        <item x="1010"/>
        <item x="1009"/>
        <item x="2261"/>
        <item x="2738"/>
        <item x="5270"/>
        <item x="6484"/>
        <item x="1671"/>
        <item x="1732"/>
        <item x="1641"/>
        <item x="2120"/>
        <item x="2012"/>
        <item x="2709"/>
        <item x="2223"/>
        <item x="2348"/>
        <item x="2600"/>
        <item x="1520"/>
        <item x="1416"/>
        <item x="2914"/>
        <item x="1563"/>
        <item x="4023"/>
        <item x="4558"/>
        <item x="1472"/>
        <item x="1576"/>
        <item x="1624"/>
        <item x="6166"/>
        <item x="684"/>
        <item x="685"/>
        <item x="6051"/>
        <item x="6052"/>
        <item x="1941"/>
        <item x="1150"/>
        <item x="2861"/>
        <item x="2174"/>
        <item x="5269"/>
        <item x="1082"/>
        <item x="4425"/>
        <item x="2568"/>
        <item x="3966"/>
        <item x="839"/>
        <item x="840"/>
        <item x="6128"/>
        <item x="1103"/>
        <item x="1102"/>
        <item x="2457"/>
        <item x="2551"/>
        <item x="4160"/>
        <item x="6174"/>
        <item x="3623"/>
        <item x="2219"/>
        <item x="1116"/>
        <item x="564"/>
        <item x="565"/>
        <item x="3385"/>
        <item x="1452"/>
        <item x="1451"/>
        <item x="214"/>
        <item x="5683"/>
        <item x="6713"/>
        <item x="49"/>
        <item x="6429"/>
        <item x="3066"/>
        <item x="5552"/>
        <item x="4750"/>
        <item x="3713"/>
        <item x="2845"/>
        <item x="1560"/>
        <item x="5665"/>
        <item x="1661"/>
        <item x="3316"/>
        <item x="557"/>
        <item x="4202"/>
        <item x="5993"/>
        <item x="936"/>
        <item x="1086"/>
        <item x="4739"/>
        <item x="875"/>
        <item x="4591"/>
        <item x="473"/>
        <item x="2041"/>
        <item x="4740"/>
        <item x="5054"/>
        <item x="5055"/>
        <item x="3205"/>
        <item x="2237"/>
        <item x="1633"/>
        <item x="2894"/>
        <item x="1058"/>
        <item x="1037"/>
        <item x="4897"/>
        <item x="5747"/>
        <item x="3209"/>
        <item x="2456"/>
        <item x="2602"/>
        <item x="4018"/>
        <item x="4019"/>
        <item x="4081"/>
        <item x="1140"/>
        <item x="6000"/>
        <item x="4513"/>
        <item x="2515"/>
        <item x="3592"/>
        <item x="3591"/>
        <item x="365"/>
        <item x="824"/>
        <item x="392"/>
        <item x="4262"/>
        <item x="3088"/>
        <item x="2250"/>
        <item x="4197"/>
        <item x="6451"/>
        <item x="4743"/>
        <item x="180"/>
        <item x="181"/>
        <item x="182"/>
        <item x="430"/>
        <item x="432"/>
        <item x="77"/>
        <item x="5914"/>
        <item x="2623"/>
        <item x="2936"/>
        <item x="553"/>
        <item x="407"/>
        <item x="2514"/>
        <item x="6398"/>
        <item x="2060"/>
        <item x="3688"/>
        <item x="232"/>
        <item x="264"/>
        <item x="261"/>
        <item x="472"/>
        <item x="3896"/>
        <item x="859"/>
        <item x="567"/>
        <item x="2806"/>
        <item x="1014"/>
        <item x="1015"/>
        <item x="424"/>
        <item x="423"/>
        <item x="422"/>
        <item x="421"/>
        <item x="3961"/>
        <item x="6177"/>
        <item x="4282"/>
        <item x="2253"/>
        <item x="2254"/>
        <item x="1248"/>
        <item x="6178"/>
        <item x="5614"/>
        <item x="1189"/>
        <item x="4514"/>
        <item x="1719"/>
        <item x="6446"/>
        <item x="1855"/>
        <item x="1961"/>
        <item x="1478"/>
        <item x="3118"/>
        <item x="833"/>
        <item x="832"/>
        <item x="1676"/>
        <item x="2843"/>
        <item x="4221"/>
        <item x="3057"/>
        <item x="4079"/>
        <item x="5933"/>
        <item x="3696"/>
        <item x="4995"/>
        <item x="4122"/>
        <item x="4120"/>
        <item x="4999"/>
        <item x="5868"/>
        <item x="3793"/>
        <item x="3447"/>
        <item x="3862"/>
        <item x="4260"/>
        <item x="4261"/>
        <item x="4259"/>
        <item x="995"/>
        <item x="3653"/>
        <item x="3450"/>
        <item x="3451"/>
        <item x="3725"/>
        <item x="6545"/>
        <item x="1069"/>
        <item x="4227"/>
        <item x="3445"/>
        <item x="4113"/>
        <item x="3448"/>
        <item x="3449"/>
        <item x="2817"/>
        <item x="1631"/>
        <item x="2818"/>
        <item x="3860"/>
        <item x="6519"/>
        <item x="3081"/>
        <item x="5279"/>
        <item x="3861"/>
        <item x="5281"/>
        <item x="711"/>
        <item x="699"/>
        <item x="1795"/>
        <item x="3652"/>
        <item x="3650"/>
        <item x="6069"/>
        <item x="3724"/>
        <item x="5867"/>
        <item x="3446"/>
        <item x="5150"/>
        <item x="611"/>
        <item x="305"/>
        <item x="4632"/>
        <item x="2140"/>
        <item x="2987"/>
        <item x="5685"/>
        <item x="4267"/>
        <item x="1899"/>
        <item x="188"/>
        <item x="892"/>
        <item x="893"/>
        <item x="4419"/>
        <item x="4772"/>
        <item x="1781"/>
        <item x="1959"/>
        <item x="5642"/>
        <item x="1743"/>
        <item x="1728"/>
        <item x="4336"/>
        <item x="1912"/>
        <item x="5684"/>
        <item x="5702"/>
        <item x="1321"/>
        <item x="1974"/>
        <item x="1355"/>
        <item x="5045"/>
        <item x="3473"/>
        <item x="428"/>
        <item x="3744"/>
        <item x="3745"/>
        <item x="5273"/>
        <item x="5274"/>
        <item x="5275"/>
        <item x="2307"/>
        <item x="2308"/>
        <item x="3545"/>
        <item x="2530"/>
        <item x="4936"/>
        <item x="5468"/>
        <item x="2860"/>
        <item x="6732"/>
        <item x="3170"/>
        <item x="944"/>
        <item x="5058"/>
        <item x="693"/>
        <item x="1638"/>
        <item x="4201"/>
        <item x="3944"/>
        <item x="3941"/>
        <item x="694"/>
        <item x="5467"/>
        <item x="4690"/>
        <item x="4689"/>
        <item x="5797"/>
        <item x="4242"/>
        <item x="2638"/>
        <item x="2361"/>
        <item x="4934"/>
        <item x="2918"/>
        <item x="2748"/>
        <item x="2731"/>
        <item x="2749"/>
        <item x="2750"/>
        <item x="4563"/>
        <item x="2751"/>
        <item x="4561"/>
        <item x="2747"/>
        <item x="2730"/>
        <item x="4562"/>
        <item x="3291"/>
        <item x="3289"/>
        <item x="3292"/>
        <item x="3293"/>
        <item x="2755"/>
        <item x="3295"/>
        <item x="2754"/>
        <item x="3290"/>
        <item x="2752"/>
        <item x="3294"/>
        <item x="2753"/>
        <item x="3288"/>
        <item x="3287"/>
        <item x="2746"/>
        <item x="4560"/>
        <item x="2745"/>
        <item x="2808"/>
        <item x="5721"/>
        <item x="6125"/>
        <item x="5357"/>
        <item x="5362"/>
        <item x="2787"/>
        <item x="2788"/>
        <item x="1027"/>
        <item x="1028"/>
        <item x="1029"/>
        <item x="1369"/>
        <item x="1370"/>
        <item x="945"/>
        <item x="4688"/>
        <item x="4200"/>
        <item x="1192"/>
        <item x="387"/>
        <item x="6188"/>
        <item x="5230"/>
        <item x="876"/>
        <item x="866"/>
        <item x="865"/>
        <item x="529"/>
        <item x="6185"/>
        <item x="528"/>
        <item x="388"/>
        <item x="1720"/>
        <item x="1177"/>
        <item x="1662"/>
        <item x="3672"/>
        <item x="6353"/>
        <item x="5525"/>
        <item x="46"/>
        <item x="4965"/>
        <item x="2181"/>
        <item x="2537"/>
        <item x="629"/>
        <item x="3119"/>
        <item x="4171"/>
        <item x="2049"/>
        <item x="2048"/>
        <item x="5742"/>
        <item x="3967"/>
        <item x="4321"/>
        <item x="1506"/>
        <item x="1505"/>
        <item x="2163"/>
        <item x="6272"/>
        <item x="6273"/>
        <item x="5965"/>
        <item x="2978"/>
        <item x="1582"/>
        <item x="1551"/>
        <item x="3120"/>
        <item x="1129"/>
        <item x="2756"/>
        <item x="2757"/>
        <item x="1373"/>
        <item x="4807"/>
        <item x="4027"/>
        <item x="5576"/>
        <item x="2834"/>
        <item x="5310"/>
        <item x="5311"/>
        <item x="2043"/>
        <item x="1203"/>
        <item x="883"/>
        <item x="2703"/>
        <item x="5063"/>
        <item x="6300"/>
        <item x="2988"/>
        <item x="3506"/>
        <item x="5066"/>
        <item x="2740"/>
        <item x="3495"/>
        <item x="3496"/>
        <item x="3500"/>
        <item x="4741"/>
        <item x="2255"/>
        <item x="2256"/>
        <item x="4618"/>
        <item x="3671"/>
        <item x="5345"/>
        <item x="2269"/>
        <item x="5725"/>
        <item x="6292"/>
        <item x="5604"/>
        <item x="5766"/>
        <item x="4322"/>
        <item x="3940"/>
        <item x="3709"/>
        <item x="4370"/>
        <item x="2503"/>
        <item x="4631"/>
        <item x="4421"/>
        <item x="6614"/>
        <item x="50"/>
        <item x="628"/>
        <item x="5653"/>
        <item x="1858"/>
        <item x="6149"/>
        <item x="1128"/>
        <item x="4191"/>
        <item x="1652"/>
        <item x="4271"/>
        <item x="3579"/>
        <item x="5024"/>
        <item x="2533"/>
        <item x="6690"/>
        <item x="3135"/>
        <item x="1756"/>
        <item x="3278"/>
        <item x="5762"/>
        <item x="6123"/>
        <item x="6122"/>
        <item x="2768"/>
        <item x="109"/>
        <item x="108"/>
        <item x="4808"/>
        <item x="4810"/>
        <item x="7"/>
        <item x="1984"/>
        <item x="4845"/>
        <item x="2366"/>
        <item x="2569"/>
        <item x="3035"/>
        <item x="3036"/>
        <item x="3317"/>
        <item x="2044"/>
        <item x="812"/>
        <item x="132"/>
        <item x="133"/>
        <item x="4628"/>
        <item x="3711"/>
        <item x="5989"/>
        <item x="4415"/>
        <item x="2488"/>
        <item x="3136"/>
        <item x="4553"/>
        <item x="4094"/>
        <item x="2050"/>
        <item x="1433"/>
        <item x="5998"/>
        <item x="5997"/>
        <item x="2452"/>
        <item x="2470"/>
        <item x="1844"/>
        <item x="4592"/>
        <item x="6077"/>
        <item x="6078"/>
        <item x="6079"/>
        <item x="6076"/>
        <item x="932"/>
        <item x="931"/>
        <item x="2118"/>
        <item x="5508"/>
        <item x="2300"/>
        <item x="2531"/>
        <item x="2841"/>
        <item x="941"/>
        <item x="2927"/>
        <item x="4464"/>
        <item x="3721"/>
        <item x="6411"/>
        <item x="641"/>
        <item x="415"/>
        <item x="6740"/>
        <item x="3833"/>
        <item x="5112"/>
        <item x="3881"/>
        <item x="3464"/>
        <item x="3631"/>
        <item x="3463"/>
        <item x="3630"/>
        <item x="5255"/>
        <item x="1542"/>
        <item x="777"/>
        <item x="149"/>
        <item x="367"/>
        <item x="313"/>
        <item x="807"/>
        <item x="771"/>
        <item x="2073"/>
        <item x="2771"/>
        <item x="408"/>
        <item x="4973"/>
        <item x="2015"/>
        <item x="5553"/>
        <item x="4463"/>
        <item x="4462"/>
        <item x="3826"/>
        <item x="4000"/>
        <item x="429"/>
        <item x="6476"/>
        <item x="2628"/>
        <item x="4098"/>
        <item x="898"/>
        <item x="4095"/>
        <item x="5597"/>
        <item x="2441"/>
        <item x="5169"/>
        <item x="5170"/>
        <item x="5171"/>
        <item x="2124"/>
        <item x="4537"/>
        <item x="2360"/>
        <item x="3625"/>
        <item x="3626"/>
        <item x="5040"/>
        <item x="3185"/>
        <item x="3186"/>
        <item x="5411"/>
        <item x="4788"/>
        <item x="5315"/>
        <item x="3478"/>
        <item x="5390"/>
        <item x="5389"/>
        <item x="1254"/>
        <item x="3704"/>
        <item x="89"/>
        <item x="1040"/>
        <item x="5743"/>
        <item x="3028"/>
        <item x="6718"/>
        <item x="1352"/>
        <item x="1158"/>
        <item x="1351"/>
        <item x="618"/>
        <item x="617"/>
        <item x="619"/>
        <item x="4878"/>
        <item x="5570"/>
        <item x="3576"/>
        <item x="749"/>
        <item x="5457"/>
        <item x="2112"/>
        <item x="721"/>
        <item x="1690"/>
        <item x="720"/>
        <item x="338"/>
        <item x="570"/>
        <item x="1689"/>
        <item x="6057"/>
        <item x="5135"/>
        <item x="2435"/>
        <item x="323"/>
        <item x="23"/>
        <item x="24"/>
        <item x="104"/>
        <item x="326"/>
        <item x="26"/>
        <item x="4952"/>
        <item x="103"/>
        <item x="5085"/>
        <item x="1065"/>
        <item x="1547"/>
        <item x="6526"/>
        <item x="3149"/>
        <item x="755"/>
        <item x="1774"/>
        <item x="1772"/>
        <item x="1771"/>
        <item x="943"/>
        <item x="390"/>
        <item x="332"/>
        <item x="262"/>
        <item x="355"/>
        <item x="510"/>
        <item x="346"/>
        <item x="186"/>
        <item x="296"/>
        <item x="1226"/>
        <item x="115"/>
        <item x="349"/>
        <item x="462"/>
        <item x="3666"/>
        <item x="406"/>
        <item x="307"/>
        <item x="1504"/>
        <item x="1813"/>
        <item x="1997"/>
        <item x="577"/>
        <item x="470"/>
        <item x="391"/>
        <item x="205"/>
        <item x="315"/>
        <item x="4317"/>
        <item x="3160"/>
        <item x="3159"/>
        <item x="2209"/>
        <item x="3104"/>
        <item x="2233"/>
        <item x="2540"/>
        <item x="1810"/>
        <item x="2801"/>
        <item x="3200"/>
        <item x="2779"/>
        <item x="3314"/>
        <item x="4156"/>
        <item x="3161"/>
        <item x="2000"/>
        <item x="2449"/>
        <item x="4250"/>
        <item x="4505"/>
        <item x="6642"/>
        <item x="2608"/>
        <item x="222"/>
        <item x="6602"/>
        <item x="5369"/>
        <item x="6340"/>
        <item x="6155"/>
        <item x="3178"/>
        <item x="2762"/>
        <item x="2763"/>
        <item x="2764"/>
        <item x="6492"/>
        <item x="1151"/>
        <item x="474"/>
        <item x="5336"/>
        <item x="6508"/>
        <item x="5009"/>
        <item x="6229"/>
        <item x="5949"/>
        <item x="4278"/>
        <item x="6707"/>
        <item x="1143"/>
        <item x="6650"/>
        <item x="5413"/>
        <item x="2433"/>
        <item x="1145"/>
        <item x="5714"/>
        <item x="1953"/>
        <item x="1954"/>
        <item x="94"/>
        <item x="137"/>
        <item x="1758"/>
        <item x="802"/>
        <item x="4394"/>
        <item x="2516"/>
        <item x="6624"/>
        <item x="3212"/>
        <item x="4782"/>
        <item x="4783"/>
        <item x="2842"/>
        <item x="6607"/>
        <item x="5261"/>
        <item x="3710"/>
        <item x="4515"/>
        <item x="274"/>
        <item x="275"/>
        <item x="600"/>
        <item x="1046"/>
        <item x="1983"/>
        <item x="5712"/>
        <item x="1233"/>
        <item x="1508"/>
        <item x="2313"/>
        <item x="2227"/>
        <item x="1442"/>
        <item x="1978"/>
        <item x="1354"/>
        <item x="1022"/>
        <item x="2647"/>
        <item x="4283"/>
        <item x="1493"/>
        <item x="1799"/>
        <item x="1310"/>
        <item x="2707"/>
        <item x="1114"/>
        <item x="1112"/>
        <item x="1948"/>
        <item x="1645"/>
        <item x="1644"/>
        <item x="1113"/>
        <item x="2208"/>
        <item x="1977"/>
        <item x="2396"/>
        <item x="2014"/>
        <item x="1386"/>
        <item x="1202"/>
        <item x="882"/>
        <item x="1377"/>
        <item x="1760"/>
        <item x="1604"/>
        <item x="1985"/>
        <item x="1692"/>
        <item x="1595"/>
        <item x="2037"/>
        <item x="2036"/>
        <item x="2177"/>
        <item x="5603"/>
        <item x="6731"/>
        <item x="5979"/>
        <item x="3097"/>
        <item x="3482"/>
        <item x="4480"/>
        <item x="3485"/>
        <item x="3484"/>
        <item x="4478"/>
        <item x="4477"/>
        <item x="6630"/>
        <item x="6486"/>
        <item x="661"/>
        <item x="660"/>
        <item x="552"/>
        <item x="5851"/>
        <item x="484"/>
        <item x="170"/>
        <item x="3486"/>
        <item x="817"/>
        <item x="5606"/>
        <item x="4875"/>
        <item x="3041"/>
        <item x="2029"/>
        <item x="4385"/>
        <item x="5366"/>
        <item x="5915"/>
        <item x="175"/>
        <item x="5060"/>
        <item x="73"/>
        <item x="4876"/>
        <item x="606"/>
        <item x="2303"/>
        <item x="2546"/>
        <item x="6071"/>
        <item x="2404"/>
        <item x="2334"/>
        <item x="2335"/>
        <item x="2428"/>
        <item x="2134"/>
        <item x="2354"/>
        <item x="1767"/>
        <item x="2727"/>
        <item x="5497"/>
        <item x="3503"/>
        <item x="3508"/>
        <item x="5686"/>
        <item x="6347"/>
        <item x="6146"/>
        <item x="5359"/>
        <item x="5586"/>
        <item x="4220"/>
        <item x="2811"/>
        <item x="6754"/>
        <item x="1712"/>
        <item x="2875"/>
        <item x="3241"/>
        <item x="3894"/>
        <item x="5374"/>
        <item x="3365"/>
        <item x="6584"/>
        <item x="4544"/>
        <item x="2347"/>
        <item x="4297"/>
        <item x="4296"/>
        <item x="6341"/>
        <item x="4707"/>
        <item x="3634"/>
        <item x="6313"/>
        <item x="3526"/>
        <item x="4208"/>
        <item x="1904"/>
        <item x="425"/>
        <item x="6390"/>
        <item x="2870"/>
        <item x="161"/>
        <item x="2214"/>
        <item x="160"/>
        <item x="162"/>
        <item x="1216"/>
        <item x="2231"/>
        <item x="1439"/>
        <item x="2326"/>
        <item x="1695"/>
        <item x="5148"/>
        <item x="681"/>
        <item x="1036"/>
        <item x="1264"/>
        <item x="1753"/>
        <item x="1312"/>
        <item x="679"/>
        <item x="992"/>
        <item x="1220"/>
        <item x="6385"/>
        <item x="1072"/>
        <item x="1074"/>
        <item x="1131"/>
        <item x="1973"/>
        <item x="1073"/>
        <item x="1130"/>
        <item x="1766"/>
        <item x="1885"/>
        <item x="6439"/>
        <item x="1765"/>
        <item x="433"/>
        <item x="3754"/>
        <item x="2180"/>
        <item x="4186"/>
        <item x="1685"/>
        <item x="6416"/>
        <item x="6317"/>
        <item x="6269"/>
        <item x="5526"/>
        <item x="5527"/>
        <item x="4254"/>
        <item x="4718"/>
        <item x="6106"/>
        <item x="6095"/>
        <item x="6270"/>
        <item x="130"/>
        <item x="129"/>
        <item x="386"/>
        <item x="4922"/>
        <item x="4925"/>
        <item x="4927"/>
        <item x="4926"/>
        <item x="4921"/>
        <item x="4924"/>
        <item x="4923"/>
        <item x="1424"/>
        <item x="1425"/>
        <item x="1555"/>
        <item x="4557"/>
        <item x="5780"/>
        <item x="5899"/>
        <item x="6693"/>
        <item x="842"/>
        <item x="3565"/>
        <item x="6521"/>
        <item x="6035"/>
        <item x="6029"/>
        <item x="4240"/>
        <item x="4338"/>
        <item x="1962"/>
        <item x="2282"/>
        <item x="1399"/>
        <item x="1473"/>
        <item x="6007"/>
        <item x="6471"/>
        <item x="5121"/>
        <item x="3076"/>
        <item x="3053"/>
        <item x="1594"/>
        <item x="2283"/>
        <item x="2416"/>
        <item x="2422"/>
        <item x="2259"/>
        <item x="6674"/>
        <item x="4443"/>
        <item x="6039"/>
        <item x="989"/>
        <item x="134"/>
        <item x="135"/>
        <item x="990"/>
        <item x="1336"/>
        <item x="861"/>
        <item x="1265"/>
        <item x="6012"/>
        <item x="4005"/>
        <item x="1183"/>
        <item x="1898"/>
        <item x="3065"/>
        <item x="2079"/>
        <item x="2448"/>
        <item x="2966"/>
        <item x="3049"/>
        <item x="5598"/>
        <item x="3060"/>
        <item x="3064"/>
        <item x="5791"/>
        <item x="3257"/>
        <item x="3560"/>
        <item x="6400"/>
        <item x="4164"/>
        <item x="6561"/>
        <item x="6560"/>
        <item x="6562"/>
        <item x="6563"/>
        <item x="6564"/>
        <item x="102"/>
        <item x="176"/>
        <item x="125"/>
        <item x="6528"/>
        <item x="1026"/>
        <item x="3271"/>
        <item x="5081"/>
        <item x="4915"/>
        <item x="4751"/>
        <item x="662"/>
        <item x="1043"/>
        <item x="3150"/>
        <item x="4140"/>
        <item x="4141"/>
        <item x="1545"/>
        <item x="1317"/>
        <item x="4390"/>
        <item x="4989"/>
        <item x="5379"/>
        <item x="4280"/>
        <item x="5346"/>
        <item x="67"/>
        <item x="66"/>
        <item x="5951"/>
        <item x="2497"/>
        <item x="2970"/>
        <item x="2294"/>
        <item x="2891"/>
        <item x="2481"/>
        <item x="5125"/>
        <item x="4041"/>
        <item x="4042"/>
        <item x="2123"/>
        <item x="2302"/>
        <item x="2215"/>
        <item x="2458"/>
        <item x="2125"/>
        <item x="2022"/>
        <item x="2411"/>
        <item x="5969"/>
        <item x="690"/>
        <item x="3569"/>
        <item x="6421"/>
        <item x="5741"/>
        <item x="4768"/>
        <item x="6298"/>
        <item x="3925"/>
        <item x="5042"/>
        <item x="5168"/>
        <item x="4222"/>
        <item x="3723"/>
        <item x="4180"/>
        <item x="4179"/>
        <item x="1507"/>
        <item x="2819"/>
        <item x="3603"/>
        <item x="4647"/>
        <item x="4650"/>
        <item x="3869"/>
        <item x="3868"/>
        <item x="4538"/>
        <item x="3047"/>
        <item x="124"/>
        <item x="2589"/>
        <item x="3864"/>
        <item x="3866"/>
        <item x="2688"/>
        <item x="4652"/>
        <item x="5209"/>
        <item x="2115"/>
        <item x="2132"/>
        <item x="2238"/>
        <item x="2710"/>
        <item x="3255"/>
        <item x="2088"/>
        <item x="2235"/>
        <item x="2146"/>
        <item x="2797"/>
        <item x="3201"/>
        <item x="2962"/>
        <item x="2798"/>
        <item x="2375"/>
        <item x="2299"/>
        <item x="3670"/>
        <item x="3187"/>
        <item x="3373"/>
        <item x="968"/>
        <item x="6688"/>
        <item x="4559"/>
        <item x="6207"/>
        <item x="6438"/>
        <item x="3333"/>
        <item x="3792"/>
        <item x="6405"/>
        <item x="41"/>
        <item x="155"/>
        <item x="4188"/>
        <item x="167"/>
        <item x="655"/>
        <item x="5210"/>
        <item x="3221"/>
        <item x="3222"/>
        <item x="5211"/>
        <item x="4299"/>
        <item x="2952"/>
        <item x="2835"/>
        <item x="128"/>
        <item x="14"/>
        <item x="5916"/>
        <item x="6423"/>
        <item x="3023"/>
        <item x="5461"/>
        <item x="1024"/>
        <item x="1135"/>
        <item x="269"/>
        <item x="283"/>
        <item x="263"/>
        <item x="304"/>
        <item x="151"/>
        <item x="6252"/>
        <item x="5431"/>
        <item x="3667"/>
        <item x="5136"/>
        <item x="3843"/>
        <item x="4416"/>
        <item x="3733"/>
        <item x="6582"/>
        <item x="5240"/>
        <item x="5241"/>
        <item x="5242"/>
        <item x="3732"/>
        <item x="3942"/>
        <item x="1970"/>
        <item x="1715"/>
        <item x="759"/>
        <item x="1919"/>
        <item x="758"/>
        <item x="574"/>
        <item x="4815"/>
        <item x="3158"/>
        <item x="1481"/>
        <item x="1943"/>
        <item x="6724"/>
        <item x="1667"/>
        <item x="6143"/>
        <item x="3564"/>
        <item x="4816"/>
        <item x="4817"/>
        <item x="4721"/>
        <item x="6218"/>
        <item x="4709"/>
        <item x="4100"/>
        <item x="5559"/>
        <item x="5889"/>
        <item x="6518"/>
        <item x="6515"/>
        <item x="889"/>
        <item x="5012"/>
        <item x="5118"/>
        <item x="5119"/>
        <item x="384"/>
        <item x="3246"/>
        <item x="5898"/>
        <item x="5896"/>
        <item x="5897"/>
        <item x="5890"/>
        <item x="5881"/>
        <item x="6596"/>
        <item x="3248"/>
        <item x="3249"/>
        <item x="6072"/>
        <item x="5895"/>
        <item x="5888"/>
        <item x="5887"/>
        <item x="3247"/>
        <item x="834"/>
        <item x="3739"/>
        <item x="6554"/>
        <item x="6691"/>
        <item x="6555"/>
        <item x="6692"/>
        <item x="3251"/>
        <item x="3250"/>
        <item x="3252"/>
        <item x="762"/>
        <item x="838"/>
        <item x="757"/>
        <item x="3687"/>
        <item x="5013"/>
        <item x="3245"/>
        <item x="3244"/>
        <item x="862"/>
        <item x="3708"/>
        <item x="4325"/>
        <item x="3220"/>
        <item x="3218"/>
        <item x="3909"/>
        <item x="3553"/>
        <item x="6402"/>
        <item x="3948"/>
        <item x="142"/>
        <item x="5917"/>
        <item x="729"/>
        <item x="5918"/>
        <item x="69"/>
        <item x="3612"/>
        <item x="2339"/>
        <item x="398"/>
        <item x="400"/>
        <item x="399"/>
        <item x="5904"/>
        <item x="4770"/>
        <item x="5962"/>
        <item x="3624"/>
        <item x="2340"/>
        <item x="2459"/>
        <item x="2419"/>
        <item x="2980"/>
        <item x="4605"/>
        <item x="2415"/>
        <item x="2191"/>
        <item x="2190"/>
        <item x="1344"/>
        <item x="1296"/>
        <item x="5803"/>
        <item x="6567"/>
        <item x="6566"/>
        <item x="6568"/>
        <item x="3586"/>
        <item x="5376"/>
        <item x="4114"/>
        <item x="4123"/>
        <item x="698"/>
        <item x="867"/>
        <item x="854"/>
        <item x="5421"/>
        <item x="1326"/>
        <item x="466"/>
        <item x="6485"/>
        <item x="6472"/>
        <item x="3875"/>
        <item x="2557"/>
        <item x="6367"/>
        <item x="2312"/>
        <item x="2277"/>
        <item x="706"/>
        <item x="3563"/>
        <item x="6662"/>
        <item x="1727"/>
        <item x="3431"/>
        <item x="1464"/>
        <item x="6034"/>
        <item x="6028"/>
        <item x="5008"/>
        <item x="1152"/>
        <item x="1230"/>
        <item x="1092"/>
        <item x="6320"/>
        <item x="704"/>
        <item x="703"/>
        <item x="521"/>
        <item x="1180"/>
        <item x="1182"/>
        <item x="1181"/>
        <item x="513"/>
        <item x="512"/>
        <item x="6319"/>
        <item x="726"/>
        <item x="1456"/>
        <item x="2549"/>
        <item x="1726"/>
        <item x="6330"/>
        <item x="202"/>
        <item x="5710"/>
        <item x="1132"/>
        <item x="471"/>
        <item x="549"/>
        <item x="547"/>
        <item x="537"/>
        <item x="545"/>
        <item x="542"/>
        <item x="118"/>
        <item x="117"/>
        <item x="116"/>
        <item x="2062"/>
        <item x="409"/>
        <item x="410"/>
        <item x="299"/>
        <item x="198"/>
        <item x="210"/>
        <item x="141"/>
        <item x="197"/>
        <item x="221"/>
        <item x="231"/>
        <item x="228"/>
        <item x="223"/>
        <item x="227"/>
        <item x="224"/>
        <item x="215"/>
        <item x="185"/>
        <item x="230"/>
        <item x="229"/>
        <item x="194"/>
        <item x="225"/>
        <item x="1490"/>
        <item x="596"/>
        <item x="595"/>
        <item x="597"/>
        <item x="1892"/>
        <item x="1489"/>
        <item x="1788"/>
        <item x="573"/>
        <item x="571"/>
        <item x="572"/>
        <item x="522"/>
        <item x="1597"/>
        <item x="1297"/>
        <item x="1565"/>
        <item x="1564"/>
        <item x="2430"/>
        <item x="511"/>
        <item x="1020"/>
        <item x="1019"/>
        <item x="1890"/>
        <item x="1738"/>
        <item x="1802"/>
        <item x="1607"/>
        <item x="1432"/>
        <item x="1677"/>
        <item x="1559"/>
        <item x="3094"/>
        <item x="1084"/>
        <item x="954"/>
        <item x="953"/>
        <item x="1085"/>
        <item x="1744"/>
        <item x="970"/>
        <item x="4818"/>
        <item x="5940"/>
        <item x="909"/>
        <item x="159"/>
        <item x="631"/>
        <item x="632"/>
        <item x="630"/>
        <item x="1864"/>
        <item x="5785"/>
        <item x="5569"/>
        <item x="5757"/>
        <item x="5039"/>
        <item x="5038"/>
        <item x="163"/>
        <item x="2610"/>
        <item x="4529"/>
        <item x="3146"/>
        <item x="1144"/>
        <item x="2229"/>
        <item x="3893"/>
        <item x="966"/>
        <item x="4873"/>
        <item x="6393"/>
        <item x="6463"/>
        <item x="2590"/>
        <item x="6200"/>
        <item x="2591"/>
        <item x="4048"/>
        <item x="4049"/>
        <item x="972"/>
        <item x="973"/>
        <item x="4167"/>
        <item x="6148"/>
        <item x="4778"/>
        <item x="6447"/>
        <item x="335"/>
        <item x="336"/>
        <item x="337"/>
        <item x="540"/>
        <item x="539"/>
        <item x="2270"/>
        <item x="612"/>
        <item x="3750"/>
        <item x="2735"/>
        <item x="5061"/>
        <item x="247"/>
        <item x="4838"/>
        <item x="5387"/>
        <item x="5391"/>
        <item x="2097"/>
        <item x="5983"/>
        <item x="4960"/>
        <item x="4819"/>
        <item x="4334"/>
        <item x="3206"/>
        <item x="2865"/>
        <item x="4312"/>
        <item x="4084"/>
        <item x="3613"/>
        <item x="3554"/>
        <item x="2054"/>
        <item x="4596"/>
        <item x="5092"/>
        <item x="4840"/>
        <item x="5212"/>
        <item x="4944"/>
        <item x="4163"/>
        <item x="5611"/>
        <item x="2367"/>
        <item x="2809"/>
        <item x="4287"/>
        <item x="4285"/>
        <item x="4286"/>
        <item x="6399"/>
        <item x="1850"/>
        <item x="2486"/>
        <item x="5737"/>
        <item x="1882"/>
        <item x="710"/>
        <item x="2407"/>
        <item x="6558"/>
        <item x="6712"/>
        <item x="4585"/>
        <item x="3937"/>
        <item x="1107"/>
        <item x="1392"/>
        <item x="4496"/>
        <item x="4495"/>
        <item x="4498"/>
        <item x="4497"/>
        <item x="4407"/>
        <item x="5594"/>
        <item x="2109"/>
        <item x="621"/>
        <item x="622"/>
        <item x="3169"/>
        <item x="3936"/>
        <item x="3617"/>
        <item x="3995"/>
        <item x="4032"/>
        <item x="4031"/>
        <item x="5156"/>
        <item x="3285"/>
        <item x="2052"/>
        <item x="2051"/>
        <item x="2399"/>
        <item x="5251"/>
        <item x="6159"/>
        <item x="6158"/>
        <item x="6160"/>
        <item x="1175"/>
        <item x="2522"/>
        <item x="2729"/>
        <item x="2167"/>
        <item x="5303"/>
        <item x="5907"/>
        <item x="486"/>
        <item x="488"/>
        <item x="524"/>
        <item x="487"/>
        <item x="523"/>
        <item x="485"/>
        <item x="5088"/>
        <item x="5731"/>
        <item x="2383"/>
        <item x="4302"/>
        <item x="4300"/>
        <item x="2654"/>
        <item x="3920"/>
        <item x="4301"/>
        <item x="3960"/>
        <item x="4820"/>
        <item x="3512"/>
        <item x="4151"/>
        <item x="3166"/>
        <item x="5722"/>
        <item x="83"/>
        <item x="5407"/>
        <item x="6434"/>
        <item x="3923"/>
        <item x="3481"/>
        <item x="3974"/>
        <item x="5440"/>
        <item x="3386"/>
        <item x="760"/>
        <item x="1012"/>
        <item x="6198"/>
        <item x="258"/>
        <item x="256"/>
        <item x="257"/>
        <item x="6203"/>
        <item x="3965"/>
        <item x="2213"/>
        <item x="239"/>
        <item x="490"/>
        <item x="3030"/>
        <item x="2923"/>
        <item x="2505"/>
        <item x="3973"/>
        <item x="4490"/>
        <item x="5854"/>
        <item x="3968"/>
        <item x="4872"/>
        <item x="2586"/>
        <item x="2587"/>
        <item x="5284"/>
        <item x="5727"/>
        <item x="691"/>
        <item x="3100"/>
        <item x="1193"/>
        <item x="4132"/>
        <item x="4043"/>
        <item x="4044"/>
        <item x="4045"/>
        <item x="4046"/>
        <item x="1891"/>
        <item x="3872"/>
        <item x="3873"/>
        <item x="3609"/>
        <item x="5139"/>
        <item x="6392"/>
        <item x="3976"/>
        <item x="2510"/>
        <item x="6113"/>
        <item x="2878"/>
        <item x="2479"/>
        <item x="2759"/>
        <item x="2761"/>
        <item x="2758"/>
        <item x="2760"/>
        <item x="2722"/>
        <item x="4694"/>
        <item x="6290"/>
        <item x="4406"/>
        <item x="949"/>
        <item x="516"/>
        <item x="191"/>
        <item x="1445"/>
        <item x="942"/>
        <item x="948"/>
        <item x="515"/>
        <item x="189"/>
        <item x="6468"/>
        <item x="2226"/>
        <item x="6470"/>
        <item x="1375"/>
        <item x="1768"/>
        <item x="1763"/>
        <item x="1921"/>
        <item x="1822"/>
        <item x="1922"/>
        <item x="1926"/>
        <item x="1826"/>
        <item x="1927"/>
        <item x="1446"/>
        <item x="1468"/>
        <item x="1469"/>
        <item x="1952"/>
        <item x="1951"/>
        <item x="1881"/>
        <item x="1949"/>
        <item x="2158"/>
        <item x="2152"/>
        <item x="2004"/>
        <item x="1467"/>
        <item x="2157"/>
        <item x="2005"/>
        <item x="1884"/>
        <item x="2105"/>
        <item x="2463"/>
        <item x="2712"/>
        <item x="2534"/>
        <item x="2454"/>
        <item x="30"/>
        <item x="27"/>
        <item x="31"/>
        <item x="28"/>
        <item x="5609"/>
        <item x="5610"/>
        <item x="5131"/>
        <item x="5132"/>
        <item x="4691"/>
        <item x="342"/>
        <item x="1883"/>
        <item x="2128"/>
        <item x="2059"/>
        <item x="2280"/>
        <item x="2720"/>
        <item x="3112"/>
        <item x="2372"/>
        <item x="2266"/>
        <item x="1777"/>
        <item x="1636"/>
        <item x="6126"/>
        <item x="6417"/>
        <item x="2492"/>
        <item x="2362"/>
        <item x="2129"/>
        <item x="976"/>
        <item x="4932"/>
        <item x="2020"/>
        <item x="2950"/>
        <item x="3707"/>
        <item x="5723"/>
        <item x="2418"/>
        <item x="5810"/>
        <item x="1274"/>
        <item x="2477"/>
        <item x="6306"/>
        <item x="6418"/>
        <item x="2679"/>
        <item x="2680"/>
        <item x="2677"/>
        <item x="4091"/>
        <item x="2678"/>
        <item x="2898"/>
        <item x="575"/>
        <item x="576"/>
        <item x="4681"/>
        <item x="2929"/>
        <item x="3582"/>
        <item x="3581"/>
        <item x="3583"/>
        <item x="1916"/>
        <item x="3674"/>
        <item x="3891"/>
        <item x="1139"/>
        <item x="1397"/>
        <item x="6307"/>
        <item x="2820"/>
        <item x="980"/>
        <item x="1314"/>
        <item x="967"/>
        <item x="4696"/>
        <item x="6315"/>
        <item x="1039"/>
        <item x="3951"/>
        <item x="4060"/>
        <item x="3124"/>
        <item x="2669"/>
        <item x="1761"/>
        <item x="1762"/>
        <item x="324"/>
        <item x="702"/>
        <item x="1137"/>
        <item x="1017"/>
        <item x="1016"/>
        <item x="411"/>
        <item x="5381"/>
        <item x="1457"/>
        <item x="1657"/>
        <item x="4453"/>
        <item x="5247"/>
        <item x="5248"/>
        <item x="4454"/>
        <item x="3702"/>
        <item x="5249"/>
        <item x="5246"/>
        <item x="4452"/>
        <item x="3462"/>
        <item x="5816"/>
        <item x="2561"/>
        <item x="4799"/>
        <item x="6620"/>
        <item x="4455"/>
        <item x="2523"/>
        <item x="158"/>
        <item x="157"/>
        <item x="784"/>
        <item x="4244"/>
        <item x="4245"/>
        <item x="5587"/>
        <item x="2545"/>
        <item x="4059"/>
        <item x="6329"/>
        <item x="303"/>
        <item x="1211"/>
        <item x="1213"/>
        <item x="302"/>
        <item x="3142"/>
        <item x="3388"/>
        <item x="6422"/>
        <item x="53"/>
        <item x="55"/>
        <item x="56"/>
        <item x="54"/>
        <item x="4207"/>
        <item x="1619"/>
        <item x="4051"/>
        <item x="1895"/>
        <item x="1809"/>
        <item x="1331"/>
        <item x="1332"/>
        <item x="3996"/>
        <item x="6288"/>
        <item x="6289"/>
        <item x="2733"/>
        <item x="2211"/>
        <item x="4289"/>
        <item x="6287"/>
        <item x="2007"/>
        <item x="5397"/>
        <item x="6061"/>
        <item x="4500"/>
        <item x="1206"/>
        <item x="3570"/>
        <item x="5920"/>
        <item x="580"/>
        <item x="47"/>
        <item x="3813"/>
        <item x="3814"/>
        <item x="3812"/>
        <item x="3816"/>
        <item x="3815"/>
        <item x="3817"/>
        <item x="4722"/>
        <item x="4102"/>
        <item x="5535"/>
        <item x="5285"/>
        <item x="5505"/>
        <item x="1291"/>
        <item x="2461"/>
        <item x="3413"/>
        <item x="169"/>
        <item x="6358"/>
        <item x="6199"/>
        <item x="1300"/>
        <item x="2990"/>
        <item x="5256"/>
        <item x="6212"/>
        <item x="2400"/>
        <item x="5936"/>
        <item x="3906"/>
        <item x="4796"/>
        <item x="4712"/>
        <item x="3139"/>
        <item x="5568"/>
        <item x="3121"/>
        <item x="6686"/>
        <item x="3712"/>
        <item x="5668"/>
        <item x="5670"/>
        <item x="4290"/>
        <item x="4264"/>
        <item x="5669"/>
        <item x="2065"/>
        <item x="3989"/>
        <item x="2476"/>
        <item x="4637"/>
        <item x="1852"/>
        <item x="5368"/>
        <item x="2141"/>
        <item x="347"/>
        <item x="5141"/>
        <item x="3313"/>
        <item x="2812"/>
        <item x="1527"/>
        <item x="6431"/>
        <item x="4633"/>
        <item x="5491"/>
        <item x="4621"/>
        <item x="5699"/>
        <item x="5010"/>
        <item x="3719"/>
        <item x="3191"/>
        <item x="4133"/>
        <item x="6625"/>
        <item x="4627"/>
        <item x="4423"/>
        <item x="3407"/>
        <item x="4265"/>
        <item x="5592"/>
        <item x="5226"/>
        <item x="5870"/>
        <item x="1120"/>
        <item x="1121"/>
        <item x="677"/>
        <item x="1420"/>
        <item x="451"/>
        <item x="450"/>
        <item x="1567"/>
        <item x="765"/>
        <item x="535"/>
        <item x="536"/>
        <item x="735"/>
        <item x="733"/>
        <item x="317"/>
        <item x="318"/>
        <item x="316"/>
        <item x="1391"/>
        <item x="1971"/>
        <item x="2178"/>
        <item x="1214"/>
        <item x="6301"/>
        <item x="5621"/>
        <item x="6209"/>
        <item x="4192"/>
        <item x="4620"/>
        <item x="4657"/>
        <item x="6751"/>
        <item x="4139"/>
        <item x="5848"/>
        <item x="5846"/>
        <item x="5847"/>
        <item x="5849"/>
        <item x="1257"/>
        <item x="4536"/>
        <item x="3679"/>
        <item x="2939"/>
        <item x="2664"/>
        <item x="3103"/>
        <item x="6386"/>
        <item x="2284"/>
        <item x="774"/>
        <item x="775"/>
        <item x="1924"/>
        <item x="5146"/>
        <item x="5147"/>
        <item x="4747"/>
        <item x="3254"/>
        <item x="6742"/>
        <item x="6603"/>
        <item x="2830"/>
        <item x="2937"/>
        <item x="1315"/>
        <item x="3074"/>
        <item x="5271"/>
        <item x="1818"/>
        <item x="6360"/>
        <item x="2672"/>
        <item x="1639"/>
        <item x="1524"/>
        <item x="2410"/>
        <item x="2376"/>
        <item x="2541"/>
        <item x="2035"/>
        <item x="5551"/>
        <item x="5550"/>
        <item x="1721"/>
        <item x="2725"/>
        <item x="1081"/>
        <item x="566"/>
        <item x="514"/>
        <item x="532"/>
        <item x="1693"/>
        <item x="6427"/>
        <item x="6426"/>
        <item x="3751"/>
        <item x="3106"/>
        <item x="531"/>
        <item x="2711"/>
        <item x="4991"/>
        <item x="3504"/>
        <item x="3505"/>
        <item x="3509"/>
        <item x="857"/>
        <item x="856"/>
        <item x="6458"/>
        <item x="5133"/>
        <item x="5879"/>
        <item x="2272"/>
        <item x="2055"/>
        <item x="1449"/>
        <item x="1450"/>
        <item x="5396"/>
        <item x="4862"/>
        <item x="6641"/>
        <item x="5257"/>
        <item x="6137"/>
        <item x="6138"/>
        <item x="3196"/>
        <item x="1836"/>
        <item x="4530"/>
        <item x="2785"/>
        <item x="2786"/>
        <item x="2176"/>
        <item x="5367"/>
        <item x="2641"/>
        <item x="2197"/>
        <item x="5617"/>
        <item x="2624"/>
        <item x="2216"/>
        <item x="5902"/>
        <item x="277"/>
        <item x="372"/>
        <item x="2660"/>
        <item x="2794"/>
        <item x="2795"/>
        <item x="3978"/>
        <item x="4165"/>
        <item x="5992"/>
        <item x="2618"/>
        <item x="2648"/>
        <item x="6652"/>
        <item x="5619"/>
        <item x="5314"/>
        <item x="1396"/>
        <item x="1519"/>
        <item x="6599"/>
        <item x="6622"/>
        <item x="6623"/>
        <item x="6621"/>
        <item x="5622"/>
        <item x="3690"/>
        <item x="5616"/>
        <item x="3939"/>
        <item x="179"/>
        <item x="1303"/>
        <item x="431"/>
        <item x="76"/>
        <item x="3605"/>
        <item x="6635"/>
        <item x="4516"/>
        <item x="4730"/>
        <item x="550"/>
        <item x="5332"/>
        <item x="2139"/>
        <item x="6099"/>
        <item x="1038"/>
        <item x="5272"/>
        <item x="4953"/>
        <item x="4096"/>
        <item x="5724"/>
        <item x="6483"/>
        <item x="3887"/>
        <item x="6111"/>
        <item x="6112"/>
        <item x="3796"/>
        <item x="5394"/>
        <item x="4576"/>
        <item x="5408"/>
        <item x="1106"/>
        <item x="5395"/>
        <item x="9"/>
        <item x="8"/>
        <item x="6541"/>
        <item x="6610"/>
        <item x="5388"/>
        <item x="6154"/>
        <item x="6532"/>
        <item x="5340"/>
        <item x="961"/>
        <item x="3749"/>
        <item x="3068"/>
        <item x="2613"/>
        <item x="3379"/>
        <item x="1794"/>
        <item x="2620"/>
        <item x="2611"/>
        <item x="3198"/>
        <item x="3378"/>
        <item x="2614"/>
        <item x="1737"/>
        <item x="2234"/>
        <item x="1748"/>
        <item x="2034"/>
        <item x="6639"/>
        <item x="4814"/>
        <item x="6594"/>
        <item x="4667"/>
        <item x="4010"/>
        <item x="4669"/>
        <item x="844"/>
        <item x="5588"/>
        <item x="5589"/>
        <item x="5814"/>
        <item x="6551"/>
        <item x="6552"/>
        <item x="5815"/>
        <item x="5365"/>
        <item x="6265"/>
        <item x="4061"/>
        <item x="5658"/>
        <item x="3467"/>
        <item x="4076"/>
        <item x="3636"/>
        <item x="6165"/>
        <item x="5469"/>
        <item x="6164"/>
        <item x="5422"/>
        <item x="6261"/>
        <item x="5952"/>
        <item x="6605"/>
        <item x="5174"/>
        <item x="4821"/>
        <item x="3263"/>
        <item x="3264"/>
        <item x="4630"/>
        <item x="3093"/>
        <item x="4532"/>
        <item x="4531"/>
        <item x="2981"/>
        <item x="5764"/>
        <item x="4552"/>
        <item x="3194"/>
        <item x="4196"/>
        <item x="1329"/>
        <item x="5953"/>
        <item x="290"/>
        <item x="6151"/>
        <item x="860"/>
        <item x="696"/>
        <item x="1223"/>
        <item x="45"/>
        <item x="1583"/>
        <item x="2030"/>
        <item x="1787"/>
        <item x="1371"/>
        <item x="745"/>
        <item x="1793"/>
        <item x="1271"/>
        <item x="1076"/>
        <item x="1227"/>
        <item x="1716"/>
        <item x="1222"/>
        <item x="1224"/>
        <item x="44"/>
        <item x="2573"/>
        <item x="3368"/>
        <item x="2491"/>
        <item x="4279"/>
        <item x="6173"/>
        <item x="5557"/>
        <item x="1686"/>
        <item x="1553"/>
        <item x="1613"/>
        <item x="1880"/>
        <item x="1650"/>
        <item x="4172"/>
        <item x="6687"/>
        <item x="345"/>
        <item x="114"/>
        <item x="1879"/>
        <item x="1649"/>
        <item x="614"/>
        <item x="3660"/>
        <item x="808"/>
        <item x="297"/>
        <item x="4274"/>
        <item x="5433"/>
        <item x="1800"/>
        <item x="4306"/>
        <item x="5029"/>
        <item x="4629"/>
        <item x="6343"/>
        <item x="328"/>
        <item x="5852"/>
        <item x="2374"/>
        <item x="4655"/>
        <item x="3947"/>
        <item x="1739"/>
        <item x="1740"/>
        <item x="653"/>
        <item x="3952"/>
        <item x="2714"/>
        <item x="2539"/>
        <item x="2825"/>
        <item x="2358"/>
        <item x="2217"/>
        <item x="2576"/>
        <item x="2188"/>
        <item x="2519"/>
        <item x="3986"/>
        <item x="3984"/>
        <item x="3985"/>
        <item x="3987"/>
        <item x="3983"/>
        <item x="4950"/>
        <item x="4951"/>
        <item x="2572"/>
        <item x="2058"/>
        <item x="5927"/>
        <item x="5928"/>
        <item x="4822"/>
        <item x="2401"/>
        <item x="2192"/>
        <item x="6049"/>
        <item x="4177"/>
        <item x="2268"/>
        <item x="2872"/>
        <item x="5482"/>
        <item x="3743"/>
        <item x="4144"/>
        <item x="6211"/>
        <item x="5036"/>
        <item x="5037"/>
        <item x="4053"/>
        <item x="2824"/>
        <item x="3700"/>
        <item x="3701"/>
        <item x="3904"/>
        <item x="1674"/>
        <item x="1634"/>
        <item x="5"/>
        <item x="5687"/>
        <item x="2183"/>
        <item x="1155"/>
        <item x="1910"/>
        <item x="1670"/>
        <item x="5883"/>
        <item x="5882"/>
        <item x="2957"/>
        <item x="1854"/>
        <item x="6514"/>
        <item x="6513"/>
        <item x="4369"/>
        <item x="4476"/>
        <item x="252"/>
        <item x="253"/>
        <item x="4380"/>
        <item x="4381"/>
        <item x="4382"/>
        <item x="5738"/>
        <item x="3823"/>
        <item x="4190"/>
        <item x="6522"/>
        <item x="4422"/>
        <item x="1476"/>
        <item x="1200"/>
        <item x="1201"/>
        <item x="1160"/>
        <item x="1161"/>
        <item x="5862"/>
        <item x="2769"/>
        <item x="1709"/>
        <item x="6144"/>
        <item x="5343"/>
        <item x="5342"/>
        <item x="3663"/>
        <item x="2698"/>
        <item x="2901"/>
        <item x="2601"/>
        <item x="2826"/>
        <item x="2932"/>
        <item x="2889"/>
        <item x="3061"/>
        <item x="2933"/>
        <item x="3062"/>
        <item x="5531"/>
        <item x="2249"/>
        <item x="3460"/>
        <item x="6634"/>
        <item x="3552"/>
        <item x="4270"/>
        <item x="3085"/>
        <item x="5554"/>
        <item x="5385"/>
        <item x="449"/>
        <item x="448"/>
        <item x="443"/>
        <item x="2265"/>
        <item x="4506"/>
        <item x="3072"/>
        <item x="1929"/>
        <item x="5970"/>
        <item x="2700"/>
        <item x="5876"/>
        <item x="4542"/>
        <item x="5521"/>
        <item x="5522"/>
        <item x="6664"/>
        <item x="1179"/>
        <item x="1178"/>
        <item x="1894"/>
        <item x="1925"/>
        <item x="3837"/>
        <item x="3416"/>
        <item x="1741"/>
        <item x="2907"/>
        <item x="520"/>
        <item x="3681"/>
        <item x="3566"/>
        <item x="38"/>
        <item x="1267"/>
        <item x="3371"/>
        <item x="6233"/>
        <item x="4247"/>
        <item x="6730"/>
        <item x="6225"/>
        <item x="5111"/>
        <item x="6592"/>
        <item x="4654"/>
        <item x="5763"/>
        <item x="2665"/>
        <item x="2057"/>
        <item x="4195"/>
        <item x="2960"/>
        <item x="3880"/>
        <item x="1599"/>
        <item x="5657"/>
        <item x="2595"/>
        <item x="2016"/>
        <item x="2924"/>
        <item x="5736"/>
        <item x="2846"/>
        <item x="5996"/>
        <item x="5656"/>
        <item x="1889"/>
        <item x="4713"/>
        <item x="3716"/>
        <item x="6644"/>
        <item x="4930"/>
        <item x="3531"/>
        <item x="6109"/>
        <item x="4959"/>
        <item x="2863"/>
        <item x="4940"/>
        <item x="3558"/>
        <item x="3557"/>
        <item x="6312"/>
        <item x="4842"/>
        <item x="534"/>
        <item x="6208"/>
        <item x="5627"/>
        <item x="3530"/>
        <item x="2804"/>
        <item x="2971"/>
        <item x="2969"/>
        <item x="1946"/>
        <item x="2880"/>
        <item x="5961"/>
        <item x="5960"/>
        <item x="2968"/>
        <item x="5717"/>
        <item x="2072"/>
        <item x="5624"/>
        <item x="5625"/>
        <item x="2385"/>
        <item x="2468"/>
        <item x="2848"/>
        <item x="2847"/>
        <item x="4368"/>
        <item x="4367"/>
        <item x="3888"/>
        <item x="2262"/>
        <item x="5355"/>
        <item x="1353"/>
        <item x="2507"/>
        <item x="734"/>
        <item x="2355"/>
        <item x="2357"/>
        <item x="2292"/>
        <item x="2293"/>
        <item x="2371"/>
        <item x="5016"/>
        <item x="341"/>
        <item x="2653"/>
        <item x="2652"/>
        <item x="2018"/>
        <item x="2019"/>
        <item x="2370"/>
        <item x="1575"/>
        <item x="6473"/>
        <item x="2202"/>
        <item x="2221"/>
        <item x="1615"/>
        <item x="4035"/>
        <item x="2021"/>
        <item x="4512"/>
        <item x="1944"/>
        <item x="3685"/>
        <item x="2668"/>
        <item x="2077"/>
        <item x="2706"/>
        <item x="4937"/>
        <item x="3542"/>
        <item x="6442"/>
        <item x="2412"/>
        <item x="923"/>
        <item x="922"/>
        <item x="4933"/>
        <item x="5688"/>
        <item x="2876"/>
        <item x="2885"/>
        <item x="2397"/>
        <item x="2886"/>
        <item x="3658"/>
        <item x="3240"/>
        <item x="6322"/>
        <item x="4917"/>
        <item x="2874"/>
        <item x="3242"/>
        <item x="6706"/>
        <item x="1168"/>
        <item x="1133"/>
        <item x="441"/>
        <item x="6"/>
        <item x="2"/>
        <item x="68"/>
        <item x="946"/>
        <item x="736"/>
        <item x="737"/>
        <item x="947"/>
        <item x="2240"/>
        <item x="5510"/>
        <item x="3239"/>
        <item x="4963"/>
        <item x="6626"/>
        <item x="4823"/>
        <item x="1960"/>
        <item x="467"/>
        <item x="5213"/>
        <item x="6414"/>
        <item x="2324"/>
        <item x="6196"/>
        <item x="5179"/>
        <item x="3005"/>
        <item x="3006"/>
        <item x="3003"/>
        <item x="3004"/>
        <item x="3002"/>
        <item x="908"/>
        <item x="362"/>
        <item x="6274"/>
        <item x="5300"/>
        <item x="2777"/>
        <item x="2637"/>
        <item x="2944"/>
        <item x="2793"/>
        <item x="2792"/>
        <item x="1253"/>
        <item x="6537"/>
        <item x="3876"/>
        <item x="3748"/>
        <item x="1368"/>
        <item x="2951"/>
        <item x="2928"/>
        <item x="6531"/>
        <item x="4727"/>
        <item x="5974"/>
        <item x="5977"/>
        <item x="5975"/>
        <item x="5978"/>
        <item x="4728"/>
        <item x="4717"/>
        <item x="3910"/>
        <item x="1566"/>
        <item x="2131"/>
        <item x="3092"/>
        <item x="5555"/>
        <item x="3782"/>
        <item x="3783"/>
        <item x="3785"/>
        <item x="3784"/>
        <item x="2455"/>
        <item x="1998"/>
        <item x="4314"/>
        <item x="5172"/>
        <item x="5173"/>
        <item x="6323"/>
        <item x="2983"/>
        <item x="1928"/>
        <item x="1996"/>
        <item x="3999"/>
        <item x="5496"/>
        <item x="6366"/>
        <item x="3532"/>
        <item x="3886"/>
        <item x="6157"/>
        <item x="6156"/>
        <item x="6345"/>
        <item x="3616"/>
        <item x="6673"/>
        <item x="5745"/>
        <item x="6130"/>
        <item x="3628"/>
        <item x="2090"/>
        <item x="2091"/>
        <item x="6050"/>
        <item x="5152"/>
        <item x="3282"/>
        <item x="5151"/>
        <item x="3440"/>
        <item x="4848"/>
        <item x="5647"/>
        <item x="5258"/>
        <item x="6675"/>
        <item x="3827"/>
        <item x="6268"/>
        <item x="4026"/>
        <item x="688"/>
        <item x="689"/>
        <item x="687"/>
        <item x="5214"/>
        <item x="6750"/>
        <item x="5630"/>
        <item x="4268"/>
        <item x="3487"/>
        <item x="4168"/>
        <item x="4724"/>
        <item x="3726"/>
        <item x="4255"/>
        <item x="3456"/>
        <item x="4539"/>
        <item x="5350"/>
        <item x="5903"/>
        <item x="2067"/>
        <item x="3720"/>
        <item x="2633"/>
        <item x="1219"/>
        <item x="1477"/>
        <item x="3994"/>
        <item x="4784"/>
        <item x="4708"/>
        <item x="444"/>
        <item x="6752"/>
        <item x="1157"/>
        <item x="1167"/>
        <item x="1831"/>
        <item x="1711"/>
        <item x="1134"/>
        <item x="1934"/>
        <item x="1011"/>
        <item x="1316"/>
        <item x="1421"/>
        <item x="1251"/>
        <item x="1458"/>
        <item x="1319"/>
        <item x="1935"/>
        <item x="5758"/>
        <item x="5948"/>
        <item x="1093"/>
        <item x="678"/>
        <item x="680"/>
        <item x="5750"/>
        <item x="6432"/>
        <item x="5843"/>
        <item x="6314"/>
        <item x="1190"/>
        <item x="395"/>
        <item x="445"/>
        <item x="2471"/>
        <item x="1388"/>
        <item x="1408"/>
        <item x="1345"/>
        <item x="3546"/>
        <item x="1001"/>
        <item x="669"/>
        <item x="1002"/>
        <item x="670"/>
        <item x="5548"/>
        <item x="496"/>
        <item x="544"/>
        <item x="543"/>
        <item x="2311"/>
        <item x="1363"/>
        <item x="360"/>
        <item x="220"/>
        <item x="211"/>
        <item x="895"/>
        <item x="4173"/>
        <item x="148"/>
        <item x="6406"/>
        <item x="700"/>
        <item x="5573"/>
        <item x="6678"/>
        <item x="5572"/>
        <item x="6679"/>
        <item x="3281"/>
        <item x="2379"/>
        <item x="1290"/>
        <item x="39"/>
        <item x="260"/>
        <item x="259"/>
        <item x="5620"/>
        <item x="3334"/>
        <item x="5821"/>
        <item x="2606"/>
        <item x="2920"/>
        <item x="3933"/>
        <item x="282"/>
        <item x="280"/>
        <item x="6480"/>
        <item x="743"/>
        <item x="5623"/>
        <item x="1075"/>
        <item x="2445"/>
        <item x="2596"/>
        <item x="3714"/>
        <item x="3715"/>
        <item x="3087"/>
        <item x="286"/>
        <item x="285"/>
        <item x="465"/>
        <item x="6591"/>
        <item x="1462"/>
        <item x="284"/>
        <item x="1337"/>
        <item x="3071"/>
        <item x="3917"/>
        <item x="3844"/>
        <item x="2094"/>
        <item x="6640"/>
        <item x="5259"/>
        <item x="1237"/>
        <item x="1000"/>
        <item x="1614"/>
        <item x="6696"/>
        <item x="5178"/>
        <item x="4732"/>
        <item x="1812"/>
        <item x="2377"/>
        <item x="6107"/>
        <item x="3828"/>
        <item x="300"/>
        <item x="236"/>
        <item x="3899"/>
        <item x="119"/>
        <item x="6672"/>
        <item x="1863"/>
        <item x="2423"/>
        <item x="2425"/>
        <item x="2424"/>
        <item x="3007"/>
        <item x="3297"/>
        <item x="4124"/>
        <item x="6082"/>
        <item x="794"/>
        <item x="2290"/>
        <item x="2108"/>
        <item x="3014"/>
        <item x="3574"/>
        <item x="4871"/>
        <item x="3525"/>
        <item x="4258"/>
        <item x="3459"/>
        <item x="2913"/>
        <item x="2684"/>
        <item x="1866"/>
        <item x="1330"/>
        <item x="5327"/>
        <item x="2989"/>
        <item x="504"/>
        <item x="6444"/>
        <item x="2828"/>
        <item x="1861"/>
        <item x="2061"/>
        <item x="1536"/>
        <item x="6293"/>
        <item x="5124"/>
        <item x="3412"/>
        <item x="105"/>
        <item x="1543"/>
        <item x="3627"/>
        <item x="5499"/>
        <item x="2330"/>
        <item x="730"/>
        <item x="122"/>
        <item x="5215"/>
        <item x="3548"/>
        <item x="776"/>
        <item x="1602"/>
        <item x="2603"/>
        <item x="2605"/>
        <item x="2604"/>
        <item x="5216"/>
        <item x="4517"/>
        <item x="5218"/>
        <item x="5217"/>
        <item x="5502"/>
        <item x="2558"/>
        <item x="2852"/>
        <item x="3897"/>
        <item x="1166"/>
        <item x="1360"/>
        <item x="3533"/>
        <item x="4284"/>
        <item x="3401"/>
        <item x="5651"/>
        <item x="1735"/>
        <item x="3568"/>
        <item x="1013"/>
        <item x="5567"/>
        <item x="5027"/>
        <item x="3268"/>
        <item x="3669"/>
        <item x="3668"/>
        <item x="3265"/>
        <item x="3270"/>
        <item x="3269"/>
        <item x="3266"/>
        <item x="2934"/>
        <item x="2935"/>
        <item x="6749"/>
        <item x="4985"/>
        <item x="3018"/>
        <item x="3021"/>
        <item x="3621"/>
        <item x="3618"/>
        <item x="4142"/>
        <item x="3019"/>
        <item x="3620"/>
        <item x="4961"/>
        <item x="3619"/>
        <item x="2508"/>
        <item x="3622"/>
        <item x="3015"/>
        <item x="3020"/>
        <item x="3016"/>
        <item x="3017"/>
        <item x="3267"/>
        <item x="6540"/>
        <item x="3108"/>
        <item x="3729"/>
        <item x="2085"/>
        <item x="2803"/>
        <item x="2884"/>
        <item x="5041"/>
        <item x="3195"/>
        <item x="4868"/>
        <item x="4626"/>
        <item x="2315"/>
        <item x="1680"/>
        <item x="2314"/>
        <item x="1679"/>
        <item x="2082"/>
        <item x="2297"/>
        <item x="2113"/>
        <item x="2195"/>
        <item x="5317"/>
        <item x="2943"/>
        <item x="4928"/>
        <item x="5873"/>
        <item x="6041"/>
        <item x="2325"/>
        <item x="6726"/>
        <item x="5730"/>
        <item x="3527"/>
        <item x="4087"/>
        <item x="2877"/>
        <item x="126"/>
        <item x="1678"/>
        <item x="5316"/>
        <item x="3261"/>
        <item x="3116"/>
        <item x="5615"/>
        <item x="5905"/>
        <item x="1247"/>
        <item x="4057"/>
        <item x="2570"/>
        <item x="1687"/>
        <item x="5298"/>
        <item x="3597"/>
        <item x="127"/>
        <item x="6024"/>
        <item x="5618"/>
        <item x="750"/>
        <item x="752"/>
        <item x="751"/>
        <item x="4047"/>
        <item x="4399"/>
        <item x="6140"/>
        <item x="2696"/>
        <item x="1119"/>
        <item x="1387"/>
        <item x="48"/>
        <item x="3077"/>
        <item x="5995"/>
        <item x="3651"/>
        <item x="361"/>
        <item x="4402"/>
        <item x="4401"/>
        <item x="4403"/>
        <item x="4020"/>
        <item x="3243"/>
        <item x="2356"/>
        <item x="5498"/>
        <item x="6728"/>
        <item x="4610"/>
        <item x="5984"/>
        <item x="5985"/>
        <item x="4920"/>
        <item x="1700"/>
        <item x="1434"/>
        <item x="4072"/>
        <item x="6280"/>
        <item x="4147"/>
        <item x="4148"/>
        <item x="6389"/>
        <item x="6716"/>
        <item x="378"/>
        <item x="712"/>
        <item x="377"/>
        <item x="72"/>
        <item x="379"/>
        <item x="6377"/>
        <item x="4002"/>
        <item x="2926"/>
        <item x="250"/>
        <item x="626"/>
        <item x="329"/>
        <item x="6550"/>
        <item x="3575"/>
        <item x="3577"/>
        <item x="4993"/>
        <item x="5400"/>
        <item x="2098"/>
        <item x="2550"/>
        <item x="3982"/>
        <item x="6509"/>
        <item x="2565"/>
        <item x="3969"/>
        <item x="1757"/>
        <item x="4392"/>
        <item x="4391"/>
        <item x="1435"/>
        <item x="3128"/>
        <item x="2438"/>
        <item x="2439"/>
        <item x="2998"/>
        <item x="3042"/>
        <item x="6116"/>
        <item x="5219"/>
        <item x="2954"/>
        <item x="4036"/>
        <item x="4037"/>
        <item x="5652"/>
        <item x="5704"/>
        <item x="4239"/>
        <item x="2327"/>
        <item x="64"/>
        <item x="63"/>
        <item x="1400"/>
        <item x="5536"/>
        <item x="3990"/>
        <item x="267"/>
        <item x="82"/>
        <item x="268"/>
        <item x="5532"/>
        <item x="420"/>
        <item x="6090"/>
        <item x="6089"/>
        <item x="1769"/>
        <item x="5942"/>
        <item x="3697"/>
        <item x="5855"/>
        <item x="3561"/>
        <item x="582"/>
        <item x="5056"/>
        <item x="5051"/>
        <item x="5052"/>
        <item x="5057"/>
        <item x="5935"/>
        <item x="5297"/>
        <item x="5945"/>
        <item x="727"/>
        <item x="4158"/>
        <item x="644"/>
        <item x="184"/>
        <item x="585"/>
        <item x="4157"/>
        <item x="6187"/>
        <item x="3163"/>
        <item x="4152"/>
        <item x="1848"/>
        <item x="1847"/>
        <item x="5792"/>
        <item x="4791"/>
        <item x="2670"/>
        <item x="1528"/>
        <item x="1529"/>
        <item x="2242"/>
        <item x="3562"/>
        <item x="5504"/>
        <item x="3259"/>
        <item x="2821"/>
        <item x="2822"/>
        <item x="5794"/>
        <item x="5795"/>
        <item x="6559"/>
        <item x="5634"/>
        <item x="6163"/>
        <item x="5937"/>
        <item x="2639"/>
        <item x="2320"/>
        <item x="4978"/>
        <item x="5245"/>
        <item x="4977"/>
        <item x="5142"/>
        <item x="3122"/>
        <item x="724"/>
        <item x="608"/>
        <item x="5182"/>
        <item x="3319"/>
        <item x="6108"/>
        <item x="4790"/>
        <item x="2429"/>
        <item x="3457"/>
        <item x="3458"/>
        <item x="6651"/>
        <item x="728"/>
        <item x="4850"/>
        <item x="2649"/>
        <item x="3423"/>
        <item x="3534"/>
        <item x="6579"/>
        <item x="3083"/>
        <item x="3472"/>
        <item x="5908"/>
        <item x="3780"/>
        <item x="1286"/>
        <item x="1285"/>
        <item x="587"/>
        <item x="427"/>
        <item x="586"/>
        <item x="6103"/>
        <item x="5664"/>
        <item x="5941"/>
        <item x="960"/>
        <item x="4456"/>
        <item x="3656"/>
        <item x="3655"/>
        <item x="5817"/>
        <item x="5884"/>
        <item x="5894"/>
        <item x="5629"/>
        <item x="665"/>
        <item x="1366"/>
        <item x="3394"/>
        <item x="3395"/>
        <item x="3396"/>
        <item x="1176"/>
        <item x="4475"/>
        <item x="4468"/>
        <item x="4459"/>
        <item x="5999"/>
        <item x="5601"/>
        <item x="5602"/>
        <item x="5600"/>
        <item x="1437"/>
        <item x="1034"/>
        <item x="742"/>
        <item x="1556"/>
        <item x="1302"/>
        <item x="1428"/>
        <item x="1324"/>
        <item x="5809"/>
        <item x="5703"/>
        <item x="1052"/>
        <item x="2529"/>
        <item x="1939"/>
        <item x="5562"/>
        <item x="3722"/>
        <item x="2995"/>
        <item x="1621"/>
        <item x="1731"/>
        <item x="1262"/>
        <item x="6454"/>
        <item x="3694"/>
        <item x="5954"/>
        <item x="4554"/>
        <item x="6004"/>
        <item x="1170"/>
        <item x="1169"/>
        <item x="4711"/>
        <item x="4723"/>
        <item x="5972"/>
        <item x="4710"/>
        <item x="6219"/>
        <item x="5971"/>
        <item x="4716"/>
        <item x="4719"/>
        <item x="5823"/>
        <item x="2556"/>
        <item x="3645"/>
        <item x="4715"/>
        <item x="5967"/>
        <item x="667"/>
        <item x="668"/>
        <item x="6264"/>
        <item x="4467"/>
        <item x="2895"/>
        <item x="6663"/>
        <item x="6194"/>
        <item x="1790"/>
        <item x="2414"/>
        <item x="2243"/>
        <item x="2413"/>
        <item x="2352"/>
        <item x="3366"/>
        <item x="5364"/>
        <item x="6383"/>
        <item x="2364"/>
        <item x="2301"/>
        <item x="3798"/>
        <item x="1860"/>
        <item x="1770"/>
        <item x="6668"/>
        <item x="5537"/>
        <item x="2947"/>
        <item x="3055"/>
        <item x="2444"/>
        <item x="1903"/>
        <item x="2393"/>
        <item x="2432"/>
        <item x="3912"/>
        <item x="3911"/>
        <item x="3913"/>
        <item x="5513"/>
        <item x="2206"/>
        <item x="1803"/>
        <item x="3033"/>
        <item x="4615"/>
        <item x="2287"/>
        <item x="192"/>
        <item x="4824"/>
        <item x="1897"/>
        <item x="3489"/>
        <item x="3513"/>
        <item x="3123"/>
        <item x="5921"/>
        <item x="5328"/>
        <item x="1942"/>
        <item x="3795"/>
        <item x="1839"/>
        <item x="3031"/>
        <item x="2321"/>
        <item x="2674"/>
        <item x="2941"/>
        <item x="2946"/>
        <item x="2093"/>
        <item x="350"/>
        <item x="3040"/>
        <item x="6060"/>
        <item x="1185"/>
        <item x="1184"/>
        <item x="2204"/>
        <item x="2205"/>
        <item x="579"/>
        <item x="4645"/>
        <item x="3529"/>
        <item x="1701"/>
        <item x="1901"/>
        <item x="1867"/>
        <item x="6262"/>
        <item x="2938"/>
        <item x="3682"/>
        <item x="2993"/>
        <item x="3790"/>
        <item x="2892"/>
        <item x="3789"/>
        <item x="3507"/>
        <item x="2619"/>
        <item x="4588"/>
        <item x="6018"/>
        <item x="4398"/>
        <item x="3676"/>
        <item x="4444"/>
        <item x="2789"/>
        <item x="3127"/>
        <item x="3895"/>
        <item x="2053"/>
        <item x="5761"/>
        <item x="5671"/>
        <item x="6011"/>
        <item x="5593"/>
        <item x="5673"/>
        <item x="5674"/>
        <item x="5675"/>
        <item x="5672"/>
        <item x="4769"/>
        <item x="3102"/>
        <item x="4328"/>
        <item x="3101"/>
        <item x="1940"/>
        <item x="1834"/>
        <item x="1492"/>
        <item x="3433"/>
        <item x="1817"/>
        <item x="1338"/>
        <item x="4884"/>
        <item x="3183"/>
        <item x="3180"/>
        <item x="6379"/>
        <item x="3138"/>
        <item x="5083"/>
        <item x="3959"/>
        <item x="3958"/>
        <item x="1807"/>
        <item x="5689"/>
        <item x="203"/>
        <item x="143"/>
        <item x="4507"/>
        <item x="4508"/>
        <item x="4111"/>
        <item x="107"/>
        <item x="1006"/>
        <item x="1306"/>
        <item x="204"/>
        <item x="6068"/>
        <item x="3444"/>
        <item x="5613"/>
        <item x="3175"/>
        <item x="3171"/>
        <item x="22"/>
        <item x="21"/>
        <item x="5679"/>
        <item x="3304"/>
        <item x="6065"/>
        <item x="4025"/>
        <item x="4185"/>
        <item x="3606"/>
        <item x="3608"/>
        <item x="5507"/>
        <item x="5538"/>
        <item x="4929"/>
        <item x="5263"/>
        <item x="4604"/>
        <item x="5264"/>
        <item x="5265"/>
        <item x="6578"/>
        <item x="3344"/>
        <item x="5886"/>
        <item x="2607"/>
        <item x="2685"/>
        <item x="1080"/>
        <item x="382"/>
        <item x="2829"/>
        <item x="2553"/>
        <item x="2552"/>
        <item x="6450"/>
        <item x="4979"/>
        <item x="4981"/>
        <item x="3296"/>
        <item x="4980"/>
        <item x="281"/>
        <item x="5811"/>
        <item x="5473"/>
        <item x="5474"/>
        <item x="3078"/>
        <item x="4916"/>
        <item x="2485"/>
        <item x="3921"/>
        <item x="2547"/>
        <item x="3137"/>
        <item x="4527"/>
        <item x="4746"/>
        <item x="1699"/>
        <item x="1698"/>
        <item x="2373"/>
        <item x="2306"/>
        <item x="4393"/>
        <item x="4745"/>
        <item x="1742"/>
        <item x="4078"/>
        <item x="747"/>
        <item x="3680"/>
        <item x="5648"/>
        <item x="5994"/>
        <item x="3544"/>
        <item x="4335"/>
        <item x="2506"/>
        <item x="3919"/>
        <item x="3918"/>
        <item x="2790"/>
        <item x="2791"/>
        <item x="1067"/>
        <item x="1608"/>
        <item x="1609"/>
        <item x="5539"/>
        <item x="3256"/>
        <item x="5277"/>
        <item x="5278"/>
        <item x="1778"/>
        <item x="6299"/>
        <item x="327"/>
        <item x="325"/>
        <item x="2693"/>
        <item x="1808"/>
        <item x="2186"/>
        <item x="2187"/>
        <item x="4555"/>
        <item x="2172"/>
        <item x="1426"/>
        <item x="1603"/>
        <item x="1906"/>
        <item x="609"/>
        <item x="464"/>
        <item x="797"/>
        <item x="822"/>
        <item x="761"/>
        <item x="248"/>
        <item x="249"/>
        <item x="91"/>
        <item x="217"/>
        <item x="218"/>
        <item x="5523"/>
        <item x="2977"/>
        <item x="6183"/>
        <item x="4153"/>
        <item x="3363"/>
        <item x="6189"/>
        <item x="6190"/>
        <item x="5004"/>
        <item x="2919"/>
        <item x="907"/>
        <item x="2967"/>
        <item x="5452"/>
        <item x="5116"/>
        <item x="1620"/>
        <item x="1402"/>
        <item x="1730"/>
        <item x="5543"/>
        <item x="3434"/>
        <item x="6548"/>
        <item x="3432"/>
        <item x="4038"/>
        <item x="3541"/>
        <item x="778"/>
        <item x="402"/>
        <item x="389"/>
        <item x="270"/>
        <item x="3738"/>
        <item x="3147"/>
        <item x="2196"/>
        <item x="4241"/>
        <item x="6231"/>
        <item x="3184"/>
        <item x="5352"/>
        <item x="3550"/>
        <item x="6412"/>
        <item x="2467"/>
        <item x="2278"/>
        <item x="4070"/>
        <item x="3845"/>
        <item x="5122"/>
        <item x="3389"/>
        <item x="1249"/>
        <item x="1518"/>
        <item x="3391"/>
        <item x="3312"/>
        <item x="2915"/>
        <item x="4082"/>
        <item x="4649"/>
        <item x="2900"/>
        <item x="2593"/>
        <item x="1776"/>
        <item x="5877"/>
        <item x="4211"/>
        <item x="4692"/>
        <item x="3351"/>
        <item x="2464"/>
        <item x="5487"/>
        <item x="5486"/>
        <item x="2772"/>
        <item x="4599"/>
        <item x="4598"/>
        <item x="1801"/>
        <item x="2930"/>
        <item x="3203"/>
        <item x="2719"/>
        <item x="5922"/>
        <item x="6571"/>
        <item x="635"/>
        <item x="6331"/>
        <item x="4971"/>
        <item x="319"/>
        <item x="2225"/>
        <item x="2107"/>
        <item x="538"/>
        <item x="2295"/>
        <item x="4776"/>
        <item x="5540"/>
        <item x="1447"/>
        <item x="4583"/>
        <item x="5516"/>
        <item x="783"/>
        <item x="2493"/>
        <item x="6477"/>
        <item x="4069"/>
        <item x="933"/>
        <item x="5515"/>
        <item x="913"/>
        <item x="912"/>
        <item x="4073"/>
        <item x="911"/>
        <item x="5020"/>
        <item x="4885"/>
        <item x="498"/>
        <item x="460"/>
        <item x="164"/>
        <item x="165"/>
        <item x="497"/>
        <item x="3474"/>
        <item x="6452"/>
        <item x="5449"/>
        <item x="6464"/>
        <item x="1343"/>
        <item x="2162"/>
        <item x="2871"/>
        <item x="5700"/>
        <item x="896"/>
        <item x="1221"/>
        <item x="1090"/>
        <item x="4695"/>
        <item x="852"/>
        <item x="969"/>
        <item x="5968"/>
        <item x="4734"/>
        <item x="6260"/>
        <item x="4418"/>
        <item x="6535"/>
        <item x="6536"/>
        <item x="4671"/>
        <item x="3211"/>
        <item x="3113"/>
        <item x="2328"/>
        <item x="4387"/>
        <item x="4983"/>
        <item x="6695"/>
        <item x="4852"/>
        <item x="4851"/>
        <item x="6114"/>
        <item x="3172"/>
        <item x="3173"/>
        <item x="3922"/>
        <item x="3174"/>
        <item x="6370"/>
        <item x="4764"/>
        <item x="1579"/>
        <item x="1584"/>
        <item x="6043"/>
        <item x="6044"/>
        <item x="4457"/>
        <item x="3945"/>
        <item x="3975"/>
        <item x="5578"/>
        <item x="3372"/>
        <item x="5579"/>
        <item x="2659"/>
        <item x="2658"/>
        <item x="1843"/>
        <item x="6230"/>
        <item x="2657"/>
        <item x="6045"/>
        <item x="6227"/>
        <item x="6228"/>
        <item x="1821"/>
        <item x="1820"/>
        <item x="1294"/>
        <item x="1293"/>
        <item x="2011"/>
        <item x="5580"/>
        <item x="6046"/>
        <item x="5581"/>
        <item x="5582"/>
        <item x="3299"/>
        <item x="1260"/>
        <item x="6226"/>
        <item x="2210"/>
        <item x="6047"/>
        <item x="1483"/>
        <item x="1484"/>
        <item x="1482"/>
        <item x="1557"/>
        <item x="1558"/>
        <item x="940"/>
        <item x="939"/>
        <item x="1622"/>
        <item x="6048"/>
        <item x="1623"/>
        <item x="1419"/>
        <item x="1252"/>
        <item x="4518"/>
        <item x="3907"/>
        <item x="2406"/>
        <item x="5987"/>
        <item x="6357"/>
        <item x="2655"/>
        <item x="5017"/>
        <item x="1888"/>
        <item x="5019"/>
        <item x="4449"/>
        <item x="4625"/>
        <item x="6606"/>
        <item x="3157"/>
        <item x="5845"/>
        <item x="5875"/>
        <item x="3871"/>
        <item x="3870"/>
        <item x="4326"/>
        <item x="4021"/>
        <item x="3830"/>
        <item x="43"/>
        <item x="3223"/>
        <item x="3741"/>
        <item x="986"/>
        <item x="744"/>
        <item x="1708"/>
        <item x="1900"/>
        <item x="2864"/>
        <item x="2566"/>
        <item x="5866"/>
        <item x="4083"/>
        <item x="5512"/>
        <item x="5628"/>
        <item x="2319"/>
        <item x="1725"/>
        <item x="1499"/>
        <item x="4466"/>
        <item x="4465"/>
        <item x="4134"/>
        <item x="4982"/>
        <item x="4931"/>
        <item x="6110"/>
        <item x="3210"/>
        <item x="2110"/>
        <item x="1835"/>
        <item x="2111"/>
        <item x="1837"/>
        <item x="6413"/>
        <item x="2165"/>
        <item x="1965"/>
        <item x="2976"/>
        <item x="3556"/>
        <item x="3555"/>
        <item x="2859"/>
        <item x="3949"/>
        <item x="5239"/>
        <item x="3593"/>
        <item x="3594"/>
        <item x="6258"/>
        <item x="5237"/>
        <item x="5238"/>
        <item x="4765"/>
        <item x="810"/>
        <item x="1275"/>
        <item x="3089"/>
        <item x="6168"/>
        <item x="5571"/>
        <item x="5236"/>
        <item x="4067"/>
        <item x="6169"/>
        <item x="6529"/>
        <item x="289"/>
        <item x="4641"/>
        <item x="6170"/>
        <item x="6171"/>
        <item x="3596"/>
        <item x="3595"/>
        <item x="6275"/>
        <item x="6512"/>
        <item x="5753"/>
        <item x="6547"/>
        <item x="3490"/>
        <item x="6025"/>
        <item x="1035"/>
        <item x="2346"/>
        <item x="6631"/>
        <item x="4058"/>
        <item x="1066"/>
        <item x="4658"/>
        <item x="2906"/>
        <item x="1797"/>
        <item x="1025"/>
        <item x="3347"/>
        <item x="5973"/>
        <item x="3642"/>
        <item x="994"/>
        <item x="6204"/>
        <item x="2581"/>
        <item x="848"/>
        <item x="1532"/>
        <item x="3892"/>
        <item x="2721"/>
        <item x="2799"/>
        <item x="709"/>
        <item x="6172"/>
        <item x="3637"/>
        <item x="2382"/>
        <item x="2636"/>
        <item x="1640"/>
        <item x="2671"/>
        <item x="965"/>
        <item x="997"/>
        <item x="2391"/>
        <item x="2390"/>
        <item x="2392"/>
        <item x="3567"/>
        <item x="1590"/>
        <item x="1798"/>
        <item x="2164"/>
        <item x="5654"/>
        <item x="2289"/>
        <item x="4090"/>
        <item x="4089"/>
        <item x="234"/>
        <item x="1773"/>
        <item x="3054"/>
        <item x="3260"/>
        <item x="4825"/>
        <item x="1957"/>
        <item x="1915"/>
        <item x="1832"/>
        <item x="2440"/>
        <item x="2288"/>
        <item x="2338"/>
        <item x="1936"/>
        <item x="1591"/>
        <item x="1859"/>
        <item x="6556"/>
        <item x="6063"/>
        <item x="6064"/>
        <item x="6005"/>
        <item x="1053"/>
        <item x="6008"/>
        <item x="6009"/>
        <item x="2717"/>
        <item x="4648"/>
        <item x="6135"/>
        <item x="4608"/>
        <item x="4577"/>
        <item x="4826"/>
        <item x="4827"/>
        <item x="3834"/>
        <item x="4441"/>
        <item x="6162"/>
        <item x="2252"/>
        <item x="2251"/>
        <item x="5959"/>
        <item x="2621"/>
        <item x="2469"/>
        <item x="2583"/>
        <item x="3309"/>
        <item x="5000"/>
        <item x="2228"/>
        <item x="4295"/>
        <item x="5739"/>
        <item x="4619"/>
        <item x="5955"/>
        <item x="5956"/>
        <item x="1367"/>
        <item x="3393"/>
        <item x="3392"/>
        <item x="5740"/>
        <item x="3397"/>
        <item x="5378"/>
        <item x="3644"/>
        <item x="3059"/>
        <item x="6725"/>
        <item x="2594"/>
        <item x="4022"/>
        <item x="823"/>
        <item x="1511"/>
        <item x="4556"/>
        <item x="1510"/>
        <item x="4535"/>
        <item x="3414"/>
        <item x="4339"/>
        <item x="4340"/>
        <item x="1893"/>
        <item x="993"/>
        <item x="1606"/>
        <item x="2833"/>
        <item x="4304"/>
        <item x="4305"/>
        <item x="6569"/>
        <item x="6575"/>
        <item x="4861"/>
        <item x="5428"/>
        <item x="5447"/>
        <item x="2027"/>
        <item x="1283"/>
        <item x="2695"/>
        <item x="5790"/>
        <item x="1480"/>
        <item x="1164"/>
        <item x="1165"/>
        <item x="1531"/>
        <item x="1869"/>
        <item x="5338"/>
        <item x="5046"/>
        <item x="2170"/>
        <item x="209"/>
        <item x="868"/>
        <item x="208"/>
        <item x="207"/>
        <item x="581"/>
        <item x="206"/>
        <item x="1688"/>
        <item x="1992"/>
        <item x="998"/>
        <item x="2081"/>
        <item x="599"/>
        <item x="602"/>
        <item x="598"/>
        <item x="601"/>
        <item x="2136"/>
        <item x="6735"/>
        <item x="3013"/>
        <item x="5420"/>
        <item x="546"/>
        <item x="314"/>
        <item x="5441"/>
        <item x="5434"/>
        <item x="2421"/>
        <item x="2979"/>
        <item x="1842"/>
        <item x="1969"/>
        <item x="1876"/>
        <item x="5005"/>
        <item x="4828"/>
        <item x="4519"/>
        <item x="2690"/>
        <item x="2387"/>
        <item x="3491"/>
        <item x="3492"/>
        <item x="4877"/>
        <item x="3524"/>
        <item x="3520"/>
        <item x="3519"/>
        <item x="3521"/>
        <item x="3517"/>
        <item x="3518"/>
        <item x="3516"/>
        <item x="4597"/>
        <item x="4315"/>
        <item x="6613"/>
        <item x="6670"/>
        <item x="5500"/>
        <item x="4578"/>
        <item x="1907"/>
        <item x="70"/>
        <item x="254"/>
        <item x="6409"/>
        <item x="3164"/>
        <item x="6649"/>
        <item x="4662"/>
        <item x="4329"/>
        <item x="3111"/>
        <item x="5856"/>
        <item x="5857"/>
        <item x="5858"/>
        <item x="2643"/>
        <item x="2953"/>
        <item x="2850"/>
        <item x="3056"/>
        <item x="2887"/>
        <item x="2642"/>
        <item x="2908"/>
        <item x="2436"/>
        <item x="5110"/>
        <item x="1710"/>
        <item x="2867"/>
        <item x="4986"/>
        <item x="6459"/>
        <item x="1830"/>
        <item x="6027"/>
        <item x="6037"/>
        <item x="6030"/>
        <item x="6033"/>
        <item x="1819"/>
        <item x="3219"/>
        <item x="3224"/>
        <item x="1917"/>
        <item x="5755"/>
        <item x="4904"/>
        <item x="1372"/>
        <item x="1646"/>
        <item x="1784"/>
        <item x="4946"/>
        <item x="2814"/>
        <item x="2580"/>
        <item x="5047"/>
        <item x="1877"/>
        <item x="6279"/>
        <item x="5566"/>
        <item x="4332"/>
        <item x="99"/>
        <item x="4882"/>
        <item x="19"/>
        <item x="6102"/>
        <item x="6424"/>
        <item x="4077"/>
        <item x="16"/>
        <item x="2078"/>
        <item x="3367"/>
        <item x="756"/>
        <item x="790"/>
        <item x="1838"/>
        <item x="791"/>
        <item x="3188"/>
        <item x="4843"/>
        <item x="6302"/>
        <item x="6303"/>
        <item x="6577"/>
        <item x="4616"/>
        <item x="233"/>
        <item x="4451"/>
        <item x="453"/>
        <item x="899"/>
        <item x="900"/>
        <item x="369"/>
        <item x="276"/>
        <item x="371"/>
        <item x="279"/>
        <item x="5393"/>
        <item x="368"/>
        <item x="373"/>
        <item x="6576"/>
        <item x="4066"/>
        <item x="4589"/>
        <item x="2694"/>
        <item x="5307"/>
        <item x="1945"/>
        <item x="1610"/>
        <item x="3167"/>
        <item x="1972"/>
        <item x="2001"/>
        <item x="4040"/>
        <item x="2193"/>
        <item x="3381"/>
        <item x="2484"/>
        <item x="5231"/>
        <item x="2199"/>
        <item x="356"/>
        <item x="199"/>
        <item x="2046"/>
        <item x="3301"/>
        <item x="3659"/>
        <item x="5262"/>
        <item x="6436"/>
        <item x="4101"/>
        <item x="5786"/>
        <item x="2426"/>
        <item x="2427"/>
        <item x="3095"/>
        <item x="3703"/>
        <item x="4846"/>
        <item x="2691"/>
        <item x="4291"/>
        <item x="4292"/>
        <item x="3110"/>
        <item x="2359"/>
        <item x="2778"/>
        <item x="5534"/>
        <item x="4520"/>
        <item x="5831"/>
        <item x="4330"/>
        <item x="2285"/>
        <item x="4844"/>
        <item x="5966"/>
        <item x="446"/>
        <item x="1346"/>
        <item x="1470"/>
        <item x="2701"/>
        <item x="4206"/>
        <item x="2925"/>
        <item x="2661"/>
        <item x="2316"/>
        <item x="5735"/>
        <item x="5417"/>
        <item x="2286"/>
        <item x="394"/>
        <item x="1153"/>
        <item x="1061"/>
        <item x="1347"/>
        <item x="799"/>
        <item x="800"/>
        <item x="6737"/>
        <item x="2267"/>
        <item x="2102"/>
        <item x="2103"/>
        <item x="2104"/>
        <item x="6220"/>
        <item x="5472"/>
        <item x="2741"/>
        <item x="6743"/>
        <item x="2159"/>
        <item x="2542"/>
        <item x="4863"/>
        <item x="4460"/>
        <item x="4479"/>
        <item x="3488"/>
        <item x="6152"/>
        <item x="6153"/>
        <item x="4461"/>
        <item x="4966"/>
        <item x="4967"/>
        <item x="113"/>
        <item x="112"/>
        <item x="4379"/>
        <item x="5011"/>
        <item x="3130"/>
        <item x="3418"/>
        <item x="3657"/>
        <item x="798"/>
        <item x="6697"/>
        <item x="6698"/>
        <item x="5382"/>
        <item x="5069"/>
        <item x="5680"/>
        <item x="2982"/>
        <item x="5176"/>
        <item x="3000"/>
        <item x="1276"/>
        <item x="2656"/>
        <item x="6549"/>
        <item x="1138"/>
        <item x="624"/>
        <item x="1415"/>
        <item x="1454"/>
        <item x="623"/>
        <item x="1453"/>
        <item x="625"/>
        <item x="4050"/>
        <item x="5711"/>
        <item x="3908"/>
        <item x="877"/>
        <item x="1694"/>
        <item x="1682"/>
        <item x="3695"/>
        <item x="1149"/>
        <item x="5023"/>
        <item x="4178"/>
        <item x="3788"/>
        <item x="2496"/>
        <item x="2518"/>
        <item x="6387"/>
        <item x="2770"/>
        <item x="886"/>
        <item x="885"/>
        <item x="1523"/>
        <item x="4143"/>
        <item x="4547"/>
        <item x="2070"/>
        <item x="2896"/>
        <item x="2815"/>
        <item x="6186"/>
        <item x="763"/>
        <item x="5360"/>
        <item x="174"/>
        <item x="4074"/>
        <item x="4187"/>
        <item x="1605"/>
        <item x="2673"/>
        <item x="6654"/>
        <item x="6388"/>
        <item x="1707"/>
        <item x="1539"/>
        <item x="746"/>
        <item x="3181"/>
        <item x="4219"/>
        <item x="4874"/>
        <item x="5728"/>
        <item x="4767"/>
        <item x="1775"/>
        <item x="1127"/>
        <item x="983"/>
        <item x="984"/>
        <item x="768"/>
        <item x="4969"/>
        <item x="495"/>
        <item x="2844"/>
        <item x="769"/>
        <item x="6403"/>
        <item x="3559"/>
        <item x="806"/>
        <item x="6404"/>
        <item x="5463"/>
        <item x="6395"/>
        <item x="3515"/>
        <item x="3730"/>
        <item x="6286"/>
        <item x="6032"/>
        <item x="6036"/>
        <item x="6031"/>
        <item x="6038"/>
        <item x="2173"/>
        <item x="3357"/>
        <item x="3358"/>
        <item x="2260"/>
        <item x="1032"/>
        <item x="1427"/>
        <item x="71"/>
        <item x="213"/>
        <item x="1792"/>
        <item x="100"/>
        <item x="3143"/>
        <item x="5923"/>
        <item x="4420"/>
        <item x="3964"/>
        <item x="3528"/>
        <item x="955"/>
        <item x="957"/>
        <item x="5025"/>
        <item x="6391"/>
        <item x="2609"/>
        <item x="3535"/>
        <item x="6016"/>
        <item x="1339"/>
        <item x="1697"/>
        <item x="3144"/>
        <item x="3352"/>
        <item x="5869"/>
        <item x="1736"/>
        <item x="3781"/>
        <item x="3639"/>
        <item x="5991"/>
        <item x="357"/>
        <item x="358"/>
        <item x="3133"/>
        <item x="738"/>
        <item x="740"/>
        <item x="4600"/>
        <item x="739"/>
        <item x="4829"/>
        <item x="5183"/>
        <item x="1050"/>
        <item x="3573"/>
        <item x="663"/>
        <item x="805"/>
        <item x="3692"/>
        <item x="4236"/>
        <item x="4414"/>
        <item x="1398"/>
        <item x="5808"/>
        <item x="5590"/>
        <item x="5184"/>
        <item x="3806"/>
        <item x="3808"/>
        <item x="3804"/>
        <item x="5324"/>
        <item x="5325"/>
        <item x="5326"/>
        <item x="3801"/>
        <item x="3809"/>
        <item x="3359"/>
        <item x="5006"/>
        <item x="3580"/>
        <item x="6653"/>
        <item x="4809"/>
        <item x="1105"/>
        <item x="4812"/>
        <item x="4811"/>
        <item x="1521"/>
        <item x="1071"/>
        <item x="1070"/>
        <item x="2773"/>
        <item x="5804"/>
        <item x="999"/>
        <item x="1429"/>
        <item x="2774"/>
        <item x="1350"/>
        <item x="1440"/>
        <item x="4409"/>
        <item x="1479"/>
        <item x="2031"/>
        <item x="5773"/>
        <item x="1878"/>
        <item x="5113"/>
        <item x="5114"/>
        <item x="6184"/>
        <item x="5976"/>
        <item x="4686"/>
        <item x="2443"/>
        <item x="3832"/>
        <item x="843"/>
        <item x="4666"/>
        <item x="4668"/>
        <item x="2796"/>
        <item x="5925"/>
        <item x="5924"/>
        <item x="1382"/>
        <item x="1234"/>
        <item x="131"/>
        <item x="79"/>
        <item x="3275"/>
        <item x="3276"/>
        <item x="1173"/>
        <item x="1309"/>
        <item x="1307"/>
        <item x="1308"/>
        <item x="792"/>
        <item x="764"/>
        <item x="835"/>
        <item x="754"/>
        <item x="937"/>
        <item x="929"/>
        <item x="906"/>
        <item x="919"/>
        <item x="917"/>
        <item x="934"/>
        <item x="716"/>
        <item x="439"/>
        <item x="437"/>
        <item x="438"/>
        <item x="753"/>
        <item x="1717"/>
        <item x="1824"/>
        <item x="1823"/>
        <item x="1825"/>
        <item x="1515"/>
        <item x="1627"/>
        <item x="1626"/>
        <item x="1625"/>
        <item x="2246"/>
        <item x="2248"/>
        <item x="2247"/>
        <item x="3009"/>
        <item x="2563"/>
        <item x="1814"/>
        <item x="1815"/>
        <item x="1816"/>
        <item x="1516"/>
        <item x="1514"/>
        <item x="1902"/>
        <item x="3010"/>
        <item x="3008"/>
        <item x="1704"/>
        <item x="1705"/>
        <item x="1703"/>
        <item x="1572"/>
        <item x="1571"/>
        <item x="1573"/>
        <item x="1931"/>
        <item x="1933"/>
        <item x="1932"/>
        <item x="3011"/>
        <item x="4659"/>
        <item x="3280"/>
        <item x="3012"/>
        <item x="3279"/>
        <item x="4174"/>
        <item x="4175"/>
        <item x="1562"/>
        <item x="1846"/>
        <item x="1845"/>
        <item x="2342"/>
        <item x="5412"/>
        <item x="5841"/>
        <item x="3848"/>
        <item x="3849"/>
        <item x="5835"/>
        <item x="5837"/>
        <item x="5838"/>
        <item x="3851"/>
        <item x="5478"/>
        <item x="5832"/>
        <item x="3850"/>
        <item x="5836"/>
        <item x="3852"/>
        <item x="5840"/>
        <item x="5839"/>
        <item x="6014"/>
        <item x="5833"/>
        <item x="5834"/>
        <item x="6741"/>
        <item x="2525"/>
        <item x="1586"/>
        <item x="4738"/>
        <item x="4281"/>
        <item x="226"/>
        <item x="154"/>
        <item x="603"/>
        <item x="766"/>
        <item x="500"/>
        <item x="418"/>
        <item x="4990"/>
        <item x="5938"/>
        <item x="2133"/>
        <item x="3878"/>
        <item x="4251"/>
        <item x="3879"/>
        <item x="6586"/>
        <item x="1485"/>
        <item x="1546"/>
        <item x="2028"/>
        <item x="4442"/>
        <item x="5470"/>
        <item x="6118"/>
        <item x="6117"/>
        <item x="5479"/>
        <item x="4702"/>
        <item x="3419"/>
        <item x="4092"/>
        <item x="5022"/>
        <item x="5021"/>
        <item x="5130"/>
        <item x="6020"/>
        <item x="4504"/>
        <item x="4757"/>
        <item x="5128"/>
        <item x="4503"/>
        <item x="4502"/>
        <item x="4762"/>
        <item x="5129"/>
        <item x="4758"/>
        <item x="5981"/>
        <item x="4761"/>
        <item x="4756"/>
        <item x="4760"/>
        <item x="4501"/>
        <item x="4763"/>
        <item x="5126"/>
        <item x="6665"/>
        <item x="4759"/>
        <item x="2487"/>
        <item x="2634"/>
        <item x="5934"/>
        <item x="4056"/>
        <item x="4755"/>
        <item x="5690"/>
        <item x="2511"/>
        <item x="3208"/>
        <item x="393"/>
        <item x="831"/>
        <item x="991"/>
        <item x="2002"/>
        <item x="4793"/>
        <item x="897"/>
        <item x="853"/>
        <item x="4792"/>
        <item x="468"/>
        <item x="4794"/>
        <item x="654"/>
        <item x="1174"/>
        <item x="4582"/>
        <item x="1463"/>
        <item x="4093"/>
        <item x="4636"/>
        <item x="4753"/>
        <item x="4731"/>
        <item x="846"/>
        <item x="3303"/>
        <item x="3643"/>
        <item x="1593"/>
        <item x="5644"/>
        <item x="2474"/>
        <item x="4841"/>
        <item x="584"/>
        <item x="6080"/>
        <item x="5353"/>
        <item x="6210"/>
        <item x="1548"/>
        <item x="6461"/>
        <item x="5645"/>
        <item x="2273"/>
        <item x="5439"/>
        <item x="4754"/>
        <item x="2800"/>
        <item x="4880"/>
        <item x="2528"/>
        <item x="4212"/>
        <item x="5662"/>
        <item x="2997"/>
        <item x="2450"/>
        <item x="2257"/>
        <item x="5635"/>
        <item x="3215"/>
        <item x="2832"/>
        <item x="2230"/>
        <item x="589"/>
        <item x="5185"/>
        <item x="5986"/>
        <item x="6309"/>
        <item x="4176"/>
        <item x="982"/>
        <item x="1215"/>
        <item x="5677"/>
        <item x="5676"/>
        <item x="5768"/>
        <item x="5767"/>
        <item x="6066"/>
        <item x="6062"/>
        <item x="3129"/>
        <item x="426"/>
        <item x="2451"/>
        <item x="891"/>
        <item x="788"/>
        <item x="789"/>
        <item x="4683"/>
        <item x="1101"/>
        <item x="890"/>
        <item x="6475"/>
        <item x="4635"/>
        <item x="4634"/>
        <item x="2543"/>
        <item x="858"/>
        <item x="4001"/>
        <item x="1632"/>
        <item x="2869"/>
        <item x="2840"/>
        <item x="3079"/>
        <item x="4943"/>
        <item x="6643"/>
        <item x="4602"/>
        <item x="3988"/>
        <item x="5477"/>
        <item x="4249"/>
        <item x="3051"/>
        <item x="4017"/>
        <item x="4839"/>
        <item x="4945"/>
        <item x="4584"/>
        <item x="6407"/>
        <item x="915"/>
        <item x="914"/>
        <item x="916"/>
        <item x="1407"/>
        <item x="1405"/>
        <item x="1406"/>
        <item x="442"/>
        <item x="5007"/>
        <item x="6147"/>
        <item x="4805"/>
        <item x="5341"/>
        <item x="3523"/>
        <item x="3522"/>
        <item x="2017"/>
        <item x="3193"/>
        <item x="4624"/>
        <item x="3408"/>
        <item x="3404"/>
        <item x="3409"/>
        <item x="3403"/>
        <item x="3410"/>
        <item x="4424"/>
        <item x="6259"/>
        <item x="3406"/>
        <item x="3405"/>
        <item x="4773"/>
        <item x="4298"/>
        <item x="4009"/>
        <item x="4008"/>
        <item x="4417"/>
        <item x="3856"/>
        <item x="3857"/>
        <item x="3858"/>
        <item x="6141"/>
        <item x="3998"/>
        <item x="5432"/>
        <item x="2153"/>
        <item x="620"/>
        <item x="1503"/>
        <item x="6206"/>
        <item x="6205"/>
        <item x="4996"/>
        <item x="3735"/>
        <item x="6604"/>
        <item x="4704"/>
        <item x="5734"/>
        <item x="2742"/>
        <item x="5980"/>
        <item x="3654"/>
        <item x="6629"/>
        <item x="3882"/>
        <item x="3883"/>
        <item x="5283"/>
        <item x="2827"/>
        <item x="6583"/>
        <item x="4703"/>
        <item x="674"/>
        <item x="1241"/>
        <item x="3734"/>
        <item x="4801"/>
        <item x="6543"/>
        <item x="4643"/>
        <item x="3859"/>
        <item x="4800"/>
        <item x="3884"/>
        <item x="2096"/>
        <item x="6542"/>
        <item x="5166"/>
        <item x="5167"/>
        <item x="5820"/>
        <item x="541"/>
        <item x="5415"/>
        <item x="3340"/>
        <item x="396"/>
        <item x="3677"/>
        <item x="3262"/>
        <item x="1865"/>
        <item x="1217"/>
        <item x="1218"/>
        <item x="2893"/>
        <item x="2156"/>
        <item x="1126"/>
        <item x="1125"/>
        <item x="4004"/>
        <item x="4003"/>
        <item x="4149"/>
        <item x="4150"/>
        <item x="3483"/>
        <item x="6646"/>
        <item x="2203"/>
        <item x="1334"/>
        <item x="3841"/>
        <item x="6638"/>
        <item x="4580"/>
        <item x="1244"/>
        <item x="1335"/>
        <item x="1923"/>
        <item x="1417"/>
        <item x="2169"/>
        <item x="725"/>
        <item x="348"/>
        <item x="183"/>
        <item x="5288"/>
        <item x="5287"/>
        <item x="1862"/>
        <item x="4371"/>
        <item x="4210"/>
        <item x="5186"/>
        <item x="5187"/>
        <item x="3364"/>
        <item x="3924"/>
        <item x="4109"/>
        <item x="1236"/>
        <item x="2402"/>
        <item x="5760"/>
        <item x="6310"/>
        <item x="85"/>
        <item x="5805"/>
        <item x="84"/>
        <item x="1023"/>
        <item x="5806"/>
        <item x="6656"/>
        <item x="6006"/>
        <item x="2974"/>
        <item x="5556"/>
        <item x="6042"/>
        <item x="3493"/>
        <item x="6334"/>
        <item x="6333"/>
        <item x="6336"/>
        <item x="5729"/>
        <item x="4964"/>
        <item x="4246"/>
        <item x="5464"/>
        <item x="5001"/>
        <item x="5177"/>
        <item x="4293"/>
        <item x="452"/>
        <item x="1298"/>
        <item x="963"/>
        <item x="964"/>
        <item x="1474"/>
        <item x="4080"/>
        <item x="3382"/>
        <item x="5305"/>
        <item x="4170"/>
        <item x="5304"/>
        <item x="5306"/>
        <item x="6748"/>
        <item x="3417"/>
        <item x="3343"/>
        <item x="6161"/>
        <item x="251"/>
        <item x="3420"/>
        <item x="4006"/>
        <item x="4007"/>
        <item x="6435"/>
        <item x="4193"/>
        <item x="6676"/>
        <item x="6493"/>
        <item x="4137"/>
        <item x="2056"/>
        <item x="6585"/>
        <item x="4099"/>
        <item x="1651"/>
        <item x="1675"/>
        <item x="4533"/>
        <item x="6753"/>
        <item x="1"/>
        <item x="2782"/>
        <item x="0"/>
        <item x="2904"/>
        <item x="5399"/>
        <item x="2475"/>
        <item x="2353"/>
        <item x="3069"/>
        <item x="4521"/>
        <item x="6595"/>
        <item x="4071"/>
        <item x="2567"/>
        <item x="5337"/>
        <item x="3099"/>
        <item x="5028"/>
        <item x="3699"/>
        <item x="6736"/>
        <item x="5713"/>
        <item x="3338"/>
        <item x="5707"/>
        <item x="5709"/>
        <item x="3510"/>
        <item x="5398"/>
        <item x="6667"/>
        <item x="2781"/>
        <item x="2535"/>
        <item x="3082"/>
        <item x="4617"/>
        <item x="5632"/>
        <item x="3080"/>
        <item x="1104"/>
        <item x="1418"/>
        <item x="1431"/>
        <item x="987"/>
        <item x="2341"/>
        <item x="80"/>
        <item x="815"/>
        <item x="816"/>
        <item x="985"/>
        <item x="454"/>
        <item x="294"/>
        <item x="93"/>
        <item x="168"/>
        <item x="166"/>
        <item x="1320"/>
        <item x="5014"/>
        <item x="288"/>
        <item x="380"/>
        <item x="3572"/>
        <item x="493"/>
        <item x="492"/>
        <item x="413"/>
        <item x="412"/>
        <item x="414"/>
        <item x="3107"/>
        <item x="741"/>
        <item x="364"/>
        <item x="363"/>
        <item x="1156"/>
        <item x="5123"/>
        <item x="5144"/>
        <item x="293"/>
        <item x="292"/>
        <item x="2168"/>
        <item x="3430"/>
        <item x="3428"/>
        <item x="3429"/>
        <item x="334"/>
        <item x="480"/>
        <item x="333"/>
        <item x="921"/>
        <item x="920"/>
        <item x="1089"/>
        <item x="375"/>
        <item x="374"/>
        <item x="3165"/>
        <item x="683"/>
        <item x="682"/>
        <item x="196"/>
        <item x="255"/>
        <item x="235"/>
        <item x="195"/>
        <item x="1004"/>
        <item x="722"/>
        <item x="139"/>
        <item x="140"/>
        <item x="555"/>
        <item x="554"/>
        <item x="719"/>
        <item x="718"/>
        <item x="403"/>
        <item x="717"/>
        <item x="309"/>
        <item x="3024"/>
        <item x="6715"/>
        <item x="3903"/>
        <item x="5982"/>
        <item x="3902"/>
        <item x="1212"/>
        <item x="455"/>
        <item x="568"/>
        <item x="456"/>
        <item x="2466"/>
        <item x="1911"/>
        <item x="6660"/>
        <item x="6659"/>
        <item x="4205"/>
        <item x="3914"/>
        <item x="4341"/>
        <item x="803"/>
        <item x="591"/>
        <item x="5149"/>
        <item x="6661"/>
        <item x="4204"/>
        <item x="1301"/>
        <item x="6179"/>
        <item x="1232"/>
        <item x="6465"/>
        <item x="1513"/>
        <item x="5577"/>
        <item x="1311"/>
        <item x="1628"/>
        <item x="147"/>
        <item x="1500"/>
        <item x="884"/>
        <item x="2732"/>
        <item x="4324"/>
        <item x="5663"/>
        <item x="2724"/>
        <item x="1060"/>
        <item x="1612"/>
        <item x="2039"/>
        <item x="376"/>
        <item x="1411"/>
        <item x="4235"/>
        <item x="5919"/>
        <item x="6489"/>
        <item x="863"/>
        <item x="4994"/>
        <item x="1284"/>
        <item x="1005"/>
        <item x="1003"/>
        <item x="1568"/>
        <item x="6067"/>
        <item x="2881"/>
        <item x="645"/>
        <item x="646"/>
        <item x="837"/>
        <item x="5871"/>
        <item x="6180"/>
        <item x="627"/>
        <item x="4485"/>
        <item x="6658"/>
        <item x="3900"/>
        <item x="4486"/>
        <item x="4487"/>
        <item x="6467"/>
        <item x="6191"/>
        <item x="5872"/>
        <item x="1142"/>
        <item x="310"/>
        <item x="308"/>
        <item x="5044"/>
        <item x="3901"/>
        <item x="4323"/>
        <item x="6657"/>
        <item x="5227"/>
        <item x="5429"/>
        <item x="5043"/>
        <item x="5018"/>
        <item x="5646"/>
        <item x="2882"/>
        <item x="25"/>
        <item x="1136"/>
        <item x="1266"/>
        <item x="2921"/>
        <item x="37"/>
        <item x="2536"/>
        <item x="4910"/>
        <item x="4214"/>
        <item x="604"/>
        <item x="1083"/>
        <item x="664"/>
        <item x="2119"/>
        <item x="4968"/>
        <item x="2201"/>
        <item x="3675"/>
        <item x="3991"/>
        <item x="3992"/>
        <item x="2879"/>
        <item x="4146"/>
        <item x="4145"/>
        <item x="5691"/>
        <item x="2504"/>
        <item x="4166"/>
        <item x="2599"/>
        <item x="5153"/>
        <item x="6609"/>
        <item x="910"/>
        <item x="2994"/>
        <item x="3993"/>
        <item x="5312"/>
        <item x="5661"/>
        <item x="3818"/>
        <item x="3819"/>
        <item x="4396"/>
        <item x="3820"/>
        <item x="3821"/>
        <item x="3822"/>
        <item x="4804"/>
        <item x="3691"/>
        <item x="4771"/>
        <item x="2482"/>
        <item x="2640"/>
        <item x="3602"/>
        <item x="90"/>
        <item x="419"/>
        <item x="6539"/>
        <item x="1886"/>
        <item x="3145"/>
        <item x="12"/>
        <item x="3096"/>
        <item x="1887"/>
        <item x="3098"/>
        <item x="501"/>
        <item x="1088"/>
        <item x="3398"/>
        <item x="3399"/>
        <item x="2291"/>
        <item x="2378"/>
        <item x="2381"/>
        <item x="6723"/>
        <item x="5911"/>
        <item x="3629"/>
        <item x="5913"/>
        <item x="5912"/>
        <item x="1669"/>
        <item x="4458"/>
        <item x="5405"/>
        <item x="1172"/>
        <item x="5947"/>
        <item x="5946"/>
        <item x="6104"/>
        <item x="4238"/>
        <item x="1030"/>
        <item x="1441"/>
        <item x="4273"/>
        <item x="813"/>
        <item x="1277"/>
        <item x="3538"/>
        <item x="65"/>
        <item x="4223"/>
        <item x="4224"/>
        <item x="5091"/>
        <item x="4404"/>
        <item x="5825"/>
        <item x="4388"/>
        <item x="3571"/>
        <item x="5796"/>
        <item x="5188"/>
        <item x="871"/>
        <item x="904"/>
        <item x="708"/>
        <item x="6507"/>
        <item x="5462"/>
        <item x="2127"/>
        <item x="2126"/>
        <item x="3662"/>
        <item x="4879"/>
        <item x="3114"/>
        <item x="295"/>
        <item x="461"/>
        <item x="238"/>
        <item x="237"/>
        <item x="2222"/>
        <item x="1752"/>
        <item x="2154"/>
        <item x="330"/>
        <item x="311"/>
        <item x="2897"/>
        <item x="2575"/>
        <item x="1696"/>
        <item x="6002"/>
        <item x="4858"/>
        <item x="3046"/>
        <item x="5718"/>
        <item x="5864"/>
        <item x="855"/>
        <item x="2398"/>
        <item x="5460"/>
        <item x="4830"/>
        <item x="4869"/>
        <item x="4581"/>
        <item x="1806"/>
        <item x="1994"/>
        <item x="4894"/>
        <item x="4895"/>
        <item x="1780"/>
        <item x="2955"/>
        <item x="2916"/>
        <item x="2776"/>
        <item x="6376"/>
        <item x="1648"/>
        <item x="3025"/>
        <item x="4194"/>
        <item x="2148"/>
        <item x="1304"/>
        <item x="5383"/>
        <item x="2560"/>
        <item x="2121"/>
        <item x="5769"/>
        <item x="1729"/>
        <item x="2333"/>
        <item x="2095"/>
        <item x="3633"/>
        <item x="1600"/>
        <item x="6727"/>
        <item x="880"/>
        <item x="1535"/>
        <item x="2189"/>
        <item x="6394"/>
        <item x="1759"/>
        <item x="1918"/>
        <item x="2013"/>
        <item x="4693"/>
        <item x="5643"/>
        <item x="1789"/>
        <item x="3943"/>
        <item x="1494"/>
        <item x="3422"/>
        <item x="1488"/>
        <item x="1487"/>
        <item x="1008"/>
        <item x="1007"/>
        <item x="2949"/>
        <item x="3027"/>
        <item x="1195"/>
        <item x="6666"/>
        <item x="6495"/>
        <item x="4706"/>
        <item x="6500"/>
        <item x="4856"/>
        <item x="4853"/>
        <item x="1041"/>
        <item x="4857"/>
        <item x="4854"/>
        <item x="4855"/>
        <item x="6308"/>
        <item x="6328"/>
        <item x="2025"/>
        <item x="2084"/>
        <item x="5655"/>
        <item x="2617"/>
        <item x="178"/>
        <item x="5533"/>
        <item x="3109"/>
        <item x="2160"/>
        <item x="5252"/>
        <item x="5253"/>
        <item x="2368"/>
        <item x="1666"/>
        <item x="888"/>
        <item x="1340"/>
        <item x="1502"/>
        <item x="6139"/>
        <item x="491"/>
        <item x="695"/>
        <item x="3747"/>
        <item x="4779"/>
        <item x="5276"/>
        <item x="2734"/>
        <item x="3803"/>
        <item x="3811"/>
        <item x="5409"/>
        <item x="6466"/>
        <item x="2349"/>
        <item x="3810"/>
        <item x="5154"/>
        <item x="723"/>
        <item x="1401"/>
        <item x="548"/>
        <item x="1077"/>
        <item x="6010"/>
        <item x="1412"/>
        <item x="1148"/>
        <item x="1147"/>
        <item x="3540"/>
        <item x="4522"/>
        <item x="3684"/>
        <item x="6201"/>
        <item x="5726"/>
        <item x="6202"/>
        <item x="4523"/>
        <item x="5746"/>
        <item x="3536"/>
        <item x="4524"/>
        <item x="5206"/>
        <item x="4525"/>
        <item x="3537"/>
        <item x="5286"/>
        <item x="4907"/>
        <item x="5189"/>
        <item x="5190"/>
        <item x="6337"/>
        <item x="849"/>
        <item x="6338"/>
        <item x="331"/>
        <item x="1706"/>
        <item x="1611"/>
        <item x="1828"/>
        <item x="6704"/>
        <item x="5528"/>
        <item x="2737"/>
        <item x="3238"/>
        <item x="4601"/>
        <item x="879"/>
        <item x="6001"/>
        <item x="5595"/>
        <item x="4883"/>
        <item x="5488"/>
        <item x="5490"/>
        <item x="5489"/>
        <item x="4088"/>
        <item x="6694"/>
        <item x="4859"/>
        <item x="6699"/>
        <item x="4307"/>
        <item x="4308"/>
        <item x="4860"/>
        <item x="3125"/>
        <item x="3237"/>
        <item x="6348"/>
        <item x="2526"/>
        <item x="6325"/>
        <item x="4962"/>
        <item x="6722"/>
        <item x="6671"/>
        <item x="6087"/>
        <item x="6351"/>
        <item x="6349"/>
        <item x="6350"/>
        <item x="4988"/>
        <item x="6700"/>
        <item x="4672"/>
        <item x="3236"/>
        <item x="5561"/>
        <item x="1459"/>
        <item x="2130"/>
        <item x="1512"/>
        <item x="1509"/>
        <item x="5299"/>
        <item x="3578"/>
        <item x="3632"/>
        <item x="3073"/>
        <item x="4687"/>
        <item x="2490"/>
        <item x="74"/>
        <item x="6097"/>
        <item x="306"/>
        <item x="321"/>
        <item x="75"/>
        <item x="6326"/>
        <item x="4033"/>
        <item x="5446"/>
        <item x="5445"/>
        <item x="3863"/>
        <item x="6520"/>
        <item x="4488"/>
        <item x="4489"/>
        <item x="5062"/>
        <item x="5520"/>
        <item x="4103"/>
        <item x="6608"/>
        <item x="6022"/>
        <item x="5162"/>
        <item x="5161"/>
        <item x="5406"/>
        <item x="301"/>
        <item x="5802"/>
        <item x="6428"/>
        <item x="5865"/>
        <item x="4670"/>
        <item x="3426"/>
        <item x="6719"/>
        <item x="6720"/>
        <item x="3346"/>
        <item x="3349"/>
        <item x="3350"/>
        <item x="1909"/>
        <item x="5442"/>
        <item x="5443"/>
        <item x="4919"/>
        <item x="952"/>
        <item x="1225"/>
        <item x="959"/>
        <item x="2363"/>
        <item x="2681"/>
        <item x="2462"/>
        <item x="2185"/>
        <item x="1913"/>
        <item x="6419"/>
        <item x="4528"/>
        <item x="6256"/>
        <item x="6257"/>
        <item x="3693"/>
        <item x="5842"/>
        <item x="3640"/>
        <item x="4"/>
        <item x="3"/>
        <item x="951"/>
        <item x="1601"/>
        <item x="714"/>
        <item x="713"/>
        <item x="3728"/>
        <item x="1079"/>
        <item x="3934"/>
        <item x="4785"/>
        <item x="3935"/>
        <item x="4389"/>
        <item x="1111"/>
        <item x="1295"/>
        <item x="5781"/>
        <item x="6372"/>
        <item x="6098"/>
        <item x="2386"/>
        <item x="2114"/>
        <item x="1629"/>
        <item x="1642"/>
        <item x="1643"/>
        <item x="1664"/>
        <item x="3342"/>
        <item x="3470"/>
        <item x="3469"/>
        <item x="1982"/>
        <item x="607"/>
        <item x="928"/>
        <item x="927"/>
        <item x="5444"/>
        <item x="2521"/>
        <item x="6271"/>
        <item x="1390"/>
        <item x="4482"/>
        <item x="4992"/>
        <item x="5120"/>
        <item x="1465"/>
        <item x="146"/>
        <item x="97"/>
        <item x="98"/>
        <item x="352"/>
        <item x="353"/>
        <item x="351"/>
        <item x="592"/>
        <item x="145"/>
        <item x="144"/>
        <item x="96"/>
        <item x="593"/>
        <item x="3151"/>
        <item x="1292"/>
        <item x="1937"/>
        <item x="651"/>
        <item x="3190"/>
        <item x="4781"/>
        <item x="6195"/>
        <item x="1875"/>
        <item x="4947"/>
        <item x="673"/>
        <item x="4483"/>
        <item x="5776"/>
        <item x="5331"/>
        <item x="3466"/>
        <item x="1980"/>
        <item x="2351"/>
        <item x="2350"/>
        <item x="6490"/>
        <item x="2517"/>
        <item x="123"/>
        <item x="150"/>
        <item x="5115"/>
        <item x="4484"/>
        <item x="5404"/>
        <item x="3154"/>
        <item x="3153"/>
        <item x="3155"/>
        <item x="3152"/>
        <item x="3156"/>
        <item x="1460"/>
        <item x="1094"/>
        <item x="4682"/>
        <item x="1497"/>
        <item x="2965"/>
        <item x="2964"/>
        <item x="1496"/>
        <item x="1498"/>
        <item x="2963"/>
        <item x="87"/>
        <item x="3272"/>
        <item x="3273"/>
        <item x="1095"/>
        <item x="1718"/>
        <item x="6240"/>
        <item x="1635"/>
        <item x="1466"/>
        <item x="1525"/>
        <item x="5963"/>
        <item x="4614"/>
        <item x="4613"/>
        <item x="4742"/>
        <item x="4974"/>
        <item x="2816"/>
        <item x="3084"/>
        <item x="4663"/>
        <item x="4744"/>
        <item x="4970"/>
        <item x="6096"/>
        <item x="4526"/>
        <item x="2903"/>
        <item x="5798"/>
        <item x="5799"/>
        <item x="5250"/>
        <item x="3802"/>
        <item x="6327"/>
        <item x="6538"/>
        <item x="2726"/>
        <item x="2548"/>
        <item x="4183"/>
        <item x="2626"/>
        <item x="2024"/>
        <item x="2917"/>
        <item x="6705"/>
        <item x="4184"/>
        <item x="3341"/>
        <item x="2888"/>
        <item x="2598"/>
        <item x="2858"/>
        <item x="1210"/>
        <item x="1209"/>
        <item x="3063"/>
        <item x="2009"/>
        <item x="2008"/>
        <item x="6129"/>
        <item x="5744"/>
        <item x="5191"/>
        <item x="6182"/>
        <item x="5988"/>
        <item x="5138"/>
        <item x="3204"/>
        <item x="2931"/>
        <item x="3889"/>
        <item x="2645"/>
        <item x="4661"/>
        <item x="4803"/>
        <item x="2646"/>
        <item x="2991"/>
        <item x="3452"/>
        <item x="3453"/>
        <item x="3454"/>
        <item x="2899"/>
        <item x="6321"/>
        <item x="5078"/>
        <item x="2705"/>
        <item x="2810"/>
        <item x="2813"/>
        <item x="6517"/>
        <item x="3213"/>
        <item x="1947"/>
        <item x="3600"/>
        <item x="4870"/>
        <item x="2805"/>
        <item x="6684"/>
        <item x="556"/>
        <item x="874"/>
        <item x="1087"/>
        <item x="558"/>
        <item x="559"/>
        <item x="1162"/>
        <item x="1333"/>
        <item x="459"/>
        <item x="458"/>
        <item x="715"/>
        <item x="401"/>
        <item x="5192"/>
        <item x="4972"/>
        <item x="1585"/>
        <item x="1968"/>
        <item x="1966"/>
        <item x="1967"/>
        <item x="2683"/>
        <item x="2702"/>
        <item x="6053"/>
        <item x="2161"/>
        <item x="5351"/>
        <item x="339"/>
        <item x="1714"/>
        <item x="2807"/>
        <item x="686"/>
        <item x="801"/>
        <item x="3105"/>
        <item x="3217"/>
        <item x="578"/>
        <item x="666"/>
        <item x="1154"/>
        <item x="2689"/>
        <item x="1914"/>
        <item x="1796"/>
        <item x="6375"/>
        <item x="2198"/>
        <item x="5692"/>
        <item x="2996"/>
        <item x="2675"/>
        <item x="2666"/>
        <item x="2651"/>
        <item x="5031"/>
        <item x="3022"/>
        <item x="2622"/>
        <item x="5518"/>
        <item x="2437"/>
        <item x="2336"/>
        <item x="2207"/>
        <item x="6433"/>
        <item x="2465"/>
        <item x="1596"/>
        <item x="340"/>
        <item x="1194"/>
        <item x="1665"/>
        <item x="2783"/>
        <item x="2784"/>
        <item x="1749"/>
        <item x="2032"/>
        <item x="3807"/>
        <item x="4288"/>
        <item x="5605"/>
        <item x="5693"/>
        <item x="5455"/>
        <item x="5454"/>
        <item x="4903"/>
        <item x="4849"/>
        <item x="958"/>
        <item x="1278"/>
        <item x="5339"/>
        <item x="732"/>
        <item x="5807"/>
        <item x="4941"/>
        <item x="4896"/>
        <item x="6479"/>
        <item x="1385"/>
        <item x="1384"/>
        <item x="2275"/>
        <item x="6224"/>
        <item x="2663"/>
        <item x="6449"/>
        <item x="6448"/>
        <item x="2166"/>
        <item x="3494"/>
        <item x="92"/>
        <item x="3369"/>
        <item x="5705"/>
        <item x="5706"/>
        <item x="6356"/>
        <item x="996"/>
        <item x="509"/>
        <item x="3824"/>
        <item x="610"/>
        <item x="2279"/>
        <item x="2344"/>
        <item x="2736"/>
        <item x="1751"/>
        <item x="6425"/>
        <item x="381"/>
        <item x="938"/>
        <item x="1228"/>
        <item x="5137"/>
        <item x="508"/>
        <item x="6324"/>
        <item x="2305"/>
        <item x="6115"/>
        <item x="5696"/>
        <item x="5697"/>
        <item x="6382"/>
        <item x="6380"/>
        <item x="5853"/>
        <item x="1259"/>
        <item x="5517"/>
        <item x="5026"/>
        <item x="4546"/>
        <item x="4548"/>
        <item x="4831"/>
        <item x="4832"/>
        <item x="1240"/>
        <item x="2958"/>
        <item x="2831"/>
        <item x="5716"/>
        <item x="4509"/>
        <item x="4510"/>
        <item x="5234"/>
        <item x="5235"/>
        <item x="3588"/>
        <item x="3283"/>
        <item x="4579"/>
        <item x="1409"/>
        <item x="1117"/>
        <item x="1115"/>
        <item x="1501"/>
        <item x="4319"/>
        <item x="152"/>
        <item x="153"/>
        <item x="4075"/>
        <item x="3981"/>
        <item x="3646"/>
        <item x="4622"/>
        <item x="6378"/>
        <item x="1245"/>
        <item x="5401"/>
        <item x="2329"/>
        <item x="5501"/>
        <item x="2236"/>
        <item x="3148"/>
        <item x="5282"/>
        <item x="6145"/>
        <item x="3539"/>
        <item x="971"/>
        <item x="3835"/>
        <item x="3840"/>
        <item x="2271"/>
        <item x="590"/>
        <item x="2380"/>
        <item x="2408"/>
        <item x="2409"/>
        <item x="6397"/>
        <item x="1199"/>
        <item x="1258"/>
        <item x="1159"/>
        <item x="956"/>
        <item x="3443"/>
        <item x="4198"/>
        <item x="2274"/>
        <item x="4162"/>
        <item x="2975"/>
        <item x="3339"/>
        <item x="5493"/>
        <item x="1414"/>
        <item x="2631"/>
        <item x="1099"/>
        <item x="1100"/>
        <item x="1141"/>
        <item x="1868"/>
        <item x="1261"/>
        <item x="1163"/>
        <item x="3131"/>
        <item x="6460"/>
        <item x="2420"/>
        <item x="6213"/>
        <item x="6214"/>
        <item x="5375"/>
        <item x="3584"/>
        <item x="5425"/>
        <item x="5377"/>
        <item x="3585"/>
        <item x="4256"/>
        <item x="4565"/>
        <item x="4566"/>
        <item x="4567"/>
        <item x="4568"/>
        <item x="4569"/>
        <item x="5793"/>
        <item x="4572"/>
        <item x="4570"/>
        <item x="4571"/>
        <item x="4573"/>
        <item x="4574"/>
        <item x="4664"/>
        <item x="4665"/>
        <item x="4384"/>
        <item x="4257"/>
        <item x="4564"/>
        <item x="6574"/>
        <item x="5754"/>
        <item x="2985"/>
        <item x="2986"/>
        <item x="2582"/>
        <item x="6248"/>
        <item x="6249"/>
        <item x="1691"/>
        <item x="5774"/>
        <item x="4684"/>
        <item x="3953"/>
        <item x="6023"/>
        <item x="2317"/>
        <item x="1580"/>
        <item x="4545"/>
        <item x="3791"/>
        <item x="2686"/>
        <item x="1281"/>
        <item x="1282"/>
        <item x="3315"/>
        <item x="2086"/>
        <item x="1873"/>
        <item x="1872"/>
        <item x="3377"/>
        <item x="1541"/>
        <item x="4774"/>
        <item x="2862"/>
        <item x="2394"/>
        <item x="5158"/>
        <item x="3601"/>
        <item x="4181"/>
        <item x="4182"/>
        <item x="3836"/>
        <item x="5380"/>
        <item x="1270"/>
        <item x="95"/>
        <item x="212"/>
        <item x="3753"/>
        <item x="4054"/>
        <item x="5403"/>
        <item x="2323"/>
        <item x="5719"/>
        <item x="6081"/>
        <item x="3970"/>
        <item x="200"/>
        <item x="33"/>
        <item x="34"/>
        <item x="42"/>
        <item x="2042"/>
        <item x="3086"/>
        <item x="81"/>
        <item x="930"/>
        <item x="4376"/>
        <item x="6498"/>
        <item x="6499"/>
        <item x="2544"/>
        <item x="4016"/>
        <item x="4494"/>
        <item x="652"/>
        <item x="5392"/>
        <item x="1068"/>
        <item x="3929"/>
        <item x="3928"/>
        <item x="3930"/>
        <item x="5329"/>
        <item x="3931"/>
        <item x="3927"/>
        <item x="1348"/>
        <item x="3134"/>
        <item x="6236"/>
        <item x="6234"/>
        <item x="5759"/>
        <item x="5560"/>
        <item x="6235"/>
        <item x="6239"/>
        <item x="6238"/>
        <item x="216"/>
        <item x="6237"/>
        <item x="3932"/>
        <item x="3300"/>
        <item x="519"/>
        <item x="518"/>
        <item x="517"/>
        <item x="841"/>
        <item x="2038"/>
        <item x="3075"/>
        <item x="447"/>
        <item x="530"/>
        <item x="594"/>
        <item x="6655"/>
        <item x="86"/>
        <item x="4865"/>
        <item x="3034"/>
        <item x="1722"/>
        <item x="3425"/>
        <item x="3740"/>
        <item x="5708"/>
        <item x="6316"/>
        <item x="1475"/>
        <item x="1495"/>
        <item x="5909"/>
        <item x="3029"/>
        <item x="4594"/>
        <item x="5748"/>
        <item x="3977"/>
        <item x="5361"/>
        <item x="3549"/>
        <item x="3971"/>
        <item x="6197"/>
        <item x="6645"/>
        <item x="4806"/>
        <item x="5193"/>
        <item x="4039"/>
        <item x="5302"/>
        <item x="3258"/>
        <item x="2868"/>
        <item x="2365"/>
        <item x="1198"/>
        <item x="1197"/>
        <item x="2142"/>
        <item x="2264"/>
        <item x="5599"/>
        <item x="1999"/>
        <item x="1263"/>
        <item x="6633"/>
        <item x="2101"/>
        <item x="6648"/>
        <item x="5430"/>
        <item x="5492"/>
        <item x="5701"/>
        <item x="5694"/>
        <item x="5695"/>
        <item x="3001"/>
        <item x="6572"/>
        <item x="4975"/>
        <item x="4976"/>
        <item x="2992"/>
        <item x="3786"/>
        <item x="2446"/>
        <item x="3787"/>
        <item x="3455"/>
        <item x="5165"/>
        <item x="1313"/>
        <item x="2584"/>
        <item x="2585"/>
        <item x="1250"/>
        <item x="1243"/>
        <item x="6359"/>
        <item x="5542"/>
        <item x="4499"/>
        <item x="440"/>
        <item x="4136"/>
        <item x="4543"/>
        <item x="1042"/>
        <item x="5076"/>
        <item x="5075"/>
        <item x="6445"/>
        <item x="1078"/>
        <item x="5777"/>
        <item x="246"/>
        <item x="1617"/>
        <item x="1549"/>
        <item x="1616"/>
        <item x="1981"/>
        <item x="2538"/>
        <item x="658"/>
        <item x="659"/>
        <item x="3026"/>
        <item x="1849"/>
        <item x="1653"/>
        <item x="1630"/>
        <item x="2200"/>
        <item x="1328"/>
        <item x="1395"/>
        <item x="649"/>
        <item x="5506"/>
        <item x="5509"/>
        <item x="1376"/>
        <item x="3039"/>
        <item x="2578"/>
        <item x="2579"/>
        <item x="4939"/>
        <item x="5448"/>
        <item x="354"/>
        <item x="6100"/>
        <item x="5558"/>
        <item x="569"/>
        <item x="1393"/>
        <item x="6150"/>
        <item x="3345"/>
        <item x="6669"/>
        <item x="5906"/>
        <item x="3192"/>
        <item x="2713"/>
        <item x="3117"/>
        <item x="2068"/>
        <item x="2501"/>
        <item x="2500"/>
        <item x="5990"/>
        <item x="4653"/>
        <item x="4481"/>
        <item x="1554"/>
        <item x="4013"/>
        <item x="4011"/>
        <item x="4012"/>
        <item x="5175"/>
        <item x="6305"/>
        <item x="6677"/>
        <item x="5194"/>
        <item x="6729"/>
        <item x="1569"/>
        <item x="1683"/>
        <item x="1827"/>
        <item x="1570"/>
        <item x="1684"/>
        <item x="1840"/>
        <item x="4229"/>
        <item x="6371"/>
        <item x="5850"/>
        <item x="2442"/>
        <item x="4426"/>
        <item x="6482"/>
        <item x="4412"/>
        <item x="5117"/>
        <item x="2332"/>
        <item x="2723"/>
        <item x="5885"/>
        <item x="4029"/>
        <item x="4030"/>
        <item x="2499"/>
        <item x="3839"/>
        <item x="5384"/>
        <item x="5591"/>
        <item x="675"/>
        <item x="4397"/>
        <item x="3374"/>
        <item x="2588"/>
        <item x="4052"/>
        <item x="804"/>
        <item x="819"/>
        <item x="1896"/>
        <item x="6533"/>
        <item x="4375"/>
        <item x="2527"/>
        <item x="2310"/>
        <item x="3439"/>
        <item x="2143"/>
        <item x="2155"/>
        <item x="5931"/>
        <item x="1668"/>
        <item x="1578"/>
        <item x="809"/>
        <item x="935"/>
        <item x="6469"/>
        <item x="1305"/>
        <item x="4935"/>
        <item x="1268"/>
        <item x="1269"/>
        <item x="6544"/>
        <item x="5698"/>
        <item x="4891"/>
        <item x="3477"/>
        <item x="3476"/>
        <item x="4447"/>
        <item x="731"/>
        <item x="4893"/>
        <item x="6523"/>
        <item x="4276"/>
        <item x="3673"/>
        <item x="2739"/>
        <item x="3514"/>
        <item x="4248"/>
        <item x="5134"/>
        <item x="4623"/>
        <item x="4068"/>
        <item x="5861"/>
        <item x="3370"/>
        <item x="1592"/>
        <item x="634"/>
        <item x="975"/>
        <item x="4813"/>
        <item x="4833"/>
        <item x="6019"/>
        <item x="5195"/>
        <item x="2866"/>
        <item x="5243"/>
        <item x="5244"/>
        <item x="3461"/>
        <item x="5944"/>
        <item x="4318"/>
        <item x="1746"/>
        <item x="1745"/>
        <item x="3963"/>
        <item x="3058"/>
        <item x="1754"/>
        <item x="1755"/>
        <item x="974"/>
        <item x="5681"/>
        <item x="4834"/>
        <item x="2388"/>
        <item x="1920"/>
        <item x="5519"/>
        <item x="6396"/>
        <item x="5196"/>
        <item x="6437"/>
        <item x="5453"/>
        <item x="4835"/>
        <item x="2472"/>
        <item x="2473"/>
        <item x="5541"/>
        <item x="5544"/>
        <item x="5546"/>
        <item x="4606"/>
        <item x="4541"/>
        <item x="5082"/>
        <item x="3465"/>
        <item x="5370"/>
        <item x="1989"/>
        <item x="1526"/>
        <item x="4888"/>
        <item x="5596"/>
        <item x="435"/>
        <item x="434"/>
        <item x="787"/>
        <item x="656"/>
        <item x="782"/>
        <item x="1059"/>
        <item x="1379"/>
        <item x="1378"/>
        <item x="748"/>
        <item x="657"/>
        <item x="3480"/>
        <item x="6410"/>
        <item x="5197"/>
        <item x="4014"/>
        <item x="3604"/>
        <item x="3599"/>
        <item x="1110"/>
        <item x="1533"/>
        <item x="780"/>
        <item x="1588"/>
        <item x="926"/>
        <item x="1681"/>
        <item x="785"/>
        <item x="3742"/>
        <item x="781"/>
        <item x="924"/>
        <item x="1109"/>
        <item x="1534"/>
        <item x="1724"/>
        <item x="1448"/>
        <item x="779"/>
        <item x="925"/>
        <item x="1486"/>
        <item x="3511"/>
        <item x="3332"/>
        <item x="3330"/>
        <item x="3331"/>
        <item x="4998"/>
        <item x="3329"/>
        <item x="4705"/>
        <item x="3328"/>
        <item x="4902"/>
        <item x="4055"/>
        <item x="3325"/>
        <item x="3326"/>
        <item x="5229"/>
        <item x="3327"/>
        <item x="3324"/>
        <item x="3321"/>
        <item x="3323"/>
        <item x="3320"/>
        <item x="3322"/>
        <item x="6701"/>
        <item x="2873"/>
        <item x="6058"/>
        <item x="6059"/>
        <item x="5874"/>
        <item x="4612"/>
        <item x="4786"/>
        <item x="4787"/>
        <item x="5295"/>
        <item x="5296"/>
        <item x="4864"/>
        <item x="6339"/>
        <item x="3997"/>
        <item x="5108"/>
        <item x="1279"/>
        <item x="5160"/>
        <item x="5564"/>
        <item x="5932"/>
        <item x="5109"/>
        <item x="5155"/>
        <item x="4226"/>
        <item x="3070"/>
        <item x="2744"/>
        <item x="5164"/>
        <item x="3286"/>
        <item x="5163"/>
        <item x="4225"/>
        <item x="4867"/>
        <item x="4866"/>
        <item x="1804"/>
        <item x="6441"/>
        <item x="5002"/>
        <item x="4511"/>
        <item x="4938"/>
        <item x="3037"/>
        <item x="6346"/>
        <item x="4836"/>
        <item x="2597"/>
        <item x="2554"/>
        <item x="4609"/>
        <item x="4685"/>
        <item x="5612"/>
        <item x="5228"/>
        <item x="3336"/>
        <item x="3337"/>
        <item x="2298"/>
        <item x="2922"/>
        <item x="5181"/>
        <item x="4651"/>
        <item x="5358"/>
        <item x="2175"/>
        <item x="1702"/>
        <item x="2144"/>
        <item x="1870"/>
        <item x="1856"/>
        <item x="1871"/>
        <item x="1857"/>
        <item x="1956"/>
        <item x="1955"/>
        <item x="3853"/>
        <item x="901"/>
        <item x="1403"/>
        <item x="6384"/>
        <item x="6600"/>
        <item x="1663"/>
        <item x="6681"/>
        <item x="1471"/>
        <item x="4372"/>
        <item x="5070"/>
        <item x="5072"/>
        <item x="5071"/>
        <item x="5073"/>
        <item x="5074"/>
        <item x="4169"/>
        <item x="3126"/>
        <item x="5910"/>
        <item x="6502"/>
        <item x="1045"/>
        <item x="1047"/>
        <item x="106"/>
        <item x="4748"/>
        <item x="4749"/>
        <item x="3543"/>
        <item x="3442"/>
        <item x="4199"/>
        <item x="5756"/>
        <item x="3610"/>
        <item x="692"/>
        <item x="1362"/>
        <item x="6241"/>
        <item x="3797"/>
        <item x="6683"/>
        <item x="6527"/>
        <item x="3335"/>
        <item x="5782"/>
        <item x="4228"/>
        <item x="5294"/>
        <item x="2092"/>
        <item x="5844"/>
        <item x="3468"/>
        <item x="5631"/>
        <item x="640"/>
        <item x="639"/>
        <item x="417"/>
        <item x="416"/>
        <item x="5549"/>
        <item x="4028"/>
        <item x="1410"/>
        <item x="5641"/>
        <item x="5640"/>
        <item x="5639"/>
        <item x="5637"/>
        <item x="5638"/>
        <item x="3926"/>
        <item x="6013"/>
        <item x="3638"/>
        <item x="5059"/>
        <item x="385"/>
        <item x="3737"/>
        <item x="2345"/>
        <item x="2138"/>
        <item x="6488"/>
        <item x="6332"/>
        <item x="6127"/>
        <item x="5180"/>
        <item x="3479"/>
        <item x="5471"/>
        <item x="905"/>
        <item x="101"/>
        <item x="5547"/>
        <item x="172"/>
        <item x="173"/>
        <item x="1587"/>
        <item x="2045"/>
        <item x="5545"/>
        <item x="6455"/>
        <item x="1356"/>
        <item x="1589"/>
        <item x="1357"/>
        <item x="6134"/>
        <item x="6131"/>
        <item x="6133"/>
        <item x="6136"/>
        <item x="6132"/>
        <item x="5313"/>
        <item x="171"/>
        <item x="3957"/>
        <item x="6250"/>
        <item x="6247"/>
        <item x="4086"/>
        <item x="35"/>
        <item x="88"/>
        <item x="138"/>
        <item x="136"/>
        <item x="2241"/>
        <item x="1779"/>
        <item x="2478"/>
        <item x="4189"/>
        <item x="5198"/>
        <item x="796"/>
        <item x="1033"/>
        <item x="1246"/>
        <item x="588"/>
        <item x="647"/>
        <item x="5335"/>
        <item x="1359"/>
        <item x="1805"/>
        <item x="1358"/>
        <item x="6481"/>
        <item x="6215"/>
        <item x="4802"/>
        <item x="6217"/>
        <item x="4275"/>
        <item x="2635"/>
        <item x="6352"/>
        <item x="5514"/>
        <item x="1581"/>
        <item x="6374"/>
        <item x="6373"/>
        <item x="4405"/>
        <item x="6253"/>
        <item x="3402"/>
        <item x="5427"/>
        <item x="6101"/>
        <item x="1049"/>
        <item x="1048"/>
        <item x="2940"/>
        <item x="3032"/>
        <item x="873"/>
        <item x="872"/>
        <item x="6401"/>
        <item x="3052"/>
        <item x="2296"/>
        <item x="5308"/>
        <item x="5891"/>
        <item x="5893"/>
        <item x="5892"/>
        <item x="4448"/>
        <item x="5077"/>
        <item x="4603"/>
        <item x="3306"/>
        <item x="1979"/>
        <item x="4413"/>
        <item x="3898"/>
        <item x="5565"/>
        <item x="5878"/>
        <item x="4700"/>
        <item x="4701"/>
        <item x="4313"/>
        <item x="4697"/>
        <item x="4698"/>
        <item x="4699"/>
        <item x="701"/>
        <item x="5333"/>
        <item x="3607"/>
        <item x="5199"/>
        <item x="1443"/>
        <item x="6369"/>
        <item x="6363"/>
        <item x="2728"/>
        <item x="2520"/>
        <item x="5140"/>
        <item x="6530"/>
        <item x="3045"/>
        <item x="3214"/>
        <item x="5344"/>
        <item x="201"/>
        <item x="3355"/>
        <item x="4997"/>
        <item x="5563"/>
        <item x="5636"/>
        <item x="6091"/>
        <item x="6092"/>
        <item x="6070"/>
        <item x="2498"/>
        <item x="6580"/>
        <item x="6581"/>
        <item x="4320"/>
        <item x="6497"/>
        <item x="4408"/>
        <item x="6494"/>
        <item x="4575"/>
        <item x="6496"/>
        <item x="3587"/>
        <item x="3589"/>
        <item x="811"/>
        <item x="5813"/>
        <item x="6714"/>
        <item x="4440"/>
        <item x="4434"/>
        <item x="4428"/>
        <item x="4432"/>
        <item x="4430"/>
        <item x="4431"/>
        <item x="4435"/>
        <item x="4433"/>
        <item x="3846"/>
        <item x="6054"/>
        <item x="4437"/>
        <item x="4429"/>
        <item x="3956"/>
        <item x="5715"/>
        <item x="5145"/>
        <item x="4127"/>
        <item x="4337"/>
        <item x="4112"/>
        <item x="4427"/>
        <item x="4438"/>
        <item x="4436"/>
        <item x="2564"/>
        <item x="4439"/>
        <item x="3865"/>
        <item x="4638"/>
        <item x="5732"/>
        <item x="4121"/>
        <item x="4117"/>
        <item x="5100"/>
        <item x="5098"/>
        <item x="5099"/>
        <item x="6192"/>
        <item x="6193"/>
        <item x="4644"/>
        <item x="3284"/>
        <item x="4797"/>
        <item x="6296"/>
        <item x="1461"/>
        <item x="4640"/>
        <item x="3706"/>
        <item x="4675"/>
        <item x="6734"/>
        <item x="4798"/>
        <item x="4107"/>
        <item x="4106"/>
        <item x="4105"/>
        <item x="4104"/>
        <item x="3777"/>
        <item x="3765"/>
        <item x="3776"/>
        <item x="3764"/>
        <item x="3773"/>
        <item x="3772"/>
        <item x="3767"/>
        <item x="3766"/>
        <item x="3226"/>
        <item x="3227"/>
        <item x="4351"/>
        <item x="3228"/>
        <item x="4352"/>
        <item x="4353"/>
        <item x="3229"/>
        <item x="3225"/>
        <item x="4354"/>
        <item x="3230"/>
        <item x="5103"/>
        <item x="5104"/>
        <item x="5309"/>
        <item x="3614"/>
        <item x="4350"/>
        <item x="4347"/>
        <item x="881"/>
        <item x="3761"/>
        <item x="3755"/>
        <item x="5105"/>
        <item x="2089"/>
        <item x="5438"/>
        <item x="4355"/>
        <item x="851"/>
        <item x="3231"/>
        <item x="4303"/>
        <item x="3760"/>
        <item x="4958"/>
        <item x="4954"/>
        <item x="5958"/>
        <item x="6708"/>
        <item x="6709"/>
        <item x="4673"/>
        <item x="4130"/>
        <item x="3168"/>
        <item x="4343"/>
        <item x="4344"/>
        <item x="4125"/>
        <item x="4126"/>
        <item x="4119"/>
        <item x="3794"/>
        <item x="2823"/>
        <item x="6278"/>
        <item x="6277"/>
        <item x="2304"/>
        <item x="6251"/>
        <item x="6167"/>
        <item x="6124"/>
        <item x="5436"/>
        <item x="977"/>
        <item x="1455"/>
        <item x="4356"/>
        <item x="4357"/>
        <item x="4358"/>
        <item x="3800"/>
        <item x="3799"/>
        <item x="5386"/>
        <item x="6746"/>
        <item x="4110"/>
        <item x="3384"/>
        <item x="3234"/>
        <item x="3233"/>
        <item x="3235"/>
        <item x="4359"/>
        <item x="4360"/>
        <item x="6618"/>
        <item x="6619"/>
        <item x="6616"/>
        <item x="6733"/>
        <item x="3916"/>
        <item x="6617"/>
        <item x="6615"/>
        <item x="4310"/>
        <item x="4311"/>
        <item x="4309"/>
        <item x="5030"/>
        <item x="5830"/>
        <item x="4363"/>
        <item x="4361"/>
        <item x="4362"/>
        <item x="4364"/>
        <item x="6747"/>
        <item x="4365"/>
        <item x="4135"/>
        <item x="3232"/>
        <item x="499"/>
        <item x="4674"/>
        <item x="5437"/>
        <item x="5267"/>
        <item x="5268"/>
        <item x="5096"/>
        <item x="5097"/>
        <item x="4736"/>
        <item x="6267"/>
        <item x="5034"/>
        <item x="4116"/>
        <item x="3885"/>
        <item x="3360"/>
        <item x="3771"/>
        <item x="3770"/>
        <item x="1124"/>
        <item x="6344"/>
        <item x="4639"/>
        <item x="6711"/>
        <item x="6710"/>
        <item x="5107"/>
        <item x="3775"/>
        <item x="3763"/>
        <item x="3774"/>
        <item x="3762"/>
        <item x="4345"/>
        <item x="5093"/>
        <item x="5094"/>
        <item x="5095"/>
        <item x="4411"/>
        <item x="3757"/>
        <item x="3759"/>
        <item x="4957"/>
        <item x="4956"/>
        <item x="4115"/>
        <item x="4366"/>
        <item x="6588"/>
        <item x="6589"/>
        <item x="479"/>
        <item x="477"/>
        <item x="478"/>
        <item x="1389"/>
        <item x="5828"/>
        <item x="4108"/>
        <item x="4131"/>
        <item x="3758"/>
        <item x="3756"/>
        <item x="4955"/>
        <item x="4735"/>
        <item x="6055"/>
        <item x="5101"/>
        <item x="5102"/>
        <item x="4400"/>
        <item x="6590"/>
        <item x="5159"/>
        <item x="4129"/>
        <item x="4128"/>
        <item x="5800"/>
        <item x="6276"/>
        <item x="5649"/>
        <item x="5650"/>
        <item x="4253"/>
        <item x="4656"/>
        <item x="3778"/>
        <item x="3769"/>
        <item x="3779"/>
        <item x="3768"/>
        <item x="6266"/>
        <item x="5801"/>
        <item x="6739"/>
        <item x="5106"/>
        <item x="5822"/>
        <item x="4471"/>
        <item x="4470"/>
        <item x="4473"/>
        <item x="4472"/>
        <item x="4469"/>
        <item x="4474"/>
        <item x="2612"/>
        <item x="2632"/>
        <item x="3067"/>
        <item x="2615"/>
        <item x="3380"/>
        <item x="1791"/>
        <item x="2849"/>
        <item x="5410"/>
        <item x="2616"/>
        <item x="3615"/>
        <item x="2890"/>
        <item x="3199"/>
        <item x="4890"/>
        <item x="4607"/>
        <item x="3375"/>
        <item x="981"/>
        <item x="5524"/>
        <item x="4342"/>
        <item x="3717"/>
        <item x="5778"/>
        <item x="6242"/>
        <item x="6246"/>
        <item x="6354"/>
        <item x="5435"/>
        <item x="2592"/>
        <item x="5157"/>
        <item x="6738"/>
        <item x="4346"/>
        <item x="4348"/>
        <item x="4349"/>
        <item x="457"/>
        <item x="404"/>
        <item x="2574"/>
        <item x="3718"/>
        <item x="3387"/>
        <item x="5779"/>
        <item x="6245"/>
        <item x="6243"/>
        <item x="6244"/>
        <item x="5787"/>
        <item x="5950"/>
        <item x="3641"/>
        <item x="6318"/>
        <item x="6745"/>
        <item x="5200"/>
        <item x="4252"/>
        <item x="3376"/>
        <item x="3390"/>
        <item x="4795"/>
        <item x="1146"/>
        <item x="2194"/>
        <item x="6216"/>
        <item x="3189"/>
        <item x="5929"/>
        <item x="5771"/>
        <item x="5084"/>
        <item x="1552"/>
        <item x="6003"/>
        <item x="322"/>
        <item x="5772"/>
        <item x="5783"/>
        <item x="5784"/>
        <item x="1272"/>
        <item x="3962"/>
        <item x="633"/>
        <item x="4780"/>
        <item x="5459"/>
        <item x="5458"/>
        <item x="5964"/>
        <item x="1673"/>
        <item x="829"/>
        <item x="5659"/>
        <item x="1672"/>
        <item x="3805"/>
        <item x="705"/>
        <item x="3424"/>
        <item x="3091"/>
        <item x="2495"/>
        <item x="5053"/>
        <item x="2212"/>
        <item x="2687"/>
        <item x="6291"/>
        <item x="2066"/>
        <item x="4550"/>
        <item x="820"/>
        <item x="463"/>
        <item x="821"/>
        <item x="2945"/>
        <item x="1905"/>
        <item x="32"/>
        <item x="3838"/>
        <item x="344"/>
        <item x="343"/>
        <item x="4789"/>
        <item x="5943"/>
        <item x="6304"/>
        <item x="5939"/>
        <item x="5127"/>
        <item x="2697"/>
        <item x="1522"/>
        <item x="3471"/>
        <item x="616"/>
        <item x="6297"/>
        <item x="5423"/>
        <item x="2765"/>
        <item x="2135"/>
        <item x="4901"/>
        <item x="2063"/>
        <item x="1975"/>
        <item x="830"/>
        <item x="1361"/>
        <item x="51"/>
        <item x="2309"/>
        <item x="2627"/>
        <item x="2716"/>
        <item x="52"/>
        <item x="2857"/>
        <item x="62"/>
        <item x="60"/>
        <item x="57"/>
        <item x="59"/>
        <item x="61"/>
        <item x="58"/>
        <item x="1987"/>
        <item x="1986"/>
        <item x="2281"/>
        <item x="2117"/>
        <item x="1655"/>
        <item x="1659"/>
        <item x="2405"/>
        <item x="1991"/>
        <item x="4766"/>
        <item x="1990"/>
        <item x="3547"/>
        <item x="4586"/>
        <item x="2064"/>
        <item x="1874"/>
        <item x="2322"/>
        <item x="5318"/>
        <item x="5320"/>
        <item x="4231"/>
        <item x="5321"/>
        <item x="5322"/>
        <item x="5323"/>
        <item x="5826"/>
        <item x="525"/>
        <item x="2033"/>
        <item x="2232"/>
        <item x="3253"/>
        <item x="6491"/>
        <item x="2263"/>
        <item x="1764"/>
        <item x="3683"/>
        <item x="3842"/>
        <item x="6478"/>
        <item x="6685"/>
        <item x="2047"/>
        <item x="6744"/>
        <item x="110"/>
        <item x="6415"/>
        <item x="2318"/>
        <item x="5733"/>
        <item x="978"/>
        <item x="979"/>
        <item x="5626"/>
        <item x="533"/>
        <item x="2532"/>
        <item x="6503"/>
        <item x="6504"/>
        <item x="6505"/>
        <item x="2483"/>
        <item x="6598"/>
        <item x="6557"/>
        <item x="5254"/>
        <item x="786"/>
        <item x="5354"/>
        <item x="5301"/>
        <item x="3647"/>
        <item x="3311"/>
        <item x="1413"/>
        <item x="3551"/>
        <item x="4233"/>
        <item x="4232"/>
        <item x="2184"/>
        <item x="6456"/>
        <item x="3421"/>
        <item x="1231"/>
        <item x="4378"/>
        <item x="4218"/>
        <item x="6222"/>
        <item x="4386"/>
        <item x="5419"/>
        <item x="2767"/>
        <item x="4209"/>
        <item x="3305"/>
        <item x="5418"/>
        <item x="4277"/>
        <item x="3497"/>
        <item x="4660"/>
        <item x="4333"/>
        <item x="489"/>
        <item x="177"/>
        <item x="3044"/>
        <item x="3207"/>
        <item x="962"/>
        <item x="2245"/>
        <item x="1287"/>
        <item x="1723"/>
        <item x="5143"/>
        <item x="6142"/>
        <item x="6176"/>
        <item x="6175"/>
        <item x="4913"/>
        <item x="4911"/>
        <item x="4213"/>
        <item x="469"/>
        <item x="878"/>
        <item x="11"/>
        <item x="40"/>
        <item x="5770"/>
        <item x="6702"/>
        <item x="3179"/>
        <item x="2839"/>
        <item x="6632"/>
        <item x="4595"/>
        <item x="4445"/>
        <item x="6565"/>
        <item x="6510"/>
        <item x="2676"/>
        <item x="2838"/>
        <item x="2837"/>
        <item x="2836"/>
        <item x="366"/>
        <item x="3132"/>
        <item x="4065"/>
        <item x="4064"/>
        <item x="4062"/>
        <item x="4063"/>
        <item x="4737"/>
        <item x="3298"/>
        <item x="4752"/>
        <item x="4085"/>
        <item x="36"/>
        <item x="5511"/>
        <item x="5451"/>
        <item x="4034"/>
        <item x="4534"/>
        <item x="4899"/>
        <item x="4900"/>
        <item x="4898"/>
        <item x="1958"/>
        <item x="6474"/>
        <item x="5484"/>
        <item x="6511"/>
        <item x="2555"/>
        <item x="2244"/>
        <item x="793"/>
        <item x="1598"/>
        <item x="4551"/>
        <item x="6254"/>
        <item x="6255"/>
        <item x="5476"/>
        <item x="6311"/>
        <item x="6721"/>
        <item x="825"/>
        <item x="826"/>
        <item x="827"/>
        <item x="3731"/>
        <item x="605"/>
        <item x="1235"/>
        <item x="405"/>
        <item x="1517"/>
        <item x="1423"/>
        <item x="1422"/>
        <item x="1988"/>
        <item x="2069"/>
        <item x="5494"/>
        <item x="1436"/>
        <item x="6381"/>
        <item x="2075"/>
        <item x="4294"/>
        <item x="2151"/>
        <item x="4593"/>
        <item x="2489"/>
        <item x="5720"/>
        <item x="6056"/>
        <item x="5293"/>
        <item x="5291"/>
        <item x="5289"/>
        <item x="5292"/>
        <item x="5290"/>
        <item x="5266"/>
        <item x="6364"/>
        <item x="3427"/>
        <item x="1637"/>
        <item x="5079"/>
        <item x="4234"/>
        <item x="2512"/>
        <item x="2513"/>
        <item x="6368"/>
        <item x="2650"/>
        <item x="1561"/>
        <item x="1123"/>
        <item x="1122"/>
        <item x="10"/>
        <item x="13"/>
        <item x="613"/>
        <item x="4889"/>
        <item x="397"/>
        <item x="3310"/>
        <item x="1785"/>
        <item x="5456"/>
        <item x="3664"/>
        <item x="3665"/>
        <item x="29"/>
        <item x="527"/>
        <item x="240"/>
        <item x="241"/>
        <item x="4720"/>
        <item x="6501"/>
        <item x="1908"/>
        <item x="6121"/>
        <item x="4118"/>
        <item x="1018"/>
        <item x="870"/>
        <item x="1323"/>
        <item x="1322"/>
        <item x="1205"/>
        <item x="636"/>
        <item x="1577"/>
        <item x="638"/>
        <item x="1118"/>
        <item x="637"/>
        <item x="1204"/>
        <item x="1299"/>
        <item x="219"/>
        <item x="561"/>
        <item x="562"/>
        <item x="560"/>
        <item x="563"/>
        <item x="3705"/>
        <item x="6647"/>
        <item x="5930"/>
        <item x="4395"/>
        <item x="4269"/>
        <item x="6335"/>
        <item x="5574"/>
        <item x="4777"/>
        <item x="6680"/>
        <item x="5575"/>
        <item x="3498"/>
        <item x="6546"/>
        <item x="4590"/>
        <item x="5201"/>
        <item x="6105"/>
        <item x="5202"/>
        <item x="6612"/>
        <item x="6611"/>
        <item x="6636"/>
        <item x="3090"/>
        <item x="2494"/>
        <item x="3825"/>
        <item x="5203"/>
        <item x="1733"/>
        <item x="4331"/>
        <item x="3877"/>
        <item x="494"/>
        <item x="6232"/>
        <item x="3177"/>
        <item x="6015"/>
        <item x="3441"/>
        <item x="3475"/>
        <item x="4918"/>
        <item x="2973"/>
        <item x="836"/>
        <item x="4243"/>
        <item x="6682"/>
        <item x="5204"/>
        <item x="3176"/>
        <item x="4984"/>
        <item x="5416"/>
        <item x="3915"/>
        <item x="1747"/>
        <item x="3905"/>
        <item x="2692"/>
        <item x="2715"/>
        <item x="5205"/>
        <item x="4266"/>
        <item x="4587"/>
        <item x="6487"/>
        <item x="6593"/>
        <item x="3307"/>
        <item x="3308"/>
        <item x="6453"/>
        <item x="2559"/>
        <item x="5050"/>
        <item x="5049"/>
        <item x="5048"/>
        <item x="5863"/>
        <item x="5529"/>
        <item x="5530"/>
        <item x="5086"/>
        <item x="5087"/>
        <item x="5426"/>
        <item x="2682"/>
        <item x="3972"/>
        <item x="2912"/>
        <item x="697"/>
        <item x="5233"/>
        <item x="5280"/>
        <item x="1404"/>
        <item x="1853"/>
        <item x="2276"/>
        <item x="1783"/>
        <item x="2403"/>
        <item x="2480"/>
        <item x="2853"/>
        <item x="2239"/>
        <item x="2961"/>
        <item x="2854"/>
        <item x="2502"/>
        <item x="1325"/>
        <item x="2150"/>
        <item x="2999"/>
        <item x="2040"/>
        <item x="2905"/>
        <item x="2630"/>
        <item x="4987"/>
        <item x="2122"/>
        <item x="2855"/>
        <item x="2218"/>
        <item x="2074"/>
        <item x="2802"/>
        <item x="4733"/>
        <item x="3361"/>
        <item x="5957"/>
        <item x="2083"/>
        <item x="1829"/>
        <item x="3598"/>
        <item x="273"/>
        <item x="272"/>
        <item x="271"/>
        <item x="2182"/>
        <item x="4316"/>
        <item x="3362"/>
        <item x="1713"/>
        <item x="5633"/>
        <item x="2984"/>
        <item x="2417"/>
        <item x="5363"/>
        <item x="6181"/>
        <item x="1782"/>
        <item x="1995"/>
        <item x="3678"/>
        <item x="5752"/>
        <item x="505"/>
        <item x="502"/>
        <item x="506"/>
        <item x="503"/>
        <item x="1976"/>
        <item x="3348"/>
        <item x="5585"/>
        <item x="5812"/>
        <item x="676"/>
        <item x="120"/>
        <item x="78"/>
        <item x="121"/>
        <item x="5064"/>
        <item x="5065"/>
        <item x="2856"/>
        <item x="5003"/>
        <item x="5660"/>
        <item x="4837"/>
        <item x="5583"/>
        <item x="4726"/>
        <item x="5827"/>
        <item x="4642"/>
        <item x="190"/>
        <item x="850"/>
        <item x="3400"/>
        <item x="894"/>
        <item x="672"/>
        <item x="795"/>
        <item x="2137"/>
        <item x="671"/>
        <item x="648"/>
        <item x="1229"/>
        <item x="3499"/>
        <item x="3752"/>
        <item x="2026"/>
        <item x="1438"/>
        <item x="5860"/>
        <item x="4097"/>
        <item x="1055"/>
        <item x="1054"/>
        <item x="526"/>
        <item x="5260"/>
        <item x="4905"/>
        <item x="3950"/>
        <item x="5334"/>
        <item x="3736"/>
        <item x="2743"/>
        <item x="3867"/>
        <item x="4216"/>
        <item x="4906"/>
        <item x="4909"/>
        <item x="3847"/>
        <item x="6689"/>
        <item x="5829"/>
        <item x="5824"/>
        <item x="2780"/>
        <item x="3302"/>
        <item x="4377"/>
        <item x="4881"/>
        <item x="1734"/>
        <item x="1051"/>
        <item x="5749"/>
        <item x="4942"/>
        <item x="6601"/>
        <item x="3411"/>
        <item x="4948"/>
        <item x="243"/>
        <item x="244"/>
        <item x="242"/>
        <item x="245"/>
        <item x="1021"/>
        <item x="5347"/>
        <item x="3590"/>
        <item x="1833"/>
        <item x="2071"/>
        <item x="4725"/>
        <item x="4714"/>
        <item x="5207"/>
        <item x="6420"/>
        <item x="2704"/>
        <item x="2562"/>
        <item x="3050"/>
        <item x="4015"/>
        <item x="3979"/>
        <item x="3689"/>
        <item x="2909"/>
        <item x="4549"/>
        <item x="5901"/>
        <item x="6457"/>
        <item x="1841"/>
        <item x="3162"/>
        <item x="5900"/>
        <item x="2453"/>
        <item x="2395"/>
        <item x="2106"/>
        <item x="4847"/>
        <item x="2942"/>
        <item x="2883"/>
        <item x="3874"/>
        <item x="4327"/>
        <item x="5208"/>
        <item x="5608"/>
        <item x="3648"/>
        <item x="3649"/>
        <item x="5607"/>
        <item x="5788"/>
        <item x="3048"/>
        <item x="3502"/>
        <item x="3501"/>
        <item x="1062"/>
        <item x="1171"/>
        <item x="2384"/>
        <item x="903"/>
        <item x="902"/>
        <item x="4230"/>
        <item x="2023"/>
        <item x="869"/>
        <item x="918"/>
        <item x="887"/>
        <item x="828"/>
        <item x="3686"/>
        <item x="2010"/>
        <item x="359"/>
        <item x="476"/>
        <item x="475"/>
        <item x="2509"/>
        <item x="6361"/>
        <item x="1280"/>
        <item x="278"/>
        <item x="4540"/>
        <item x="6295"/>
        <item x="6717"/>
        <item x="6086"/>
        <item x="6085"/>
        <item x="5225"/>
        <item x="4887"/>
        <item x="6088"/>
        <item x="3829"/>
        <item x="5068"/>
        <item x="5067"/>
        <item x="5414"/>
        <item x="4886"/>
        <item x="383"/>
        <item x="707"/>
        <item x="6553"/>
        <item x="6040"/>
        <item x="6570"/>
        <item x="3831"/>
        <item x="5080"/>
        <item x="5495"/>
        <item x="1993"/>
        <item x="6365"/>
        <item x="6223"/>
        <item x="6362"/>
        <item x="5926"/>
        <item x="291"/>
        <item x="6573"/>
        <item x="5503"/>
        <item x="2571"/>
        <item x="3202"/>
        <item x="4272"/>
        <item x="4217"/>
        <item x="4912"/>
        <item x="4914"/>
        <item x="4908"/>
        <item x="4215"/>
        <item x="3635"/>
        <item x="5224"/>
        <item x="5222"/>
        <item x="5223"/>
        <item x="3182"/>
        <item x="5880"/>
        <item x="1540"/>
        <item x="1430"/>
        <item x="3661"/>
        <item x="3746"/>
        <item x="4138"/>
        <item x="312"/>
        <item x="1938"/>
        <item x="2434"/>
        <item x="4646"/>
        <item x="2099"/>
        <item x="1239"/>
        <item x="1238"/>
        <item x="1188"/>
        <item x="1187"/>
        <item x="1186"/>
        <item x="2145"/>
        <item x="2577"/>
        <item x="864"/>
        <item x="3043"/>
        <item x="3141"/>
        <item x="193"/>
        <item x="6094"/>
        <item x="6093"/>
        <item x="1044"/>
        <item x="5751"/>
        <item x="4450"/>
        <item x="1327"/>
        <item x="2662"/>
        <item x="1365"/>
        <item x="551"/>
        <item x="4154"/>
        <item x="1656"/>
        <item x="266"/>
        <item x="265"/>
        <item x="6462"/>
        <item x="6221"/>
        <item x="3140"/>
        <item x="5775"/>
        <item x="2775"/>
        <item x="2948"/>
        <item x="6026"/>
        <item x="6587"/>
        <item x="2667"/>
        <item x="6524"/>
        <item x="5818"/>
        <item x="6443"/>
        <item x="2959"/>
        <item x="3611"/>
        <item x="5819"/>
        <item x="2911"/>
        <item x="2910"/>
        <item x="2625"/>
        <item x="436"/>
        <item x="2766"/>
        <item x="2343"/>
        <item x="5765"/>
        <item x="2389"/>
        <item x="3980"/>
        <item x="1950"/>
        <item x="4949"/>
        <item x="3277"/>
        <item x="1811"/>
        <item x="1491"/>
        <item x="3955"/>
        <item x="5450"/>
        <item x="5220"/>
        <item x="5221"/>
        <item x="643"/>
        <item x="1289"/>
        <item x="1288"/>
        <item x="1097"/>
        <item x="1098"/>
        <item x="1096"/>
        <item x="642"/>
        <item x="4892"/>
        <item x="4410"/>
        <item x="988"/>
        <item x="6506"/>
        <item x="6355"/>
        <item x="4383"/>
        <item x="6263"/>
        <item x="3436"/>
        <item x="4678"/>
        <item x="6084"/>
        <item x="2629"/>
        <item x="3437"/>
        <item x="4677"/>
        <item x="4676"/>
        <item x="5232"/>
        <item x="4611"/>
        <item x="4679"/>
        <item x="4680"/>
        <item x="3435"/>
        <item x="6083"/>
        <item x="3438"/>
        <item x="5485"/>
        <item x="2080"/>
        <item x="5371"/>
        <item x="5372"/>
        <item x="5373"/>
        <item x="5424"/>
        <item x="1364"/>
        <item x="1207"/>
        <item x="1064"/>
        <item x="1341"/>
        <item x="1208"/>
        <item x="1063"/>
        <item x="1342"/>
        <item x="2224"/>
        <item x="3698"/>
        <item x="2851"/>
        <item x="1538"/>
        <item x="1537"/>
        <item x="1380"/>
        <item x="1381"/>
        <item x="1256"/>
        <item x="1255"/>
        <item x="1964"/>
        <item x="6294"/>
        <item x="2902"/>
        <item x="6534"/>
        <item x="4203"/>
        <item x="5319"/>
        <item x="6525"/>
        <item x="4446"/>
        <item x="6073"/>
        <item x="5789"/>
        <item x="6074"/>
        <item x="6075"/>
        <item x="5678"/>
        <item x="3938"/>
        <item x="1658"/>
        <item x="2337"/>
        <item x="1544"/>
        <item x="3115"/>
        <item x="3415"/>
        <item x="6408"/>
        <item x="5032"/>
        <item x="3354"/>
        <item x="3353"/>
        <item x="3356"/>
        <item x="5090"/>
        <item x="5033"/>
        <item x="5089"/>
        <item x="4729"/>
        <item x="3383"/>
        <item t="default"/>
      </items>
    </pivotField>
    <pivotField showAll="0">
      <items count="843">
        <item x="750"/>
        <item x="105"/>
        <item x="500"/>
        <item x="639"/>
        <item x="679"/>
        <item x="1"/>
        <item x="833"/>
        <item x="637"/>
        <item x="371"/>
        <item x="756"/>
        <item x="425"/>
        <item x="475"/>
        <item x="255"/>
        <item x="60"/>
        <item x="93"/>
        <item x="533"/>
        <item x="586"/>
        <item x="482"/>
        <item x="713"/>
        <item x="588"/>
        <item x="783"/>
        <item x="494"/>
        <item x="638"/>
        <item x="20"/>
        <item x="389"/>
        <item x="745"/>
        <item x="454"/>
        <item x="415"/>
        <item x="703"/>
        <item x="656"/>
        <item x="322"/>
        <item x="817"/>
        <item x="46"/>
        <item x="692"/>
        <item x="405"/>
        <item x="258"/>
        <item x="501"/>
        <item x="562"/>
        <item x="542"/>
        <item x="832"/>
        <item x="54"/>
        <item x="407"/>
        <item x="402"/>
        <item x="754"/>
        <item x="715"/>
        <item x="451"/>
        <item x="51"/>
        <item x="699"/>
        <item x="828"/>
        <item x="744"/>
        <item x="609"/>
        <item x="348"/>
        <item x="503"/>
        <item x="473"/>
        <item x="504"/>
        <item x="690"/>
        <item x="529"/>
        <item x="626"/>
        <item x="164"/>
        <item x="790"/>
        <item x="534"/>
        <item x="30"/>
        <item x="26"/>
        <item x="64"/>
        <item x="668"/>
        <item x="23"/>
        <item x="9"/>
        <item x="116"/>
        <item x="298"/>
        <item x="268"/>
        <item x="709"/>
        <item x="349"/>
        <item x="277"/>
        <item x="508"/>
        <item x="431"/>
        <item x="275"/>
        <item x="748"/>
        <item x="421"/>
        <item x="554"/>
        <item x="427"/>
        <item x="377"/>
        <item x="94"/>
        <item x="167"/>
        <item x="735"/>
        <item x="162"/>
        <item x="260"/>
        <item x="459"/>
        <item x="620"/>
        <item x="210"/>
        <item x="721"/>
        <item x="523"/>
        <item x="222"/>
        <item x="793"/>
        <item x="779"/>
        <item x="357"/>
        <item x="763"/>
        <item x="10"/>
        <item x="539"/>
        <item x="323"/>
        <item x="726"/>
        <item x="669"/>
        <item x="127"/>
        <item x="188"/>
        <item x="341"/>
        <item x="287"/>
        <item x="561"/>
        <item x="810"/>
        <item x="840"/>
        <item x="77"/>
        <item x="55"/>
        <item x="150"/>
        <item x="413"/>
        <item x="510"/>
        <item x="684"/>
        <item x="819"/>
        <item x="383"/>
        <item x="706"/>
        <item x="307"/>
        <item x="406"/>
        <item x="140"/>
        <item x="465"/>
        <item x="85"/>
        <item x="24"/>
        <item x="479"/>
        <item x="367"/>
        <item x="300"/>
        <item x="314"/>
        <item x="354"/>
        <item x="265"/>
        <item x="472"/>
        <item x="791"/>
        <item x="707"/>
        <item x="290"/>
        <item x="664"/>
        <item x="581"/>
        <item x="746"/>
        <item x="772"/>
        <item x="673"/>
        <item x="820"/>
        <item x="440"/>
        <item x="768"/>
        <item x="538"/>
        <item x="109"/>
        <item x="74"/>
        <item x="822"/>
        <item x="71"/>
        <item x="70"/>
        <item x="224"/>
        <item x="496"/>
        <item x="214"/>
        <item x="824"/>
        <item x="509"/>
        <item x="8"/>
        <item x="780"/>
        <item x="575"/>
        <item x="235"/>
        <item x="316"/>
        <item x="591"/>
        <item x="446"/>
        <item x="600"/>
        <item x="477"/>
        <item x="456"/>
        <item x="670"/>
        <item x="778"/>
        <item x="601"/>
        <item x="716"/>
        <item x="592"/>
        <item x="834"/>
        <item x="771"/>
        <item x="751"/>
        <item x="522"/>
        <item x="777"/>
        <item x="254"/>
        <item x="56"/>
        <item x="644"/>
        <item x="19"/>
        <item x="143"/>
        <item x="435"/>
        <item x="270"/>
        <item x="337"/>
        <item x="545"/>
        <item x="31"/>
        <item x="460"/>
        <item x="315"/>
        <item x="461"/>
        <item x="700"/>
        <item x="397"/>
        <item x="693"/>
        <item x="7"/>
        <item x="811"/>
        <item x="719"/>
        <item x="698"/>
        <item x="809"/>
        <item x="422"/>
        <item x="536"/>
        <item x="125"/>
        <item x="797"/>
        <item x="378"/>
        <item x="710"/>
        <item x="655"/>
        <item x="598"/>
        <item x="363"/>
        <item x="546"/>
        <item x="547"/>
        <item x="107"/>
        <item x="567"/>
        <item x="17"/>
        <item x="197"/>
        <item x="320"/>
        <item x="617"/>
        <item x="730"/>
        <item x="444"/>
        <item x="695"/>
        <item x="245"/>
        <item x="128"/>
        <item x="502"/>
        <item x="175"/>
        <item x="736"/>
        <item x="122"/>
        <item x="485"/>
        <item x="380"/>
        <item x="325"/>
        <item x="75"/>
        <item x="792"/>
        <item x="166"/>
        <item x="233"/>
        <item x="220"/>
        <item x="102"/>
        <item x="326"/>
        <item x="62"/>
        <item x="83"/>
        <item x="66"/>
        <item x="622"/>
        <item x="628"/>
        <item x="527"/>
        <item x="769"/>
        <item x="240"/>
        <item x="351"/>
        <item x="11"/>
        <item x="182"/>
        <item x="770"/>
        <item x="515"/>
        <item x="376"/>
        <item x="276"/>
        <item x="230"/>
        <item x="291"/>
        <item x="201"/>
        <item x="418"/>
        <item x="141"/>
        <item x="198"/>
        <item x="603"/>
        <item x="674"/>
        <item x="579"/>
        <item x="495"/>
        <item x="151"/>
        <item x="576"/>
        <item x="789"/>
        <item x="344"/>
        <item x="484"/>
        <item x="118"/>
        <item x="437"/>
        <item x="714"/>
        <item x="92"/>
        <item x="283"/>
        <item x="517"/>
        <item x="215"/>
        <item x="556"/>
        <item x="395"/>
        <item x="593"/>
        <item x="159"/>
        <item x="764"/>
        <item x="587"/>
        <item x="16"/>
        <item x="725"/>
        <item x="623"/>
        <item x="0"/>
        <item x="49"/>
        <item x="99"/>
        <item x="667"/>
        <item x="247"/>
        <item x="292"/>
        <item x="438"/>
        <item x="535"/>
        <item x="428"/>
        <item x="571"/>
        <item x="694"/>
        <item x="250"/>
        <item x="253"/>
        <item x="493"/>
        <item x="139"/>
        <item x="130"/>
        <item x="733"/>
        <item x="826"/>
        <item x="41"/>
        <item x="305"/>
        <item x="303"/>
        <item x="653"/>
        <item x="131"/>
        <item x="432"/>
        <item x="249"/>
        <item x="530"/>
        <item x="680"/>
        <item x="113"/>
        <item x="90"/>
        <item x="42"/>
        <item x="238"/>
        <item x="624"/>
        <item x="96"/>
        <item x="560"/>
        <item x="296"/>
        <item x="112"/>
        <item x="818"/>
        <item x="462"/>
        <item x="73"/>
        <item x="476"/>
        <item x="372"/>
        <item x="271"/>
        <item x="641"/>
        <item x="782"/>
        <item x="480"/>
        <item x="498"/>
        <item x="353"/>
        <item x="203"/>
        <item x="513"/>
        <item x="32"/>
        <item x="686"/>
        <item x="48"/>
        <item x="2"/>
        <item x="558"/>
        <item x="152"/>
        <item x="65"/>
        <item x="740"/>
        <item x="364"/>
        <item x="786"/>
        <item x="711"/>
        <item x="205"/>
        <item x="345"/>
        <item x="727"/>
        <item x="136"/>
        <item x="137"/>
        <item x="199"/>
        <item x="97"/>
        <item x="57"/>
        <item x="50"/>
        <item x="218"/>
        <item x="614"/>
        <item x="187"/>
        <item x="336"/>
        <item x="718"/>
        <item x="633"/>
        <item x="795"/>
        <item x="640"/>
        <item x="104"/>
        <item x="163"/>
        <item x="256"/>
        <item x="207"/>
        <item x="6"/>
        <item x="734"/>
        <item x="327"/>
        <item x="815"/>
        <item x="186"/>
        <item x="408"/>
        <item x="174"/>
        <item x="658"/>
        <item x="450"/>
        <item x="243"/>
        <item x="179"/>
        <item x="259"/>
        <item x="702"/>
        <item x="807"/>
        <item x="821"/>
        <item x="365"/>
        <item x="597"/>
        <item x="306"/>
        <item x="492"/>
        <item x="328"/>
        <item x="426"/>
        <item x="831"/>
        <item x="551"/>
        <item x="355"/>
        <item x="183"/>
        <item x="368"/>
        <item x="827"/>
        <item x="321"/>
        <item x="392"/>
        <item x="399"/>
        <item x="318"/>
        <item x="226"/>
        <item x="263"/>
        <item x="705"/>
        <item x="677"/>
        <item x="252"/>
        <item x="774"/>
        <item x="43"/>
        <item x="808"/>
        <item x="269"/>
        <item x="661"/>
        <item x="181"/>
        <item x="133"/>
        <item x="806"/>
        <item x="177"/>
        <item x="334"/>
        <item x="487"/>
        <item x="697"/>
        <item x="59"/>
        <item x="619"/>
        <item x="643"/>
        <item x="548"/>
        <item x="155"/>
        <item x="649"/>
        <item x="544"/>
        <item x="823"/>
        <item x="532"/>
        <item x="625"/>
        <item x="411"/>
        <item x="206"/>
        <item x="149"/>
        <item x="209"/>
        <item x="390"/>
        <item x="369"/>
        <item x="193"/>
        <item x="219"/>
        <item x="732"/>
        <item x="52"/>
        <item x="373"/>
        <item x="701"/>
        <item x="53"/>
        <item x="557"/>
        <item x="169"/>
        <item x="309"/>
        <item x="382"/>
        <item x="449"/>
        <item x="611"/>
        <item x="282"/>
        <item x="145"/>
        <item x="663"/>
        <item x="212"/>
        <item x="675"/>
        <item x="138"/>
        <item x="248"/>
        <item x="627"/>
        <item x="106"/>
        <item x="165"/>
        <item x="566"/>
        <item x="430"/>
        <item x="134"/>
        <item x="173"/>
        <item x="234"/>
        <item x="89"/>
        <item x="423"/>
        <item x="311"/>
        <item x="87"/>
        <item x="251"/>
        <item x="246"/>
        <item x="236"/>
        <item x="294"/>
        <item x="662"/>
        <item x="564"/>
        <item x="157"/>
        <item x="5"/>
        <item x="217"/>
        <item x="414"/>
        <item x="766"/>
        <item x="742"/>
        <item x="124"/>
        <item x="184"/>
        <item x="79"/>
        <item x="813"/>
        <item x="347"/>
        <item x="204"/>
        <item x="671"/>
        <item x="375"/>
        <item x="762"/>
        <item x="651"/>
        <item x="379"/>
        <item x="775"/>
        <item x="229"/>
        <item x="172"/>
        <item x="607"/>
        <item x="35"/>
        <item x="266"/>
        <item x="144"/>
        <item x="111"/>
        <item x="474"/>
        <item x="447"/>
        <item x="573"/>
        <item x="387"/>
        <item x="4"/>
        <item x="708"/>
        <item x="453"/>
        <item x="499"/>
        <item x="519"/>
        <item x="524"/>
        <item x="148"/>
        <item x="648"/>
        <item x="227"/>
        <item x="231"/>
        <item x="767"/>
        <item x="457"/>
        <item x="704"/>
        <item x="273"/>
        <item x="171"/>
        <item x="340"/>
        <item x="683"/>
        <item x="121"/>
        <item x="788"/>
        <item x="760"/>
        <item x="29"/>
        <item x="507"/>
        <item x="110"/>
        <item x="385"/>
        <item x="471"/>
        <item x="81"/>
        <item x="489"/>
        <item x="346"/>
        <item x="228"/>
        <item x="787"/>
        <item x="419"/>
        <item x="156"/>
        <item x="333"/>
        <item x="417"/>
        <item x="14"/>
        <item x="743"/>
        <item x="491"/>
        <item x="313"/>
        <item x="605"/>
        <item x="516"/>
        <item x="559"/>
        <item x="324"/>
        <item x="553"/>
        <item x="416"/>
        <item x="362"/>
        <item x="401"/>
        <item x="606"/>
        <item x="18"/>
        <item x="192"/>
        <item x="280"/>
        <item x="366"/>
        <item x="466"/>
        <item x="170"/>
        <item x="68"/>
        <item x="37"/>
        <item x="69"/>
        <item x="615"/>
        <item x="531"/>
        <item x="278"/>
        <item x="650"/>
        <item x="506"/>
        <item x="394"/>
        <item x="595"/>
        <item x="388"/>
        <item x="463"/>
        <item x="549"/>
        <item x="565"/>
        <item x="281"/>
        <item x="483"/>
        <item x="84"/>
        <item x="103"/>
        <item x="630"/>
        <item x="285"/>
        <item x="540"/>
        <item x="604"/>
        <item x="682"/>
        <item x="729"/>
        <item x="242"/>
        <item x="176"/>
        <item x="381"/>
        <item x="310"/>
        <item x="338"/>
        <item x="129"/>
        <item x="359"/>
        <item x="738"/>
        <item x="747"/>
        <item x="632"/>
        <item x="612"/>
        <item x="839"/>
        <item x="452"/>
        <item x="67"/>
        <item x="22"/>
        <item x="386"/>
        <item x="647"/>
        <item x="712"/>
        <item x="88"/>
        <item x="737"/>
        <item x="158"/>
        <item x="76"/>
        <item x="120"/>
        <item x="135"/>
        <item x="511"/>
        <item x="244"/>
        <item x="400"/>
        <item x="722"/>
        <item x="541"/>
        <item x="154"/>
        <item x="13"/>
        <item x="98"/>
        <item x="21"/>
        <item x="642"/>
        <item x="481"/>
        <item x="552"/>
        <item x="232"/>
        <item x="196"/>
        <item x="343"/>
        <item x="608"/>
        <item x="358"/>
        <item x="570"/>
        <item x="189"/>
        <item x="100"/>
        <item x="436"/>
        <item x="288"/>
        <item x="645"/>
        <item x="211"/>
        <item x="798"/>
        <item x="261"/>
        <item x="28"/>
        <item x="34"/>
        <item x="755"/>
        <item x="370"/>
        <item x="78"/>
        <item x="578"/>
        <item x="618"/>
        <item x="424"/>
        <item x="584"/>
        <item x="514"/>
        <item x="568"/>
        <item x="360"/>
        <item x="329"/>
        <item x="25"/>
        <item x="666"/>
        <item x="785"/>
        <item x="659"/>
        <item x="512"/>
        <item x="582"/>
        <item x="409"/>
        <item x="776"/>
        <item x="678"/>
        <item x="723"/>
        <item x="39"/>
        <item x="569"/>
        <item x="47"/>
        <item x="757"/>
        <item x="3"/>
        <item x="398"/>
        <item x="761"/>
        <item x="689"/>
        <item x="464"/>
        <item x="279"/>
        <item x="80"/>
        <item x="434"/>
        <item x="180"/>
        <item x="646"/>
        <item x="741"/>
        <item x="543"/>
        <item x="469"/>
        <item x="816"/>
        <item x="837"/>
        <item x="585"/>
        <item x="468"/>
        <item x="442"/>
        <item x="590"/>
        <item x="33"/>
        <item x="613"/>
        <item x="572"/>
        <item x="672"/>
        <item x="580"/>
        <item x="629"/>
        <item x="330"/>
        <item x="146"/>
        <item x="631"/>
        <item x="773"/>
        <item x="161"/>
        <item x="759"/>
        <item x="497"/>
        <item x="153"/>
        <item x="720"/>
        <item x="838"/>
        <item x="241"/>
        <item x="505"/>
        <item x="835"/>
        <item x="195"/>
        <item x="331"/>
        <item x="115"/>
        <item x="550"/>
        <item x="319"/>
        <item x="304"/>
        <item x="225"/>
        <item x="445"/>
        <item x="332"/>
        <item x="284"/>
        <item x="652"/>
        <item x="610"/>
        <item x="237"/>
        <item x="168"/>
        <item x="352"/>
        <item x="758"/>
        <item x="448"/>
        <item x="91"/>
        <item x="563"/>
        <item x="589"/>
        <item x="488"/>
        <item x="194"/>
        <item x="420"/>
        <item x="202"/>
        <item x="299"/>
        <item x="657"/>
        <item x="221"/>
        <item x="356"/>
        <item x="213"/>
        <item x="724"/>
        <item x="114"/>
        <item x="297"/>
        <item x="108"/>
        <item x="289"/>
        <item x="574"/>
        <item x="185"/>
        <item x="293"/>
        <item x="800"/>
        <item x="160"/>
        <item x="295"/>
        <item x="272"/>
        <item x="749"/>
        <item x="717"/>
        <item x="688"/>
        <item x="119"/>
        <item x="599"/>
        <item x="286"/>
        <item x="72"/>
        <item x="58"/>
        <item x="634"/>
        <item x="616"/>
        <item x="685"/>
        <item x="82"/>
        <item x="396"/>
        <item x="794"/>
        <item x="801"/>
        <item x="596"/>
        <item x="63"/>
        <item x="802"/>
        <item x="739"/>
        <item x="441"/>
        <item x="412"/>
        <item x="784"/>
        <item x="239"/>
        <item x="339"/>
        <item x="525"/>
        <item x="208"/>
        <item x="126"/>
        <item x="687"/>
        <item x="12"/>
        <item x="803"/>
        <item x="117"/>
        <item x="36"/>
        <item x="223"/>
        <item x="61"/>
        <item x="40"/>
        <item x="15"/>
        <item x="361"/>
        <item x="660"/>
        <item x="635"/>
        <item x="132"/>
        <item x="583"/>
        <item x="391"/>
        <item x="796"/>
        <item x="274"/>
        <item x="681"/>
        <item x="433"/>
        <item x="841"/>
        <item x="301"/>
        <item x="393"/>
        <item x="374"/>
        <item x="577"/>
        <item x="302"/>
        <item x="696"/>
        <item x="384"/>
        <item x="829"/>
        <item x="142"/>
        <item x="86"/>
        <item x="216"/>
        <item x="731"/>
        <item x="38"/>
        <item x="537"/>
        <item x="825"/>
        <item x="455"/>
        <item x="830"/>
        <item x="676"/>
        <item x="490"/>
        <item x="781"/>
        <item x="403"/>
        <item x="101"/>
        <item x="555"/>
        <item x="602"/>
        <item x="308"/>
        <item x="178"/>
        <item x="439"/>
        <item x="342"/>
        <item x="753"/>
        <item x="262"/>
        <item x="518"/>
        <item x="594"/>
        <item x="654"/>
        <item x="27"/>
        <item x="335"/>
        <item x="429"/>
        <item x="665"/>
        <item x="814"/>
        <item x="267"/>
        <item x="765"/>
        <item x="486"/>
        <item x="264"/>
        <item x="317"/>
        <item x="123"/>
        <item x="350"/>
        <item x="191"/>
        <item x="410"/>
        <item x="836"/>
        <item x="804"/>
        <item x="257"/>
        <item x="45"/>
        <item x="752"/>
        <item x="443"/>
        <item x="691"/>
        <item x="200"/>
        <item x="95"/>
        <item x="521"/>
        <item x="467"/>
        <item x="799"/>
        <item x="812"/>
        <item x="190"/>
        <item x="636"/>
        <item x="147"/>
        <item x="520"/>
        <item x="728"/>
        <item x="478"/>
        <item x="404"/>
        <item x="458"/>
        <item x="44"/>
        <item x="621"/>
        <item x="312"/>
        <item x="526"/>
        <item x="805"/>
        <item x="470"/>
        <item x="528"/>
        <item t="default"/>
      </items>
    </pivotField>
    <pivotField showAll="0"/>
    <pivotField numFmtId="164" showAll="0"/>
    <pivotField numFmtId="164" showAll="0"/>
    <pivotField numFmtId="10" showAll="0"/>
    <pivotField numFmtId="164" showAll="0"/>
    <pivotField axis="axisRow" showAll="0">
      <items count="3">
        <item x="0"/>
        <item x="1"/>
        <item t="default"/>
      </items>
    </pivotField>
    <pivotField showAll="0"/>
    <pivotField showAll="0">
      <items count="12">
        <item x="10"/>
        <item x="5"/>
        <item x="7"/>
        <item x="4"/>
        <item x="3"/>
        <item x="1"/>
        <item x="2"/>
        <item x="0"/>
        <item x="8"/>
        <item x="9"/>
        <item x="6"/>
        <item t="default"/>
      </items>
    </pivotField>
    <pivotField showAll="0"/>
  </pivotFields>
  <rowFields count="1">
    <field x="7"/>
  </rowFields>
  <rowItems count="3">
    <i>
      <x/>
    </i>
    <i>
      <x v="1"/>
    </i>
    <i t="grand">
      <x/>
    </i>
  </rowItems>
  <colItems count="1">
    <i/>
  </colItems>
  <dataFields count="1">
    <dataField name="Count of Product Name" fld="0" subtotal="count" baseField="0" baseItem="0"/>
  </dataFields>
  <formats count="7">
    <format dxfId="1946">
      <pivotArea type="all" dataOnly="0" outline="0" fieldPosition="0"/>
    </format>
    <format dxfId="1947">
      <pivotArea outline="0" collapsedLevelsAreSubtotals="1" fieldPosition="0"/>
    </format>
    <format dxfId="1948">
      <pivotArea field="7" type="button" dataOnly="0" labelOnly="1" outline="0" axis="axisRow" fieldPosition="0"/>
    </format>
    <format dxfId="1949">
      <pivotArea dataOnly="0" labelOnly="1" fieldPosition="0">
        <references count="1">
          <reference field="7" count="0"/>
        </references>
      </pivotArea>
    </format>
    <format dxfId="1950">
      <pivotArea dataOnly="0" labelOnly="1" grandRow="1" outline="0" fieldPosition="0"/>
    </format>
    <format dxfId="1951">
      <pivotArea dataOnly="0" labelOnly="1" outline="0" axis="axisValues" fieldPosition="0"/>
    </format>
    <format dxfId="1158">
      <pivotArea grandRow="1" outline="0" collapsedLevelsAreSubtotals="1"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7" count="1" selected="0">
            <x v="0"/>
          </reference>
        </references>
      </pivotArea>
    </chartFormat>
    <chartFormat chart="18"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B2585-B1DA-4CAD-B108-BD4A426E423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4:B46" firstHeaderRow="1" firstDataRow="1" firstDataCol="1"/>
  <pivotFields count="11">
    <pivotField showAll="0"/>
    <pivotField showAll="0">
      <items count="843">
        <item x="750"/>
        <item x="105"/>
        <item x="500"/>
        <item x="639"/>
        <item x="679"/>
        <item x="1"/>
        <item x="833"/>
        <item x="637"/>
        <item x="371"/>
        <item x="756"/>
        <item x="425"/>
        <item x="475"/>
        <item x="255"/>
        <item x="60"/>
        <item x="93"/>
        <item x="533"/>
        <item x="586"/>
        <item x="482"/>
        <item x="713"/>
        <item x="588"/>
        <item x="783"/>
        <item x="494"/>
        <item x="638"/>
        <item x="20"/>
        <item x="389"/>
        <item x="745"/>
        <item x="454"/>
        <item x="415"/>
        <item x="703"/>
        <item x="656"/>
        <item x="322"/>
        <item x="817"/>
        <item x="46"/>
        <item x="692"/>
        <item x="405"/>
        <item x="258"/>
        <item x="501"/>
        <item x="562"/>
        <item x="542"/>
        <item x="832"/>
        <item x="54"/>
        <item x="407"/>
        <item x="402"/>
        <item x="754"/>
        <item x="715"/>
        <item x="451"/>
        <item x="51"/>
        <item x="699"/>
        <item x="828"/>
        <item x="744"/>
        <item x="609"/>
        <item x="348"/>
        <item x="503"/>
        <item x="473"/>
        <item x="504"/>
        <item x="690"/>
        <item x="529"/>
        <item x="626"/>
        <item x="164"/>
        <item x="790"/>
        <item x="534"/>
        <item x="30"/>
        <item x="26"/>
        <item x="64"/>
        <item x="668"/>
        <item x="23"/>
        <item x="9"/>
        <item x="116"/>
        <item x="298"/>
        <item x="268"/>
        <item x="709"/>
        <item x="349"/>
        <item x="277"/>
        <item x="508"/>
        <item x="431"/>
        <item x="275"/>
        <item x="748"/>
        <item x="421"/>
        <item x="554"/>
        <item x="427"/>
        <item x="377"/>
        <item x="94"/>
        <item x="167"/>
        <item x="735"/>
        <item x="162"/>
        <item x="260"/>
        <item x="459"/>
        <item x="620"/>
        <item x="210"/>
        <item x="721"/>
        <item x="523"/>
        <item x="222"/>
        <item x="793"/>
        <item x="779"/>
        <item x="357"/>
        <item x="763"/>
        <item x="10"/>
        <item x="539"/>
        <item x="323"/>
        <item x="726"/>
        <item x="669"/>
        <item x="127"/>
        <item x="188"/>
        <item x="341"/>
        <item x="287"/>
        <item x="561"/>
        <item x="810"/>
        <item x="840"/>
        <item x="77"/>
        <item x="55"/>
        <item x="150"/>
        <item x="413"/>
        <item x="510"/>
        <item x="684"/>
        <item x="819"/>
        <item x="383"/>
        <item x="706"/>
        <item x="307"/>
        <item x="406"/>
        <item x="140"/>
        <item x="465"/>
        <item x="85"/>
        <item x="24"/>
        <item x="479"/>
        <item x="367"/>
        <item x="300"/>
        <item x="314"/>
        <item x="354"/>
        <item x="265"/>
        <item x="472"/>
        <item x="791"/>
        <item x="707"/>
        <item x="290"/>
        <item x="664"/>
        <item x="581"/>
        <item x="746"/>
        <item x="772"/>
        <item x="673"/>
        <item x="820"/>
        <item x="440"/>
        <item x="768"/>
        <item x="538"/>
        <item x="109"/>
        <item x="74"/>
        <item x="822"/>
        <item x="71"/>
        <item x="70"/>
        <item x="224"/>
        <item x="496"/>
        <item x="214"/>
        <item x="824"/>
        <item x="509"/>
        <item x="8"/>
        <item x="780"/>
        <item x="575"/>
        <item x="235"/>
        <item x="316"/>
        <item x="591"/>
        <item x="446"/>
        <item x="600"/>
        <item x="477"/>
        <item x="456"/>
        <item x="670"/>
        <item x="778"/>
        <item x="601"/>
        <item x="716"/>
        <item x="592"/>
        <item x="834"/>
        <item x="771"/>
        <item x="751"/>
        <item x="522"/>
        <item x="777"/>
        <item x="254"/>
        <item x="56"/>
        <item x="644"/>
        <item x="19"/>
        <item x="143"/>
        <item x="435"/>
        <item x="270"/>
        <item x="337"/>
        <item x="545"/>
        <item x="31"/>
        <item x="460"/>
        <item x="315"/>
        <item x="461"/>
        <item x="700"/>
        <item x="397"/>
        <item x="693"/>
        <item x="7"/>
        <item x="811"/>
        <item x="719"/>
        <item x="698"/>
        <item x="809"/>
        <item x="422"/>
        <item x="536"/>
        <item x="125"/>
        <item x="797"/>
        <item x="378"/>
        <item x="710"/>
        <item x="655"/>
        <item x="598"/>
        <item x="363"/>
        <item x="546"/>
        <item x="547"/>
        <item x="107"/>
        <item x="567"/>
        <item x="17"/>
        <item x="197"/>
        <item x="320"/>
        <item x="617"/>
        <item x="730"/>
        <item x="444"/>
        <item x="695"/>
        <item x="245"/>
        <item x="128"/>
        <item x="502"/>
        <item x="175"/>
        <item x="736"/>
        <item x="122"/>
        <item x="485"/>
        <item x="380"/>
        <item x="325"/>
        <item x="75"/>
        <item x="792"/>
        <item x="166"/>
        <item x="233"/>
        <item x="220"/>
        <item x="102"/>
        <item x="326"/>
        <item x="62"/>
        <item x="83"/>
        <item x="66"/>
        <item x="622"/>
        <item x="628"/>
        <item x="527"/>
        <item x="769"/>
        <item x="240"/>
        <item x="351"/>
        <item x="11"/>
        <item x="182"/>
        <item x="770"/>
        <item x="515"/>
        <item x="376"/>
        <item x="276"/>
        <item x="230"/>
        <item x="291"/>
        <item x="201"/>
        <item x="418"/>
        <item x="141"/>
        <item x="198"/>
        <item x="603"/>
        <item x="674"/>
        <item x="579"/>
        <item x="495"/>
        <item x="151"/>
        <item x="576"/>
        <item x="789"/>
        <item x="344"/>
        <item x="484"/>
        <item x="118"/>
        <item x="437"/>
        <item x="714"/>
        <item x="92"/>
        <item x="283"/>
        <item x="517"/>
        <item x="215"/>
        <item x="556"/>
        <item x="395"/>
        <item x="593"/>
        <item x="159"/>
        <item x="764"/>
        <item x="587"/>
        <item x="16"/>
        <item x="725"/>
        <item x="623"/>
        <item x="0"/>
        <item x="49"/>
        <item x="99"/>
        <item x="667"/>
        <item x="247"/>
        <item x="292"/>
        <item x="438"/>
        <item x="535"/>
        <item x="428"/>
        <item x="571"/>
        <item x="694"/>
        <item x="250"/>
        <item x="253"/>
        <item x="493"/>
        <item x="139"/>
        <item x="130"/>
        <item x="733"/>
        <item x="826"/>
        <item x="41"/>
        <item x="305"/>
        <item x="303"/>
        <item x="653"/>
        <item x="131"/>
        <item x="432"/>
        <item x="249"/>
        <item x="530"/>
        <item x="680"/>
        <item x="113"/>
        <item x="90"/>
        <item x="42"/>
        <item x="238"/>
        <item x="624"/>
        <item x="96"/>
        <item x="560"/>
        <item x="296"/>
        <item x="112"/>
        <item x="818"/>
        <item x="462"/>
        <item x="73"/>
        <item x="476"/>
        <item x="372"/>
        <item x="271"/>
        <item x="641"/>
        <item x="782"/>
        <item x="480"/>
        <item x="498"/>
        <item x="353"/>
        <item x="203"/>
        <item x="513"/>
        <item x="32"/>
        <item x="686"/>
        <item x="48"/>
        <item x="2"/>
        <item x="558"/>
        <item x="152"/>
        <item x="65"/>
        <item x="740"/>
        <item x="364"/>
        <item x="786"/>
        <item x="711"/>
        <item x="205"/>
        <item x="345"/>
        <item x="727"/>
        <item x="136"/>
        <item x="137"/>
        <item x="199"/>
        <item x="97"/>
        <item x="57"/>
        <item x="50"/>
        <item x="218"/>
        <item x="614"/>
        <item x="187"/>
        <item x="336"/>
        <item x="718"/>
        <item x="633"/>
        <item x="795"/>
        <item x="640"/>
        <item x="104"/>
        <item x="163"/>
        <item x="256"/>
        <item x="207"/>
        <item x="6"/>
        <item x="734"/>
        <item x="327"/>
        <item x="815"/>
        <item x="186"/>
        <item x="408"/>
        <item x="174"/>
        <item x="658"/>
        <item x="450"/>
        <item x="243"/>
        <item x="179"/>
        <item x="259"/>
        <item x="702"/>
        <item x="807"/>
        <item x="821"/>
        <item x="365"/>
        <item x="597"/>
        <item x="306"/>
        <item x="492"/>
        <item x="328"/>
        <item x="426"/>
        <item x="831"/>
        <item x="551"/>
        <item x="355"/>
        <item x="183"/>
        <item x="368"/>
        <item x="827"/>
        <item x="321"/>
        <item x="392"/>
        <item x="399"/>
        <item x="318"/>
        <item x="226"/>
        <item x="263"/>
        <item x="705"/>
        <item x="677"/>
        <item x="252"/>
        <item x="774"/>
        <item x="43"/>
        <item x="808"/>
        <item x="269"/>
        <item x="661"/>
        <item x="181"/>
        <item x="133"/>
        <item x="806"/>
        <item x="177"/>
        <item x="334"/>
        <item x="487"/>
        <item x="697"/>
        <item x="59"/>
        <item x="619"/>
        <item x="643"/>
        <item x="548"/>
        <item x="155"/>
        <item x="649"/>
        <item x="544"/>
        <item x="823"/>
        <item x="532"/>
        <item x="625"/>
        <item x="411"/>
        <item x="206"/>
        <item x="149"/>
        <item x="209"/>
        <item x="390"/>
        <item x="369"/>
        <item x="193"/>
        <item x="219"/>
        <item x="732"/>
        <item x="52"/>
        <item x="373"/>
        <item x="701"/>
        <item x="53"/>
        <item x="557"/>
        <item x="169"/>
        <item x="309"/>
        <item x="382"/>
        <item x="449"/>
        <item x="611"/>
        <item x="282"/>
        <item x="145"/>
        <item x="663"/>
        <item x="212"/>
        <item x="675"/>
        <item x="138"/>
        <item x="248"/>
        <item x="627"/>
        <item x="106"/>
        <item x="165"/>
        <item x="566"/>
        <item x="430"/>
        <item x="134"/>
        <item x="173"/>
        <item x="234"/>
        <item x="89"/>
        <item x="423"/>
        <item x="311"/>
        <item x="87"/>
        <item x="251"/>
        <item x="246"/>
        <item x="236"/>
        <item x="294"/>
        <item x="662"/>
        <item x="564"/>
        <item x="157"/>
        <item x="5"/>
        <item x="217"/>
        <item x="414"/>
        <item x="766"/>
        <item x="742"/>
        <item x="124"/>
        <item x="184"/>
        <item x="79"/>
        <item x="813"/>
        <item x="347"/>
        <item x="204"/>
        <item x="671"/>
        <item x="375"/>
        <item x="762"/>
        <item x="651"/>
        <item x="379"/>
        <item x="775"/>
        <item x="229"/>
        <item x="172"/>
        <item x="607"/>
        <item x="35"/>
        <item x="266"/>
        <item x="144"/>
        <item x="111"/>
        <item x="474"/>
        <item x="447"/>
        <item x="573"/>
        <item x="387"/>
        <item x="4"/>
        <item x="708"/>
        <item x="453"/>
        <item x="499"/>
        <item x="519"/>
        <item x="524"/>
        <item x="148"/>
        <item x="648"/>
        <item x="227"/>
        <item x="231"/>
        <item x="767"/>
        <item x="457"/>
        <item x="704"/>
        <item x="273"/>
        <item x="171"/>
        <item x="340"/>
        <item x="683"/>
        <item x="121"/>
        <item x="788"/>
        <item x="760"/>
        <item x="29"/>
        <item x="507"/>
        <item x="110"/>
        <item x="385"/>
        <item x="471"/>
        <item x="81"/>
        <item x="489"/>
        <item x="346"/>
        <item x="228"/>
        <item x="787"/>
        <item x="419"/>
        <item x="156"/>
        <item x="333"/>
        <item x="417"/>
        <item x="14"/>
        <item x="743"/>
        <item x="491"/>
        <item x="313"/>
        <item x="605"/>
        <item x="516"/>
        <item x="559"/>
        <item x="324"/>
        <item x="553"/>
        <item x="416"/>
        <item x="362"/>
        <item x="401"/>
        <item x="606"/>
        <item x="18"/>
        <item x="192"/>
        <item x="280"/>
        <item x="366"/>
        <item x="466"/>
        <item x="170"/>
        <item x="68"/>
        <item x="37"/>
        <item x="69"/>
        <item x="615"/>
        <item x="531"/>
        <item x="278"/>
        <item x="650"/>
        <item x="506"/>
        <item x="394"/>
        <item x="595"/>
        <item x="388"/>
        <item x="463"/>
        <item x="549"/>
        <item x="565"/>
        <item x="281"/>
        <item x="483"/>
        <item x="84"/>
        <item x="103"/>
        <item x="630"/>
        <item x="285"/>
        <item x="540"/>
        <item x="604"/>
        <item x="682"/>
        <item x="729"/>
        <item x="242"/>
        <item x="176"/>
        <item x="381"/>
        <item x="310"/>
        <item x="338"/>
        <item x="129"/>
        <item x="359"/>
        <item x="738"/>
        <item x="747"/>
        <item x="632"/>
        <item x="612"/>
        <item x="839"/>
        <item x="452"/>
        <item x="67"/>
        <item x="22"/>
        <item x="386"/>
        <item x="647"/>
        <item x="712"/>
        <item x="88"/>
        <item x="737"/>
        <item x="158"/>
        <item x="76"/>
        <item x="120"/>
        <item x="135"/>
        <item x="511"/>
        <item x="244"/>
        <item x="400"/>
        <item x="722"/>
        <item x="541"/>
        <item x="154"/>
        <item x="13"/>
        <item x="98"/>
        <item x="21"/>
        <item x="642"/>
        <item x="481"/>
        <item x="552"/>
        <item x="232"/>
        <item x="196"/>
        <item x="343"/>
        <item x="608"/>
        <item x="358"/>
        <item x="570"/>
        <item x="189"/>
        <item x="100"/>
        <item x="436"/>
        <item x="288"/>
        <item x="645"/>
        <item x="211"/>
        <item x="798"/>
        <item x="261"/>
        <item x="28"/>
        <item x="34"/>
        <item x="755"/>
        <item x="370"/>
        <item x="78"/>
        <item x="578"/>
        <item x="618"/>
        <item x="424"/>
        <item x="584"/>
        <item x="514"/>
        <item x="568"/>
        <item x="360"/>
        <item x="329"/>
        <item x="25"/>
        <item x="666"/>
        <item x="785"/>
        <item x="659"/>
        <item x="512"/>
        <item x="582"/>
        <item x="409"/>
        <item x="776"/>
        <item x="678"/>
        <item x="723"/>
        <item x="39"/>
        <item x="569"/>
        <item x="47"/>
        <item x="757"/>
        <item x="3"/>
        <item x="398"/>
        <item x="761"/>
        <item x="689"/>
        <item x="464"/>
        <item x="279"/>
        <item x="80"/>
        <item x="434"/>
        <item x="180"/>
        <item x="646"/>
        <item x="741"/>
        <item x="543"/>
        <item x="469"/>
        <item x="816"/>
        <item x="837"/>
        <item x="585"/>
        <item x="468"/>
        <item x="442"/>
        <item x="590"/>
        <item x="33"/>
        <item x="613"/>
        <item x="572"/>
        <item x="672"/>
        <item x="580"/>
        <item x="629"/>
        <item x="330"/>
        <item x="146"/>
        <item x="631"/>
        <item x="773"/>
        <item x="161"/>
        <item x="759"/>
        <item x="497"/>
        <item x="153"/>
        <item x="720"/>
        <item x="838"/>
        <item x="241"/>
        <item x="505"/>
        <item x="835"/>
        <item x="195"/>
        <item x="331"/>
        <item x="115"/>
        <item x="550"/>
        <item x="319"/>
        <item x="304"/>
        <item x="225"/>
        <item x="445"/>
        <item x="332"/>
        <item x="284"/>
        <item x="652"/>
        <item x="610"/>
        <item x="237"/>
        <item x="168"/>
        <item x="352"/>
        <item x="758"/>
        <item x="448"/>
        <item x="91"/>
        <item x="563"/>
        <item x="589"/>
        <item x="488"/>
        <item x="194"/>
        <item x="420"/>
        <item x="202"/>
        <item x="299"/>
        <item x="657"/>
        <item x="221"/>
        <item x="356"/>
        <item x="213"/>
        <item x="724"/>
        <item x="114"/>
        <item x="297"/>
        <item x="108"/>
        <item x="289"/>
        <item x="574"/>
        <item x="185"/>
        <item x="293"/>
        <item x="800"/>
        <item x="160"/>
        <item x="295"/>
        <item x="272"/>
        <item x="749"/>
        <item x="717"/>
        <item x="688"/>
        <item x="119"/>
        <item x="599"/>
        <item x="286"/>
        <item x="72"/>
        <item x="58"/>
        <item x="634"/>
        <item x="616"/>
        <item x="685"/>
        <item x="82"/>
        <item x="396"/>
        <item x="794"/>
        <item x="801"/>
        <item x="596"/>
        <item x="63"/>
        <item x="802"/>
        <item x="739"/>
        <item x="441"/>
        <item x="412"/>
        <item x="784"/>
        <item x="239"/>
        <item x="339"/>
        <item x="525"/>
        <item x="208"/>
        <item x="126"/>
        <item x="687"/>
        <item x="12"/>
        <item x="803"/>
        <item x="117"/>
        <item x="36"/>
        <item x="223"/>
        <item x="61"/>
        <item x="40"/>
        <item x="15"/>
        <item x="361"/>
        <item x="660"/>
        <item x="635"/>
        <item x="132"/>
        <item x="583"/>
        <item x="391"/>
        <item x="796"/>
        <item x="274"/>
        <item x="681"/>
        <item x="433"/>
        <item x="841"/>
        <item x="301"/>
        <item x="393"/>
        <item x="374"/>
        <item x="577"/>
        <item x="302"/>
        <item x="696"/>
        <item x="384"/>
        <item x="829"/>
        <item x="142"/>
        <item x="86"/>
        <item x="216"/>
        <item x="731"/>
        <item x="38"/>
        <item x="537"/>
        <item x="825"/>
        <item x="455"/>
        <item x="830"/>
        <item x="676"/>
        <item x="490"/>
        <item x="781"/>
        <item x="403"/>
        <item x="101"/>
        <item x="555"/>
        <item x="602"/>
        <item x="308"/>
        <item x="178"/>
        <item x="439"/>
        <item x="342"/>
        <item x="753"/>
        <item x="262"/>
        <item x="518"/>
        <item x="594"/>
        <item x="654"/>
        <item x="27"/>
        <item x="335"/>
        <item x="429"/>
        <item x="665"/>
        <item x="814"/>
        <item x="267"/>
        <item x="765"/>
        <item x="486"/>
        <item x="264"/>
        <item x="317"/>
        <item x="123"/>
        <item x="350"/>
        <item x="191"/>
        <item x="410"/>
        <item x="836"/>
        <item x="804"/>
        <item x="257"/>
        <item x="45"/>
        <item x="752"/>
        <item x="443"/>
        <item x="691"/>
        <item x="200"/>
        <item x="95"/>
        <item x="521"/>
        <item x="467"/>
        <item x="799"/>
        <item x="812"/>
        <item x="190"/>
        <item x="636"/>
        <item x="147"/>
        <item x="520"/>
        <item x="728"/>
        <item x="478"/>
        <item x="404"/>
        <item x="458"/>
        <item x="44"/>
        <item x="621"/>
        <item x="312"/>
        <item x="526"/>
        <item x="805"/>
        <item x="470"/>
        <item x="528"/>
        <item t="default"/>
      </items>
    </pivotField>
    <pivotField showAll="0"/>
    <pivotField numFmtId="164" showAll="0"/>
    <pivotField numFmtId="164" showAll="0"/>
    <pivotField dataField="1" numFmtId="10" showAll="0"/>
    <pivotField numFmtId="164" showAll="0"/>
    <pivotField showAll="0">
      <items count="3">
        <item x="0"/>
        <item x="1"/>
        <item t="default"/>
      </items>
    </pivotField>
    <pivotField showAll="0"/>
    <pivotField axis="axisRow" showAll="0" sortType="descending">
      <items count="12">
        <item x="10"/>
        <item x="5"/>
        <item x="7"/>
        <item x="4"/>
        <item x="3"/>
        <item x="1"/>
        <item x="2"/>
        <item x="0"/>
        <item x="8"/>
        <item x="9"/>
        <item x="6"/>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2">
    <i>
      <x v="9"/>
    </i>
    <i>
      <x v="7"/>
    </i>
    <i>
      <x v="4"/>
    </i>
    <i>
      <x v="8"/>
    </i>
    <i>
      <x v="5"/>
    </i>
    <i>
      <x v="2"/>
    </i>
    <i>
      <x v="6"/>
    </i>
    <i>
      <x v="10"/>
    </i>
    <i>
      <x/>
    </i>
    <i>
      <x v="1"/>
    </i>
    <i>
      <x v="3"/>
    </i>
    <i t="grand">
      <x/>
    </i>
  </rowItems>
  <colItems count="1">
    <i/>
  </colItems>
  <dataFields count="1">
    <dataField name="Average of Discount % by Category" fld="5" subtotal="average" baseField="9" baseItem="9" numFmtId="10"/>
  </dataFields>
  <formats count="13">
    <format dxfId="1981">
      <pivotArea type="all" dataOnly="0" outline="0" fieldPosition="0"/>
    </format>
    <format dxfId="1980">
      <pivotArea outline="0" collapsedLevelsAreSubtotals="1" fieldPosition="0"/>
    </format>
    <format dxfId="1979">
      <pivotArea field="9" type="button" dataOnly="0" labelOnly="1" outline="0" axis="axisRow" fieldPosition="0"/>
    </format>
    <format dxfId="1978">
      <pivotArea dataOnly="0" labelOnly="1" fieldPosition="0">
        <references count="1">
          <reference field="9" count="0"/>
        </references>
      </pivotArea>
    </format>
    <format dxfId="1977">
      <pivotArea dataOnly="0" labelOnly="1" grandRow="1" outline="0" fieldPosition="0"/>
    </format>
    <format dxfId="1976">
      <pivotArea dataOnly="0" labelOnly="1" outline="0" axis="axisValues" fieldPosition="0"/>
    </format>
    <format dxfId="1975">
      <pivotArea type="all" dataOnly="0" outline="0" fieldPosition="0"/>
    </format>
    <format dxfId="1974">
      <pivotArea outline="0" collapsedLevelsAreSubtotals="1" fieldPosition="0"/>
    </format>
    <format dxfId="1973">
      <pivotArea field="9" type="button" dataOnly="0" labelOnly="1" outline="0" axis="axisRow" fieldPosition="0"/>
    </format>
    <format dxfId="1972">
      <pivotArea dataOnly="0" labelOnly="1" fieldPosition="0">
        <references count="1">
          <reference field="9" count="0"/>
        </references>
      </pivotArea>
    </format>
    <format dxfId="1971">
      <pivotArea dataOnly="0" labelOnly="1" grandRow="1" outline="0" fieldPosition="0"/>
    </format>
    <format dxfId="1970">
      <pivotArea dataOnly="0" labelOnly="1" outline="0" axis="axisValues" fieldPosition="0"/>
    </format>
    <format dxfId="1160">
      <pivotArea grandRow="1"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C2E4B-FEF2-4DA4-A961-53B871046AAE}"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30" firstHeaderRow="1" firstDataRow="1" firstDataCol="1"/>
  <pivotFields count="11">
    <pivotField dataField="1" showAll="0">
      <items count="6756">
        <item x="6119"/>
        <item x="6120"/>
        <item x="6281"/>
        <item x="3727"/>
        <item x="2956"/>
        <item x="3890"/>
        <item x="4374"/>
        <item x="5666"/>
        <item x="5466"/>
        <item x="5667"/>
        <item x="3854"/>
        <item x="1750"/>
        <item x="1550"/>
        <item x="2006"/>
        <item x="2003"/>
        <item x="3855"/>
        <item x="1383"/>
        <item x="615"/>
        <item x="298"/>
        <item x="1031"/>
        <item x="814"/>
        <item x="4263"/>
        <item x="111"/>
        <item x="1444"/>
        <item x="1647"/>
        <item x="950"/>
        <item x="5475"/>
        <item x="287"/>
        <item x="320"/>
        <item x="1108"/>
        <item x="187"/>
        <item x="1394"/>
        <item x="847"/>
        <item x="2179"/>
        <item x="3318"/>
        <item x="845"/>
        <item x="583"/>
        <item x="370"/>
        <item x="818"/>
        <item x="770"/>
        <item x="767"/>
        <item x="3946"/>
        <item x="6597"/>
        <item x="156"/>
        <item x="5402"/>
        <item x="1349"/>
        <item x="6637"/>
        <item x="6282"/>
        <item x="3274"/>
        <item x="5480"/>
        <item x="5481"/>
        <item x="2369"/>
        <item x="1851"/>
        <item x="5015"/>
        <item x="2258"/>
        <item x="2076"/>
        <item x="5483"/>
        <item x="6342"/>
        <item x="5465"/>
        <item x="1574"/>
        <item x="1057"/>
        <item x="1318"/>
        <item x="4493"/>
        <item x="3216"/>
        <item x="6628"/>
        <item x="5682"/>
        <item x="4159"/>
        <item x="3038"/>
        <item x="2149"/>
        <item x="4024"/>
        <item x="5859"/>
        <item x="20"/>
        <item x="18"/>
        <item x="15"/>
        <item x="17"/>
        <item x="2171"/>
        <item x="6285"/>
        <item x="5584"/>
        <item x="2524"/>
        <item x="6283"/>
        <item x="4155"/>
        <item x="4161"/>
        <item x="1056"/>
        <item x="507"/>
        <item x="650"/>
        <item x="1530"/>
        <item x="1654"/>
        <item x="2460"/>
        <item x="4491"/>
        <item x="1786"/>
        <item x="2972"/>
        <item x="5348"/>
        <item x="5349"/>
        <item x="5356"/>
        <item x="2220"/>
        <item x="2718"/>
        <item x="2644"/>
        <item x="4237"/>
        <item x="3197"/>
        <item x="6284"/>
        <item x="5035"/>
        <item x="6017"/>
        <item x="4775"/>
        <item x="1930"/>
        <item x="2116"/>
        <item x="4492"/>
        <item x="2699"/>
        <item x="2708"/>
        <item x="1963"/>
        <item x="481"/>
        <item x="483"/>
        <item x="482"/>
        <item x="773"/>
        <item x="772"/>
        <item x="1660"/>
        <item x="6021"/>
        <item x="2331"/>
        <item x="5330"/>
        <item x="6516"/>
        <item x="2100"/>
        <item x="6440"/>
        <item x="6627"/>
        <item x="2447"/>
        <item x="6430"/>
        <item x="1091"/>
        <item x="2431"/>
        <item x="1374"/>
        <item x="3954"/>
        <item x="1196"/>
        <item x="2087"/>
        <item x="1618"/>
        <item x="4373"/>
        <item x="2147"/>
        <item x="1273"/>
        <item x="1242"/>
        <item x="1191"/>
        <item x="6703"/>
        <item x="1010"/>
        <item x="1009"/>
        <item x="2261"/>
        <item x="2738"/>
        <item x="5270"/>
        <item x="6484"/>
        <item x="1671"/>
        <item x="1732"/>
        <item x="1641"/>
        <item x="2120"/>
        <item x="2012"/>
        <item x="2709"/>
        <item x="2223"/>
        <item x="2348"/>
        <item x="2600"/>
        <item x="1520"/>
        <item x="1416"/>
        <item x="2914"/>
        <item x="1563"/>
        <item x="4023"/>
        <item x="4558"/>
        <item x="1472"/>
        <item x="1576"/>
        <item x="1624"/>
        <item x="6166"/>
        <item x="684"/>
        <item x="685"/>
        <item x="6051"/>
        <item x="6052"/>
        <item x="1941"/>
        <item x="1150"/>
        <item x="2861"/>
        <item x="2174"/>
        <item x="5269"/>
        <item x="1082"/>
        <item x="4425"/>
        <item x="2568"/>
        <item x="3966"/>
        <item x="839"/>
        <item x="840"/>
        <item x="6128"/>
        <item x="1103"/>
        <item x="1102"/>
        <item x="2457"/>
        <item x="2551"/>
        <item x="4160"/>
        <item x="6174"/>
        <item x="3623"/>
        <item x="2219"/>
        <item x="1116"/>
        <item x="564"/>
        <item x="565"/>
        <item x="3385"/>
        <item x="1452"/>
        <item x="1451"/>
        <item x="214"/>
        <item x="5683"/>
        <item x="6713"/>
        <item x="49"/>
        <item x="6429"/>
        <item x="3066"/>
        <item x="5552"/>
        <item x="4750"/>
        <item x="3713"/>
        <item x="2845"/>
        <item x="1560"/>
        <item x="5665"/>
        <item x="1661"/>
        <item x="3316"/>
        <item x="557"/>
        <item x="4202"/>
        <item x="5993"/>
        <item x="936"/>
        <item x="1086"/>
        <item x="4739"/>
        <item x="875"/>
        <item x="4591"/>
        <item x="473"/>
        <item x="2041"/>
        <item x="4740"/>
        <item x="5054"/>
        <item x="5055"/>
        <item x="3205"/>
        <item x="2237"/>
        <item x="1633"/>
        <item x="2894"/>
        <item x="1058"/>
        <item x="1037"/>
        <item x="4897"/>
        <item x="5747"/>
        <item x="3209"/>
        <item x="2456"/>
        <item x="2602"/>
        <item x="4018"/>
        <item x="4019"/>
        <item x="4081"/>
        <item x="1140"/>
        <item x="6000"/>
        <item x="4513"/>
        <item x="2515"/>
        <item x="3592"/>
        <item x="3591"/>
        <item x="365"/>
        <item x="824"/>
        <item x="392"/>
        <item x="4262"/>
        <item x="3088"/>
        <item x="2250"/>
        <item x="4197"/>
        <item x="6451"/>
        <item x="4743"/>
        <item x="180"/>
        <item x="181"/>
        <item x="182"/>
        <item x="430"/>
        <item x="432"/>
        <item x="77"/>
        <item x="5914"/>
        <item x="2623"/>
        <item x="2936"/>
        <item x="553"/>
        <item x="407"/>
        <item x="2514"/>
        <item x="6398"/>
        <item x="2060"/>
        <item x="3688"/>
        <item x="232"/>
        <item x="264"/>
        <item x="261"/>
        <item x="472"/>
        <item x="3896"/>
        <item x="859"/>
        <item x="567"/>
        <item x="2806"/>
        <item x="1014"/>
        <item x="1015"/>
        <item x="424"/>
        <item x="423"/>
        <item x="422"/>
        <item x="421"/>
        <item x="3961"/>
        <item x="6177"/>
        <item x="4282"/>
        <item x="2253"/>
        <item x="2254"/>
        <item x="1248"/>
        <item x="6178"/>
        <item x="5614"/>
        <item x="1189"/>
        <item x="4514"/>
        <item x="1719"/>
        <item x="6446"/>
        <item x="1855"/>
        <item x="1961"/>
        <item x="1478"/>
        <item x="3118"/>
        <item x="833"/>
        <item x="832"/>
        <item x="1676"/>
        <item x="2843"/>
        <item x="4221"/>
        <item x="3057"/>
        <item x="4079"/>
        <item x="5933"/>
        <item x="3696"/>
        <item x="4995"/>
        <item x="4122"/>
        <item x="4120"/>
        <item x="4999"/>
        <item x="5868"/>
        <item x="3793"/>
        <item x="3447"/>
        <item x="3862"/>
        <item x="4260"/>
        <item x="4261"/>
        <item x="4259"/>
        <item x="995"/>
        <item x="3653"/>
        <item x="3450"/>
        <item x="3451"/>
        <item x="3725"/>
        <item x="6545"/>
        <item x="1069"/>
        <item x="4227"/>
        <item x="3445"/>
        <item x="4113"/>
        <item x="3448"/>
        <item x="3449"/>
        <item x="2817"/>
        <item x="1631"/>
        <item x="2818"/>
        <item x="3860"/>
        <item x="6519"/>
        <item x="3081"/>
        <item x="5279"/>
        <item x="3861"/>
        <item x="5281"/>
        <item x="711"/>
        <item x="699"/>
        <item x="1795"/>
        <item x="3652"/>
        <item x="3650"/>
        <item x="6069"/>
        <item x="3724"/>
        <item x="5867"/>
        <item x="3446"/>
        <item x="5150"/>
        <item x="611"/>
        <item x="305"/>
        <item x="4632"/>
        <item x="2140"/>
        <item x="2987"/>
        <item x="5685"/>
        <item x="4267"/>
        <item x="1899"/>
        <item x="188"/>
        <item x="892"/>
        <item x="893"/>
        <item x="4419"/>
        <item x="4772"/>
        <item x="1781"/>
        <item x="1959"/>
        <item x="5642"/>
        <item x="1743"/>
        <item x="1728"/>
        <item x="4336"/>
        <item x="1912"/>
        <item x="5684"/>
        <item x="5702"/>
        <item x="1321"/>
        <item x="1974"/>
        <item x="1355"/>
        <item x="5045"/>
        <item x="3473"/>
        <item x="428"/>
        <item x="3744"/>
        <item x="3745"/>
        <item x="5273"/>
        <item x="5274"/>
        <item x="5275"/>
        <item x="2307"/>
        <item x="2308"/>
        <item x="3545"/>
        <item x="2530"/>
        <item x="4936"/>
        <item x="5468"/>
        <item x="2860"/>
        <item x="6732"/>
        <item x="3170"/>
        <item x="944"/>
        <item x="5058"/>
        <item x="693"/>
        <item x="1638"/>
        <item x="4201"/>
        <item x="3944"/>
        <item x="3941"/>
        <item x="694"/>
        <item x="5467"/>
        <item x="4690"/>
        <item x="4689"/>
        <item x="5797"/>
        <item x="4242"/>
        <item x="2638"/>
        <item x="2361"/>
        <item x="4934"/>
        <item x="2918"/>
        <item x="2748"/>
        <item x="2731"/>
        <item x="2749"/>
        <item x="2750"/>
        <item x="4563"/>
        <item x="2751"/>
        <item x="4561"/>
        <item x="2747"/>
        <item x="2730"/>
        <item x="4562"/>
        <item x="3291"/>
        <item x="3289"/>
        <item x="3292"/>
        <item x="3293"/>
        <item x="2755"/>
        <item x="3295"/>
        <item x="2754"/>
        <item x="3290"/>
        <item x="2752"/>
        <item x="3294"/>
        <item x="2753"/>
        <item x="3288"/>
        <item x="3287"/>
        <item x="2746"/>
        <item x="4560"/>
        <item x="2745"/>
        <item x="2808"/>
        <item x="5721"/>
        <item x="6125"/>
        <item x="5357"/>
        <item x="5362"/>
        <item x="2787"/>
        <item x="2788"/>
        <item x="1027"/>
        <item x="1028"/>
        <item x="1029"/>
        <item x="1369"/>
        <item x="1370"/>
        <item x="945"/>
        <item x="4688"/>
        <item x="4200"/>
        <item x="1192"/>
        <item x="387"/>
        <item x="6188"/>
        <item x="5230"/>
        <item x="876"/>
        <item x="866"/>
        <item x="865"/>
        <item x="529"/>
        <item x="6185"/>
        <item x="528"/>
        <item x="388"/>
        <item x="1720"/>
        <item x="1177"/>
        <item x="1662"/>
        <item x="3672"/>
        <item x="6353"/>
        <item x="5525"/>
        <item x="46"/>
        <item x="4965"/>
        <item x="2181"/>
        <item x="2537"/>
        <item x="629"/>
        <item x="3119"/>
        <item x="4171"/>
        <item x="2049"/>
        <item x="2048"/>
        <item x="5742"/>
        <item x="3967"/>
        <item x="4321"/>
        <item x="1506"/>
        <item x="1505"/>
        <item x="2163"/>
        <item x="6272"/>
        <item x="6273"/>
        <item x="5965"/>
        <item x="2978"/>
        <item x="1582"/>
        <item x="1551"/>
        <item x="3120"/>
        <item x="1129"/>
        <item x="2756"/>
        <item x="2757"/>
        <item x="1373"/>
        <item x="4807"/>
        <item x="4027"/>
        <item x="5576"/>
        <item x="2834"/>
        <item x="5310"/>
        <item x="5311"/>
        <item x="2043"/>
        <item x="1203"/>
        <item x="883"/>
        <item x="2703"/>
        <item x="5063"/>
        <item x="6300"/>
        <item x="2988"/>
        <item x="3506"/>
        <item x="5066"/>
        <item x="2740"/>
        <item x="3495"/>
        <item x="3496"/>
        <item x="3500"/>
        <item x="4741"/>
        <item x="2255"/>
        <item x="2256"/>
        <item x="4618"/>
        <item x="3671"/>
        <item x="5345"/>
        <item x="2269"/>
        <item x="5725"/>
        <item x="6292"/>
        <item x="5604"/>
        <item x="5766"/>
        <item x="4322"/>
        <item x="3940"/>
        <item x="3709"/>
        <item x="4370"/>
        <item x="2503"/>
        <item x="4631"/>
        <item x="4421"/>
        <item x="6614"/>
        <item x="50"/>
        <item x="628"/>
        <item x="5653"/>
        <item x="1858"/>
        <item x="6149"/>
        <item x="1128"/>
        <item x="4191"/>
        <item x="1652"/>
        <item x="4271"/>
        <item x="3579"/>
        <item x="5024"/>
        <item x="2533"/>
        <item x="6690"/>
        <item x="3135"/>
        <item x="1756"/>
        <item x="3278"/>
        <item x="5762"/>
        <item x="6123"/>
        <item x="6122"/>
        <item x="2768"/>
        <item x="109"/>
        <item x="108"/>
        <item x="4808"/>
        <item x="4810"/>
        <item x="7"/>
        <item x="1984"/>
        <item x="4845"/>
        <item x="2366"/>
        <item x="2569"/>
        <item x="3035"/>
        <item x="3036"/>
        <item x="3317"/>
        <item x="2044"/>
        <item x="812"/>
        <item x="132"/>
        <item x="133"/>
        <item x="4628"/>
        <item x="3711"/>
        <item x="5989"/>
        <item x="4415"/>
        <item x="2488"/>
        <item x="3136"/>
        <item x="4553"/>
        <item x="4094"/>
        <item x="2050"/>
        <item x="1433"/>
        <item x="5998"/>
        <item x="5997"/>
        <item x="2452"/>
        <item x="2470"/>
        <item x="1844"/>
        <item x="4592"/>
        <item x="6077"/>
        <item x="6078"/>
        <item x="6079"/>
        <item x="6076"/>
        <item x="932"/>
        <item x="931"/>
        <item x="2118"/>
        <item x="5508"/>
        <item x="2300"/>
        <item x="2531"/>
        <item x="2841"/>
        <item x="941"/>
        <item x="2927"/>
        <item x="4464"/>
        <item x="3721"/>
        <item x="6411"/>
        <item x="641"/>
        <item x="415"/>
        <item x="6740"/>
        <item x="3833"/>
        <item x="5112"/>
        <item x="3881"/>
        <item x="3464"/>
        <item x="3631"/>
        <item x="3463"/>
        <item x="3630"/>
        <item x="5255"/>
        <item x="1542"/>
        <item x="777"/>
        <item x="149"/>
        <item x="367"/>
        <item x="313"/>
        <item x="807"/>
        <item x="771"/>
        <item x="2073"/>
        <item x="2771"/>
        <item x="408"/>
        <item x="4973"/>
        <item x="2015"/>
        <item x="5553"/>
        <item x="4463"/>
        <item x="4462"/>
        <item x="3826"/>
        <item x="4000"/>
        <item x="429"/>
        <item x="6476"/>
        <item x="2628"/>
        <item x="4098"/>
        <item x="898"/>
        <item x="4095"/>
        <item x="5597"/>
        <item x="2441"/>
        <item x="5169"/>
        <item x="5170"/>
        <item x="5171"/>
        <item x="2124"/>
        <item x="4537"/>
        <item x="2360"/>
        <item x="3625"/>
        <item x="3626"/>
        <item x="5040"/>
        <item x="3185"/>
        <item x="3186"/>
        <item x="5411"/>
        <item x="4788"/>
        <item x="5315"/>
        <item x="3478"/>
        <item x="5390"/>
        <item x="5389"/>
        <item x="1254"/>
        <item x="3704"/>
        <item x="89"/>
        <item x="1040"/>
        <item x="5743"/>
        <item x="3028"/>
        <item x="6718"/>
        <item x="1352"/>
        <item x="1158"/>
        <item x="1351"/>
        <item x="618"/>
        <item x="617"/>
        <item x="619"/>
        <item x="4878"/>
        <item x="5570"/>
        <item x="3576"/>
        <item x="749"/>
        <item x="5457"/>
        <item x="2112"/>
        <item x="721"/>
        <item x="1690"/>
        <item x="720"/>
        <item x="338"/>
        <item x="570"/>
        <item x="1689"/>
        <item x="6057"/>
        <item x="5135"/>
        <item x="2435"/>
        <item x="323"/>
        <item x="23"/>
        <item x="24"/>
        <item x="104"/>
        <item x="326"/>
        <item x="26"/>
        <item x="4952"/>
        <item x="103"/>
        <item x="5085"/>
        <item x="1065"/>
        <item x="1547"/>
        <item x="6526"/>
        <item x="3149"/>
        <item x="755"/>
        <item x="1774"/>
        <item x="1772"/>
        <item x="1771"/>
        <item x="943"/>
        <item x="390"/>
        <item x="332"/>
        <item x="262"/>
        <item x="355"/>
        <item x="510"/>
        <item x="346"/>
        <item x="186"/>
        <item x="296"/>
        <item x="1226"/>
        <item x="115"/>
        <item x="349"/>
        <item x="462"/>
        <item x="3666"/>
        <item x="406"/>
        <item x="307"/>
        <item x="1504"/>
        <item x="1813"/>
        <item x="1997"/>
        <item x="577"/>
        <item x="470"/>
        <item x="391"/>
        <item x="205"/>
        <item x="315"/>
        <item x="4317"/>
        <item x="3160"/>
        <item x="3159"/>
        <item x="2209"/>
        <item x="3104"/>
        <item x="2233"/>
        <item x="2540"/>
        <item x="1810"/>
        <item x="2801"/>
        <item x="3200"/>
        <item x="2779"/>
        <item x="3314"/>
        <item x="4156"/>
        <item x="3161"/>
        <item x="2000"/>
        <item x="2449"/>
        <item x="4250"/>
        <item x="4505"/>
        <item x="6642"/>
        <item x="2608"/>
        <item x="222"/>
        <item x="6602"/>
        <item x="5369"/>
        <item x="6340"/>
        <item x="6155"/>
        <item x="3178"/>
        <item x="2762"/>
        <item x="2763"/>
        <item x="2764"/>
        <item x="6492"/>
        <item x="1151"/>
        <item x="474"/>
        <item x="5336"/>
        <item x="6508"/>
        <item x="5009"/>
        <item x="6229"/>
        <item x="5949"/>
        <item x="4278"/>
        <item x="6707"/>
        <item x="1143"/>
        <item x="6650"/>
        <item x="5413"/>
        <item x="2433"/>
        <item x="1145"/>
        <item x="5714"/>
        <item x="1953"/>
        <item x="1954"/>
        <item x="94"/>
        <item x="137"/>
        <item x="1758"/>
        <item x="802"/>
        <item x="4394"/>
        <item x="2516"/>
        <item x="6624"/>
        <item x="3212"/>
        <item x="4782"/>
        <item x="4783"/>
        <item x="2842"/>
        <item x="6607"/>
        <item x="5261"/>
        <item x="3710"/>
        <item x="4515"/>
        <item x="274"/>
        <item x="275"/>
        <item x="600"/>
        <item x="1046"/>
        <item x="1983"/>
        <item x="5712"/>
        <item x="1233"/>
        <item x="1508"/>
        <item x="2313"/>
        <item x="2227"/>
        <item x="1442"/>
        <item x="1978"/>
        <item x="1354"/>
        <item x="1022"/>
        <item x="2647"/>
        <item x="4283"/>
        <item x="1493"/>
        <item x="1799"/>
        <item x="1310"/>
        <item x="2707"/>
        <item x="1114"/>
        <item x="1112"/>
        <item x="1948"/>
        <item x="1645"/>
        <item x="1644"/>
        <item x="1113"/>
        <item x="2208"/>
        <item x="1977"/>
        <item x="2396"/>
        <item x="2014"/>
        <item x="1386"/>
        <item x="1202"/>
        <item x="882"/>
        <item x="1377"/>
        <item x="1760"/>
        <item x="1604"/>
        <item x="1985"/>
        <item x="1692"/>
        <item x="1595"/>
        <item x="2037"/>
        <item x="2036"/>
        <item x="2177"/>
        <item x="5603"/>
        <item x="6731"/>
        <item x="5979"/>
        <item x="3097"/>
        <item x="3482"/>
        <item x="4480"/>
        <item x="3485"/>
        <item x="3484"/>
        <item x="4478"/>
        <item x="4477"/>
        <item x="6630"/>
        <item x="6486"/>
        <item x="661"/>
        <item x="660"/>
        <item x="552"/>
        <item x="5851"/>
        <item x="484"/>
        <item x="170"/>
        <item x="3486"/>
        <item x="817"/>
        <item x="5606"/>
        <item x="4875"/>
        <item x="3041"/>
        <item x="2029"/>
        <item x="4385"/>
        <item x="5366"/>
        <item x="5915"/>
        <item x="175"/>
        <item x="5060"/>
        <item x="73"/>
        <item x="4876"/>
        <item x="606"/>
        <item x="2303"/>
        <item x="2546"/>
        <item x="6071"/>
        <item x="2404"/>
        <item x="2334"/>
        <item x="2335"/>
        <item x="2428"/>
        <item x="2134"/>
        <item x="2354"/>
        <item x="1767"/>
        <item x="2727"/>
        <item x="5497"/>
        <item x="3503"/>
        <item x="3508"/>
        <item x="5686"/>
        <item x="6347"/>
        <item x="6146"/>
        <item x="5359"/>
        <item x="5586"/>
        <item x="4220"/>
        <item x="2811"/>
        <item x="6754"/>
        <item x="1712"/>
        <item x="2875"/>
        <item x="3241"/>
        <item x="3894"/>
        <item x="5374"/>
        <item x="3365"/>
        <item x="6584"/>
        <item x="4544"/>
        <item x="2347"/>
        <item x="4297"/>
        <item x="4296"/>
        <item x="6341"/>
        <item x="4707"/>
        <item x="3634"/>
        <item x="6313"/>
        <item x="3526"/>
        <item x="4208"/>
        <item x="1904"/>
        <item x="425"/>
        <item x="6390"/>
        <item x="2870"/>
        <item x="161"/>
        <item x="2214"/>
        <item x="160"/>
        <item x="162"/>
        <item x="1216"/>
        <item x="2231"/>
        <item x="1439"/>
        <item x="2326"/>
        <item x="1695"/>
        <item x="5148"/>
        <item x="681"/>
        <item x="1036"/>
        <item x="1264"/>
        <item x="1753"/>
        <item x="1312"/>
        <item x="679"/>
        <item x="992"/>
        <item x="1220"/>
        <item x="6385"/>
        <item x="1072"/>
        <item x="1074"/>
        <item x="1131"/>
        <item x="1973"/>
        <item x="1073"/>
        <item x="1130"/>
        <item x="1766"/>
        <item x="1885"/>
        <item x="6439"/>
        <item x="1765"/>
        <item x="433"/>
        <item x="3754"/>
        <item x="2180"/>
        <item x="4186"/>
        <item x="1685"/>
        <item x="6416"/>
        <item x="6317"/>
        <item x="6269"/>
        <item x="5526"/>
        <item x="5527"/>
        <item x="4254"/>
        <item x="4718"/>
        <item x="6106"/>
        <item x="6095"/>
        <item x="6270"/>
        <item x="130"/>
        <item x="129"/>
        <item x="386"/>
        <item x="4922"/>
        <item x="4925"/>
        <item x="4927"/>
        <item x="4926"/>
        <item x="4921"/>
        <item x="4924"/>
        <item x="4923"/>
        <item x="1424"/>
        <item x="1425"/>
        <item x="1555"/>
        <item x="4557"/>
        <item x="5780"/>
        <item x="5899"/>
        <item x="6693"/>
        <item x="842"/>
        <item x="3565"/>
        <item x="6521"/>
        <item x="6035"/>
        <item x="6029"/>
        <item x="4240"/>
        <item x="4338"/>
        <item x="1962"/>
        <item x="2282"/>
        <item x="1399"/>
        <item x="1473"/>
        <item x="6007"/>
        <item x="6471"/>
        <item x="5121"/>
        <item x="3076"/>
        <item x="3053"/>
        <item x="1594"/>
        <item x="2283"/>
        <item x="2416"/>
        <item x="2422"/>
        <item x="2259"/>
        <item x="6674"/>
        <item x="4443"/>
        <item x="6039"/>
        <item x="989"/>
        <item x="134"/>
        <item x="135"/>
        <item x="990"/>
        <item x="1336"/>
        <item x="861"/>
        <item x="1265"/>
        <item x="6012"/>
        <item x="4005"/>
        <item x="1183"/>
        <item x="1898"/>
        <item x="3065"/>
        <item x="2079"/>
        <item x="2448"/>
        <item x="2966"/>
        <item x="3049"/>
        <item x="5598"/>
        <item x="3060"/>
        <item x="3064"/>
        <item x="5791"/>
        <item x="3257"/>
        <item x="3560"/>
        <item x="6400"/>
        <item x="4164"/>
        <item x="6561"/>
        <item x="6560"/>
        <item x="6562"/>
        <item x="6563"/>
        <item x="6564"/>
        <item x="102"/>
        <item x="176"/>
        <item x="125"/>
        <item x="6528"/>
        <item x="1026"/>
        <item x="3271"/>
        <item x="5081"/>
        <item x="4915"/>
        <item x="4751"/>
        <item x="662"/>
        <item x="1043"/>
        <item x="3150"/>
        <item x="4140"/>
        <item x="4141"/>
        <item x="1545"/>
        <item x="1317"/>
        <item x="4390"/>
        <item x="4989"/>
        <item x="5379"/>
        <item x="4280"/>
        <item x="5346"/>
        <item x="67"/>
        <item x="66"/>
        <item x="5951"/>
        <item x="2497"/>
        <item x="2970"/>
        <item x="2294"/>
        <item x="2891"/>
        <item x="2481"/>
        <item x="5125"/>
        <item x="4041"/>
        <item x="4042"/>
        <item x="2123"/>
        <item x="2302"/>
        <item x="2215"/>
        <item x="2458"/>
        <item x="2125"/>
        <item x="2022"/>
        <item x="2411"/>
        <item x="5969"/>
        <item x="690"/>
        <item x="3569"/>
        <item x="6421"/>
        <item x="5741"/>
        <item x="4768"/>
        <item x="6298"/>
        <item x="3925"/>
        <item x="5042"/>
        <item x="5168"/>
        <item x="4222"/>
        <item x="3723"/>
        <item x="4180"/>
        <item x="4179"/>
        <item x="1507"/>
        <item x="2819"/>
        <item x="3603"/>
        <item x="4647"/>
        <item x="4650"/>
        <item x="3869"/>
        <item x="3868"/>
        <item x="4538"/>
        <item x="3047"/>
        <item x="124"/>
        <item x="2589"/>
        <item x="3864"/>
        <item x="3866"/>
        <item x="2688"/>
        <item x="4652"/>
        <item x="5209"/>
        <item x="2115"/>
        <item x="2132"/>
        <item x="2238"/>
        <item x="2710"/>
        <item x="3255"/>
        <item x="2088"/>
        <item x="2235"/>
        <item x="2146"/>
        <item x="2797"/>
        <item x="3201"/>
        <item x="2962"/>
        <item x="2798"/>
        <item x="2375"/>
        <item x="2299"/>
        <item x="3670"/>
        <item x="3187"/>
        <item x="3373"/>
        <item x="968"/>
        <item x="6688"/>
        <item x="4559"/>
        <item x="6207"/>
        <item x="6438"/>
        <item x="3333"/>
        <item x="3792"/>
        <item x="6405"/>
        <item x="41"/>
        <item x="155"/>
        <item x="4188"/>
        <item x="167"/>
        <item x="655"/>
        <item x="5210"/>
        <item x="3221"/>
        <item x="3222"/>
        <item x="5211"/>
        <item x="4299"/>
        <item x="2952"/>
        <item x="2835"/>
        <item x="128"/>
        <item x="14"/>
        <item x="5916"/>
        <item x="6423"/>
        <item x="3023"/>
        <item x="5461"/>
        <item x="1024"/>
        <item x="1135"/>
        <item x="269"/>
        <item x="283"/>
        <item x="263"/>
        <item x="304"/>
        <item x="151"/>
        <item x="6252"/>
        <item x="5431"/>
        <item x="3667"/>
        <item x="5136"/>
        <item x="3843"/>
        <item x="4416"/>
        <item x="3733"/>
        <item x="6582"/>
        <item x="5240"/>
        <item x="5241"/>
        <item x="5242"/>
        <item x="3732"/>
        <item x="3942"/>
        <item x="1970"/>
        <item x="1715"/>
        <item x="759"/>
        <item x="1919"/>
        <item x="758"/>
        <item x="574"/>
        <item x="4815"/>
        <item x="3158"/>
        <item x="1481"/>
        <item x="1943"/>
        <item x="6724"/>
        <item x="1667"/>
        <item x="6143"/>
        <item x="3564"/>
        <item x="4816"/>
        <item x="4817"/>
        <item x="4721"/>
        <item x="6218"/>
        <item x="4709"/>
        <item x="4100"/>
        <item x="5559"/>
        <item x="5889"/>
        <item x="6518"/>
        <item x="6515"/>
        <item x="889"/>
        <item x="5012"/>
        <item x="5118"/>
        <item x="5119"/>
        <item x="384"/>
        <item x="3246"/>
        <item x="5898"/>
        <item x="5896"/>
        <item x="5897"/>
        <item x="5890"/>
        <item x="5881"/>
        <item x="6596"/>
        <item x="3248"/>
        <item x="3249"/>
        <item x="6072"/>
        <item x="5895"/>
        <item x="5888"/>
        <item x="5887"/>
        <item x="3247"/>
        <item x="834"/>
        <item x="3739"/>
        <item x="6554"/>
        <item x="6691"/>
        <item x="6555"/>
        <item x="6692"/>
        <item x="3251"/>
        <item x="3250"/>
        <item x="3252"/>
        <item x="762"/>
        <item x="838"/>
        <item x="757"/>
        <item x="3687"/>
        <item x="5013"/>
        <item x="3245"/>
        <item x="3244"/>
        <item x="862"/>
        <item x="3708"/>
        <item x="4325"/>
        <item x="3220"/>
        <item x="3218"/>
        <item x="3909"/>
        <item x="3553"/>
        <item x="6402"/>
        <item x="3948"/>
        <item x="142"/>
        <item x="5917"/>
        <item x="729"/>
        <item x="5918"/>
        <item x="69"/>
        <item x="3612"/>
        <item x="2339"/>
        <item x="398"/>
        <item x="400"/>
        <item x="399"/>
        <item x="5904"/>
        <item x="4770"/>
        <item x="5962"/>
        <item x="3624"/>
        <item x="2340"/>
        <item x="2459"/>
        <item x="2419"/>
        <item x="2980"/>
        <item x="4605"/>
        <item x="2415"/>
        <item x="2191"/>
        <item x="2190"/>
        <item x="1344"/>
        <item x="1296"/>
        <item x="5803"/>
        <item x="6567"/>
        <item x="6566"/>
        <item x="6568"/>
        <item x="3586"/>
        <item x="5376"/>
        <item x="4114"/>
        <item x="4123"/>
        <item x="698"/>
        <item x="867"/>
        <item x="854"/>
        <item x="5421"/>
        <item x="1326"/>
        <item x="466"/>
        <item x="6485"/>
        <item x="6472"/>
        <item x="3875"/>
        <item x="2557"/>
        <item x="6367"/>
        <item x="2312"/>
        <item x="2277"/>
        <item x="706"/>
        <item x="3563"/>
        <item x="6662"/>
        <item x="1727"/>
        <item x="3431"/>
        <item x="1464"/>
        <item x="6034"/>
        <item x="6028"/>
        <item x="5008"/>
        <item x="1152"/>
        <item x="1230"/>
        <item x="1092"/>
        <item x="6320"/>
        <item x="704"/>
        <item x="703"/>
        <item x="521"/>
        <item x="1180"/>
        <item x="1182"/>
        <item x="1181"/>
        <item x="513"/>
        <item x="512"/>
        <item x="6319"/>
        <item x="726"/>
        <item x="1456"/>
        <item x="2549"/>
        <item x="1726"/>
        <item x="6330"/>
        <item x="202"/>
        <item x="5710"/>
        <item x="1132"/>
        <item x="471"/>
        <item x="549"/>
        <item x="547"/>
        <item x="537"/>
        <item x="545"/>
        <item x="542"/>
        <item x="118"/>
        <item x="117"/>
        <item x="116"/>
        <item x="2062"/>
        <item x="409"/>
        <item x="410"/>
        <item x="299"/>
        <item x="198"/>
        <item x="210"/>
        <item x="141"/>
        <item x="197"/>
        <item x="221"/>
        <item x="231"/>
        <item x="228"/>
        <item x="223"/>
        <item x="227"/>
        <item x="224"/>
        <item x="215"/>
        <item x="185"/>
        <item x="230"/>
        <item x="229"/>
        <item x="194"/>
        <item x="225"/>
        <item x="1490"/>
        <item x="596"/>
        <item x="595"/>
        <item x="597"/>
        <item x="1892"/>
        <item x="1489"/>
        <item x="1788"/>
        <item x="573"/>
        <item x="571"/>
        <item x="572"/>
        <item x="522"/>
        <item x="1597"/>
        <item x="1297"/>
        <item x="1565"/>
        <item x="1564"/>
        <item x="2430"/>
        <item x="511"/>
        <item x="1020"/>
        <item x="1019"/>
        <item x="1890"/>
        <item x="1738"/>
        <item x="1802"/>
        <item x="1607"/>
        <item x="1432"/>
        <item x="1677"/>
        <item x="1559"/>
        <item x="3094"/>
        <item x="1084"/>
        <item x="954"/>
        <item x="953"/>
        <item x="1085"/>
        <item x="1744"/>
        <item x="970"/>
        <item x="4818"/>
        <item x="5940"/>
        <item x="909"/>
        <item x="159"/>
        <item x="631"/>
        <item x="632"/>
        <item x="630"/>
        <item x="1864"/>
        <item x="5785"/>
        <item x="5569"/>
        <item x="5757"/>
        <item x="5039"/>
        <item x="5038"/>
        <item x="163"/>
        <item x="2610"/>
        <item x="4529"/>
        <item x="3146"/>
        <item x="1144"/>
        <item x="2229"/>
        <item x="3893"/>
        <item x="966"/>
        <item x="4873"/>
        <item x="6393"/>
        <item x="6463"/>
        <item x="2590"/>
        <item x="6200"/>
        <item x="2591"/>
        <item x="4048"/>
        <item x="4049"/>
        <item x="972"/>
        <item x="973"/>
        <item x="4167"/>
        <item x="6148"/>
        <item x="4778"/>
        <item x="6447"/>
        <item x="335"/>
        <item x="336"/>
        <item x="337"/>
        <item x="540"/>
        <item x="539"/>
        <item x="2270"/>
        <item x="612"/>
        <item x="3750"/>
        <item x="2735"/>
        <item x="5061"/>
        <item x="247"/>
        <item x="4838"/>
        <item x="5387"/>
        <item x="5391"/>
        <item x="2097"/>
        <item x="5983"/>
        <item x="4960"/>
        <item x="4819"/>
        <item x="4334"/>
        <item x="3206"/>
        <item x="2865"/>
        <item x="4312"/>
        <item x="4084"/>
        <item x="3613"/>
        <item x="3554"/>
        <item x="2054"/>
        <item x="4596"/>
        <item x="5092"/>
        <item x="4840"/>
        <item x="5212"/>
        <item x="4944"/>
        <item x="4163"/>
        <item x="5611"/>
        <item x="2367"/>
        <item x="2809"/>
        <item x="4287"/>
        <item x="4285"/>
        <item x="4286"/>
        <item x="6399"/>
        <item x="1850"/>
        <item x="2486"/>
        <item x="5737"/>
        <item x="1882"/>
        <item x="710"/>
        <item x="2407"/>
        <item x="6558"/>
        <item x="6712"/>
        <item x="4585"/>
        <item x="3937"/>
        <item x="1107"/>
        <item x="1392"/>
        <item x="4496"/>
        <item x="4495"/>
        <item x="4498"/>
        <item x="4497"/>
        <item x="4407"/>
        <item x="5594"/>
        <item x="2109"/>
        <item x="621"/>
        <item x="622"/>
        <item x="3169"/>
        <item x="3936"/>
        <item x="3617"/>
        <item x="3995"/>
        <item x="4032"/>
        <item x="4031"/>
        <item x="5156"/>
        <item x="3285"/>
        <item x="2052"/>
        <item x="2051"/>
        <item x="2399"/>
        <item x="5251"/>
        <item x="6159"/>
        <item x="6158"/>
        <item x="6160"/>
        <item x="1175"/>
        <item x="2522"/>
        <item x="2729"/>
        <item x="2167"/>
        <item x="5303"/>
        <item x="5907"/>
        <item x="486"/>
        <item x="488"/>
        <item x="524"/>
        <item x="487"/>
        <item x="523"/>
        <item x="485"/>
        <item x="5088"/>
        <item x="5731"/>
        <item x="2383"/>
        <item x="4302"/>
        <item x="4300"/>
        <item x="2654"/>
        <item x="3920"/>
        <item x="4301"/>
        <item x="3960"/>
        <item x="4820"/>
        <item x="3512"/>
        <item x="4151"/>
        <item x="3166"/>
        <item x="5722"/>
        <item x="83"/>
        <item x="5407"/>
        <item x="6434"/>
        <item x="3923"/>
        <item x="3481"/>
        <item x="3974"/>
        <item x="5440"/>
        <item x="3386"/>
        <item x="760"/>
        <item x="1012"/>
        <item x="6198"/>
        <item x="258"/>
        <item x="256"/>
        <item x="257"/>
        <item x="6203"/>
        <item x="3965"/>
        <item x="2213"/>
        <item x="239"/>
        <item x="490"/>
        <item x="3030"/>
        <item x="2923"/>
        <item x="2505"/>
        <item x="3973"/>
        <item x="4490"/>
        <item x="5854"/>
        <item x="3968"/>
        <item x="4872"/>
        <item x="2586"/>
        <item x="2587"/>
        <item x="5284"/>
        <item x="5727"/>
        <item x="691"/>
        <item x="3100"/>
        <item x="1193"/>
        <item x="4132"/>
        <item x="4043"/>
        <item x="4044"/>
        <item x="4045"/>
        <item x="4046"/>
        <item x="1891"/>
        <item x="3872"/>
        <item x="3873"/>
        <item x="3609"/>
        <item x="5139"/>
        <item x="6392"/>
        <item x="3976"/>
        <item x="2510"/>
        <item x="6113"/>
        <item x="2878"/>
        <item x="2479"/>
        <item x="2759"/>
        <item x="2761"/>
        <item x="2758"/>
        <item x="2760"/>
        <item x="2722"/>
        <item x="4694"/>
        <item x="6290"/>
        <item x="4406"/>
        <item x="949"/>
        <item x="516"/>
        <item x="191"/>
        <item x="1445"/>
        <item x="942"/>
        <item x="948"/>
        <item x="515"/>
        <item x="189"/>
        <item x="6468"/>
        <item x="2226"/>
        <item x="6470"/>
        <item x="1375"/>
        <item x="1768"/>
        <item x="1763"/>
        <item x="1921"/>
        <item x="1822"/>
        <item x="1922"/>
        <item x="1926"/>
        <item x="1826"/>
        <item x="1927"/>
        <item x="1446"/>
        <item x="1468"/>
        <item x="1469"/>
        <item x="1952"/>
        <item x="1951"/>
        <item x="1881"/>
        <item x="1949"/>
        <item x="2158"/>
        <item x="2152"/>
        <item x="2004"/>
        <item x="1467"/>
        <item x="2157"/>
        <item x="2005"/>
        <item x="1884"/>
        <item x="2105"/>
        <item x="2463"/>
        <item x="2712"/>
        <item x="2534"/>
        <item x="2454"/>
        <item x="30"/>
        <item x="27"/>
        <item x="31"/>
        <item x="28"/>
        <item x="5609"/>
        <item x="5610"/>
        <item x="5131"/>
        <item x="5132"/>
        <item x="4691"/>
        <item x="342"/>
        <item x="1883"/>
        <item x="2128"/>
        <item x="2059"/>
        <item x="2280"/>
        <item x="2720"/>
        <item x="3112"/>
        <item x="2372"/>
        <item x="2266"/>
        <item x="1777"/>
        <item x="1636"/>
        <item x="6126"/>
        <item x="6417"/>
        <item x="2492"/>
        <item x="2362"/>
        <item x="2129"/>
        <item x="976"/>
        <item x="4932"/>
        <item x="2020"/>
        <item x="2950"/>
        <item x="3707"/>
        <item x="5723"/>
        <item x="2418"/>
        <item x="5810"/>
        <item x="1274"/>
        <item x="2477"/>
        <item x="6306"/>
        <item x="6418"/>
        <item x="2679"/>
        <item x="2680"/>
        <item x="2677"/>
        <item x="4091"/>
        <item x="2678"/>
        <item x="2898"/>
        <item x="575"/>
        <item x="576"/>
        <item x="4681"/>
        <item x="2929"/>
        <item x="3582"/>
        <item x="3581"/>
        <item x="3583"/>
        <item x="1916"/>
        <item x="3674"/>
        <item x="3891"/>
        <item x="1139"/>
        <item x="1397"/>
        <item x="6307"/>
        <item x="2820"/>
        <item x="980"/>
        <item x="1314"/>
        <item x="967"/>
        <item x="4696"/>
        <item x="6315"/>
        <item x="1039"/>
        <item x="3951"/>
        <item x="4060"/>
        <item x="3124"/>
        <item x="2669"/>
        <item x="1761"/>
        <item x="1762"/>
        <item x="324"/>
        <item x="702"/>
        <item x="1137"/>
        <item x="1017"/>
        <item x="1016"/>
        <item x="411"/>
        <item x="5381"/>
        <item x="1457"/>
        <item x="1657"/>
        <item x="4453"/>
        <item x="5247"/>
        <item x="5248"/>
        <item x="4454"/>
        <item x="3702"/>
        <item x="5249"/>
        <item x="5246"/>
        <item x="4452"/>
        <item x="3462"/>
        <item x="5816"/>
        <item x="2561"/>
        <item x="4799"/>
        <item x="6620"/>
        <item x="4455"/>
        <item x="2523"/>
        <item x="158"/>
        <item x="157"/>
        <item x="784"/>
        <item x="4244"/>
        <item x="4245"/>
        <item x="5587"/>
        <item x="2545"/>
        <item x="4059"/>
        <item x="6329"/>
        <item x="303"/>
        <item x="1211"/>
        <item x="1213"/>
        <item x="302"/>
        <item x="3142"/>
        <item x="3388"/>
        <item x="6422"/>
        <item x="53"/>
        <item x="55"/>
        <item x="56"/>
        <item x="54"/>
        <item x="4207"/>
        <item x="1619"/>
        <item x="4051"/>
        <item x="1895"/>
        <item x="1809"/>
        <item x="1331"/>
        <item x="1332"/>
        <item x="3996"/>
        <item x="6288"/>
        <item x="6289"/>
        <item x="2733"/>
        <item x="2211"/>
        <item x="4289"/>
        <item x="6287"/>
        <item x="2007"/>
        <item x="5397"/>
        <item x="6061"/>
        <item x="4500"/>
        <item x="1206"/>
        <item x="3570"/>
        <item x="5920"/>
        <item x="580"/>
        <item x="47"/>
        <item x="3813"/>
        <item x="3814"/>
        <item x="3812"/>
        <item x="3816"/>
        <item x="3815"/>
        <item x="3817"/>
        <item x="4722"/>
        <item x="4102"/>
        <item x="5535"/>
        <item x="5285"/>
        <item x="5505"/>
        <item x="1291"/>
        <item x="2461"/>
        <item x="3413"/>
        <item x="169"/>
        <item x="6358"/>
        <item x="6199"/>
        <item x="1300"/>
        <item x="2990"/>
        <item x="5256"/>
        <item x="6212"/>
        <item x="2400"/>
        <item x="5936"/>
        <item x="3906"/>
        <item x="4796"/>
        <item x="4712"/>
        <item x="3139"/>
        <item x="5568"/>
        <item x="3121"/>
        <item x="6686"/>
        <item x="3712"/>
        <item x="5668"/>
        <item x="5670"/>
        <item x="4290"/>
        <item x="4264"/>
        <item x="5669"/>
        <item x="2065"/>
        <item x="3989"/>
        <item x="2476"/>
        <item x="4637"/>
        <item x="1852"/>
        <item x="5368"/>
        <item x="2141"/>
        <item x="347"/>
        <item x="5141"/>
        <item x="3313"/>
        <item x="2812"/>
        <item x="1527"/>
        <item x="6431"/>
        <item x="4633"/>
        <item x="5491"/>
        <item x="4621"/>
        <item x="5699"/>
        <item x="5010"/>
        <item x="3719"/>
        <item x="3191"/>
        <item x="4133"/>
        <item x="6625"/>
        <item x="4627"/>
        <item x="4423"/>
        <item x="3407"/>
        <item x="4265"/>
        <item x="5592"/>
        <item x="5226"/>
        <item x="5870"/>
        <item x="1120"/>
        <item x="1121"/>
        <item x="677"/>
        <item x="1420"/>
        <item x="451"/>
        <item x="450"/>
        <item x="1567"/>
        <item x="765"/>
        <item x="535"/>
        <item x="536"/>
        <item x="735"/>
        <item x="733"/>
        <item x="317"/>
        <item x="318"/>
        <item x="316"/>
        <item x="1391"/>
        <item x="1971"/>
        <item x="2178"/>
        <item x="1214"/>
        <item x="6301"/>
        <item x="5621"/>
        <item x="6209"/>
        <item x="4192"/>
        <item x="4620"/>
        <item x="4657"/>
        <item x="6751"/>
        <item x="4139"/>
        <item x="5848"/>
        <item x="5846"/>
        <item x="5847"/>
        <item x="5849"/>
        <item x="1257"/>
        <item x="4536"/>
        <item x="3679"/>
        <item x="2939"/>
        <item x="2664"/>
        <item x="3103"/>
        <item x="6386"/>
        <item x="2284"/>
        <item x="774"/>
        <item x="775"/>
        <item x="1924"/>
        <item x="5146"/>
        <item x="5147"/>
        <item x="4747"/>
        <item x="3254"/>
        <item x="6742"/>
        <item x="6603"/>
        <item x="2830"/>
        <item x="2937"/>
        <item x="1315"/>
        <item x="3074"/>
        <item x="5271"/>
        <item x="1818"/>
        <item x="6360"/>
        <item x="2672"/>
        <item x="1639"/>
        <item x="1524"/>
        <item x="2410"/>
        <item x="2376"/>
        <item x="2541"/>
        <item x="2035"/>
        <item x="5551"/>
        <item x="5550"/>
        <item x="1721"/>
        <item x="2725"/>
        <item x="1081"/>
        <item x="566"/>
        <item x="514"/>
        <item x="532"/>
        <item x="1693"/>
        <item x="6427"/>
        <item x="6426"/>
        <item x="3751"/>
        <item x="3106"/>
        <item x="531"/>
        <item x="2711"/>
        <item x="4991"/>
        <item x="3504"/>
        <item x="3505"/>
        <item x="3509"/>
        <item x="857"/>
        <item x="856"/>
        <item x="6458"/>
        <item x="5133"/>
        <item x="5879"/>
        <item x="2272"/>
        <item x="2055"/>
        <item x="1449"/>
        <item x="1450"/>
        <item x="5396"/>
        <item x="4862"/>
        <item x="6641"/>
        <item x="5257"/>
        <item x="6137"/>
        <item x="6138"/>
        <item x="3196"/>
        <item x="1836"/>
        <item x="4530"/>
        <item x="2785"/>
        <item x="2786"/>
        <item x="2176"/>
        <item x="5367"/>
        <item x="2641"/>
        <item x="2197"/>
        <item x="5617"/>
        <item x="2624"/>
        <item x="2216"/>
        <item x="5902"/>
        <item x="277"/>
        <item x="372"/>
        <item x="2660"/>
        <item x="2794"/>
        <item x="2795"/>
        <item x="3978"/>
        <item x="4165"/>
        <item x="5992"/>
        <item x="2618"/>
        <item x="2648"/>
        <item x="6652"/>
        <item x="5619"/>
        <item x="5314"/>
        <item x="1396"/>
        <item x="1519"/>
        <item x="6599"/>
        <item x="6622"/>
        <item x="6623"/>
        <item x="6621"/>
        <item x="5622"/>
        <item x="3690"/>
        <item x="5616"/>
        <item x="3939"/>
        <item x="179"/>
        <item x="1303"/>
        <item x="431"/>
        <item x="76"/>
        <item x="3605"/>
        <item x="6635"/>
        <item x="4516"/>
        <item x="4730"/>
        <item x="550"/>
        <item x="5332"/>
        <item x="2139"/>
        <item x="6099"/>
        <item x="1038"/>
        <item x="5272"/>
        <item x="4953"/>
        <item x="4096"/>
        <item x="5724"/>
        <item x="6483"/>
        <item x="3887"/>
        <item x="6111"/>
        <item x="6112"/>
        <item x="3796"/>
        <item x="5394"/>
        <item x="4576"/>
        <item x="5408"/>
        <item x="1106"/>
        <item x="5395"/>
        <item x="9"/>
        <item x="8"/>
        <item x="6541"/>
        <item x="6610"/>
        <item x="5388"/>
        <item x="6154"/>
        <item x="6532"/>
        <item x="5340"/>
        <item x="961"/>
        <item x="3749"/>
        <item x="3068"/>
        <item x="2613"/>
        <item x="3379"/>
        <item x="1794"/>
        <item x="2620"/>
        <item x="2611"/>
        <item x="3198"/>
        <item x="3378"/>
        <item x="2614"/>
        <item x="1737"/>
        <item x="2234"/>
        <item x="1748"/>
        <item x="2034"/>
        <item x="6639"/>
        <item x="4814"/>
        <item x="6594"/>
        <item x="4667"/>
        <item x="4010"/>
        <item x="4669"/>
        <item x="844"/>
        <item x="5588"/>
        <item x="5589"/>
        <item x="5814"/>
        <item x="6551"/>
        <item x="6552"/>
        <item x="5815"/>
        <item x="5365"/>
        <item x="6265"/>
        <item x="4061"/>
        <item x="5658"/>
        <item x="3467"/>
        <item x="4076"/>
        <item x="3636"/>
        <item x="6165"/>
        <item x="5469"/>
        <item x="6164"/>
        <item x="5422"/>
        <item x="6261"/>
        <item x="5952"/>
        <item x="6605"/>
        <item x="5174"/>
        <item x="4821"/>
        <item x="3263"/>
        <item x="3264"/>
        <item x="4630"/>
        <item x="3093"/>
        <item x="4532"/>
        <item x="4531"/>
        <item x="2981"/>
        <item x="5764"/>
        <item x="4552"/>
        <item x="3194"/>
        <item x="4196"/>
        <item x="1329"/>
        <item x="5953"/>
        <item x="290"/>
        <item x="6151"/>
        <item x="860"/>
        <item x="696"/>
        <item x="1223"/>
        <item x="45"/>
        <item x="1583"/>
        <item x="2030"/>
        <item x="1787"/>
        <item x="1371"/>
        <item x="745"/>
        <item x="1793"/>
        <item x="1271"/>
        <item x="1076"/>
        <item x="1227"/>
        <item x="1716"/>
        <item x="1222"/>
        <item x="1224"/>
        <item x="44"/>
        <item x="2573"/>
        <item x="3368"/>
        <item x="2491"/>
        <item x="4279"/>
        <item x="6173"/>
        <item x="5557"/>
        <item x="1686"/>
        <item x="1553"/>
        <item x="1613"/>
        <item x="1880"/>
        <item x="1650"/>
        <item x="4172"/>
        <item x="6687"/>
        <item x="345"/>
        <item x="114"/>
        <item x="1879"/>
        <item x="1649"/>
        <item x="614"/>
        <item x="3660"/>
        <item x="808"/>
        <item x="297"/>
        <item x="4274"/>
        <item x="5433"/>
        <item x="1800"/>
        <item x="4306"/>
        <item x="5029"/>
        <item x="4629"/>
        <item x="6343"/>
        <item x="328"/>
        <item x="5852"/>
        <item x="2374"/>
        <item x="4655"/>
        <item x="3947"/>
        <item x="1739"/>
        <item x="1740"/>
        <item x="653"/>
        <item x="3952"/>
        <item x="2714"/>
        <item x="2539"/>
        <item x="2825"/>
        <item x="2358"/>
        <item x="2217"/>
        <item x="2576"/>
        <item x="2188"/>
        <item x="2519"/>
        <item x="3986"/>
        <item x="3984"/>
        <item x="3985"/>
        <item x="3987"/>
        <item x="3983"/>
        <item x="4950"/>
        <item x="4951"/>
        <item x="2572"/>
        <item x="2058"/>
        <item x="5927"/>
        <item x="5928"/>
        <item x="4822"/>
        <item x="2401"/>
        <item x="2192"/>
        <item x="6049"/>
        <item x="4177"/>
        <item x="2268"/>
        <item x="2872"/>
        <item x="5482"/>
        <item x="3743"/>
        <item x="4144"/>
        <item x="6211"/>
        <item x="5036"/>
        <item x="5037"/>
        <item x="4053"/>
        <item x="2824"/>
        <item x="3700"/>
        <item x="3701"/>
        <item x="3904"/>
        <item x="1674"/>
        <item x="1634"/>
        <item x="5"/>
        <item x="5687"/>
        <item x="2183"/>
        <item x="1155"/>
        <item x="1910"/>
        <item x="1670"/>
        <item x="5883"/>
        <item x="5882"/>
        <item x="2957"/>
        <item x="1854"/>
        <item x="6514"/>
        <item x="6513"/>
        <item x="4369"/>
        <item x="4476"/>
        <item x="252"/>
        <item x="253"/>
        <item x="4380"/>
        <item x="4381"/>
        <item x="4382"/>
        <item x="5738"/>
        <item x="3823"/>
        <item x="4190"/>
        <item x="6522"/>
        <item x="4422"/>
        <item x="1476"/>
        <item x="1200"/>
        <item x="1201"/>
        <item x="1160"/>
        <item x="1161"/>
        <item x="5862"/>
        <item x="2769"/>
        <item x="1709"/>
        <item x="6144"/>
        <item x="5343"/>
        <item x="5342"/>
        <item x="3663"/>
        <item x="2698"/>
        <item x="2901"/>
        <item x="2601"/>
        <item x="2826"/>
        <item x="2932"/>
        <item x="2889"/>
        <item x="3061"/>
        <item x="2933"/>
        <item x="3062"/>
        <item x="5531"/>
        <item x="2249"/>
        <item x="3460"/>
        <item x="6634"/>
        <item x="3552"/>
        <item x="4270"/>
        <item x="3085"/>
        <item x="5554"/>
        <item x="5385"/>
        <item x="449"/>
        <item x="448"/>
        <item x="443"/>
        <item x="2265"/>
        <item x="4506"/>
        <item x="3072"/>
        <item x="1929"/>
        <item x="5970"/>
        <item x="2700"/>
        <item x="5876"/>
        <item x="4542"/>
        <item x="5521"/>
        <item x="5522"/>
        <item x="6664"/>
        <item x="1179"/>
        <item x="1178"/>
        <item x="1894"/>
        <item x="1925"/>
        <item x="3837"/>
        <item x="3416"/>
        <item x="1741"/>
        <item x="2907"/>
        <item x="520"/>
        <item x="3681"/>
        <item x="3566"/>
        <item x="38"/>
        <item x="1267"/>
        <item x="3371"/>
        <item x="6233"/>
        <item x="4247"/>
        <item x="6730"/>
        <item x="6225"/>
        <item x="5111"/>
        <item x="6592"/>
        <item x="4654"/>
        <item x="5763"/>
        <item x="2665"/>
        <item x="2057"/>
        <item x="4195"/>
        <item x="2960"/>
        <item x="3880"/>
        <item x="1599"/>
        <item x="5657"/>
        <item x="2595"/>
        <item x="2016"/>
        <item x="2924"/>
        <item x="5736"/>
        <item x="2846"/>
        <item x="5996"/>
        <item x="5656"/>
        <item x="1889"/>
        <item x="4713"/>
        <item x="3716"/>
        <item x="6644"/>
        <item x="4930"/>
        <item x="3531"/>
        <item x="6109"/>
        <item x="4959"/>
        <item x="2863"/>
        <item x="4940"/>
        <item x="3558"/>
        <item x="3557"/>
        <item x="6312"/>
        <item x="4842"/>
        <item x="534"/>
        <item x="6208"/>
        <item x="5627"/>
        <item x="3530"/>
        <item x="2804"/>
        <item x="2971"/>
        <item x="2969"/>
        <item x="1946"/>
        <item x="2880"/>
        <item x="5961"/>
        <item x="5960"/>
        <item x="2968"/>
        <item x="5717"/>
        <item x="2072"/>
        <item x="5624"/>
        <item x="5625"/>
        <item x="2385"/>
        <item x="2468"/>
        <item x="2848"/>
        <item x="2847"/>
        <item x="4368"/>
        <item x="4367"/>
        <item x="3888"/>
        <item x="2262"/>
        <item x="5355"/>
        <item x="1353"/>
        <item x="2507"/>
        <item x="734"/>
        <item x="2355"/>
        <item x="2357"/>
        <item x="2292"/>
        <item x="2293"/>
        <item x="2371"/>
        <item x="5016"/>
        <item x="341"/>
        <item x="2653"/>
        <item x="2652"/>
        <item x="2018"/>
        <item x="2019"/>
        <item x="2370"/>
        <item x="1575"/>
        <item x="6473"/>
        <item x="2202"/>
        <item x="2221"/>
        <item x="1615"/>
        <item x="4035"/>
        <item x="2021"/>
        <item x="4512"/>
        <item x="1944"/>
        <item x="3685"/>
        <item x="2668"/>
        <item x="2077"/>
        <item x="2706"/>
        <item x="4937"/>
        <item x="3542"/>
        <item x="6442"/>
        <item x="2412"/>
        <item x="923"/>
        <item x="922"/>
        <item x="4933"/>
        <item x="5688"/>
        <item x="2876"/>
        <item x="2885"/>
        <item x="2397"/>
        <item x="2886"/>
        <item x="3658"/>
        <item x="3240"/>
        <item x="6322"/>
        <item x="4917"/>
        <item x="2874"/>
        <item x="3242"/>
        <item x="6706"/>
        <item x="1168"/>
        <item x="1133"/>
        <item x="441"/>
        <item x="6"/>
        <item x="2"/>
        <item x="68"/>
        <item x="946"/>
        <item x="736"/>
        <item x="737"/>
        <item x="947"/>
        <item x="2240"/>
        <item x="5510"/>
        <item x="3239"/>
        <item x="4963"/>
        <item x="6626"/>
        <item x="4823"/>
        <item x="1960"/>
        <item x="467"/>
        <item x="5213"/>
        <item x="6414"/>
        <item x="2324"/>
        <item x="6196"/>
        <item x="5179"/>
        <item x="3005"/>
        <item x="3006"/>
        <item x="3003"/>
        <item x="3004"/>
        <item x="3002"/>
        <item x="908"/>
        <item x="362"/>
        <item x="6274"/>
        <item x="5300"/>
        <item x="2777"/>
        <item x="2637"/>
        <item x="2944"/>
        <item x="2793"/>
        <item x="2792"/>
        <item x="1253"/>
        <item x="6537"/>
        <item x="3876"/>
        <item x="3748"/>
        <item x="1368"/>
        <item x="2951"/>
        <item x="2928"/>
        <item x="6531"/>
        <item x="4727"/>
        <item x="5974"/>
        <item x="5977"/>
        <item x="5975"/>
        <item x="5978"/>
        <item x="4728"/>
        <item x="4717"/>
        <item x="3910"/>
        <item x="1566"/>
        <item x="2131"/>
        <item x="3092"/>
        <item x="5555"/>
        <item x="3782"/>
        <item x="3783"/>
        <item x="3785"/>
        <item x="3784"/>
        <item x="2455"/>
        <item x="1998"/>
        <item x="4314"/>
        <item x="5172"/>
        <item x="5173"/>
        <item x="6323"/>
        <item x="2983"/>
        <item x="1928"/>
        <item x="1996"/>
        <item x="3999"/>
        <item x="5496"/>
        <item x="6366"/>
        <item x="3532"/>
        <item x="3886"/>
        <item x="6157"/>
        <item x="6156"/>
        <item x="6345"/>
        <item x="3616"/>
        <item x="6673"/>
        <item x="5745"/>
        <item x="6130"/>
        <item x="3628"/>
        <item x="2090"/>
        <item x="2091"/>
        <item x="6050"/>
        <item x="5152"/>
        <item x="3282"/>
        <item x="5151"/>
        <item x="3440"/>
        <item x="4848"/>
        <item x="5647"/>
        <item x="5258"/>
        <item x="6675"/>
        <item x="3827"/>
        <item x="6268"/>
        <item x="4026"/>
        <item x="688"/>
        <item x="689"/>
        <item x="687"/>
        <item x="5214"/>
        <item x="6750"/>
        <item x="5630"/>
        <item x="4268"/>
        <item x="3487"/>
        <item x="4168"/>
        <item x="4724"/>
        <item x="3726"/>
        <item x="4255"/>
        <item x="3456"/>
        <item x="4539"/>
        <item x="5350"/>
        <item x="5903"/>
        <item x="2067"/>
        <item x="3720"/>
        <item x="2633"/>
        <item x="1219"/>
        <item x="1477"/>
        <item x="3994"/>
        <item x="4784"/>
        <item x="4708"/>
        <item x="444"/>
        <item x="6752"/>
        <item x="1157"/>
        <item x="1167"/>
        <item x="1831"/>
        <item x="1711"/>
        <item x="1134"/>
        <item x="1934"/>
        <item x="1011"/>
        <item x="1316"/>
        <item x="1421"/>
        <item x="1251"/>
        <item x="1458"/>
        <item x="1319"/>
        <item x="1935"/>
        <item x="5758"/>
        <item x="5948"/>
        <item x="1093"/>
        <item x="678"/>
        <item x="680"/>
        <item x="5750"/>
        <item x="6432"/>
        <item x="5843"/>
        <item x="6314"/>
        <item x="1190"/>
        <item x="395"/>
        <item x="445"/>
        <item x="2471"/>
        <item x="1388"/>
        <item x="1408"/>
        <item x="1345"/>
        <item x="3546"/>
        <item x="1001"/>
        <item x="669"/>
        <item x="1002"/>
        <item x="670"/>
        <item x="5548"/>
        <item x="496"/>
        <item x="544"/>
        <item x="543"/>
        <item x="2311"/>
        <item x="1363"/>
        <item x="360"/>
        <item x="220"/>
        <item x="211"/>
        <item x="895"/>
        <item x="4173"/>
        <item x="148"/>
        <item x="6406"/>
        <item x="700"/>
        <item x="5573"/>
        <item x="6678"/>
        <item x="5572"/>
        <item x="6679"/>
        <item x="3281"/>
        <item x="2379"/>
        <item x="1290"/>
        <item x="39"/>
        <item x="260"/>
        <item x="259"/>
        <item x="5620"/>
        <item x="3334"/>
        <item x="5821"/>
        <item x="2606"/>
        <item x="2920"/>
        <item x="3933"/>
        <item x="282"/>
        <item x="280"/>
        <item x="6480"/>
        <item x="743"/>
        <item x="5623"/>
        <item x="1075"/>
        <item x="2445"/>
        <item x="2596"/>
        <item x="3714"/>
        <item x="3715"/>
        <item x="3087"/>
        <item x="286"/>
        <item x="285"/>
        <item x="465"/>
        <item x="6591"/>
        <item x="1462"/>
        <item x="284"/>
        <item x="1337"/>
        <item x="3071"/>
        <item x="3917"/>
        <item x="3844"/>
        <item x="2094"/>
        <item x="6640"/>
        <item x="5259"/>
        <item x="1237"/>
        <item x="1000"/>
        <item x="1614"/>
        <item x="6696"/>
        <item x="5178"/>
        <item x="4732"/>
        <item x="1812"/>
        <item x="2377"/>
        <item x="6107"/>
        <item x="3828"/>
        <item x="300"/>
        <item x="236"/>
        <item x="3899"/>
        <item x="119"/>
        <item x="6672"/>
        <item x="1863"/>
        <item x="2423"/>
        <item x="2425"/>
        <item x="2424"/>
        <item x="3007"/>
        <item x="3297"/>
        <item x="4124"/>
        <item x="6082"/>
        <item x="794"/>
        <item x="2290"/>
        <item x="2108"/>
        <item x="3014"/>
        <item x="3574"/>
        <item x="4871"/>
        <item x="3525"/>
        <item x="4258"/>
        <item x="3459"/>
        <item x="2913"/>
        <item x="2684"/>
        <item x="1866"/>
        <item x="1330"/>
        <item x="5327"/>
        <item x="2989"/>
        <item x="504"/>
        <item x="6444"/>
        <item x="2828"/>
        <item x="1861"/>
        <item x="2061"/>
        <item x="1536"/>
        <item x="6293"/>
        <item x="5124"/>
        <item x="3412"/>
        <item x="105"/>
        <item x="1543"/>
        <item x="3627"/>
        <item x="5499"/>
        <item x="2330"/>
        <item x="730"/>
        <item x="122"/>
        <item x="5215"/>
        <item x="3548"/>
        <item x="776"/>
        <item x="1602"/>
        <item x="2603"/>
        <item x="2605"/>
        <item x="2604"/>
        <item x="5216"/>
        <item x="4517"/>
        <item x="5218"/>
        <item x="5217"/>
        <item x="5502"/>
        <item x="2558"/>
        <item x="2852"/>
        <item x="3897"/>
        <item x="1166"/>
        <item x="1360"/>
        <item x="3533"/>
        <item x="4284"/>
        <item x="3401"/>
        <item x="5651"/>
        <item x="1735"/>
        <item x="3568"/>
        <item x="1013"/>
        <item x="5567"/>
        <item x="5027"/>
        <item x="3268"/>
        <item x="3669"/>
        <item x="3668"/>
        <item x="3265"/>
        <item x="3270"/>
        <item x="3269"/>
        <item x="3266"/>
        <item x="2934"/>
        <item x="2935"/>
        <item x="6749"/>
        <item x="4985"/>
        <item x="3018"/>
        <item x="3021"/>
        <item x="3621"/>
        <item x="3618"/>
        <item x="4142"/>
        <item x="3019"/>
        <item x="3620"/>
        <item x="4961"/>
        <item x="3619"/>
        <item x="2508"/>
        <item x="3622"/>
        <item x="3015"/>
        <item x="3020"/>
        <item x="3016"/>
        <item x="3017"/>
        <item x="3267"/>
        <item x="6540"/>
        <item x="3108"/>
        <item x="3729"/>
        <item x="2085"/>
        <item x="2803"/>
        <item x="2884"/>
        <item x="5041"/>
        <item x="3195"/>
        <item x="4868"/>
        <item x="4626"/>
        <item x="2315"/>
        <item x="1680"/>
        <item x="2314"/>
        <item x="1679"/>
        <item x="2082"/>
        <item x="2297"/>
        <item x="2113"/>
        <item x="2195"/>
        <item x="5317"/>
        <item x="2943"/>
        <item x="4928"/>
        <item x="5873"/>
        <item x="6041"/>
        <item x="2325"/>
        <item x="6726"/>
        <item x="5730"/>
        <item x="3527"/>
        <item x="4087"/>
        <item x="2877"/>
        <item x="126"/>
        <item x="1678"/>
        <item x="5316"/>
        <item x="3261"/>
        <item x="3116"/>
        <item x="5615"/>
        <item x="5905"/>
        <item x="1247"/>
        <item x="4057"/>
        <item x="2570"/>
        <item x="1687"/>
        <item x="5298"/>
        <item x="3597"/>
        <item x="127"/>
        <item x="6024"/>
        <item x="5618"/>
        <item x="750"/>
        <item x="752"/>
        <item x="751"/>
        <item x="4047"/>
        <item x="4399"/>
        <item x="6140"/>
        <item x="2696"/>
        <item x="1119"/>
        <item x="1387"/>
        <item x="48"/>
        <item x="3077"/>
        <item x="5995"/>
        <item x="3651"/>
        <item x="361"/>
        <item x="4402"/>
        <item x="4401"/>
        <item x="4403"/>
        <item x="4020"/>
        <item x="3243"/>
        <item x="2356"/>
        <item x="5498"/>
        <item x="6728"/>
        <item x="4610"/>
        <item x="5984"/>
        <item x="5985"/>
        <item x="4920"/>
        <item x="1700"/>
        <item x="1434"/>
        <item x="4072"/>
        <item x="6280"/>
        <item x="4147"/>
        <item x="4148"/>
        <item x="6389"/>
        <item x="6716"/>
        <item x="378"/>
        <item x="712"/>
        <item x="377"/>
        <item x="72"/>
        <item x="379"/>
        <item x="6377"/>
        <item x="4002"/>
        <item x="2926"/>
        <item x="250"/>
        <item x="626"/>
        <item x="329"/>
        <item x="6550"/>
        <item x="3575"/>
        <item x="3577"/>
        <item x="4993"/>
        <item x="5400"/>
        <item x="2098"/>
        <item x="2550"/>
        <item x="3982"/>
        <item x="6509"/>
        <item x="2565"/>
        <item x="3969"/>
        <item x="1757"/>
        <item x="4392"/>
        <item x="4391"/>
        <item x="1435"/>
        <item x="3128"/>
        <item x="2438"/>
        <item x="2439"/>
        <item x="2998"/>
        <item x="3042"/>
        <item x="6116"/>
        <item x="5219"/>
        <item x="2954"/>
        <item x="4036"/>
        <item x="4037"/>
        <item x="5652"/>
        <item x="5704"/>
        <item x="4239"/>
        <item x="2327"/>
        <item x="64"/>
        <item x="63"/>
        <item x="1400"/>
        <item x="5536"/>
        <item x="3990"/>
        <item x="267"/>
        <item x="82"/>
        <item x="268"/>
        <item x="5532"/>
        <item x="420"/>
        <item x="6090"/>
        <item x="6089"/>
        <item x="1769"/>
        <item x="5942"/>
        <item x="3697"/>
        <item x="5855"/>
        <item x="3561"/>
        <item x="582"/>
        <item x="5056"/>
        <item x="5051"/>
        <item x="5052"/>
        <item x="5057"/>
        <item x="5935"/>
        <item x="5297"/>
        <item x="5945"/>
        <item x="727"/>
        <item x="4158"/>
        <item x="644"/>
        <item x="184"/>
        <item x="585"/>
        <item x="4157"/>
        <item x="6187"/>
        <item x="3163"/>
        <item x="4152"/>
        <item x="1848"/>
        <item x="1847"/>
        <item x="5792"/>
        <item x="4791"/>
        <item x="2670"/>
        <item x="1528"/>
        <item x="1529"/>
        <item x="2242"/>
        <item x="3562"/>
        <item x="5504"/>
        <item x="3259"/>
        <item x="2821"/>
        <item x="2822"/>
        <item x="5794"/>
        <item x="5795"/>
        <item x="6559"/>
        <item x="5634"/>
        <item x="6163"/>
        <item x="5937"/>
        <item x="2639"/>
        <item x="2320"/>
        <item x="4978"/>
        <item x="5245"/>
        <item x="4977"/>
        <item x="5142"/>
        <item x="3122"/>
        <item x="724"/>
        <item x="608"/>
        <item x="5182"/>
        <item x="3319"/>
        <item x="6108"/>
        <item x="4790"/>
        <item x="2429"/>
        <item x="3457"/>
        <item x="3458"/>
        <item x="6651"/>
        <item x="728"/>
        <item x="4850"/>
        <item x="2649"/>
        <item x="3423"/>
        <item x="3534"/>
        <item x="6579"/>
        <item x="3083"/>
        <item x="3472"/>
        <item x="5908"/>
        <item x="3780"/>
        <item x="1286"/>
        <item x="1285"/>
        <item x="587"/>
        <item x="427"/>
        <item x="586"/>
        <item x="6103"/>
        <item x="5664"/>
        <item x="5941"/>
        <item x="960"/>
        <item x="4456"/>
        <item x="3656"/>
        <item x="3655"/>
        <item x="5817"/>
        <item x="5884"/>
        <item x="5894"/>
        <item x="5629"/>
        <item x="665"/>
        <item x="1366"/>
        <item x="3394"/>
        <item x="3395"/>
        <item x="3396"/>
        <item x="1176"/>
        <item x="4475"/>
        <item x="4468"/>
        <item x="4459"/>
        <item x="5999"/>
        <item x="5601"/>
        <item x="5602"/>
        <item x="5600"/>
        <item x="1437"/>
        <item x="1034"/>
        <item x="742"/>
        <item x="1556"/>
        <item x="1302"/>
        <item x="1428"/>
        <item x="1324"/>
        <item x="5809"/>
        <item x="5703"/>
        <item x="1052"/>
        <item x="2529"/>
        <item x="1939"/>
        <item x="5562"/>
        <item x="3722"/>
        <item x="2995"/>
        <item x="1621"/>
        <item x="1731"/>
        <item x="1262"/>
        <item x="6454"/>
        <item x="3694"/>
        <item x="5954"/>
        <item x="4554"/>
        <item x="6004"/>
        <item x="1170"/>
        <item x="1169"/>
        <item x="4711"/>
        <item x="4723"/>
        <item x="5972"/>
        <item x="4710"/>
        <item x="6219"/>
        <item x="5971"/>
        <item x="4716"/>
        <item x="4719"/>
        <item x="5823"/>
        <item x="2556"/>
        <item x="3645"/>
        <item x="4715"/>
        <item x="5967"/>
        <item x="667"/>
        <item x="668"/>
        <item x="6264"/>
        <item x="4467"/>
        <item x="2895"/>
        <item x="6663"/>
        <item x="6194"/>
        <item x="1790"/>
        <item x="2414"/>
        <item x="2243"/>
        <item x="2413"/>
        <item x="2352"/>
        <item x="3366"/>
        <item x="5364"/>
        <item x="6383"/>
        <item x="2364"/>
        <item x="2301"/>
        <item x="3798"/>
        <item x="1860"/>
        <item x="1770"/>
        <item x="6668"/>
        <item x="5537"/>
        <item x="2947"/>
        <item x="3055"/>
        <item x="2444"/>
        <item x="1903"/>
        <item x="2393"/>
        <item x="2432"/>
        <item x="3912"/>
        <item x="3911"/>
        <item x="3913"/>
        <item x="5513"/>
        <item x="2206"/>
        <item x="1803"/>
        <item x="3033"/>
        <item x="4615"/>
        <item x="2287"/>
        <item x="192"/>
        <item x="4824"/>
        <item x="1897"/>
        <item x="3489"/>
        <item x="3513"/>
        <item x="3123"/>
        <item x="5921"/>
        <item x="5328"/>
        <item x="1942"/>
        <item x="3795"/>
        <item x="1839"/>
        <item x="3031"/>
        <item x="2321"/>
        <item x="2674"/>
        <item x="2941"/>
        <item x="2946"/>
        <item x="2093"/>
        <item x="350"/>
        <item x="3040"/>
        <item x="6060"/>
        <item x="1185"/>
        <item x="1184"/>
        <item x="2204"/>
        <item x="2205"/>
        <item x="579"/>
        <item x="4645"/>
        <item x="3529"/>
        <item x="1701"/>
        <item x="1901"/>
        <item x="1867"/>
        <item x="6262"/>
        <item x="2938"/>
        <item x="3682"/>
        <item x="2993"/>
        <item x="3790"/>
        <item x="2892"/>
        <item x="3789"/>
        <item x="3507"/>
        <item x="2619"/>
        <item x="4588"/>
        <item x="6018"/>
        <item x="4398"/>
        <item x="3676"/>
        <item x="4444"/>
        <item x="2789"/>
        <item x="3127"/>
        <item x="3895"/>
        <item x="2053"/>
        <item x="5761"/>
        <item x="5671"/>
        <item x="6011"/>
        <item x="5593"/>
        <item x="5673"/>
        <item x="5674"/>
        <item x="5675"/>
        <item x="5672"/>
        <item x="4769"/>
        <item x="3102"/>
        <item x="4328"/>
        <item x="3101"/>
        <item x="1940"/>
        <item x="1834"/>
        <item x="1492"/>
        <item x="3433"/>
        <item x="1817"/>
        <item x="1338"/>
        <item x="4884"/>
        <item x="3183"/>
        <item x="3180"/>
        <item x="6379"/>
        <item x="3138"/>
        <item x="5083"/>
        <item x="3959"/>
        <item x="3958"/>
        <item x="1807"/>
        <item x="5689"/>
        <item x="203"/>
        <item x="143"/>
        <item x="4507"/>
        <item x="4508"/>
        <item x="4111"/>
        <item x="107"/>
        <item x="1006"/>
        <item x="1306"/>
        <item x="204"/>
        <item x="6068"/>
        <item x="3444"/>
        <item x="5613"/>
        <item x="3175"/>
        <item x="3171"/>
        <item x="22"/>
        <item x="21"/>
        <item x="5679"/>
        <item x="3304"/>
        <item x="6065"/>
        <item x="4025"/>
        <item x="4185"/>
        <item x="3606"/>
        <item x="3608"/>
        <item x="5507"/>
        <item x="5538"/>
        <item x="4929"/>
        <item x="5263"/>
        <item x="4604"/>
        <item x="5264"/>
        <item x="5265"/>
        <item x="6578"/>
        <item x="3344"/>
        <item x="5886"/>
        <item x="2607"/>
        <item x="2685"/>
        <item x="1080"/>
        <item x="382"/>
        <item x="2829"/>
        <item x="2553"/>
        <item x="2552"/>
        <item x="6450"/>
        <item x="4979"/>
        <item x="4981"/>
        <item x="3296"/>
        <item x="4980"/>
        <item x="281"/>
        <item x="5811"/>
        <item x="5473"/>
        <item x="5474"/>
        <item x="3078"/>
        <item x="4916"/>
        <item x="2485"/>
        <item x="3921"/>
        <item x="2547"/>
        <item x="3137"/>
        <item x="4527"/>
        <item x="4746"/>
        <item x="1699"/>
        <item x="1698"/>
        <item x="2373"/>
        <item x="2306"/>
        <item x="4393"/>
        <item x="4745"/>
        <item x="1742"/>
        <item x="4078"/>
        <item x="747"/>
        <item x="3680"/>
        <item x="5648"/>
        <item x="5994"/>
        <item x="3544"/>
        <item x="4335"/>
        <item x="2506"/>
        <item x="3919"/>
        <item x="3918"/>
        <item x="2790"/>
        <item x="2791"/>
        <item x="1067"/>
        <item x="1608"/>
        <item x="1609"/>
        <item x="5539"/>
        <item x="3256"/>
        <item x="5277"/>
        <item x="5278"/>
        <item x="1778"/>
        <item x="6299"/>
        <item x="327"/>
        <item x="325"/>
        <item x="2693"/>
        <item x="1808"/>
        <item x="2186"/>
        <item x="2187"/>
        <item x="4555"/>
        <item x="2172"/>
        <item x="1426"/>
        <item x="1603"/>
        <item x="1906"/>
        <item x="609"/>
        <item x="464"/>
        <item x="797"/>
        <item x="822"/>
        <item x="761"/>
        <item x="248"/>
        <item x="249"/>
        <item x="91"/>
        <item x="217"/>
        <item x="218"/>
        <item x="5523"/>
        <item x="2977"/>
        <item x="6183"/>
        <item x="4153"/>
        <item x="3363"/>
        <item x="6189"/>
        <item x="6190"/>
        <item x="5004"/>
        <item x="2919"/>
        <item x="907"/>
        <item x="2967"/>
        <item x="5452"/>
        <item x="5116"/>
        <item x="1620"/>
        <item x="1402"/>
        <item x="1730"/>
        <item x="5543"/>
        <item x="3434"/>
        <item x="6548"/>
        <item x="3432"/>
        <item x="4038"/>
        <item x="3541"/>
        <item x="778"/>
        <item x="402"/>
        <item x="389"/>
        <item x="270"/>
        <item x="3738"/>
        <item x="3147"/>
        <item x="2196"/>
        <item x="4241"/>
        <item x="6231"/>
        <item x="3184"/>
        <item x="5352"/>
        <item x="3550"/>
        <item x="6412"/>
        <item x="2467"/>
        <item x="2278"/>
        <item x="4070"/>
        <item x="3845"/>
        <item x="5122"/>
        <item x="3389"/>
        <item x="1249"/>
        <item x="1518"/>
        <item x="3391"/>
        <item x="3312"/>
        <item x="2915"/>
        <item x="4082"/>
        <item x="4649"/>
        <item x="2900"/>
        <item x="2593"/>
        <item x="1776"/>
        <item x="5877"/>
        <item x="4211"/>
        <item x="4692"/>
        <item x="3351"/>
        <item x="2464"/>
        <item x="5487"/>
        <item x="5486"/>
        <item x="2772"/>
        <item x="4599"/>
        <item x="4598"/>
        <item x="1801"/>
        <item x="2930"/>
        <item x="3203"/>
        <item x="2719"/>
        <item x="5922"/>
        <item x="6571"/>
        <item x="635"/>
        <item x="6331"/>
        <item x="4971"/>
        <item x="319"/>
        <item x="2225"/>
        <item x="2107"/>
        <item x="538"/>
        <item x="2295"/>
        <item x="4776"/>
        <item x="5540"/>
        <item x="1447"/>
        <item x="4583"/>
        <item x="5516"/>
        <item x="783"/>
        <item x="2493"/>
        <item x="6477"/>
        <item x="4069"/>
        <item x="933"/>
        <item x="5515"/>
        <item x="913"/>
        <item x="912"/>
        <item x="4073"/>
        <item x="911"/>
        <item x="5020"/>
        <item x="4885"/>
        <item x="498"/>
        <item x="460"/>
        <item x="164"/>
        <item x="165"/>
        <item x="497"/>
        <item x="3474"/>
        <item x="6452"/>
        <item x="5449"/>
        <item x="6464"/>
        <item x="1343"/>
        <item x="2162"/>
        <item x="2871"/>
        <item x="5700"/>
        <item x="896"/>
        <item x="1221"/>
        <item x="1090"/>
        <item x="4695"/>
        <item x="852"/>
        <item x="969"/>
        <item x="5968"/>
        <item x="4734"/>
        <item x="6260"/>
        <item x="4418"/>
        <item x="6535"/>
        <item x="6536"/>
        <item x="4671"/>
        <item x="3211"/>
        <item x="3113"/>
        <item x="2328"/>
        <item x="4387"/>
        <item x="4983"/>
        <item x="6695"/>
        <item x="4852"/>
        <item x="4851"/>
        <item x="6114"/>
        <item x="3172"/>
        <item x="3173"/>
        <item x="3922"/>
        <item x="3174"/>
        <item x="6370"/>
        <item x="4764"/>
        <item x="1579"/>
        <item x="1584"/>
        <item x="6043"/>
        <item x="6044"/>
        <item x="4457"/>
        <item x="3945"/>
        <item x="3975"/>
        <item x="5578"/>
        <item x="3372"/>
        <item x="5579"/>
        <item x="2659"/>
        <item x="2658"/>
        <item x="1843"/>
        <item x="6230"/>
        <item x="2657"/>
        <item x="6045"/>
        <item x="6227"/>
        <item x="6228"/>
        <item x="1821"/>
        <item x="1820"/>
        <item x="1294"/>
        <item x="1293"/>
        <item x="2011"/>
        <item x="5580"/>
        <item x="6046"/>
        <item x="5581"/>
        <item x="5582"/>
        <item x="3299"/>
        <item x="1260"/>
        <item x="6226"/>
        <item x="2210"/>
        <item x="6047"/>
        <item x="1483"/>
        <item x="1484"/>
        <item x="1482"/>
        <item x="1557"/>
        <item x="1558"/>
        <item x="940"/>
        <item x="939"/>
        <item x="1622"/>
        <item x="6048"/>
        <item x="1623"/>
        <item x="1419"/>
        <item x="1252"/>
        <item x="4518"/>
        <item x="3907"/>
        <item x="2406"/>
        <item x="5987"/>
        <item x="6357"/>
        <item x="2655"/>
        <item x="5017"/>
        <item x="1888"/>
        <item x="5019"/>
        <item x="4449"/>
        <item x="4625"/>
        <item x="6606"/>
        <item x="3157"/>
        <item x="5845"/>
        <item x="5875"/>
        <item x="3871"/>
        <item x="3870"/>
        <item x="4326"/>
        <item x="4021"/>
        <item x="3830"/>
        <item x="43"/>
        <item x="3223"/>
        <item x="3741"/>
        <item x="986"/>
        <item x="744"/>
        <item x="1708"/>
        <item x="1900"/>
        <item x="2864"/>
        <item x="2566"/>
        <item x="5866"/>
        <item x="4083"/>
        <item x="5512"/>
        <item x="5628"/>
        <item x="2319"/>
        <item x="1725"/>
        <item x="1499"/>
        <item x="4466"/>
        <item x="4465"/>
        <item x="4134"/>
        <item x="4982"/>
        <item x="4931"/>
        <item x="6110"/>
        <item x="3210"/>
        <item x="2110"/>
        <item x="1835"/>
        <item x="2111"/>
        <item x="1837"/>
        <item x="6413"/>
        <item x="2165"/>
        <item x="1965"/>
        <item x="2976"/>
        <item x="3556"/>
        <item x="3555"/>
        <item x="2859"/>
        <item x="3949"/>
        <item x="5239"/>
        <item x="3593"/>
        <item x="3594"/>
        <item x="6258"/>
        <item x="5237"/>
        <item x="5238"/>
        <item x="4765"/>
        <item x="810"/>
        <item x="1275"/>
        <item x="3089"/>
        <item x="6168"/>
        <item x="5571"/>
        <item x="5236"/>
        <item x="4067"/>
        <item x="6169"/>
        <item x="6529"/>
        <item x="289"/>
        <item x="4641"/>
        <item x="6170"/>
        <item x="6171"/>
        <item x="3596"/>
        <item x="3595"/>
        <item x="6275"/>
        <item x="6512"/>
        <item x="5753"/>
        <item x="6547"/>
        <item x="3490"/>
        <item x="6025"/>
        <item x="1035"/>
        <item x="2346"/>
        <item x="6631"/>
        <item x="4058"/>
        <item x="1066"/>
        <item x="4658"/>
        <item x="2906"/>
        <item x="1797"/>
        <item x="1025"/>
        <item x="3347"/>
        <item x="5973"/>
        <item x="3642"/>
        <item x="994"/>
        <item x="6204"/>
        <item x="2581"/>
        <item x="848"/>
        <item x="1532"/>
        <item x="3892"/>
        <item x="2721"/>
        <item x="2799"/>
        <item x="709"/>
        <item x="6172"/>
        <item x="3637"/>
        <item x="2382"/>
        <item x="2636"/>
        <item x="1640"/>
        <item x="2671"/>
        <item x="965"/>
        <item x="997"/>
        <item x="2391"/>
        <item x="2390"/>
        <item x="2392"/>
        <item x="3567"/>
        <item x="1590"/>
        <item x="1798"/>
        <item x="2164"/>
        <item x="5654"/>
        <item x="2289"/>
        <item x="4090"/>
        <item x="4089"/>
        <item x="234"/>
        <item x="1773"/>
        <item x="3054"/>
        <item x="3260"/>
        <item x="4825"/>
        <item x="1957"/>
        <item x="1915"/>
        <item x="1832"/>
        <item x="2440"/>
        <item x="2288"/>
        <item x="2338"/>
        <item x="1936"/>
        <item x="1591"/>
        <item x="1859"/>
        <item x="6556"/>
        <item x="6063"/>
        <item x="6064"/>
        <item x="6005"/>
        <item x="1053"/>
        <item x="6008"/>
        <item x="6009"/>
        <item x="2717"/>
        <item x="4648"/>
        <item x="6135"/>
        <item x="4608"/>
        <item x="4577"/>
        <item x="4826"/>
        <item x="4827"/>
        <item x="3834"/>
        <item x="4441"/>
        <item x="6162"/>
        <item x="2252"/>
        <item x="2251"/>
        <item x="5959"/>
        <item x="2621"/>
        <item x="2469"/>
        <item x="2583"/>
        <item x="3309"/>
        <item x="5000"/>
        <item x="2228"/>
        <item x="4295"/>
        <item x="5739"/>
        <item x="4619"/>
        <item x="5955"/>
        <item x="5956"/>
        <item x="1367"/>
        <item x="3393"/>
        <item x="3392"/>
        <item x="5740"/>
        <item x="3397"/>
        <item x="5378"/>
        <item x="3644"/>
        <item x="3059"/>
        <item x="6725"/>
        <item x="2594"/>
        <item x="4022"/>
        <item x="823"/>
        <item x="1511"/>
        <item x="4556"/>
        <item x="1510"/>
        <item x="4535"/>
        <item x="3414"/>
        <item x="4339"/>
        <item x="4340"/>
        <item x="1893"/>
        <item x="993"/>
        <item x="1606"/>
        <item x="2833"/>
        <item x="4304"/>
        <item x="4305"/>
        <item x="6569"/>
        <item x="6575"/>
        <item x="4861"/>
        <item x="5428"/>
        <item x="5447"/>
        <item x="2027"/>
        <item x="1283"/>
        <item x="2695"/>
        <item x="5790"/>
        <item x="1480"/>
        <item x="1164"/>
        <item x="1165"/>
        <item x="1531"/>
        <item x="1869"/>
        <item x="5338"/>
        <item x="5046"/>
        <item x="2170"/>
        <item x="209"/>
        <item x="868"/>
        <item x="208"/>
        <item x="207"/>
        <item x="581"/>
        <item x="206"/>
        <item x="1688"/>
        <item x="1992"/>
        <item x="998"/>
        <item x="2081"/>
        <item x="599"/>
        <item x="602"/>
        <item x="598"/>
        <item x="601"/>
        <item x="2136"/>
        <item x="6735"/>
        <item x="3013"/>
        <item x="5420"/>
        <item x="546"/>
        <item x="314"/>
        <item x="5441"/>
        <item x="5434"/>
        <item x="2421"/>
        <item x="2979"/>
        <item x="1842"/>
        <item x="1969"/>
        <item x="1876"/>
        <item x="5005"/>
        <item x="4828"/>
        <item x="4519"/>
        <item x="2690"/>
        <item x="2387"/>
        <item x="3491"/>
        <item x="3492"/>
        <item x="4877"/>
        <item x="3524"/>
        <item x="3520"/>
        <item x="3519"/>
        <item x="3521"/>
        <item x="3517"/>
        <item x="3518"/>
        <item x="3516"/>
        <item x="4597"/>
        <item x="4315"/>
        <item x="6613"/>
        <item x="6670"/>
        <item x="5500"/>
        <item x="4578"/>
        <item x="1907"/>
        <item x="70"/>
        <item x="254"/>
        <item x="6409"/>
        <item x="3164"/>
        <item x="6649"/>
        <item x="4662"/>
        <item x="4329"/>
        <item x="3111"/>
        <item x="5856"/>
        <item x="5857"/>
        <item x="5858"/>
        <item x="2643"/>
        <item x="2953"/>
        <item x="2850"/>
        <item x="3056"/>
        <item x="2887"/>
        <item x="2642"/>
        <item x="2908"/>
        <item x="2436"/>
        <item x="5110"/>
        <item x="1710"/>
        <item x="2867"/>
        <item x="4986"/>
        <item x="6459"/>
        <item x="1830"/>
        <item x="6027"/>
        <item x="6037"/>
        <item x="6030"/>
        <item x="6033"/>
        <item x="1819"/>
        <item x="3219"/>
        <item x="3224"/>
        <item x="1917"/>
        <item x="5755"/>
        <item x="4904"/>
        <item x="1372"/>
        <item x="1646"/>
        <item x="1784"/>
        <item x="4946"/>
        <item x="2814"/>
        <item x="2580"/>
        <item x="5047"/>
        <item x="1877"/>
        <item x="6279"/>
        <item x="5566"/>
        <item x="4332"/>
        <item x="99"/>
        <item x="4882"/>
        <item x="19"/>
        <item x="6102"/>
        <item x="6424"/>
        <item x="4077"/>
        <item x="16"/>
        <item x="2078"/>
        <item x="3367"/>
        <item x="756"/>
        <item x="790"/>
        <item x="1838"/>
        <item x="791"/>
        <item x="3188"/>
        <item x="4843"/>
        <item x="6302"/>
        <item x="6303"/>
        <item x="6577"/>
        <item x="4616"/>
        <item x="233"/>
        <item x="4451"/>
        <item x="453"/>
        <item x="899"/>
        <item x="900"/>
        <item x="369"/>
        <item x="276"/>
        <item x="371"/>
        <item x="279"/>
        <item x="5393"/>
        <item x="368"/>
        <item x="373"/>
        <item x="6576"/>
        <item x="4066"/>
        <item x="4589"/>
        <item x="2694"/>
        <item x="5307"/>
        <item x="1945"/>
        <item x="1610"/>
        <item x="3167"/>
        <item x="1972"/>
        <item x="2001"/>
        <item x="4040"/>
        <item x="2193"/>
        <item x="3381"/>
        <item x="2484"/>
        <item x="5231"/>
        <item x="2199"/>
        <item x="356"/>
        <item x="199"/>
        <item x="2046"/>
        <item x="3301"/>
        <item x="3659"/>
        <item x="5262"/>
        <item x="6436"/>
        <item x="4101"/>
        <item x="5786"/>
        <item x="2426"/>
        <item x="2427"/>
        <item x="3095"/>
        <item x="3703"/>
        <item x="4846"/>
        <item x="2691"/>
        <item x="4291"/>
        <item x="4292"/>
        <item x="3110"/>
        <item x="2359"/>
        <item x="2778"/>
        <item x="5534"/>
        <item x="4520"/>
        <item x="5831"/>
        <item x="4330"/>
        <item x="2285"/>
        <item x="4844"/>
        <item x="5966"/>
        <item x="446"/>
        <item x="1346"/>
        <item x="1470"/>
        <item x="2701"/>
        <item x="4206"/>
        <item x="2925"/>
        <item x="2661"/>
        <item x="2316"/>
        <item x="5735"/>
        <item x="5417"/>
        <item x="2286"/>
        <item x="394"/>
        <item x="1153"/>
        <item x="1061"/>
        <item x="1347"/>
        <item x="799"/>
        <item x="800"/>
        <item x="6737"/>
        <item x="2267"/>
        <item x="2102"/>
        <item x="2103"/>
        <item x="2104"/>
        <item x="6220"/>
        <item x="5472"/>
        <item x="2741"/>
        <item x="6743"/>
        <item x="2159"/>
        <item x="2542"/>
        <item x="4863"/>
        <item x="4460"/>
        <item x="4479"/>
        <item x="3488"/>
        <item x="6152"/>
        <item x="6153"/>
        <item x="4461"/>
        <item x="4966"/>
        <item x="4967"/>
        <item x="113"/>
        <item x="112"/>
        <item x="4379"/>
        <item x="5011"/>
        <item x="3130"/>
        <item x="3418"/>
        <item x="3657"/>
        <item x="798"/>
        <item x="6697"/>
        <item x="6698"/>
        <item x="5382"/>
        <item x="5069"/>
        <item x="5680"/>
        <item x="2982"/>
        <item x="5176"/>
        <item x="3000"/>
        <item x="1276"/>
        <item x="2656"/>
        <item x="6549"/>
        <item x="1138"/>
        <item x="624"/>
        <item x="1415"/>
        <item x="1454"/>
        <item x="623"/>
        <item x="1453"/>
        <item x="625"/>
        <item x="4050"/>
        <item x="5711"/>
        <item x="3908"/>
        <item x="877"/>
        <item x="1694"/>
        <item x="1682"/>
        <item x="3695"/>
        <item x="1149"/>
        <item x="5023"/>
        <item x="4178"/>
        <item x="3788"/>
        <item x="2496"/>
        <item x="2518"/>
        <item x="6387"/>
        <item x="2770"/>
        <item x="886"/>
        <item x="885"/>
        <item x="1523"/>
        <item x="4143"/>
        <item x="4547"/>
        <item x="2070"/>
        <item x="2896"/>
        <item x="2815"/>
        <item x="6186"/>
        <item x="763"/>
        <item x="5360"/>
        <item x="174"/>
        <item x="4074"/>
        <item x="4187"/>
        <item x="1605"/>
        <item x="2673"/>
        <item x="6654"/>
        <item x="6388"/>
        <item x="1707"/>
        <item x="1539"/>
        <item x="746"/>
        <item x="3181"/>
        <item x="4219"/>
        <item x="4874"/>
        <item x="5728"/>
        <item x="4767"/>
        <item x="1775"/>
        <item x="1127"/>
        <item x="983"/>
        <item x="984"/>
        <item x="768"/>
        <item x="4969"/>
        <item x="495"/>
        <item x="2844"/>
        <item x="769"/>
        <item x="6403"/>
        <item x="3559"/>
        <item x="806"/>
        <item x="6404"/>
        <item x="5463"/>
        <item x="6395"/>
        <item x="3515"/>
        <item x="3730"/>
        <item x="6286"/>
        <item x="6032"/>
        <item x="6036"/>
        <item x="6031"/>
        <item x="6038"/>
        <item x="2173"/>
        <item x="3357"/>
        <item x="3358"/>
        <item x="2260"/>
        <item x="1032"/>
        <item x="1427"/>
        <item x="71"/>
        <item x="213"/>
        <item x="1792"/>
        <item x="100"/>
        <item x="3143"/>
        <item x="5923"/>
        <item x="4420"/>
        <item x="3964"/>
        <item x="3528"/>
        <item x="955"/>
        <item x="957"/>
        <item x="5025"/>
        <item x="6391"/>
        <item x="2609"/>
        <item x="3535"/>
        <item x="6016"/>
        <item x="1339"/>
        <item x="1697"/>
        <item x="3144"/>
        <item x="3352"/>
        <item x="5869"/>
        <item x="1736"/>
        <item x="3781"/>
        <item x="3639"/>
        <item x="5991"/>
        <item x="357"/>
        <item x="358"/>
        <item x="3133"/>
        <item x="738"/>
        <item x="740"/>
        <item x="4600"/>
        <item x="739"/>
        <item x="4829"/>
        <item x="5183"/>
        <item x="1050"/>
        <item x="3573"/>
        <item x="663"/>
        <item x="805"/>
        <item x="3692"/>
        <item x="4236"/>
        <item x="4414"/>
        <item x="1398"/>
        <item x="5808"/>
        <item x="5590"/>
        <item x="5184"/>
        <item x="3806"/>
        <item x="3808"/>
        <item x="3804"/>
        <item x="5324"/>
        <item x="5325"/>
        <item x="5326"/>
        <item x="3801"/>
        <item x="3809"/>
        <item x="3359"/>
        <item x="5006"/>
        <item x="3580"/>
        <item x="6653"/>
        <item x="4809"/>
        <item x="1105"/>
        <item x="4812"/>
        <item x="4811"/>
        <item x="1521"/>
        <item x="1071"/>
        <item x="1070"/>
        <item x="2773"/>
        <item x="5804"/>
        <item x="999"/>
        <item x="1429"/>
        <item x="2774"/>
        <item x="1350"/>
        <item x="1440"/>
        <item x="4409"/>
        <item x="1479"/>
        <item x="2031"/>
        <item x="5773"/>
        <item x="1878"/>
        <item x="5113"/>
        <item x="5114"/>
        <item x="6184"/>
        <item x="5976"/>
        <item x="4686"/>
        <item x="2443"/>
        <item x="3832"/>
        <item x="843"/>
        <item x="4666"/>
        <item x="4668"/>
        <item x="2796"/>
        <item x="5925"/>
        <item x="5924"/>
        <item x="1382"/>
        <item x="1234"/>
        <item x="131"/>
        <item x="79"/>
        <item x="3275"/>
        <item x="3276"/>
        <item x="1173"/>
        <item x="1309"/>
        <item x="1307"/>
        <item x="1308"/>
        <item x="792"/>
        <item x="764"/>
        <item x="835"/>
        <item x="754"/>
        <item x="937"/>
        <item x="929"/>
        <item x="906"/>
        <item x="919"/>
        <item x="917"/>
        <item x="934"/>
        <item x="716"/>
        <item x="439"/>
        <item x="437"/>
        <item x="438"/>
        <item x="753"/>
        <item x="1717"/>
        <item x="1824"/>
        <item x="1823"/>
        <item x="1825"/>
        <item x="1515"/>
        <item x="1627"/>
        <item x="1626"/>
        <item x="1625"/>
        <item x="2246"/>
        <item x="2248"/>
        <item x="2247"/>
        <item x="3009"/>
        <item x="2563"/>
        <item x="1814"/>
        <item x="1815"/>
        <item x="1816"/>
        <item x="1516"/>
        <item x="1514"/>
        <item x="1902"/>
        <item x="3010"/>
        <item x="3008"/>
        <item x="1704"/>
        <item x="1705"/>
        <item x="1703"/>
        <item x="1572"/>
        <item x="1571"/>
        <item x="1573"/>
        <item x="1931"/>
        <item x="1933"/>
        <item x="1932"/>
        <item x="3011"/>
        <item x="4659"/>
        <item x="3280"/>
        <item x="3012"/>
        <item x="3279"/>
        <item x="4174"/>
        <item x="4175"/>
        <item x="1562"/>
        <item x="1846"/>
        <item x="1845"/>
        <item x="2342"/>
        <item x="5412"/>
        <item x="5841"/>
        <item x="3848"/>
        <item x="3849"/>
        <item x="5835"/>
        <item x="5837"/>
        <item x="5838"/>
        <item x="3851"/>
        <item x="5478"/>
        <item x="5832"/>
        <item x="3850"/>
        <item x="5836"/>
        <item x="3852"/>
        <item x="5840"/>
        <item x="5839"/>
        <item x="6014"/>
        <item x="5833"/>
        <item x="5834"/>
        <item x="6741"/>
        <item x="2525"/>
        <item x="1586"/>
        <item x="4738"/>
        <item x="4281"/>
        <item x="226"/>
        <item x="154"/>
        <item x="603"/>
        <item x="766"/>
        <item x="500"/>
        <item x="418"/>
        <item x="4990"/>
        <item x="5938"/>
        <item x="2133"/>
        <item x="3878"/>
        <item x="4251"/>
        <item x="3879"/>
        <item x="6586"/>
        <item x="1485"/>
        <item x="1546"/>
        <item x="2028"/>
        <item x="4442"/>
        <item x="5470"/>
        <item x="6118"/>
        <item x="6117"/>
        <item x="5479"/>
        <item x="4702"/>
        <item x="3419"/>
        <item x="4092"/>
        <item x="5022"/>
        <item x="5021"/>
        <item x="5130"/>
        <item x="6020"/>
        <item x="4504"/>
        <item x="4757"/>
        <item x="5128"/>
        <item x="4503"/>
        <item x="4502"/>
        <item x="4762"/>
        <item x="5129"/>
        <item x="4758"/>
        <item x="5981"/>
        <item x="4761"/>
        <item x="4756"/>
        <item x="4760"/>
        <item x="4501"/>
        <item x="4763"/>
        <item x="5126"/>
        <item x="6665"/>
        <item x="4759"/>
        <item x="2487"/>
        <item x="2634"/>
        <item x="5934"/>
        <item x="4056"/>
        <item x="4755"/>
        <item x="5690"/>
        <item x="2511"/>
        <item x="3208"/>
        <item x="393"/>
        <item x="831"/>
        <item x="991"/>
        <item x="2002"/>
        <item x="4793"/>
        <item x="897"/>
        <item x="853"/>
        <item x="4792"/>
        <item x="468"/>
        <item x="4794"/>
        <item x="654"/>
        <item x="1174"/>
        <item x="4582"/>
        <item x="1463"/>
        <item x="4093"/>
        <item x="4636"/>
        <item x="4753"/>
        <item x="4731"/>
        <item x="846"/>
        <item x="3303"/>
        <item x="3643"/>
        <item x="1593"/>
        <item x="5644"/>
        <item x="2474"/>
        <item x="4841"/>
        <item x="584"/>
        <item x="6080"/>
        <item x="5353"/>
        <item x="6210"/>
        <item x="1548"/>
        <item x="6461"/>
        <item x="5645"/>
        <item x="2273"/>
        <item x="5439"/>
        <item x="4754"/>
        <item x="2800"/>
        <item x="4880"/>
        <item x="2528"/>
        <item x="4212"/>
        <item x="5662"/>
        <item x="2997"/>
        <item x="2450"/>
        <item x="2257"/>
        <item x="5635"/>
        <item x="3215"/>
        <item x="2832"/>
        <item x="2230"/>
        <item x="589"/>
        <item x="5185"/>
        <item x="5986"/>
        <item x="6309"/>
        <item x="4176"/>
        <item x="982"/>
        <item x="1215"/>
        <item x="5677"/>
        <item x="5676"/>
        <item x="5768"/>
        <item x="5767"/>
        <item x="6066"/>
        <item x="6062"/>
        <item x="3129"/>
        <item x="426"/>
        <item x="2451"/>
        <item x="891"/>
        <item x="788"/>
        <item x="789"/>
        <item x="4683"/>
        <item x="1101"/>
        <item x="890"/>
        <item x="6475"/>
        <item x="4635"/>
        <item x="4634"/>
        <item x="2543"/>
        <item x="858"/>
        <item x="4001"/>
        <item x="1632"/>
        <item x="2869"/>
        <item x="2840"/>
        <item x="3079"/>
        <item x="4943"/>
        <item x="6643"/>
        <item x="4602"/>
        <item x="3988"/>
        <item x="5477"/>
        <item x="4249"/>
        <item x="3051"/>
        <item x="4017"/>
        <item x="4839"/>
        <item x="4945"/>
        <item x="4584"/>
        <item x="6407"/>
        <item x="915"/>
        <item x="914"/>
        <item x="916"/>
        <item x="1407"/>
        <item x="1405"/>
        <item x="1406"/>
        <item x="442"/>
        <item x="5007"/>
        <item x="6147"/>
        <item x="4805"/>
        <item x="5341"/>
        <item x="3523"/>
        <item x="3522"/>
        <item x="2017"/>
        <item x="3193"/>
        <item x="4624"/>
        <item x="3408"/>
        <item x="3404"/>
        <item x="3409"/>
        <item x="3403"/>
        <item x="3410"/>
        <item x="4424"/>
        <item x="6259"/>
        <item x="3406"/>
        <item x="3405"/>
        <item x="4773"/>
        <item x="4298"/>
        <item x="4009"/>
        <item x="4008"/>
        <item x="4417"/>
        <item x="3856"/>
        <item x="3857"/>
        <item x="3858"/>
        <item x="6141"/>
        <item x="3998"/>
        <item x="5432"/>
        <item x="2153"/>
        <item x="620"/>
        <item x="1503"/>
        <item x="6206"/>
        <item x="6205"/>
        <item x="4996"/>
        <item x="3735"/>
        <item x="6604"/>
        <item x="4704"/>
        <item x="5734"/>
        <item x="2742"/>
        <item x="5980"/>
        <item x="3654"/>
        <item x="6629"/>
        <item x="3882"/>
        <item x="3883"/>
        <item x="5283"/>
        <item x="2827"/>
        <item x="6583"/>
        <item x="4703"/>
        <item x="674"/>
        <item x="1241"/>
        <item x="3734"/>
        <item x="4801"/>
        <item x="6543"/>
        <item x="4643"/>
        <item x="3859"/>
        <item x="4800"/>
        <item x="3884"/>
        <item x="2096"/>
        <item x="6542"/>
        <item x="5166"/>
        <item x="5167"/>
        <item x="5820"/>
        <item x="541"/>
        <item x="5415"/>
        <item x="3340"/>
        <item x="396"/>
        <item x="3677"/>
        <item x="3262"/>
        <item x="1865"/>
        <item x="1217"/>
        <item x="1218"/>
        <item x="2893"/>
        <item x="2156"/>
        <item x="1126"/>
        <item x="1125"/>
        <item x="4004"/>
        <item x="4003"/>
        <item x="4149"/>
        <item x="4150"/>
        <item x="3483"/>
        <item x="6646"/>
        <item x="2203"/>
        <item x="1334"/>
        <item x="3841"/>
        <item x="6638"/>
        <item x="4580"/>
        <item x="1244"/>
        <item x="1335"/>
        <item x="1923"/>
        <item x="1417"/>
        <item x="2169"/>
        <item x="725"/>
        <item x="348"/>
        <item x="183"/>
        <item x="5288"/>
        <item x="5287"/>
        <item x="1862"/>
        <item x="4371"/>
        <item x="4210"/>
        <item x="5186"/>
        <item x="5187"/>
        <item x="3364"/>
        <item x="3924"/>
        <item x="4109"/>
        <item x="1236"/>
        <item x="2402"/>
        <item x="5760"/>
        <item x="6310"/>
        <item x="85"/>
        <item x="5805"/>
        <item x="84"/>
        <item x="1023"/>
        <item x="5806"/>
        <item x="6656"/>
        <item x="6006"/>
        <item x="2974"/>
        <item x="5556"/>
        <item x="6042"/>
        <item x="3493"/>
        <item x="6334"/>
        <item x="6333"/>
        <item x="6336"/>
        <item x="5729"/>
        <item x="4964"/>
        <item x="4246"/>
        <item x="5464"/>
        <item x="5001"/>
        <item x="5177"/>
        <item x="4293"/>
        <item x="452"/>
        <item x="1298"/>
        <item x="963"/>
        <item x="964"/>
        <item x="1474"/>
        <item x="4080"/>
        <item x="3382"/>
        <item x="5305"/>
        <item x="4170"/>
        <item x="5304"/>
        <item x="5306"/>
        <item x="6748"/>
        <item x="3417"/>
        <item x="3343"/>
        <item x="6161"/>
        <item x="251"/>
        <item x="3420"/>
        <item x="4006"/>
        <item x="4007"/>
        <item x="6435"/>
        <item x="4193"/>
        <item x="6676"/>
        <item x="6493"/>
        <item x="4137"/>
        <item x="2056"/>
        <item x="6585"/>
        <item x="4099"/>
        <item x="1651"/>
        <item x="1675"/>
        <item x="4533"/>
        <item x="6753"/>
        <item x="1"/>
        <item x="2782"/>
        <item x="0"/>
        <item x="2904"/>
        <item x="5399"/>
        <item x="2475"/>
        <item x="2353"/>
        <item x="3069"/>
        <item x="4521"/>
        <item x="6595"/>
        <item x="4071"/>
        <item x="2567"/>
        <item x="5337"/>
        <item x="3099"/>
        <item x="5028"/>
        <item x="3699"/>
        <item x="6736"/>
        <item x="5713"/>
        <item x="3338"/>
        <item x="5707"/>
        <item x="5709"/>
        <item x="3510"/>
        <item x="5398"/>
        <item x="6667"/>
        <item x="2781"/>
        <item x="2535"/>
        <item x="3082"/>
        <item x="4617"/>
        <item x="5632"/>
        <item x="3080"/>
        <item x="1104"/>
        <item x="1418"/>
        <item x="1431"/>
        <item x="987"/>
        <item x="2341"/>
        <item x="80"/>
        <item x="815"/>
        <item x="816"/>
        <item x="985"/>
        <item x="454"/>
        <item x="294"/>
        <item x="93"/>
        <item x="168"/>
        <item x="166"/>
        <item x="1320"/>
        <item x="5014"/>
        <item x="288"/>
        <item x="380"/>
        <item x="3572"/>
        <item x="493"/>
        <item x="492"/>
        <item x="413"/>
        <item x="412"/>
        <item x="414"/>
        <item x="3107"/>
        <item x="741"/>
        <item x="364"/>
        <item x="363"/>
        <item x="1156"/>
        <item x="5123"/>
        <item x="5144"/>
        <item x="293"/>
        <item x="292"/>
        <item x="2168"/>
        <item x="3430"/>
        <item x="3428"/>
        <item x="3429"/>
        <item x="334"/>
        <item x="480"/>
        <item x="333"/>
        <item x="921"/>
        <item x="920"/>
        <item x="1089"/>
        <item x="375"/>
        <item x="374"/>
        <item x="3165"/>
        <item x="683"/>
        <item x="682"/>
        <item x="196"/>
        <item x="255"/>
        <item x="235"/>
        <item x="195"/>
        <item x="1004"/>
        <item x="722"/>
        <item x="139"/>
        <item x="140"/>
        <item x="555"/>
        <item x="554"/>
        <item x="719"/>
        <item x="718"/>
        <item x="403"/>
        <item x="717"/>
        <item x="309"/>
        <item x="3024"/>
        <item x="6715"/>
        <item x="3903"/>
        <item x="5982"/>
        <item x="3902"/>
        <item x="1212"/>
        <item x="455"/>
        <item x="568"/>
        <item x="456"/>
        <item x="2466"/>
        <item x="1911"/>
        <item x="6660"/>
        <item x="6659"/>
        <item x="4205"/>
        <item x="3914"/>
        <item x="4341"/>
        <item x="803"/>
        <item x="591"/>
        <item x="5149"/>
        <item x="6661"/>
        <item x="4204"/>
        <item x="1301"/>
        <item x="6179"/>
        <item x="1232"/>
        <item x="6465"/>
        <item x="1513"/>
        <item x="5577"/>
        <item x="1311"/>
        <item x="1628"/>
        <item x="147"/>
        <item x="1500"/>
        <item x="884"/>
        <item x="2732"/>
        <item x="4324"/>
        <item x="5663"/>
        <item x="2724"/>
        <item x="1060"/>
        <item x="1612"/>
        <item x="2039"/>
        <item x="376"/>
        <item x="1411"/>
        <item x="4235"/>
        <item x="5919"/>
        <item x="6489"/>
        <item x="863"/>
        <item x="4994"/>
        <item x="1284"/>
        <item x="1005"/>
        <item x="1003"/>
        <item x="1568"/>
        <item x="6067"/>
        <item x="2881"/>
        <item x="645"/>
        <item x="646"/>
        <item x="837"/>
        <item x="5871"/>
        <item x="6180"/>
        <item x="627"/>
        <item x="4485"/>
        <item x="6658"/>
        <item x="3900"/>
        <item x="4486"/>
        <item x="4487"/>
        <item x="6467"/>
        <item x="6191"/>
        <item x="5872"/>
        <item x="1142"/>
        <item x="310"/>
        <item x="308"/>
        <item x="5044"/>
        <item x="3901"/>
        <item x="4323"/>
        <item x="6657"/>
        <item x="5227"/>
        <item x="5429"/>
        <item x="5043"/>
        <item x="5018"/>
        <item x="5646"/>
        <item x="2882"/>
        <item x="25"/>
        <item x="1136"/>
        <item x="1266"/>
        <item x="2921"/>
        <item x="37"/>
        <item x="2536"/>
        <item x="4910"/>
        <item x="4214"/>
        <item x="604"/>
        <item x="1083"/>
        <item x="664"/>
        <item x="2119"/>
        <item x="4968"/>
        <item x="2201"/>
        <item x="3675"/>
        <item x="3991"/>
        <item x="3992"/>
        <item x="2879"/>
        <item x="4146"/>
        <item x="4145"/>
        <item x="5691"/>
        <item x="2504"/>
        <item x="4166"/>
        <item x="2599"/>
        <item x="5153"/>
        <item x="6609"/>
        <item x="910"/>
        <item x="2994"/>
        <item x="3993"/>
        <item x="5312"/>
        <item x="5661"/>
        <item x="3818"/>
        <item x="3819"/>
        <item x="4396"/>
        <item x="3820"/>
        <item x="3821"/>
        <item x="3822"/>
        <item x="4804"/>
        <item x="3691"/>
        <item x="4771"/>
        <item x="2482"/>
        <item x="2640"/>
        <item x="3602"/>
        <item x="90"/>
        <item x="419"/>
        <item x="6539"/>
        <item x="1886"/>
        <item x="3145"/>
        <item x="12"/>
        <item x="3096"/>
        <item x="1887"/>
        <item x="3098"/>
        <item x="501"/>
        <item x="1088"/>
        <item x="3398"/>
        <item x="3399"/>
        <item x="2291"/>
        <item x="2378"/>
        <item x="2381"/>
        <item x="6723"/>
        <item x="5911"/>
        <item x="3629"/>
        <item x="5913"/>
        <item x="5912"/>
        <item x="1669"/>
        <item x="4458"/>
        <item x="5405"/>
        <item x="1172"/>
        <item x="5947"/>
        <item x="5946"/>
        <item x="6104"/>
        <item x="4238"/>
        <item x="1030"/>
        <item x="1441"/>
        <item x="4273"/>
        <item x="813"/>
        <item x="1277"/>
        <item x="3538"/>
        <item x="65"/>
        <item x="4223"/>
        <item x="4224"/>
        <item x="5091"/>
        <item x="4404"/>
        <item x="5825"/>
        <item x="4388"/>
        <item x="3571"/>
        <item x="5796"/>
        <item x="5188"/>
        <item x="871"/>
        <item x="904"/>
        <item x="708"/>
        <item x="6507"/>
        <item x="5462"/>
        <item x="2127"/>
        <item x="2126"/>
        <item x="3662"/>
        <item x="4879"/>
        <item x="3114"/>
        <item x="295"/>
        <item x="461"/>
        <item x="238"/>
        <item x="237"/>
        <item x="2222"/>
        <item x="1752"/>
        <item x="2154"/>
        <item x="330"/>
        <item x="311"/>
        <item x="2897"/>
        <item x="2575"/>
        <item x="1696"/>
        <item x="6002"/>
        <item x="4858"/>
        <item x="3046"/>
        <item x="5718"/>
        <item x="5864"/>
        <item x="855"/>
        <item x="2398"/>
        <item x="5460"/>
        <item x="4830"/>
        <item x="4869"/>
        <item x="4581"/>
        <item x="1806"/>
        <item x="1994"/>
        <item x="4894"/>
        <item x="4895"/>
        <item x="1780"/>
        <item x="2955"/>
        <item x="2916"/>
        <item x="2776"/>
        <item x="6376"/>
        <item x="1648"/>
        <item x="3025"/>
        <item x="4194"/>
        <item x="2148"/>
        <item x="1304"/>
        <item x="5383"/>
        <item x="2560"/>
        <item x="2121"/>
        <item x="5769"/>
        <item x="1729"/>
        <item x="2333"/>
        <item x="2095"/>
        <item x="3633"/>
        <item x="1600"/>
        <item x="6727"/>
        <item x="880"/>
        <item x="1535"/>
        <item x="2189"/>
        <item x="6394"/>
        <item x="1759"/>
        <item x="1918"/>
        <item x="2013"/>
        <item x="4693"/>
        <item x="5643"/>
        <item x="1789"/>
        <item x="3943"/>
        <item x="1494"/>
        <item x="3422"/>
        <item x="1488"/>
        <item x="1487"/>
        <item x="1008"/>
        <item x="1007"/>
        <item x="2949"/>
        <item x="3027"/>
        <item x="1195"/>
        <item x="6666"/>
        <item x="6495"/>
        <item x="4706"/>
        <item x="6500"/>
        <item x="4856"/>
        <item x="4853"/>
        <item x="1041"/>
        <item x="4857"/>
        <item x="4854"/>
        <item x="4855"/>
        <item x="6308"/>
        <item x="6328"/>
        <item x="2025"/>
        <item x="2084"/>
        <item x="5655"/>
        <item x="2617"/>
        <item x="178"/>
        <item x="5533"/>
        <item x="3109"/>
        <item x="2160"/>
        <item x="5252"/>
        <item x="5253"/>
        <item x="2368"/>
        <item x="1666"/>
        <item x="888"/>
        <item x="1340"/>
        <item x="1502"/>
        <item x="6139"/>
        <item x="491"/>
        <item x="695"/>
        <item x="3747"/>
        <item x="4779"/>
        <item x="5276"/>
        <item x="2734"/>
        <item x="3803"/>
        <item x="3811"/>
        <item x="5409"/>
        <item x="6466"/>
        <item x="2349"/>
        <item x="3810"/>
        <item x="5154"/>
        <item x="723"/>
        <item x="1401"/>
        <item x="548"/>
        <item x="1077"/>
        <item x="6010"/>
        <item x="1412"/>
        <item x="1148"/>
        <item x="1147"/>
        <item x="3540"/>
        <item x="4522"/>
        <item x="3684"/>
        <item x="6201"/>
        <item x="5726"/>
        <item x="6202"/>
        <item x="4523"/>
        <item x="5746"/>
        <item x="3536"/>
        <item x="4524"/>
        <item x="5206"/>
        <item x="4525"/>
        <item x="3537"/>
        <item x="5286"/>
        <item x="4907"/>
        <item x="5189"/>
        <item x="5190"/>
        <item x="6337"/>
        <item x="849"/>
        <item x="6338"/>
        <item x="331"/>
        <item x="1706"/>
        <item x="1611"/>
        <item x="1828"/>
        <item x="6704"/>
        <item x="5528"/>
        <item x="2737"/>
        <item x="3238"/>
        <item x="4601"/>
        <item x="879"/>
        <item x="6001"/>
        <item x="5595"/>
        <item x="4883"/>
        <item x="5488"/>
        <item x="5490"/>
        <item x="5489"/>
        <item x="4088"/>
        <item x="6694"/>
        <item x="4859"/>
        <item x="6699"/>
        <item x="4307"/>
        <item x="4308"/>
        <item x="4860"/>
        <item x="3125"/>
        <item x="3237"/>
        <item x="6348"/>
        <item x="2526"/>
        <item x="6325"/>
        <item x="4962"/>
        <item x="6722"/>
        <item x="6671"/>
        <item x="6087"/>
        <item x="6351"/>
        <item x="6349"/>
        <item x="6350"/>
        <item x="4988"/>
        <item x="6700"/>
        <item x="4672"/>
        <item x="3236"/>
        <item x="5561"/>
        <item x="1459"/>
        <item x="2130"/>
        <item x="1512"/>
        <item x="1509"/>
        <item x="5299"/>
        <item x="3578"/>
        <item x="3632"/>
        <item x="3073"/>
        <item x="4687"/>
        <item x="2490"/>
        <item x="74"/>
        <item x="6097"/>
        <item x="306"/>
        <item x="321"/>
        <item x="75"/>
        <item x="6326"/>
        <item x="4033"/>
        <item x="5446"/>
        <item x="5445"/>
        <item x="3863"/>
        <item x="6520"/>
        <item x="4488"/>
        <item x="4489"/>
        <item x="5062"/>
        <item x="5520"/>
        <item x="4103"/>
        <item x="6608"/>
        <item x="6022"/>
        <item x="5162"/>
        <item x="5161"/>
        <item x="5406"/>
        <item x="301"/>
        <item x="5802"/>
        <item x="6428"/>
        <item x="5865"/>
        <item x="4670"/>
        <item x="3426"/>
        <item x="6719"/>
        <item x="6720"/>
        <item x="3346"/>
        <item x="3349"/>
        <item x="3350"/>
        <item x="1909"/>
        <item x="5442"/>
        <item x="5443"/>
        <item x="4919"/>
        <item x="952"/>
        <item x="1225"/>
        <item x="959"/>
        <item x="2363"/>
        <item x="2681"/>
        <item x="2462"/>
        <item x="2185"/>
        <item x="1913"/>
        <item x="6419"/>
        <item x="4528"/>
        <item x="6256"/>
        <item x="6257"/>
        <item x="3693"/>
        <item x="5842"/>
        <item x="3640"/>
        <item x="4"/>
        <item x="3"/>
        <item x="951"/>
        <item x="1601"/>
        <item x="714"/>
        <item x="713"/>
        <item x="3728"/>
        <item x="1079"/>
        <item x="3934"/>
        <item x="4785"/>
        <item x="3935"/>
        <item x="4389"/>
        <item x="1111"/>
        <item x="1295"/>
        <item x="5781"/>
        <item x="6372"/>
        <item x="6098"/>
        <item x="2386"/>
        <item x="2114"/>
        <item x="1629"/>
        <item x="1642"/>
        <item x="1643"/>
        <item x="1664"/>
        <item x="3342"/>
        <item x="3470"/>
        <item x="3469"/>
        <item x="1982"/>
        <item x="607"/>
        <item x="928"/>
        <item x="927"/>
        <item x="5444"/>
        <item x="2521"/>
        <item x="6271"/>
        <item x="1390"/>
        <item x="4482"/>
        <item x="4992"/>
        <item x="5120"/>
        <item x="1465"/>
        <item x="146"/>
        <item x="97"/>
        <item x="98"/>
        <item x="352"/>
        <item x="353"/>
        <item x="351"/>
        <item x="592"/>
        <item x="145"/>
        <item x="144"/>
        <item x="96"/>
        <item x="593"/>
        <item x="3151"/>
        <item x="1292"/>
        <item x="1937"/>
        <item x="651"/>
        <item x="3190"/>
        <item x="4781"/>
        <item x="6195"/>
        <item x="1875"/>
        <item x="4947"/>
        <item x="673"/>
        <item x="4483"/>
        <item x="5776"/>
        <item x="5331"/>
        <item x="3466"/>
        <item x="1980"/>
        <item x="2351"/>
        <item x="2350"/>
        <item x="6490"/>
        <item x="2517"/>
        <item x="123"/>
        <item x="150"/>
        <item x="5115"/>
        <item x="4484"/>
        <item x="5404"/>
        <item x="3154"/>
        <item x="3153"/>
        <item x="3155"/>
        <item x="3152"/>
        <item x="3156"/>
        <item x="1460"/>
        <item x="1094"/>
        <item x="4682"/>
        <item x="1497"/>
        <item x="2965"/>
        <item x="2964"/>
        <item x="1496"/>
        <item x="1498"/>
        <item x="2963"/>
        <item x="87"/>
        <item x="3272"/>
        <item x="3273"/>
        <item x="1095"/>
        <item x="1718"/>
        <item x="6240"/>
        <item x="1635"/>
        <item x="1466"/>
        <item x="1525"/>
        <item x="5963"/>
        <item x="4614"/>
        <item x="4613"/>
        <item x="4742"/>
        <item x="4974"/>
        <item x="2816"/>
        <item x="3084"/>
        <item x="4663"/>
        <item x="4744"/>
        <item x="4970"/>
        <item x="6096"/>
        <item x="4526"/>
        <item x="2903"/>
        <item x="5798"/>
        <item x="5799"/>
        <item x="5250"/>
        <item x="3802"/>
        <item x="6327"/>
        <item x="6538"/>
        <item x="2726"/>
        <item x="2548"/>
        <item x="4183"/>
        <item x="2626"/>
        <item x="2024"/>
        <item x="2917"/>
        <item x="6705"/>
        <item x="4184"/>
        <item x="3341"/>
        <item x="2888"/>
        <item x="2598"/>
        <item x="2858"/>
        <item x="1210"/>
        <item x="1209"/>
        <item x="3063"/>
        <item x="2009"/>
        <item x="2008"/>
        <item x="6129"/>
        <item x="5744"/>
        <item x="5191"/>
        <item x="6182"/>
        <item x="5988"/>
        <item x="5138"/>
        <item x="3204"/>
        <item x="2931"/>
        <item x="3889"/>
        <item x="2645"/>
        <item x="4661"/>
        <item x="4803"/>
        <item x="2646"/>
        <item x="2991"/>
        <item x="3452"/>
        <item x="3453"/>
        <item x="3454"/>
        <item x="2899"/>
        <item x="6321"/>
        <item x="5078"/>
        <item x="2705"/>
        <item x="2810"/>
        <item x="2813"/>
        <item x="6517"/>
        <item x="3213"/>
        <item x="1947"/>
        <item x="3600"/>
        <item x="4870"/>
        <item x="2805"/>
        <item x="6684"/>
        <item x="556"/>
        <item x="874"/>
        <item x="1087"/>
        <item x="558"/>
        <item x="559"/>
        <item x="1162"/>
        <item x="1333"/>
        <item x="459"/>
        <item x="458"/>
        <item x="715"/>
        <item x="401"/>
        <item x="5192"/>
        <item x="4972"/>
        <item x="1585"/>
        <item x="1968"/>
        <item x="1966"/>
        <item x="1967"/>
        <item x="2683"/>
        <item x="2702"/>
        <item x="6053"/>
        <item x="2161"/>
        <item x="5351"/>
        <item x="339"/>
        <item x="1714"/>
        <item x="2807"/>
        <item x="686"/>
        <item x="801"/>
        <item x="3105"/>
        <item x="3217"/>
        <item x="578"/>
        <item x="666"/>
        <item x="1154"/>
        <item x="2689"/>
        <item x="1914"/>
        <item x="1796"/>
        <item x="6375"/>
        <item x="2198"/>
        <item x="5692"/>
        <item x="2996"/>
        <item x="2675"/>
        <item x="2666"/>
        <item x="2651"/>
        <item x="5031"/>
        <item x="3022"/>
        <item x="2622"/>
        <item x="5518"/>
        <item x="2437"/>
        <item x="2336"/>
        <item x="2207"/>
        <item x="6433"/>
        <item x="2465"/>
        <item x="1596"/>
        <item x="340"/>
        <item x="1194"/>
        <item x="1665"/>
        <item x="2783"/>
        <item x="2784"/>
        <item x="1749"/>
        <item x="2032"/>
        <item x="3807"/>
        <item x="4288"/>
        <item x="5605"/>
        <item x="5693"/>
        <item x="5455"/>
        <item x="5454"/>
        <item x="4903"/>
        <item x="4849"/>
        <item x="958"/>
        <item x="1278"/>
        <item x="5339"/>
        <item x="732"/>
        <item x="5807"/>
        <item x="4941"/>
        <item x="4896"/>
        <item x="6479"/>
        <item x="1385"/>
        <item x="1384"/>
        <item x="2275"/>
        <item x="6224"/>
        <item x="2663"/>
        <item x="6449"/>
        <item x="6448"/>
        <item x="2166"/>
        <item x="3494"/>
        <item x="92"/>
        <item x="3369"/>
        <item x="5705"/>
        <item x="5706"/>
        <item x="6356"/>
        <item x="996"/>
        <item x="509"/>
        <item x="3824"/>
        <item x="610"/>
        <item x="2279"/>
        <item x="2344"/>
        <item x="2736"/>
        <item x="1751"/>
        <item x="6425"/>
        <item x="381"/>
        <item x="938"/>
        <item x="1228"/>
        <item x="5137"/>
        <item x="508"/>
        <item x="6324"/>
        <item x="2305"/>
        <item x="6115"/>
        <item x="5696"/>
        <item x="5697"/>
        <item x="6382"/>
        <item x="6380"/>
        <item x="5853"/>
        <item x="1259"/>
        <item x="5517"/>
        <item x="5026"/>
        <item x="4546"/>
        <item x="4548"/>
        <item x="4831"/>
        <item x="4832"/>
        <item x="1240"/>
        <item x="2958"/>
        <item x="2831"/>
        <item x="5716"/>
        <item x="4509"/>
        <item x="4510"/>
        <item x="5234"/>
        <item x="5235"/>
        <item x="3588"/>
        <item x="3283"/>
        <item x="4579"/>
        <item x="1409"/>
        <item x="1117"/>
        <item x="1115"/>
        <item x="1501"/>
        <item x="4319"/>
        <item x="152"/>
        <item x="153"/>
        <item x="4075"/>
        <item x="3981"/>
        <item x="3646"/>
        <item x="4622"/>
        <item x="6378"/>
        <item x="1245"/>
        <item x="5401"/>
        <item x="2329"/>
        <item x="5501"/>
        <item x="2236"/>
        <item x="3148"/>
        <item x="5282"/>
        <item x="6145"/>
        <item x="3539"/>
        <item x="971"/>
        <item x="3835"/>
        <item x="3840"/>
        <item x="2271"/>
        <item x="590"/>
        <item x="2380"/>
        <item x="2408"/>
        <item x="2409"/>
        <item x="6397"/>
        <item x="1199"/>
        <item x="1258"/>
        <item x="1159"/>
        <item x="956"/>
        <item x="3443"/>
        <item x="4198"/>
        <item x="2274"/>
        <item x="4162"/>
        <item x="2975"/>
        <item x="3339"/>
        <item x="5493"/>
        <item x="1414"/>
        <item x="2631"/>
        <item x="1099"/>
        <item x="1100"/>
        <item x="1141"/>
        <item x="1868"/>
        <item x="1261"/>
        <item x="1163"/>
        <item x="3131"/>
        <item x="6460"/>
        <item x="2420"/>
        <item x="6213"/>
        <item x="6214"/>
        <item x="5375"/>
        <item x="3584"/>
        <item x="5425"/>
        <item x="5377"/>
        <item x="3585"/>
        <item x="4256"/>
        <item x="4565"/>
        <item x="4566"/>
        <item x="4567"/>
        <item x="4568"/>
        <item x="4569"/>
        <item x="5793"/>
        <item x="4572"/>
        <item x="4570"/>
        <item x="4571"/>
        <item x="4573"/>
        <item x="4574"/>
        <item x="4664"/>
        <item x="4665"/>
        <item x="4384"/>
        <item x="4257"/>
        <item x="4564"/>
        <item x="6574"/>
        <item x="5754"/>
        <item x="2985"/>
        <item x="2986"/>
        <item x="2582"/>
        <item x="6248"/>
        <item x="6249"/>
        <item x="1691"/>
        <item x="5774"/>
        <item x="4684"/>
        <item x="3953"/>
        <item x="6023"/>
        <item x="2317"/>
        <item x="1580"/>
        <item x="4545"/>
        <item x="3791"/>
        <item x="2686"/>
        <item x="1281"/>
        <item x="1282"/>
        <item x="3315"/>
        <item x="2086"/>
        <item x="1873"/>
        <item x="1872"/>
        <item x="3377"/>
        <item x="1541"/>
        <item x="4774"/>
        <item x="2862"/>
        <item x="2394"/>
        <item x="5158"/>
        <item x="3601"/>
        <item x="4181"/>
        <item x="4182"/>
        <item x="3836"/>
        <item x="5380"/>
        <item x="1270"/>
        <item x="95"/>
        <item x="212"/>
        <item x="3753"/>
        <item x="4054"/>
        <item x="5403"/>
        <item x="2323"/>
        <item x="5719"/>
        <item x="6081"/>
        <item x="3970"/>
        <item x="200"/>
        <item x="33"/>
        <item x="34"/>
        <item x="42"/>
        <item x="2042"/>
        <item x="3086"/>
        <item x="81"/>
        <item x="930"/>
        <item x="4376"/>
        <item x="6498"/>
        <item x="6499"/>
        <item x="2544"/>
        <item x="4016"/>
        <item x="4494"/>
        <item x="652"/>
        <item x="5392"/>
        <item x="1068"/>
        <item x="3929"/>
        <item x="3928"/>
        <item x="3930"/>
        <item x="5329"/>
        <item x="3931"/>
        <item x="3927"/>
        <item x="1348"/>
        <item x="3134"/>
        <item x="6236"/>
        <item x="6234"/>
        <item x="5759"/>
        <item x="5560"/>
        <item x="6235"/>
        <item x="6239"/>
        <item x="6238"/>
        <item x="216"/>
        <item x="6237"/>
        <item x="3932"/>
        <item x="3300"/>
        <item x="519"/>
        <item x="518"/>
        <item x="517"/>
        <item x="841"/>
        <item x="2038"/>
        <item x="3075"/>
        <item x="447"/>
        <item x="530"/>
        <item x="594"/>
        <item x="6655"/>
        <item x="86"/>
        <item x="4865"/>
        <item x="3034"/>
        <item x="1722"/>
        <item x="3425"/>
        <item x="3740"/>
        <item x="5708"/>
        <item x="6316"/>
        <item x="1475"/>
        <item x="1495"/>
        <item x="5909"/>
        <item x="3029"/>
        <item x="4594"/>
        <item x="5748"/>
        <item x="3977"/>
        <item x="5361"/>
        <item x="3549"/>
        <item x="3971"/>
        <item x="6197"/>
        <item x="6645"/>
        <item x="4806"/>
        <item x="5193"/>
        <item x="4039"/>
        <item x="5302"/>
        <item x="3258"/>
        <item x="2868"/>
        <item x="2365"/>
        <item x="1198"/>
        <item x="1197"/>
        <item x="2142"/>
        <item x="2264"/>
        <item x="5599"/>
        <item x="1999"/>
        <item x="1263"/>
        <item x="6633"/>
        <item x="2101"/>
        <item x="6648"/>
        <item x="5430"/>
        <item x="5492"/>
        <item x="5701"/>
        <item x="5694"/>
        <item x="5695"/>
        <item x="3001"/>
        <item x="6572"/>
        <item x="4975"/>
        <item x="4976"/>
        <item x="2992"/>
        <item x="3786"/>
        <item x="2446"/>
        <item x="3787"/>
        <item x="3455"/>
        <item x="5165"/>
        <item x="1313"/>
        <item x="2584"/>
        <item x="2585"/>
        <item x="1250"/>
        <item x="1243"/>
        <item x="6359"/>
        <item x="5542"/>
        <item x="4499"/>
        <item x="440"/>
        <item x="4136"/>
        <item x="4543"/>
        <item x="1042"/>
        <item x="5076"/>
        <item x="5075"/>
        <item x="6445"/>
        <item x="1078"/>
        <item x="5777"/>
        <item x="246"/>
        <item x="1617"/>
        <item x="1549"/>
        <item x="1616"/>
        <item x="1981"/>
        <item x="2538"/>
        <item x="658"/>
        <item x="659"/>
        <item x="3026"/>
        <item x="1849"/>
        <item x="1653"/>
        <item x="1630"/>
        <item x="2200"/>
        <item x="1328"/>
        <item x="1395"/>
        <item x="649"/>
        <item x="5506"/>
        <item x="5509"/>
        <item x="1376"/>
        <item x="3039"/>
        <item x="2578"/>
        <item x="2579"/>
        <item x="4939"/>
        <item x="5448"/>
        <item x="354"/>
        <item x="6100"/>
        <item x="5558"/>
        <item x="569"/>
        <item x="1393"/>
        <item x="6150"/>
        <item x="3345"/>
        <item x="6669"/>
        <item x="5906"/>
        <item x="3192"/>
        <item x="2713"/>
        <item x="3117"/>
        <item x="2068"/>
        <item x="2501"/>
        <item x="2500"/>
        <item x="5990"/>
        <item x="4653"/>
        <item x="4481"/>
        <item x="1554"/>
        <item x="4013"/>
        <item x="4011"/>
        <item x="4012"/>
        <item x="5175"/>
        <item x="6305"/>
        <item x="6677"/>
        <item x="5194"/>
        <item x="6729"/>
        <item x="1569"/>
        <item x="1683"/>
        <item x="1827"/>
        <item x="1570"/>
        <item x="1684"/>
        <item x="1840"/>
        <item x="4229"/>
        <item x="6371"/>
        <item x="5850"/>
        <item x="2442"/>
        <item x="4426"/>
        <item x="6482"/>
        <item x="4412"/>
        <item x="5117"/>
        <item x="2332"/>
        <item x="2723"/>
        <item x="5885"/>
        <item x="4029"/>
        <item x="4030"/>
        <item x="2499"/>
        <item x="3839"/>
        <item x="5384"/>
        <item x="5591"/>
        <item x="675"/>
        <item x="4397"/>
        <item x="3374"/>
        <item x="2588"/>
        <item x="4052"/>
        <item x="804"/>
        <item x="819"/>
        <item x="1896"/>
        <item x="6533"/>
        <item x="4375"/>
        <item x="2527"/>
        <item x="2310"/>
        <item x="3439"/>
        <item x="2143"/>
        <item x="2155"/>
        <item x="5931"/>
        <item x="1668"/>
        <item x="1578"/>
        <item x="809"/>
        <item x="935"/>
        <item x="6469"/>
        <item x="1305"/>
        <item x="4935"/>
        <item x="1268"/>
        <item x="1269"/>
        <item x="6544"/>
        <item x="5698"/>
        <item x="4891"/>
        <item x="3477"/>
        <item x="3476"/>
        <item x="4447"/>
        <item x="731"/>
        <item x="4893"/>
        <item x="6523"/>
        <item x="4276"/>
        <item x="3673"/>
        <item x="2739"/>
        <item x="3514"/>
        <item x="4248"/>
        <item x="5134"/>
        <item x="4623"/>
        <item x="4068"/>
        <item x="5861"/>
        <item x="3370"/>
        <item x="1592"/>
        <item x="634"/>
        <item x="975"/>
        <item x="4813"/>
        <item x="4833"/>
        <item x="6019"/>
        <item x="5195"/>
        <item x="2866"/>
        <item x="5243"/>
        <item x="5244"/>
        <item x="3461"/>
        <item x="5944"/>
        <item x="4318"/>
        <item x="1746"/>
        <item x="1745"/>
        <item x="3963"/>
        <item x="3058"/>
        <item x="1754"/>
        <item x="1755"/>
        <item x="974"/>
        <item x="5681"/>
        <item x="4834"/>
        <item x="2388"/>
        <item x="1920"/>
        <item x="5519"/>
        <item x="6396"/>
        <item x="5196"/>
        <item x="6437"/>
        <item x="5453"/>
        <item x="4835"/>
        <item x="2472"/>
        <item x="2473"/>
        <item x="5541"/>
        <item x="5544"/>
        <item x="5546"/>
        <item x="4606"/>
        <item x="4541"/>
        <item x="5082"/>
        <item x="3465"/>
        <item x="5370"/>
        <item x="1989"/>
        <item x="1526"/>
        <item x="4888"/>
        <item x="5596"/>
        <item x="435"/>
        <item x="434"/>
        <item x="787"/>
        <item x="656"/>
        <item x="782"/>
        <item x="1059"/>
        <item x="1379"/>
        <item x="1378"/>
        <item x="748"/>
        <item x="657"/>
        <item x="3480"/>
        <item x="6410"/>
        <item x="5197"/>
        <item x="4014"/>
        <item x="3604"/>
        <item x="3599"/>
        <item x="1110"/>
        <item x="1533"/>
        <item x="780"/>
        <item x="1588"/>
        <item x="926"/>
        <item x="1681"/>
        <item x="785"/>
        <item x="3742"/>
        <item x="781"/>
        <item x="924"/>
        <item x="1109"/>
        <item x="1534"/>
        <item x="1724"/>
        <item x="1448"/>
        <item x="779"/>
        <item x="925"/>
        <item x="1486"/>
        <item x="3511"/>
        <item x="3332"/>
        <item x="3330"/>
        <item x="3331"/>
        <item x="4998"/>
        <item x="3329"/>
        <item x="4705"/>
        <item x="3328"/>
        <item x="4902"/>
        <item x="4055"/>
        <item x="3325"/>
        <item x="3326"/>
        <item x="5229"/>
        <item x="3327"/>
        <item x="3324"/>
        <item x="3321"/>
        <item x="3323"/>
        <item x="3320"/>
        <item x="3322"/>
        <item x="6701"/>
        <item x="2873"/>
        <item x="6058"/>
        <item x="6059"/>
        <item x="5874"/>
        <item x="4612"/>
        <item x="4786"/>
        <item x="4787"/>
        <item x="5295"/>
        <item x="5296"/>
        <item x="4864"/>
        <item x="6339"/>
        <item x="3997"/>
        <item x="5108"/>
        <item x="1279"/>
        <item x="5160"/>
        <item x="5564"/>
        <item x="5932"/>
        <item x="5109"/>
        <item x="5155"/>
        <item x="4226"/>
        <item x="3070"/>
        <item x="2744"/>
        <item x="5164"/>
        <item x="3286"/>
        <item x="5163"/>
        <item x="4225"/>
        <item x="4867"/>
        <item x="4866"/>
        <item x="1804"/>
        <item x="6441"/>
        <item x="5002"/>
        <item x="4511"/>
        <item x="4938"/>
        <item x="3037"/>
        <item x="6346"/>
        <item x="4836"/>
        <item x="2597"/>
        <item x="2554"/>
        <item x="4609"/>
        <item x="4685"/>
        <item x="5612"/>
        <item x="5228"/>
        <item x="3336"/>
        <item x="3337"/>
        <item x="2298"/>
        <item x="2922"/>
        <item x="5181"/>
        <item x="4651"/>
        <item x="5358"/>
        <item x="2175"/>
        <item x="1702"/>
        <item x="2144"/>
        <item x="1870"/>
        <item x="1856"/>
        <item x="1871"/>
        <item x="1857"/>
        <item x="1956"/>
        <item x="1955"/>
        <item x="3853"/>
        <item x="901"/>
        <item x="1403"/>
        <item x="6384"/>
        <item x="6600"/>
        <item x="1663"/>
        <item x="6681"/>
        <item x="1471"/>
        <item x="4372"/>
        <item x="5070"/>
        <item x="5072"/>
        <item x="5071"/>
        <item x="5073"/>
        <item x="5074"/>
        <item x="4169"/>
        <item x="3126"/>
        <item x="5910"/>
        <item x="6502"/>
        <item x="1045"/>
        <item x="1047"/>
        <item x="106"/>
        <item x="4748"/>
        <item x="4749"/>
        <item x="3543"/>
        <item x="3442"/>
        <item x="4199"/>
        <item x="5756"/>
        <item x="3610"/>
        <item x="692"/>
        <item x="1362"/>
        <item x="6241"/>
        <item x="3797"/>
        <item x="6683"/>
        <item x="6527"/>
        <item x="3335"/>
        <item x="5782"/>
        <item x="4228"/>
        <item x="5294"/>
        <item x="2092"/>
        <item x="5844"/>
        <item x="3468"/>
        <item x="5631"/>
        <item x="640"/>
        <item x="639"/>
        <item x="417"/>
        <item x="416"/>
        <item x="5549"/>
        <item x="4028"/>
        <item x="1410"/>
        <item x="5641"/>
        <item x="5640"/>
        <item x="5639"/>
        <item x="5637"/>
        <item x="5638"/>
        <item x="3926"/>
        <item x="6013"/>
        <item x="3638"/>
        <item x="5059"/>
        <item x="385"/>
        <item x="3737"/>
        <item x="2345"/>
        <item x="2138"/>
        <item x="6488"/>
        <item x="6332"/>
        <item x="6127"/>
        <item x="5180"/>
        <item x="3479"/>
        <item x="5471"/>
        <item x="905"/>
        <item x="101"/>
        <item x="5547"/>
        <item x="172"/>
        <item x="173"/>
        <item x="1587"/>
        <item x="2045"/>
        <item x="5545"/>
        <item x="6455"/>
        <item x="1356"/>
        <item x="1589"/>
        <item x="1357"/>
        <item x="6134"/>
        <item x="6131"/>
        <item x="6133"/>
        <item x="6136"/>
        <item x="6132"/>
        <item x="5313"/>
        <item x="171"/>
        <item x="3957"/>
        <item x="6250"/>
        <item x="6247"/>
        <item x="4086"/>
        <item x="35"/>
        <item x="88"/>
        <item x="138"/>
        <item x="136"/>
        <item x="2241"/>
        <item x="1779"/>
        <item x="2478"/>
        <item x="4189"/>
        <item x="5198"/>
        <item x="796"/>
        <item x="1033"/>
        <item x="1246"/>
        <item x="588"/>
        <item x="647"/>
        <item x="5335"/>
        <item x="1359"/>
        <item x="1805"/>
        <item x="1358"/>
        <item x="6481"/>
        <item x="6215"/>
        <item x="4802"/>
        <item x="6217"/>
        <item x="4275"/>
        <item x="2635"/>
        <item x="6352"/>
        <item x="5514"/>
        <item x="1581"/>
        <item x="6374"/>
        <item x="6373"/>
        <item x="4405"/>
        <item x="6253"/>
        <item x="3402"/>
        <item x="5427"/>
        <item x="6101"/>
        <item x="1049"/>
        <item x="1048"/>
        <item x="2940"/>
        <item x="3032"/>
        <item x="873"/>
        <item x="872"/>
        <item x="6401"/>
        <item x="3052"/>
        <item x="2296"/>
        <item x="5308"/>
        <item x="5891"/>
        <item x="5893"/>
        <item x="5892"/>
        <item x="4448"/>
        <item x="5077"/>
        <item x="4603"/>
        <item x="3306"/>
        <item x="1979"/>
        <item x="4413"/>
        <item x="3898"/>
        <item x="5565"/>
        <item x="5878"/>
        <item x="4700"/>
        <item x="4701"/>
        <item x="4313"/>
        <item x="4697"/>
        <item x="4698"/>
        <item x="4699"/>
        <item x="701"/>
        <item x="5333"/>
        <item x="3607"/>
        <item x="5199"/>
        <item x="1443"/>
        <item x="6369"/>
        <item x="6363"/>
        <item x="2728"/>
        <item x="2520"/>
        <item x="5140"/>
        <item x="6530"/>
        <item x="3045"/>
        <item x="3214"/>
        <item x="5344"/>
        <item x="201"/>
        <item x="3355"/>
        <item x="4997"/>
        <item x="5563"/>
        <item x="5636"/>
        <item x="6091"/>
        <item x="6092"/>
        <item x="6070"/>
        <item x="2498"/>
        <item x="6580"/>
        <item x="6581"/>
        <item x="4320"/>
        <item x="6497"/>
        <item x="4408"/>
        <item x="6494"/>
        <item x="4575"/>
        <item x="6496"/>
        <item x="3587"/>
        <item x="3589"/>
        <item x="811"/>
        <item x="5813"/>
        <item x="6714"/>
        <item x="4440"/>
        <item x="4434"/>
        <item x="4428"/>
        <item x="4432"/>
        <item x="4430"/>
        <item x="4431"/>
        <item x="4435"/>
        <item x="4433"/>
        <item x="3846"/>
        <item x="6054"/>
        <item x="4437"/>
        <item x="4429"/>
        <item x="3956"/>
        <item x="5715"/>
        <item x="5145"/>
        <item x="4127"/>
        <item x="4337"/>
        <item x="4112"/>
        <item x="4427"/>
        <item x="4438"/>
        <item x="4436"/>
        <item x="2564"/>
        <item x="4439"/>
        <item x="3865"/>
        <item x="4638"/>
        <item x="5732"/>
        <item x="4121"/>
        <item x="4117"/>
        <item x="5100"/>
        <item x="5098"/>
        <item x="5099"/>
        <item x="6192"/>
        <item x="6193"/>
        <item x="4644"/>
        <item x="3284"/>
        <item x="4797"/>
        <item x="6296"/>
        <item x="1461"/>
        <item x="4640"/>
        <item x="3706"/>
        <item x="4675"/>
        <item x="6734"/>
        <item x="4798"/>
        <item x="4107"/>
        <item x="4106"/>
        <item x="4105"/>
        <item x="4104"/>
        <item x="3777"/>
        <item x="3765"/>
        <item x="3776"/>
        <item x="3764"/>
        <item x="3773"/>
        <item x="3772"/>
        <item x="3767"/>
        <item x="3766"/>
        <item x="3226"/>
        <item x="3227"/>
        <item x="4351"/>
        <item x="3228"/>
        <item x="4352"/>
        <item x="4353"/>
        <item x="3229"/>
        <item x="3225"/>
        <item x="4354"/>
        <item x="3230"/>
        <item x="5103"/>
        <item x="5104"/>
        <item x="5309"/>
        <item x="3614"/>
        <item x="4350"/>
        <item x="4347"/>
        <item x="881"/>
        <item x="3761"/>
        <item x="3755"/>
        <item x="5105"/>
        <item x="2089"/>
        <item x="5438"/>
        <item x="4355"/>
        <item x="851"/>
        <item x="3231"/>
        <item x="4303"/>
        <item x="3760"/>
        <item x="4958"/>
        <item x="4954"/>
        <item x="5958"/>
        <item x="6708"/>
        <item x="6709"/>
        <item x="4673"/>
        <item x="4130"/>
        <item x="3168"/>
        <item x="4343"/>
        <item x="4344"/>
        <item x="4125"/>
        <item x="4126"/>
        <item x="4119"/>
        <item x="3794"/>
        <item x="2823"/>
        <item x="6278"/>
        <item x="6277"/>
        <item x="2304"/>
        <item x="6251"/>
        <item x="6167"/>
        <item x="6124"/>
        <item x="5436"/>
        <item x="977"/>
        <item x="1455"/>
        <item x="4356"/>
        <item x="4357"/>
        <item x="4358"/>
        <item x="3800"/>
        <item x="3799"/>
        <item x="5386"/>
        <item x="6746"/>
        <item x="4110"/>
        <item x="3384"/>
        <item x="3234"/>
        <item x="3233"/>
        <item x="3235"/>
        <item x="4359"/>
        <item x="4360"/>
        <item x="6618"/>
        <item x="6619"/>
        <item x="6616"/>
        <item x="6733"/>
        <item x="3916"/>
        <item x="6617"/>
        <item x="6615"/>
        <item x="4310"/>
        <item x="4311"/>
        <item x="4309"/>
        <item x="5030"/>
        <item x="5830"/>
        <item x="4363"/>
        <item x="4361"/>
        <item x="4362"/>
        <item x="4364"/>
        <item x="6747"/>
        <item x="4365"/>
        <item x="4135"/>
        <item x="3232"/>
        <item x="499"/>
        <item x="4674"/>
        <item x="5437"/>
        <item x="5267"/>
        <item x="5268"/>
        <item x="5096"/>
        <item x="5097"/>
        <item x="4736"/>
        <item x="6267"/>
        <item x="5034"/>
        <item x="4116"/>
        <item x="3885"/>
        <item x="3360"/>
        <item x="3771"/>
        <item x="3770"/>
        <item x="1124"/>
        <item x="6344"/>
        <item x="4639"/>
        <item x="6711"/>
        <item x="6710"/>
        <item x="5107"/>
        <item x="3775"/>
        <item x="3763"/>
        <item x="3774"/>
        <item x="3762"/>
        <item x="4345"/>
        <item x="5093"/>
        <item x="5094"/>
        <item x="5095"/>
        <item x="4411"/>
        <item x="3757"/>
        <item x="3759"/>
        <item x="4957"/>
        <item x="4956"/>
        <item x="4115"/>
        <item x="4366"/>
        <item x="6588"/>
        <item x="6589"/>
        <item x="479"/>
        <item x="477"/>
        <item x="478"/>
        <item x="1389"/>
        <item x="5828"/>
        <item x="4108"/>
        <item x="4131"/>
        <item x="3758"/>
        <item x="3756"/>
        <item x="4955"/>
        <item x="4735"/>
        <item x="6055"/>
        <item x="5101"/>
        <item x="5102"/>
        <item x="4400"/>
        <item x="6590"/>
        <item x="5159"/>
        <item x="4129"/>
        <item x="4128"/>
        <item x="5800"/>
        <item x="6276"/>
        <item x="5649"/>
        <item x="5650"/>
        <item x="4253"/>
        <item x="4656"/>
        <item x="3778"/>
        <item x="3769"/>
        <item x="3779"/>
        <item x="3768"/>
        <item x="6266"/>
        <item x="5801"/>
        <item x="6739"/>
        <item x="5106"/>
        <item x="5822"/>
        <item x="4471"/>
        <item x="4470"/>
        <item x="4473"/>
        <item x="4472"/>
        <item x="4469"/>
        <item x="4474"/>
        <item x="2612"/>
        <item x="2632"/>
        <item x="3067"/>
        <item x="2615"/>
        <item x="3380"/>
        <item x="1791"/>
        <item x="2849"/>
        <item x="5410"/>
        <item x="2616"/>
        <item x="3615"/>
        <item x="2890"/>
        <item x="3199"/>
        <item x="4890"/>
        <item x="4607"/>
        <item x="3375"/>
        <item x="981"/>
        <item x="5524"/>
        <item x="4342"/>
        <item x="3717"/>
        <item x="5778"/>
        <item x="6242"/>
        <item x="6246"/>
        <item x="6354"/>
        <item x="5435"/>
        <item x="2592"/>
        <item x="5157"/>
        <item x="6738"/>
        <item x="4346"/>
        <item x="4348"/>
        <item x="4349"/>
        <item x="457"/>
        <item x="404"/>
        <item x="2574"/>
        <item x="3718"/>
        <item x="3387"/>
        <item x="5779"/>
        <item x="6245"/>
        <item x="6243"/>
        <item x="6244"/>
        <item x="5787"/>
        <item x="5950"/>
        <item x="3641"/>
        <item x="6318"/>
        <item x="6745"/>
        <item x="5200"/>
        <item x="4252"/>
        <item x="3376"/>
        <item x="3390"/>
        <item x="4795"/>
        <item x="1146"/>
        <item x="2194"/>
        <item x="6216"/>
        <item x="3189"/>
        <item x="5929"/>
        <item x="5771"/>
        <item x="5084"/>
        <item x="1552"/>
        <item x="6003"/>
        <item x="322"/>
        <item x="5772"/>
        <item x="5783"/>
        <item x="5784"/>
        <item x="1272"/>
        <item x="3962"/>
        <item x="633"/>
        <item x="4780"/>
        <item x="5459"/>
        <item x="5458"/>
        <item x="5964"/>
        <item x="1673"/>
        <item x="829"/>
        <item x="5659"/>
        <item x="1672"/>
        <item x="3805"/>
        <item x="705"/>
        <item x="3424"/>
        <item x="3091"/>
        <item x="2495"/>
        <item x="5053"/>
        <item x="2212"/>
        <item x="2687"/>
        <item x="6291"/>
        <item x="2066"/>
        <item x="4550"/>
        <item x="820"/>
        <item x="463"/>
        <item x="821"/>
        <item x="2945"/>
        <item x="1905"/>
        <item x="32"/>
        <item x="3838"/>
        <item x="344"/>
        <item x="343"/>
        <item x="4789"/>
        <item x="5943"/>
        <item x="6304"/>
        <item x="5939"/>
        <item x="5127"/>
        <item x="2697"/>
        <item x="1522"/>
        <item x="3471"/>
        <item x="616"/>
        <item x="6297"/>
        <item x="5423"/>
        <item x="2765"/>
        <item x="2135"/>
        <item x="4901"/>
        <item x="2063"/>
        <item x="1975"/>
        <item x="830"/>
        <item x="1361"/>
        <item x="51"/>
        <item x="2309"/>
        <item x="2627"/>
        <item x="2716"/>
        <item x="52"/>
        <item x="2857"/>
        <item x="62"/>
        <item x="60"/>
        <item x="57"/>
        <item x="59"/>
        <item x="61"/>
        <item x="58"/>
        <item x="1987"/>
        <item x="1986"/>
        <item x="2281"/>
        <item x="2117"/>
        <item x="1655"/>
        <item x="1659"/>
        <item x="2405"/>
        <item x="1991"/>
        <item x="4766"/>
        <item x="1990"/>
        <item x="3547"/>
        <item x="4586"/>
        <item x="2064"/>
        <item x="1874"/>
        <item x="2322"/>
        <item x="5318"/>
        <item x="5320"/>
        <item x="4231"/>
        <item x="5321"/>
        <item x="5322"/>
        <item x="5323"/>
        <item x="5826"/>
        <item x="525"/>
        <item x="2033"/>
        <item x="2232"/>
        <item x="3253"/>
        <item x="6491"/>
        <item x="2263"/>
        <item x="1764"/>
        <item x="3683"/>
        <item x="3842"/>
        <item x="6478"/>
        <item x="6685"/>
        <item x="2047"/>
        <item x="6744"/>
        <item x="110"/>
        <item x="6415"/>
        <item x="2318"/>
        <item x="5733"/>
        <item x="978"/>
        <item x="979"/>
        <item x="5626"/>
        <item x="533"/>
        <item x="2532"/>
        <item x="6503"/>
        <item x="6504"/>
        <item x="6505"/>
        <item x="2483"/>
        <item x="6598"/>
        <item x="6557"/>
        <item x="5254"/>
        <item x="786"/>
        <item x="5354"/>
        <item x="5301"/>
        <item x="3647"/>
        <item x="3311"/>
        <item x="1413"/>
        <item x="3551"/>
        <item x="4233"/>
        <item x="4232"/>
        <item x="2184"/>
        <item x="6456"/>
        <item x="3421"/>
        <item x="1231"/>
        <item x="4378"/>
        <item x="4218"/>
        <item x="6222"/>
        <item x="4386"/>
        <item x="5419"/>
        <item x="2767"/>
        <item x="4209"/>
        <item x="3305"/>
        <item x="5418"/>
        <item x="4277"/>
        <item x="3497"/>
        <item x="4660"/>
        <item x="4333"/>
        <item x="489"/>
        <item x="177"/>
        <item x="3044"/>
        <item x="3207"/>
        <item x="962"/>
        <item x="2245"/>
        <item x="1287"/>
        <item x="1723"/>
        <item x="5143"/>
        <item x="6142"/>
        <item x="6176"/>
        <item x="6175"/>
        <item x="4913"/>
        <item x="4911"/>
        <item x="4213"/>
        <item x="469"/>
        <item x="878"/>
        <item x="11"/>
        <item x="40"/>
        <item x="5770"/>
        <item x="6702"/>
        <item x="3179"/>
        <item x="2839"/>
        <item x="6632"/>
        <item x="4595"/>
        <item x="4445"/>
        <item x="6565"/>
        <item x="6510"/>
        <item x="2676"/>
        <item x="2838"/>
        <item x="2837"/>
        <item x="2836"/>
        <item x="366"/>
        <item x="3132"/>
        <item x="4065"/>
        <item x="4064"/>
        <item x="4062"/>
        <item x="4063"/>
        <item x="4737"/>
        <item x="3298"/>
        <item x="4752"/>
        <item x="4085"/>
        <item x="36"/>
        <item x="5511"/>
        <item x="5451"/>
        <item x="4034"/>
        <item x="4534"/>
        <item x="4899"/>
        <item x="4900"/>
        <item x="4898"/>
        <item x="1958"/>
        <item x="6474"/>
        <item x="5484"/>
        <item x="6511"/>
        <item x="2555"/>
        <item x="2244"/>
        <item x="793"/>
        <item x="1598"/>
        <item x="4551"/>
        <item x="6254"/>
        <item x="6255"/>
        <item x="5476"/>
        <item x="6311"/>
        <item x="6721"/>
        <item x="825"/>
        <item x="826"/>
        <item x="827"/>
        <item x="3731"/>
        <item x="605"/>
        <item x="1235"/>
        <item x="405"/>
        <item x="1517"/>
        <item x="1423"/>
        <item x="1422"/>
        <item x="1988"/>
        <item x="2069"/>
        <item x="5494"/>
        <item x="1436"/>
        <item x="6381"/>
        <item x="2075"/>
        <item x="4294"/>
        <item x="2151"/>
        <item x="4593"/>
        <item x="2489"/>
        <item x="5720"/>
        <item x="6056"/>
        <item x="5293"/>
        <item x="5291"/>
        <item x="5289"/>
        <item x="5292"/>
        <item x="5290"/>
        <item x="5266"/>
        <item x="6364"/>
        <item x="3427"/>
        <item x="1637"/>
        <item x="5079"/>
        <item x="4234"/>
        <item x="2512"/>
        <item x="2513"/>
        <item x="6368"/>
        <item x="2650"/>
        <item x="1561"/>
        <item x="1123"/>
        <item x="1122"/>
        <item x="10"/>
        <item x="13"/>
        <item x="613"/>
        <item x="4889"/>
        <item x="397"/>
        <item x="3310"/>
        <item x="1785"/>
        <item x="5456"/>
        <item x="3664"/>
        <item x="3665"/>
        <item x="29"/>
        <item x="527"/>
        <item x="240"/>
        <item x="241"/>
        <item x="4720"/>
        <item x="6501"/>
        <item x="1908"/>
        <item x="6121"/>
        <item x="4118"/>
        <item x="1018"/>
        <item x="870"/>
        <item x="1323"/>
        <item x="1322"/>
        <item x="1205"/>
        <item x="636"/>
        <item x="1577"/>
        <item x="638"/>
        <item x="1118"/>
        <item x="637"/>
        <item x="1204"/>
        <item x="1299"/>
        <item x="219"/>
        <item x="561"/>
        <item x="562"/>
        <item x="560"/>
        <item x="563"/>
        <item x="3705"/>
        <item x="6647"/>
        <item x="5930"/>
        <item x="4395"/>
        <item x="4269"/>
        <item x="6335"/>
        <item x="5574"/>
        <item x="4777"/>
        <item x="6680"/>
        <item x="5575"/>
        <item x="3498"/>
        <item x="6546"/>
        <item x="4590"/>
        <item x="5201"/>
        <item x="6105"/>
        <item x="5202"/>
        <item x="6612"/>
        <item x="6611"/>
        <item x="6636"/>
        <item x="3090"/>
        <item x="2494"/>
        <item x="3825"/>
        <item x="5203"/>
        <item x="1733"/>
        <item x="4331"/>
        <item x="3877"/>
        <item x="494"/>
        <item x="6232"/>
        <item x="3177"/>
        <item x="6015"/>
        <item x="3441"/>
        <item x="3475"/>
        <item x="4918"/>
        <item x="2973"/>
        <item x="836"/>
        <item x="4243"/>
        <item x="6682"/>
        <item x="5204"/>
        <item x="3176"/>
        <item x="4984"/>
        <item x="5416"/>
        <item x="3915"/>
        <item x="1747"/>
        <item x="3905"/>
        <item x="2692"/>
        <item x="2715"/>
        <item x="5205"/>
        <item x="4266"/>
        <item x="4587"/>
        <item x="6487"/>
        <item x="6593"/>
        <item x="3307"/>
        <item x="3308"/>
        <item x="6453"/>
        <item x="2559"/>
        <item x="5050"/>
        <item x="5049"/>
        <item x="5048"/>
        <item x="5863"/>
        <item x="5529"/>
        <item x="5530"/>
        <item x="5086"/>
        <item x="5087"/>
        <item x="5426"/>
        <item x="2682"/>
        <item x="3972"/>
        <item x="2912"/>
        <item x="697"/>
        <item x="5233"/>
        <item x="5280"/>
        <item x="1404"/>
        <item x="1853"/>
        <item x="2276"/>
        <item x="1783"/>
        <item x="2403"/>
        <item x="2480"/>
        <item x="2853"/>
        <item x="2239"/>
        <item x="2961"/>
        <item x="2854"/>
        <item x="2502"/>
        <item x="1325"/>
        <item x="2150"/>
        <item x="2999"/>
        <item x="2040"/>
        <item x="2905"/>
        <item x="2630"/>
        <item x="4987"/>
        <item x="2122"/>
        <item x="2855"/>
        <item x="2218"/>
        <item x="2074"/>
        <item x="2802"/>
        <item x="4733"/>
        <item x="3361"/>
        <item x="5957"/>
        <item x="2083"/>
        <item x="1829"/>
        <item x="3598"/>
        <item x="273"/>
        <item x="272"/>
        <item x="271"/>
        <item x="2182"/>
        <item x="4316"/>
        <item x="3362"/>
        <item x="1713"/>
        <item x="5633"/>
        <item x="2984"/>
        <item x="2417"/>
        <item x="5363"/>
        <item x="6181"/>
        <item x="1782"/>
        <item x="1995"/>
        <item x="3678"/>
        <item x="5752"/>
        <item x="505"/>
        <item x="502"/>
        <item x="506"/>
        <item x="503"/>
        <item x="1976"/>
        <item x="3348"/>
        <item x="5585"/>
        <item x="5812"/>
        <item x="676"/>
        <item x="120"/>
        <item x="78"/>
        <item x="121"/>
        <item x="5064"/>
        <item x="5065"/>
        <item x="2856"/>
        <item x="5003"/>
        <item x="5660"/>
        <item x="4837"/>
        <item x="5583"/>
        <item x="4726"/>
        <item x="5827"/>
        <item x="4642"/>
        <item x="190"/>
        <item x="850"/>
        <item x="3400"/>
        <item x="894"/>
        <item x="672"/>
        <item x="795"/>
        <item x="2137"/>
        <item x="671"/>
        <item x="648"/>
        <item x="1229"/>
        <item x="3499"/>
        <item x="3752"/>
        <item x="2026"/>
        <item x="1438"/>
        <item x="5860"/>
        <item x="4097"/>
        <item x="1055"/>
        <item x="1054"/>
        <item x="526"/>
        <item x="5260"/>
        <item x="4905"/>
        <item x="3950"/>
        <item x="5334"/>
        <item x="3736"/>
        <item x="2743"/>
        <item x="3867"/>
        <item x="4216"/>
        <item x="4906"/>
        <item x="4909"/>
        <item x="3847"/>
        <item x="6689"/>
        <item x="5829"/>
        <item x="5824"/>
        <item x="2780"/>
        <item x="3302"/>
        <item x="4377"/>
        <item x="4881"/>
        <item x="1734"/>
        <item x="1051"/>
        <item x="5749"/>
        <item x="4942"/>
        <item x="6601"/>
        <item x="3411"/>
        <item x="4948"/>
        <item x="243"/>
        <item x="244"/>
        <item x="242"/>
        <item x="245"/>
        <item x="1021"/>
        <item x="5347"/>
        <item x="3590"/>
        <item x="1833"/>
        <item x="2071"/>
        <item x="4725"/>
        <item x="4714"/>
        <item x="5207"/>
        <item x="6420"/>
        <item x="2704"/>
        <item x="2562"/>
        <item x="3050"/>
        <item x="4015"/>
        <item x="3979"/>
        <item x="3689"/>
        <item x="2909"/>
        <item x="4549"/>
        <item x="5901"/>
        <item x="6457"/>
        <item x="1841"/>
        <item x="3162"/>
        <item x="5900"/>
        <item x="2453"/>
        <item x="2395"/>
        <item x="2106"/>
        <item x="4847"/>
        <item x="2942"/>
        <item x="2883"/>
        <item x="3874"/>
        <item x="4327"/>
        <item x="5208"/>
        <item x="5608"/>
        <item x="3648"/>
        <item x="3649"/>
        <item x="5607"/>
        <item x="5788"/>
        <item x="3048"/>
        <item x="3502"/>
        <item x="3501"/>
        <item x="1062"/>
        <item x="1171"/>
        <item x="2384"/>
        <item x="903"/>
        <item x="902"/>
        <item x="4230"/>
        <item x="2023"/>
        <item x="869"/>
        <item x="918"/>
        <item x="887"/>
        <item x="828"/>
        <item x="3686"/>
        <item x="2010"/>
        <item x="359"/>
        <item x="476"/>
        <item x="475"/>
        <item x="2509"/>
        <item x="6361"/>
        <item x="1280"/>
        <item x="278"/>
        <item x="4540"/>
        <item x="6295"/>
        <item x="6717"/>
        <item x="6086"/>
        <item x="6085"/>
        <item x="5225"/>
        <item x="4887"/>
        <item x="6088"/>
        <item x="3829"/>
        <item x="5068"/>
        <item x="5067"/>
        <item x="5414"/>
        <item x="4886"/>
        <item x="383"/>
        <item x="707"/>
        <item x="6553"/>
        <item x="6040"/>
        <item x="6570"/>
        <item x="3831"/>
        <item x="5080"/>
        <item x="5495"/>
        <item x="1993"/>
        <item x="6365"/>
        <item x="6223"/>
        <item x="6362"/>
        <item x="5926"/>
        <item x="291"/>
        <item x="6573"/>
        <item x="5503"/>
        <item x="2571"/>
        <item x="3202"/>
        <item x="4272"/>
        <item x="4217"/>
        <item x="4912"/>
        <item x="4914"/>
        <item x="4908"/>
        <item x="4215"/>
        <item x="3635"/>
        <item x="5224"/>
        <item x="5222"/>
        <item x="5223"/>
        <item x="3182"/>
        <item x="5880"/>
        <item x="1540"/>
        <item x="1430"/>
        <item x="3661"/>
        <item x="3746"/>
        <item x="4138"/>
        <item x="312"/>
        <item x="1938"/>
        <item x="2434"/>
        <item x="4646"/>
        <item x="2099"/>
        <item x="1239"/>
        <item x="1238"/>
        <item x="1188"/>
        <item x="1187"/>
        <item x="1186"/>
        <item x="2145"/>
        <item x="2577"/>
        <item x="864"/>
        <item x="3043"/>
        <item x="3141"/>
        <item x="193"/>
        <item x="6094"/>
        <item x="6093"/>
        <item x="1044"/>
        <item x="5751"/>
        <item x="4450"/>
        <item x="1327"/>
        <item x="2662"/>
        <item x="1365"/>
        <item x="551"/>
        <item x="4154"/>
        <item x="1656"/>
        <item x="266"/>
        <item x="265"/>
        <item x="6462"/>
        <item x="6221"/>
        <item x="3140"/>
        <item x="5775"/>
        <item x="2775"/>
        <item x="2948"/>
        <item x="6026"/>
        <item x="6587"/>
        <item x="2667"/>
        <item x="6524"/>
        <item x="5818"/>
        <item x="6443"/>
        <item x="2959"/>
        <item x="3611"/>
        <item x="5819"/>
        <item x="2911"/>
        <item x="2910"/>
        <item x="2625"/>
        <item x="436"/>
        <item x="2766"/>
        <item x="2343"/>
        <item x="5765"/>
        <item x="2389"/>
        <item x="3980"/>
        <item x="1950"/>
        <item x="4949"/>
        <item x="3277"/>
        <item x="1811"/>
        <item x="1491"/>
        <item x="3955"/>
        <item x="5450"/>
        <item x="5220"/>
        <item x="5221"/>
        <item x="643"/>
        <item x="1289"/>
        <item x="1288"/>
        <item x="1097"/>
        <item x="1098"/>
        <item x="1096"/>
        <item x="642"/>
        <item x="4892"/>
        <item x="4410"/>
        <item x="988"/>
        <item x="6506"/>
        <item x="6355"/>
        <item x="4383"/>
        <item x="6263"/>
        <item x="3436"/>
        <item x="4678"/>
        <item x="6084"/>
        <item x="2629"/>
        <item x="3437"/>
        <item x="4677"/>
        <item x="4676"/>
        <item x="5232"/>
        <item x="4611"/>
        <item x="4679"/>
        <item x="4680"/>
        <item x="3435"/>
        <item x="6083"/>
        <item x="3438"/>
        <item x="5485"/>
        <item x="2080"/>
        <item x="5371"/>
        <item x="5372"/>
        <item x="5373"/>
        <item x="5424"/>
        <item x="1364"/>
        <item x="1207"/>
        <item x="1064"/>
        <item x="1341"/>
        <item x="1208"/>
        <item x="1063"/>
        <item x="1342"/>
        <item x="2224"/>
        <item x="3698"/>
        <item x="2851"/>
        <item x="1538"/>
        <item x="1537"/>
        <item x="1380"/>
        <item x="1381"/>
        <item x="1256"/>
        <item x="1255"/>
        <item x="1964"/>
        <item x="6294"/>
        <item x="2902"/>
        <item x="6534"/>
        <item x="4203"/>
        <item x="5319"/>
        <item x="6525"/>
        <item x="4446"/>
        <item x="6073"/>
        <item x="5789"/>
        <item x="6074"/>
        <item x="6075"/>
        <item x="5678"/>
        <item x="3938"/>
        <item x="1658"/>
        <item x="2337"/>
        <item x="1544"/>
        <item x="3115"/>
        <item x="3415"/>
        <item x="6408"/>
        <item x="5032"/>
        <item x="3354"/>
        <item x="3353"/>
        <item x="3356"/>
        <item x="5090"/>
        <item x="5033"/>
        <item x="5089"/>
        <item x="4729"/>
        <item x="3383"/>
        <item t="default"/>
      </items>
    </pivotField>
    <pivotField axis="axisRow" showAll="0" measureFilter="1" sortType="descending">
      <items count="843">
        <item x="750"/>
        <item x="105"/>
        <item x="500"/>
        <item x="639"/>
        <item x="679"/>
        <item x="1"/>
        <item x="833"/>
        <item x="637"/>
        <item x="371"/>
        <item x="756"/>
        <item x="425"/>
        <item x="475"/>
        <item x="255"/>
        <item x="60"/>
        <item x="93"/>
        <item x="533"/>
        <item x="586"/>
        <item x="482"/>
        <item x="713"/>
        <item x="588"/>
        <item x="783"/>
        <item x="494"/>
        <item x="638"/>
        <item x="20"/>
        <item x="389"/>
        <item x="745"/>
        <item x="454"/>
        <item x="415"/>
        <item x="703"/>
        <item x="656"/>
        <item x="322"/>
        <item x="817"/>
        <item x="46"/>
        <item x="692"/>
        <item x="405"/>
        <item x="258"/>
        <item x="501"/>
        <item x="562"/>
        <item x="542"/>
        <item x="832"/>
        <item x="54"/>
        <item x="407"/>
        <item x="402"/>
        <item x="754"/>
        <item x="715"/>
        <item x="451"/>
        <item x="51"/>
        <item x="699"/>
        <item x="828"/>
        <item x="744"/>
        <item x="609"/>
        <item x="348"/>
        <item x="503"/>
        <item x="473"/>
        <item x="504"/>
        <item x="690"/>
        <item x="529"/>
        <item x="626"/>
        <item x="164"/>
        <item x="790"/>
        <item x="534"/>
        <item x="30"/>
        <item x="26"/>
        <item x="64"/>
        <item x="668"/>
        <item x="23"/>
        <item x="9"/>
        <item x="116"/>
        <item x="298"/>
        <item x="268"/>
        <item x="709"/>
        <item x="349"/>
        <item x="277"/>
        <item x="508"/>
        <item x="431"/>
        <item x="275"/>
        <item x="748"/>
        <item x="421"/>
        <item x="554"/>
        <item x="427"/>
        <item x="377"/>
        <item x="94"/>
        <item x="167"/>
        <item x="735"/>
        <item x="162"/>
        <item x="260"/>
        <item x="459"/>
        <item x="620"/>
        <item x="210"/>
        <item x="721"/>
        <item x="523"/>
        <item x="222"/>
        <item x="793"/>
        <item x="779"/>
        <item x="357"/>
        <item x="763"/>
        <item x="10"/>
        <item x="539"/>
        <item x="323"/>
        <item x="726"/>
        <item x="669"/>
        <item x="127"/>
        <item x="188"/>
        <item x="341"/>
        <item x="287"/>
        <item x="561"/>
        <item x="810"/>
        <item x="840"/>
        <item x="77"/>
        <item x="55"/>
        <item x="150"/>
        <item x="413"/>
        <item x="510"/>
        <item x="684"/>
        <item x="819"/>
        <item x="383"/>
        <item x="706"/>
        <item x="307"/>
        <item x="406"/>
        <item x="140"/>
        <item x="465"/>
        <item x="85"/>
        <item x="24"/>
        <item x="479"/>
        <item x="367"/>
        <item x="300"/>
        <item x="314"/>
        <item x="354"/>
        <item x="265"/>
        <item x="472"/>
        <item x="791"/>
        <item x="707"/>
        <item x="290"/>
        <item x="664"/>
        <item x="581"/>
        <item x="746"/>
        <item x="772"/>
        <item x="673"/>
        <item x="820"/>
        <item x="440"/>
        <item x="768"/>
        <item x="538"/>
        <item x="109"/>
        <item x="74"/>
        <item x="822"/>
        <item x="71"/>
        <item x="70"/>
        <item x="224"/>
        <item x="496"/>
        <item x="214"/>
        <item x="824"/>
        <item x="509"/>
        <item x="8"/>
        <item x="780"/>
        <item x="575"/>
        <item x="235"/>
        <item x="316"/>
        <item x="591"/>
        <item x="446"/>
        <item x="600"/>
        <item x="477"/>
        <item x="456"/>
        <item x="670"/>
        <item x="778"/>
        <item x="601"/>
        <item x="716"/>
        <item x="592"/>
        <item x="834"/>
        <item x="771"/>
        <item x="751"/>
        <item x="522"/>
        <item x="777"/>
        <item x="254"/>
        <item x="56"/>
        <item x="644"/>
        <item x="19"/>
        <item x="143"/>
        <item x="435"/>
        <item x="270"/>
        <item x="337"/>
        <item x="545"/>
        <item x="31"/>
        <item x="460"/>
        <item x="315"/>
        <item x="461"/>
        <item x="700"/>
        <item x="397"/>
        <item x="693"/>
        <item x="7"/>
        <item x="811"/>
        <item x="719"/>
        <item x="698"/>
        <item x="809"/>
        <item x="422"/>
        <item x="536"/>
        <item x="125"/>
        <item x="797"/>
        <item x="378"/>
        <item x="710"/>
        <item x="655"/>
        <item x="598"/>
        <item x="363"/>
        <item x="546"/>
        <item x="547"/>
        <item x="107"/>
        <item x="567"/>
        <item x="17"/>
        <item x="197"/>
        <item x="320"/>
        <item x="617"/>
        <item x="730"/>
        <item x="444"/>
        <item x="695"/>
        <item x="245"/>
        <item x="128"/>
        <item x="502"/>
        <item x="175"/>
        <item x="736"/>
        <item x="122"/>
        <item x="485"/>
        <item x="380"/>
        <item x="325"/>
        <item x="75"/>
        <item x="792"/>
        <item x="166"/>
        <item x="233"/>
        <item x="220"/>
        <item x="102"/>
        <item x="326"/>
        <item x="62"/>
        <item x="83"/>
        <item x="66"/>
        <item x="622"/>
        <item x="628"/>
        <item x="527"/>
        <item x="769"/>
        <item x="240"/>
        <item x="351"/>
        <item x="11"/>
        <item x="182"/>
        <item x="770"/>
        <item x="515"/>
        <item x="376"/>
        <item x="276"/>
        <item x="230"/>
        <item x="291"/>
        <item x="201"/>
        <item x="418"/>
        <item x="141"/>
        <item x="198"/>
        <item x="603"/>
        <item x="674"/>
        <item x="579"/>
        <item x="495"/>
        <item x="151"/>
        <item x="576"/>
        <item x="789"/>
        <item x="344"/>
        <item x="484"/>
        <item x="118"/>
        <item x="437"/>
        <item x="714"/>
        <item x="92"/>
        <item x="283"/>
        <item x="517"/>
        <item x="215"/>
        <item x="556"/>
        <item x="395"/>
        <item x="593"/>
        <item x="159"/>
        <item x="764"/>
        <item x="587"/>
        <item x="16"/>
        <item x="725"/>
        <item x="623"/>
        <item x="0"/>
        <item x="49"/>
        <item x="99"/>
        <item x="667"/>
        <item x="247"/>
        <item x="292"/>
        <item x="438"/>
        <item x="535"/>
        <item x="428"/>
        <item x="571"/>
        <item x="694"/>
        <item x="250"/>
        <item x="253"/>
        <item x="493"/>
        <item x="139"/>
        <item x="130"/>
        <item x="733"/>
        <item x="826"/>
        <item x="41"/>
        <item x="305"/>
        <item x="303"/>
        <item x="653"/>
        <item x="131"/>
        <item x="432"/>
        <item x="249"/>
        <item x="530"/>
        <item x="680"/>
        <item x="113"/>
        <item x="90"/>
        <item x="42"/>
        <item x="238"/>
        <item x="624"/>
        <item x="96"/>
        <item x="560"/>
        <item x="296"/>
        <item x="112"/>
        <item x="818"/>
        <item x="462"/>
        <item x="73"/>
        <item x="476"/>
        <item x="372"/>
        <item x="271"/>
        <item x="641"/>
        <item x="782"/>
        <item x="480"/>
        <item x="498"/>
        <item x="353"/>
        <item x="203"/>
        <item x="513"/>
        <item x="32"/>
        <item x="686"/>
        <item x="48"/>
        <item x="2"/>
        <item x="558"/>
        <item x="152"/>
        <item x="65"/>
        <item x="740"/>
        <item x="364"/>
        <item x="786"/>
        <item x="711"/>
        <item x="205"/>
        <item x="345"/>
        <item x="727"/>
        <item x="136"/>
        <item x="137"/>
        <item x="199"/>
        <item x="97"/>
        <item x="57"/>
        <item x="50"/>
        <item x="218"/>
        <item x="614"/>
        <item x="187"/>
        <item x="336"/>
        <item x="718"/>
        <item x="633"/>
        <item x="795"/>
        <item x="640"/>
        <item x="104"/>
        <item x="163"/>
        <item x="256"/>
        <item x="207"/>
        <item x="6"/>
        <item x="734"/>
        <item x="327"/>
        <item x="815"/>
        <item x="186"/>
        <item x="408"/>
        <item x="174"/>
        <item x="658"/>
        <item x="450"/>
        <item x="243"/>
        <item x="179"/>
        <item x="259"/>
        <item x="702"/>
        <item x="807"/>
        <item x="821"/>
        <item x="365"/>
        <item x="597"/>
        <item x="306"/>
        <item x="492"/>
        <item x="328"/>
        <item x="426"/>
        <item x="831"/>
        <item x="551"/>
        <item x="355"/>
        <item x="183"/>
        <item x="368"/>
        <item x="827"/>
        <item x="321"/>
        <item x="392"/>
        <item x="399"/>
        <item x="318"/>
        <item x="226"/>
        <item x="263"/>
        <item x="705"/>
        <item x="677"/>
        <item x="252"/>
        <item x="774"/>
        <item x="43"/>
        <item x="808"/>
        <item x="269"/>
        <item x="661"/>
        <item x="181"/>
        <item x="133"/>
        <item x="806"/>
        <item x="177"/>
        <item x="334"/>
        <item x="487"/>
        <item x="697"/>
        <item x="59"/>
        <item x="619"/>
        <item x="643"/>
        <item x="548"/>
        <item x="155"/>
        <item x="649"/>
        <item x="544"/>
        <item x="823"/>
        <item x="532"/>
        <item x="625"/>
        <item x="411"/>
        <item x="206"/>
        <item x="149"/>
        <item x="209"/>
        <item x="390"/>
        <item x="369"/>
        <item x="193"/>
        <item x="219"/>
        <item x="732"/>
        <item x="52"/>
        <item x="373"/>
        <item x="701"/>
        <item x="53"/>
        <item x="557"/>
        <item x="169"/>
        <item x="309"/>
        <item x="382"/>
        <item x="449"/>
        <item x="611"/>
        <item x="282"/>
        <item x="145"/>
        <item x="663"/>
        <item x="212"/>
        <item x="675"/>
        <item x="138"/>
        <item x="248"/>
        <item x="627"/>
        <item x="106"/>
        <item x="165"/>
        <item x="566"/>
        <item x="430"/>
        <item x="134"/>
        <item x="173"/>
        <item x="234"/>
        <item x="89"/>
        <item x="423"/>
        <item x="311"/>
        <item x="87"/>
        <item x="251"/>
        <item x="246"/>
        <item x="236"/>
        <item x="294"/>
        <item x="662"/>
        <item x="564"/>
        <item x="157"/>
        <item x="5"/>
        <item x="217"/>
        <item x="414"/>
        <item x="766"/>
        <item x="742"/>
        <item x="124"/>
        <item x="184"/>
        <item x="79"/>
        <item x="813"/>
        <item x="347"/>
        <item x="204"/>
        <item x="671"/>
        <item x="375"/>
        <item x="762"/>
        <item x="651"/>
        <item x="379"/>
        <item x="775"/>
        <item x="229"/>
        <item x="172"/>
        <item x="607"/>
        <item x="35"/>
        <item x="266"/>
        <item x="144"/>
        <item x="111"/>
        <item x="474"/>
        <item x="447"/>
        <item x="573"/>
        <item x="387"/>
        <item x="4"/>
        <item x="708"/>
        <item x="453"/>
        <item x="499"/>
        <item x="519"/>
        <item x="524"/>
        <item x="148"/>
        <item x="648"/>
        <item x="227"/>
        <item x="231"/>
        <item x="767"/>
        <item x="457"/>
        <item x="704"/>
        <item x="273"/>
        <item x="171"/>
        <item x="340"/>
        <item x="683"/>
        <item x="121"/>
        <item x="788"/>
        <item x="760"/>
        <item x="29"/>
        <item x="507"/>
        <item x="110"/>
        <item x="385"/>
        <item x="471"/>
        <item x="81"/>
        <item x="489"/>
        <item x="346"/>
        <item x="228"/>
        <item x="787"/>
        <item x="419"/>
        <item x="156"/>
        <item x="333"/>
        <item x="417"/>
        <item x="14"/>
        <item x="743"/>
        <item x="491"/>
        <item x="313"/>
        <item x="605"/>
        <item x="516"/>
        <item x="559"/>
        <item x="324"/>
        <item x="553"/>
        <item x="416"/>
        <item x="362"/>
        <item x="401"/>
        <item x="606"/>
        <item x="18"/>
        <item x="192"/>
        <item x="280"/>
        <item x="366"/>
        <item x="466"/>
        <item x="170"/>
        <item x="68"/>
        <item x="37"/>
        <item x="69"/>
        <item x="615"/>
        <item x="531"/>
        <item x="278"/>
        <item x="650"/>
        <item x="506"/>
        <item x="394"/>
        <item x="595"/>
        <item x="388"/>
        <item x="463"/>
        <item x="549"/>
        <item x="565"/>
        <item x="281"/>
        <item x="483"/>
        <item x="84"/>
        <item x="103"/>
        <item x="630"/>
        <item x="285"/>
        <item x="540"/>
        <item x="604"/>
        <item x="682"/>
        <item x="729"/>
        <item x="242"/>
        <item x="176"/>
        <item x="381"/>
        <item x="310"/>
        <item x="338"/>
        <item x="129"/>
        <item x="359"/>
        <item x="738"/>
        <item x="747"/>
        <item x="632"/>
        <item x="612"/>
        <item x="839"/>
        <item x="452"/>
        <item x="67"/>
        <item x="22"/>
        <item x="386"/>
        <item x="647"/>
        <item x="712"/>
        <item x="88"/>
        <item x="737"/>
        <item x="158"/>
        <item x="76"/>
        <item x="120"/>
        <item x="135"/>
        <item x="511"/>
        <item x="244"/>
        <item x="400"/>
        <item x="722"/>
        <item x="541"/>
        <item x="154"/>
        <item x="13"/>
        <item x="98"/>
        <item x="21"/>
        <item x="642"/>
        <item x="481"/>
        <item x="552"/>
        <item x="232"/>
        <item x="196"/>
        <item x="343"/>
        <item x="608"/>
        <item x="358"/>
        <item x="570"/>
        <item x="189"/>
        <item x="100"/>
        <item x="436"/>
        <item x="288"/>
        <item x="645"/>
        <item x="211"/>
        <item x="798"/>
        <item x="261"/>
        <item x="28"/>
        <item x="34"/>
        <item x="755"/>
        <item x="370"/>
        <item x="78"/>
        <item x="578"/>
        <item x="618"/>
        <item x="424"/>
        <item x="584"/>
        <item x="514"/>
        <item x="568"/>
        <item x="360"/>
        <item x="329"/>
        <item x="25"/>
        <item x="666"/>
        <item x="785"/>
        <item x="659"/>
        <item x="512"/>
        <item x="582"/>
        <item x="409"/>
        <item x="776"/>
        <item x="678"/>
        <item x="723"/>
        <item x="39"/>
        <item x="569"/>
        <item x="47"/>
        <item x="757"/>
        <item x="3"/>
        <item x="398"/>
        <item x="761"/>
        <item x="689"/>
        <item x="464"/>
        <item x="279"/>
        <item x="80"/>
        <item x="434"/>
        <item x="180"/>
        <item x="646"/>
        <item x="741"/>
        <item x="543"/>
        <item x="469"/>
        <item x="816"/>
        <item x="837"/>
        <item x="585"/>
        <item x="468"/>
        <item x="442"/>
        <item x="590"/>
        <item x="33"/>
        <item x="613"/>
        <item x="572"/>
        <item x="672"/>
        <item x="580"/>
        <item x="629"/>
        <item x="330"/>
        <item x="146"/>
        <item x="631"/>
        <item x="773"/>
        <item x="161"/>
        <item x="759"/>
        <item x="497"/>
        <item x="153"/>
        <item x="720"/>
        <item x="838"/>
        <item x="241"/>
        <item x="505"/>
        <item x="835"/>
        <item x="195"/>
        <item x="331"/>
        <item x="115"/>
        <item x="550"/>
        <item x="319"/>
        <item x="304"/>
        <item x="225"/>
        <item x="445"/>
        <item x="332"/>
        <item x="284"/>
        <item x="652"/>
        <item x="610"/>
        <item x="237"/>
        <item x="168"/>
        <item x="352"/>
        <item x="758"/>
        <item x="448"/>
        <item x="91"/>
        <item x="563"/>
        <item x="589"/>
        <item x="488"/>
        <item x="194"/>
        <item x="420"/>
        <item x="202"/>
        <item x="299"/>
        <item x="657"/>
        <item x="221"/>
        <item x="356"/>
        <item x="213"/>
        <item x="724"/>
        <item x="114"/>
        <item x="297"/>
        <item x="108"/>
        <item x="289"/>
        <item x="574"/>
        <item x="185"/>
        <item x="293"/>
        <item x="800"/>
        <item x="160"/>
        <item x="295"/>
        <item x="272"/>
        <item x="749"/>
        <item x="717"/>
        <item x="688"/>
        <item x="119"/>
        <item x="599"/>
        <item x="286"/>
        <item x="72"/>
        <item x="58"/>
        <item x="634"/>
        <item x="616"/>
        <item x="685"/>
        <item x="82"/>
        <item x="396"/>
        <item x="794"/>
        <item x="801"/>
        <item x="596"/>
        <item x="63"/>
        <item x="802"/>
        <item x="739"/>
        <item x="441"/>
        <item x="412"/>
        <item x="784"/>
        <item x="239"/>
        <item x="339"/>
        <item x="525"/>
        <item x="208"/>
        <item x="126"/>
        <item x="687"/>
        <item x="12"/>
        <item x="803"/>
        <item x="117"/>
        <item x="36"/>
        <item x="223"/>
        <item x="61"/>
        <item x="40"/>
        <item x="15"/>
        <item x="361"/>
        <item x="660"/>
        <item x="635"/>
        <item x="132"/>
        <item x="583"/>
        <item x="391"/>
        <item x="796"/>
        <item x="274"/>
        <item x="681"/>
        <item x="433"/>
        <item x="841"/>
        <item x="301"/>
        <item x="393"/>
        <item x="374"/>
        <item x="577"/>
        <item x="302"/>
        <item x="696"/>
        <item x="384"/>
        <item x="829"/>
        <item x="142"/>
        <item x="86"/>
        <item x="216"/>
        <item x="731"/>
        <item x="38"/>
        <item x="537"/>
        <item x="825"/>
        <item x="455"/>
        <item x="830"/>
        <item x="676"/>
        <item x="490"/>
        <item x="781"/>
        <item x="403"/>
        <item x="101"/>
        <item x="555"/>
        <item x="602"/>
        <item x="308"/>
        <item x="178"/>
        <item x="439"/>
        <item x="342"/>
        <item x="753"/>
        <item x="262"/>
        <item x="518"/>
        <item x="594"/>
        <item x="654"/>
        <item x="27"/>
        <item x="335"/>
        <item x="429"/>
        <item x="665"/>
        <item x="814"/>
        <item x="267"/>
        <item x="765"/>
        <item x="486"/>
        <item x="264"/>
        <item x="317"/>
        <item x="123"/>
        <item x="350"/>
        <item x="191"/>
        <item x="410"/>
        <item x="836"/>
        <item x="804"/>
        <item x="257"/>
        <item x="45"/>
        <item x="752"/>
        <item x="443"/>
        <item x="691"/>
        <item x="200"/>
        <item x="95"/>
        <item x="521"/>
        <item x="467"/>
        <item x="799"/>
        <item x="812"/>
        <item x="190"/>
        <item x="636"/>
        <item x="147"/>
        <item x="520"/>
        <item x="728"/>
        <item x="478"/>
        <item x="404"/>
        <item x="458"/>
        <item x="44"/>
        <item x="621"/>
        <item x="312"/>
        <item x="526"/>
        <item x="805"/>
        <item x="470"/>
        <item x="528"/>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0" showAll="0"/>
    <pivotField numFmtId="164" showAll="0"/>
    <pivotField showAll="0">
      <items count="3">
        <item x="0"/>
        <item x="1"/>
        <item t="default"/>
      </items>
    </pivotField>
    <pivotField showAll="0"/>
    <pivotField showAll="0"/>
    <pivotField showAll="0"/>
  </pivotFields>
  <rowFields count="1">
    <field x="1"/>
  </rowFields>
  <rowItems count="11">
    <i>
      <x v="275"/>
    </i>
    <i>
      <x v="66"/>
    </i>
    <i>
      <x v="62"/>
    </i>
    <i>
      <x v="332"/>
    </i>
    <i>
      <x v="207"/>
    </i>
    <i>
      <x v="307"/>
    </i>
    <i>
      <x v="700"/>
    </i>
    <i>
      <x v="541"/>
    </i>
    <i>
      <x v="423"/>
    </i>
    <i>
      <x v="84"/>
    </i>
    <i t="grand">
      <x/>
    </i>
  </rowItems>
  <colItems count="1">
    <i/>
  </colItems>
  <dataFields count="1">
    <dataField name="Count of Product Name" fld="0" subtotal="count" baseField="0" baseItem="0"/>
  </dataFields>
  <formats count="11">
    <format dxfId="1173">
      <pivotArea type="all" dataOnly="0" outline="0" fieldPosition="0"/>
    </format>
    <format dxfId="1172">
      <pivotArea outline="0" collapsedLevelsAreSubtotals="1" fieldPosition="0"/>
    </format>
    <format dxfId="1171">
      <pivotArea field="1" type="button" dataOnly="0" labelOnly="1" outline="0" axis="axisRow" fieldPosition="0"/>
    </format>
    <format dxfId="1170">
      <pivotArea dataOnly="0" labelOnly="1" fieldPosition="0">
        <references count="1">
          <reference field="1" count="10">
            <x v="62"/>
            <x v="66"/>
            <x v="84"/>
            <x v="207"/>
            <x v="275"/>
            <x v="307"/>
            <x v="332"/>
            <x v="423"/>
            <x v="541"/>
            <x v="700"/>
          </reference>
        </references>
      </pivotArea>
    </format>
    <format dxfId="1169">
      <pivotArea dataOnly="0" labelOnly="1" grandRow="1" outline="0" fieldPosition="0"/>
    </format>
    <format dxfId="1168">
      <pivotArea dataOnly="0" labelOnly="1" outline="0" axis="axisValues" fieldPosition="0"/>
    </format>
    <format dxfId="1166">
      <pivotArea grandRow="1" outline="0" collapsedLevelsAreSubtotals="1" fieldPosition="0"/>
    </format>
    <format dxfId="1165">
      <pivotArea dataOnly="0" labelOnly="1" grandRow="1" outline="0" fieldPosition="0"/>
    </format>
    <format dxfId="1164">
      <pivotArea field="1" type="button" dataOnly="0" labelOnly="1" outline="0" axis="axisRow" fieldPosition="0"/>
    </format>
    <format dxfId="1163">
      <pivotArea dataOnly="0" labelOnly="1" fieldPosition="0">
        <references count="1">
          <reference field="1" count="10">
            <x v="62"/>
            <x v="66"/>
            <x v="84"/>
            <x v="207"/>
            <x v="275"/>
            <x v="307"/>
            <x v="332"/>
            <x v="423"/>
            <x v="541"/>
            <x v="700"/>
          </reference>
        </references>
      </pivotArea>
    </format>
    <format dxfId="1162">
      <pivotArea dataOnly="0" labelOnly="1" grandRow="1" outline="0" fieldPosition="0"/>
    </format>
  </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79387-DA9A-4204-A050-B1AC46EC729A}"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15" firstHeaderRow="1" firstDataRow="1" firstDataCol="1"/>
  <pivotFields count="11">
    <pivotField dataField="1" showAll="0">
      <items count="6756">
        <item x="6119"/>
        <item x="6120"/>
        <item x="6281"/>
        <item x="3727"/>
        <item x="2956"/>
        <item x="3890"/>
        <item x="4374"/>
        <item x="5666"/>
        <item x="5466"/>
        <item x="5667"/>
        <item x="3854"/>
        <item x="1750"/>
        <item x="1550"/>
        <item x="2006"/>
        <item x="2003"/>
        <item x="3855"/>
        <item x="1383"/>
        <item x="615"/>
        <item x="298"/>
        <item x="1031"/>
        <item x="814"/>
        <item x="4263"/>
        <item x="111"/>
        <item x="1444"/>
        <item x="1647"/>
        <item x="950"/>
        <item x="5475"/>
        <item x="287"/>
        <item x="320"/>
        <item x="1108"/>
        <item x="187"/>
        <item x="1394"/>
        <item x="847"/>
        <item x="2179"/>
        <item x="3318"/>
        <item x="845"/>
        <item x="583"/>
        <item x="370"/>
        <item x="818"/>
        <item x="770"/>
        <item x="767"/>
        <item x="3946"/>
        <item x="6597"/>
        <item x="156"/>
        <item x="5402"/>
        <item x="1349"/>
        <item x="6637"/>
        <item x="6282"/>
        <item x="3274"/>
        <item x="5480"/>
        <item x="5481"/>
        <item x="2369"/>
        <item x="1851"/>
        <item x="5015"/>
        <item x="2258"/>
        <item x="2076"/>
        <item x="5483"/>
        <item x="6342"/>
        <item x="5465"/>
        <item x="1574"/>
        <item x="1057"/>
        <item x="1318"/>
        <item x="4493"/>
        <item x="3216"/>
        <item x="6628"/>
        <item x="5682"/>
        <item x="4159"/>
        <item x="3038"/>
        <item x="2149"/>
        <item x="4024"/>
        <item x="5859"/>
        <item x="20"/>
        <item x="18"/>
        <item x="15"/>
        <item x="17"/>
        <item x="2171"/>
        <item x="6285"/>
        <item x="5584"/>
        <item x="2524"/>
        <item x="6283"/>
        <item x="4155"/>
        <item x="4161"/>
        <item x="1056"/>
        <item x="507"/>
        <item x="650"/>
        <item x="1530"/>
        <item x="1654"/>
        <item x="2460"/>
        <item x="4491"/>
        <item x="1786"/>
        <item x="2972"/>
        <item x="5348"/>
        <item x="5349"/>
        <item x="5356"/>
        <item x="2220"/>
        <item x="2718"/>
        <item x="2644"/>
        <item x="4237"/>
        <item x="3197"/>
        <item x="6284"/>
        <item x="5035"/>
        <item x="6017"/>
        <item x="4775"/>
        <item x="1930"/>
        <item x="2116"/>
        <item x="4492"/>
        <item x="2699"/>
        <item x="2708"/>
        <item x="1963"/>
        <item x="481"/>
        <item x="483"/>
        <item x="482"/>
        <item x="773"/>
        <item x="772"/>
        <item x="1660"/>
        <item x="6021"/>
        <item x="2331"/>
        <item x="5330"/>
        <item x="6516"/>
        <item x="2100"/>
        <item x="6440"/>
        <item x="6627"/>
        <item x="2447"/>
        <item x="6430"/>
        <item x="1091"/>
        <item x="2431"/>
        <item x="1374"/>
        <item x="3954"/>
        <item x="1196"/>
        <item x="2087"/>
        <item x="1618"/>
        <item x="4373"/>
        <item x="2147"/>
        <item x="1273"/>
        <item x="1242"/>
        <item x="1191"/>
        <item x="6703"/>
        <item x="1010"/>
        <item x="1009"/>
        <item x="2261"/>
        <item x="2738"/>
        <item x="5270"/>
        <item x="6484"/>
        <item x="1671"/>
        <item x="1732"/>
        <item x="1641"/>
        <item x="2120"/>
        <item x="2012"/>
        <item x="2709"/>
        <item x="2223"/>
        <item x="2348"/>
        <item x="2600"/>
        <item x="1520"/>
        <item x="1416"/>
        <item x="2914"/>
        <item x="1563"/>
        <item x="4023"/>
        <item x="4558"/>
        <item x="1472"/>
        <item x="1576"/>
        <item x="1624"/>
        <item x="6166"/>
        <item x="684"/>
        <item x="685"/>
        <item x="6051"/>
        <item x="6052"/>
        <item x="1941"/>
        <item x="1150"/>
        <item x="2861"/>
        <item x="2174"/>
        <item x="5269"/>
        <item x="1082"/>
        <item x="4425"/>
        <item x="2568"/>
        <item x="3966"/>
        <item x="839"/>
        <item x="840"/>
        <item x="6128"/>
        <item x="1103"/>
        <item x="1102"/>
        <item x="2457"/>
        <item x="2551"/>
        <item x="4160"/>
        <item x="6174"/>
        <item x="3623"/>
        <item x="2219"/>
        <item x="1116"/>
        <item x="564"/>
        <item x="565"/>
        <item x="3385"/>
        <item x="1452"/>
        <item x="1451"/>
        <item x="214"/>
        <item x="5683"/>
        <item x="6713"/>
        <item x="49"/>
        <item x="6429"/>
        <item x="3066"/>
        <item x="5552"/>
        <item x="4750"/>
        <item x="3713"/>
        <item x="2845"/>
        <item x="1560"/>
        <item x="5665"/>
        <item x="1661"/>
        <item x="3316"/>
        <item x="557"/>
        <item x="4202"/>
        <item x="5993"/>
        <item x="936"/>
        <item x="1086"/>
        <item x="4739"/>
        <item x="875"/>
        <item x="4591"/>
        <item x="473"/>
        <item x="2041"/>
        <item x="4740"/>
        <item x="5054"/>
        <item x="5055"/>
        <item x="3205"/>
        <item x="2237"/>
        <item x="1633"/>
        <item x="2894"/>
        <item x="1058"/>
        <item x="1037"/>
        <item x="4897"/>
        <item x="5747"/>
        <item x="3209"/>
        <item x="2456"/>
        <item x="2602"/>
        <item x="4018"/>
        <item x="4019"/>
        <item x="4081"/>
        <item x="1140"/>
        <item x="6000"/>
        <item x="4513"/>
        <item x="2515"/>
        <item x="3592"/>
        <item x="3591"/>
        <item x="365"/>
        <item x="824"/>
        <item x="392"/>
        <item x="4262"/>
        <item x="3088"/>
        <item x="2250"/>
        <item x="4197"/>
        <item x="6451"/>
        <item x="4743"/>
        <item x="180"/>
        <item x="181"/>
        <item x="182"/>
        <item x="430"/>
        <item x="432"/>
        <item x="77"/>
        <item x="5914"/>
        <item x="2623"/>
        <item x="2936"/>
        <item x="553"/>
        <item x="407"/>
        <item x="2514"/>
        <item x="6398"/>
        <item x="2060"/>
        <item x="3688"/>
        <item x="232"/>
        <item x="264"/>
        <item x="261"/>
        <item x="472"/>
        <item x="3896"/>
        <item x="859"/>
        <item x="567"/>
        <item x="2806"/>
        <item x="1014"/>
        <item x="1015"/>
        <item x="424"/>
        <item x="423"/>
        <item x="422"/>
        <item x="421"/>
        <item x="3961"/>
        <item x="6177"/>
        <item x="4282"/>
        <item x="2253"/>
        <item x="2254"/>
        <item x="1248"/>
        <item x="6178"/>
        <item x="5614"/>
        <item x="1189"/>
        <item x="4514"/>
        <item x="1719"/>
        <item x="6446"/>
        <item x="1855"/>
        <item x="1961"/>
        <item x="1478"/>
        <item x="3118"/>
        <item x="833"/>
        <item x="832"/>
        <item x="1676"/>
        <item x="2843"/>
        <item x="4221"/>
        <item x="3057"/>
        <item x="4079"/>
        <item x="5933"/>
        <item x="3696"/>
        <item x="4995"/>
        <item x="4122"/>
        <item x="4120"/>
        <item x="4999"/>
        <item x="5868"/>
        <item x="3793"/>
        <item x="3447"/>
        <item x="3862"/>
        <item x="4260"/>
        <item x="4261"/>
        <item x="4259"/>
        <item x="995"/>
        <item x="3653"/>
        <item x="3450"/>
        <item x="3451"/>
        <item x="3725"/>
        <item x="6545"/>
        <item x="1069"/>
        <item x="4227"/>
        <item x="3445"/>
        <item x="4113"/>
        <item x="3448"/>
        <item x="3449"/>
        <item x="2817"/>
        <item x="1631"/>
        <item x="2818"/>
        <item x="3860"/>
        <item x="6519"/>
        <item x="3081"/>
        <item x="5279"/>
        <item x="3861"/>
        <item x="5281"/>
        <item x="711"/>
        <item x="699"/>
        <item x="1795"/>
        <item x="3652"/>
        <item x="3650"/>
        <item x="6069"/>
        <item x="3724"/>
        <item x="5867"/>
        <item x="3446"/>
        <item x="5150"/>
        <item x="611"/>
        <item x="305"/>
        <item x="4632"/>
        <item x="2140"/>
        <item x="2987"/>
        <item x="5685"/>
        <item x="4267"/>
        <item x="1899"/>
        <item x="188"/>
        <item x="892"/>
        <item x="893"/>
        <item x="4419"/>
        <item x="4772"/>
        <item x="1781"/>
        <item x="1959"/>
        <item x="5642"/>
        <item x="1743"/>
        <item x="1728"/>
        <item x="4336"/>
        <item x="1912"/>
        <item x="5684"/>
        <item x="5702"/>
        <item x="1321"/>
        <item x="1974"/>
        <item x="1355"/>
        <item x="5045"/>
        <item x="3473"/>
        <item x="428"/>
        <item x="3744"/>
        <item x="3745"/>
        <item x="5273"/>
        <item x="5274"/>
        <item x="5275"/>
        <item x="2307"/>
        <item x="2308"/>
        <item x="3545"/>
        <item x="2530"/>
        <item x="4936"/>
        <item x="5468"/>
        <item x="2860"/>
        <item x="6732"/>
        <item x="3170"/>
        <item x="944"/>
        <item x="5058"/>
        <item x="693"/>
        <item x="1638"/>
        <item x="4201"/>
        <item x="3944"/>
        <item x="3941"/>
        <item x="694"/>
        <item x="5467"/>
        <item x="4690"/>
        <item x="4689"/>
        <item x="5797"/>
        <item x="4242"/>
        <item x="2638"/>
        <item x="2361"/>
        <item x="4934"/>
        <item x="2918"/>
        <item x="2748"/>
        <item x="2731"/>
        <item x="2749"/>
        <item x="2750"/>
        <item x="4563"/>
        <item x="2751"/>
        <item x="4561"/>
        <item x="2747"/>
        <item x="2730"/>
        <item x="4562"/>
        <item x="3291"/>
        <item x="3289"/>
        <item x="3292"/>
        <item x="3293"/>
        <item x="2755"/>
        <item x="3295"/>
        <item x="2754"/>
        <item x="3290"/>
        <item x="2752"/>
        <item x="3294"/>
        <item x="2753"/>
        <item x="3288"/>
        <item x="3287"/>
        <item x="2746"/>
        <item x="4560"/>
        <item x="2745"/>
        <item x="2808"/>
        <item x="5721"/>
        <item x="6125"/>
        <item x="5357"/>
        <item x="5362"/>
        <item x="2787"/>
        <item x="2788"/>
        <item x="1027"/>
        <item x="1028"/>
        <item x="1029"/>
        <item x="1369"/>
        <item x="1370"/>
        <item x="945"/>
        <item x="4688"/>
        <item x="4200"/>
        <item x="1192"/>
        <item x="387"/>
        <item x="6188"/>
        <item x="5230"/>
        <item x="876"/>
        <item x="866"/>
        <item x="865"/>
        <item x="529"/>
        <item x="6185"/>
        <item x="528"/>
        <item x="388"/>
        <item x="1720"/>
        <item x="1177"/>
        <item x="1662"/>
        <item x="3672"/>
        <item x="6353"/>
        <item x="5525"/>
        <item x="46"/>
        <item x="4965"/>
        <item x="2181"/>
        <item x="2537"/>
        <item x="629"/>
        <item x="3119"/>
        <item x="4171"/>
        <item x="2049"/>
        <item x="2048"/>
        <item x="5742"/>
        <item x="3967"/>
        <item x="4321"/>
        <item x="1506"/>
        <item x="1505"/>
        <item x="2163"/>
        <item x="6272"/>
        <item x="6273"/>
        <item x="5965"/>
        <item x="2978"/>
        <item x="1582"/>
        <item x="1551"/>
        <item x="3120"/>
        <item x="1129"/>
        <item x="2756"/>
        <item x="2757"/>
        <item x="1373"/>
        <item x="4807"/>
        <item x="4027"/>
        <item x="5576"/>
        <item x="2834"/>
        <item x="5310"/>
        <item x="5311"/>
        <item x="2043"/>
        <item x="1203"/>
        <item x="883"/>
        <item x="2703"/>
        <item x="5063"/>
        <item x="6300"/>
        <item x="2988"/>
        <item x="3506"/>
        <item x="5066"/>
        <item x="2740"/>
        <item x="3495"/>
        <item x="3496"/>
        <item x="3500"/>
        <item x="4741"/>
        <item x="2255"/>
        <item x="2256"/>
        <item x="4618"/>
        <item x="3671"/>
        <item x="5345"/>
        <item x="2269"/>
        <item x="5725"/>
        <item x="6292"/>
        <item x="5604"/>
        <item x="5766"/>
        <item x="4322"/>
        <item x="3940"/>
        <item x="3709"/>
        <item x="4370"/>
        <item x="2503"/>
        <item x="4631"/>
        <item x="4421"/>
        <item x="6614"/>
        <item x="50"/>
        <item x="628"/>
        <item x="5653"/>
        <item x="1858"/>
        <item x="6149"/>
        <item x="1128"/>
        <item x="4191"/>
        <item x="1652"/>
        <item x="4271"/>
        <item x="3579"/>
        <item x="5024"/>
        <item x="2533"/>
        <item x="6690"/>
        <item x="3135"/>
        <item x="1756"/>
        <item x="3278"/>
        <item x="5762"/>
        <item x="6123"/>
        <item x="6122"/>
        <item x="2768"/>
        <item x="109"/>
        <item x="108"/>
        <item x="4808"/>
        <item x="4810"/>
        <item x="7"/>
        <item x="1984"/>
        <item x="4845"/>
        <item x="2366"/>
        <item x="2569"/>
        <item x="3035"/>
        <item x="3036"/>
        <item x="3317"/>
        <item x="2044"/>
        <item x="812"/>
        <item x="132"/>
        <item x="133"/>
        <item x="4628"/>
        <item x="3711"/>
        <item x="5989"/>
        <item x="4415"/>
        <item x="2488"/>
        <item x="3136"/>
        <item x="4553"/>
        <item x="4094"/>
        <item x="2050"/>
        <item x="1433"/>
        <item x="5998"/>
        <item x="5997"/>
        <item x="2452"/>
        <item x="2470"/>
        <item x="1844"/>
        <item x="4592"/>
        <item x="6077"/>
        <item x="6078"/>
        <item x="6079"/>
        <item x="6076"/>
        <item x="932"/>
        <item x="931"/>
        <item x="2118"/>
        <item x="5508"/>
        <item x="2300"/>
        <item x="2531"/>
        <item x="2841"/>
        <item x="941"/>
        <item x="2927"/>
        <item x="4464"/>
        <item x="3721"/>
        <item x="6411"/>
        <item x="641"/>
        <item x="415"/>
        <item x="6740"/>
        <item x="3833"/>
        <item x="5112"/>
        <item x="3881"/>
        <item x="3464"/>
        <item x="3631"/>
        <item x="3463"/>
        <item x="3630"/>
        <item x="5255"/>
        <item x="1542"/>
        <item x="777"/>
        <item x="149"/>
        <item x="367"/>
        <item x="313"/>
        <item x="807"/>
        <item x="771"/>
        <item x="2073"/>
        <item x="2771"/>
        <item x="408"/>
        <item x="4973"/>
        <item x="2015"/>
        <item x="5553"/>
        <item x="4463"/>
        <item x="4462"/>
        <item x="3826"/>
        <item x="4000"/>
        <item x="429"/>
        <item x="6476"/>
        <item x="2628"/>
        <item x="4098"/>
        <item x="898"/>
        <item x="4095"/>
        <item x="5597"/>
        <item x="2441"/>
        <item x="5169"/>
        <item x="5170"/>
        <item x="5171"/>
        <item x="2124"/>
        <item x="4537"/>
        <item x="2360"/>
        <item x="3625"/>
        <item x="3626"/>
        <item x="5040"/>
        <item x="3185"/>
        <item x="3186"/>
        <item x="5411"/>
        <item x="4788"/>
        <item x="5315"/>
        <item x="3478"/>
        <item x="5390"/>
        <item x="5389"/>
        <item x="1254"/>
        <item x="3704"/>
        <item x="89"/>
        <item x="1040"/>
        <item x="5743"/>
        <item x="3028"/>
        <item x="6718"/>
        <item x="1352"/>
        <item x="1158"/>
        <item x="1351"/>
        <item x="618"/>
        <item x="617"/>
        <item x="619"/>
        <item x="4878"/>
        <item x="5570"/>
        <item x="3576"/>
        <item x="749"/>
        <item x="5457"/>
        <item x="2112"/>
        <item x="721"/>
        <item x="1690"/>
        <item x="720"/>
        <item x="338"/>
        <item x="570"/>
        <item x="1689"/>
        <item x="6057"/>
        <item x="5135"/>
        <item x="2435"/>
        <item x="323"/>
        <item x="23"/>
        <item x="24"/>
        <item x="104"/>
        <item x="326"/>
        <item x="26"/>
        <item x="4952"/>
        <item x="103"/>
        <item x="5085"/>
        <item x="1065"/>
        <item x="1547"/>
        <item x="6526"/>
        <item x="3149"/>
        <item x="755"/>
        <item x="1774"/>
        <item x="1772"/>
        <item x="1771"/>
        <item x="943"/>
        <item x="390"/>
        <item x="332"/>
        <item x="262"/>
        <item x="355"/>
        <item x="510"/>
        <item x="346"/>
        <item x="186"/>
        <item x="296"/>
        <item x="1226"/>
        <item x="115"/>
        <item x="349"/>
        <item x="462"/>
        <item x="3666"/>
        <item x="406"/>
        <item x="307"/>
        <item x="1504"/>
        <item x="1813"/>
        <item x="1997"/>
        <item x="577"/>
        <item x="470"/>
        <item x="391"/>
        <item x="205"/>
        <item x="315"/>
        <item x="4317"/>
        <item x="3160"/>
        <item x="3159"/>
        <item x="2209"/>
        <item x="3104"/>
        <item x="2233"/>
        <item x="2540"/>
        <item x="1810"/>
        <item x="2801"/>
        <item x="3200"/>
        <item x="2779"/>
        <item x="3314"/>
        <item x="4156"/>
        <item x="3161"/>
        <item x="2000"/>
        <item x="2449"/>
        <item x="4250"/>
        <item x="4505"/>
        <item x="6642"/>
        <item x="2608"/>
        <item x="222"/>
        <item x="6602"/>
        <item x="5369"/>
        <item x="6340"/>
        <item x="6155"/>
        <item x="3178"/>
        <item x="2762"/>
        <item x="2763"/>
        <item x="2764"/>
        <item x="6492"/>
        <item x="1151"/>
        <item x="474"/>
        <item x="5336"/>
        <item x="6508"/>
        <item x="5009"/>
        <item x="6229"/>
        <item x="5949"/>
        <item x="4278"/>
        <item x="6707"/>
        <item x="1143"/>
        <item x="6650"/>
        <item x="5413"/>
        <item x="2433"/>
        <item x="1145"/>
        <item x="5714"/>
        <item x="1953"/>
        <item x="1954"/>
        <item x="94"/>
        <item x="137"/>
        <item x="1758"/>
        <item x="802"/>
        <item x="4394"/>
        <item x="2516"/>
        <item x="6624"/>
        <item x="3212"/>
        <item x="4782"/>
        <item x="4783"/>
        <item x="2842"/>
        <item x="6607"/>
        <item x="5261"/>
        <item x="3710"/>
        <item x="4515"/>
        <item x="274"/>
        <item x="275"/>
        <item x="600"/>
        <item x="1046"/>
        <item x="1983"/>
        <item x="5712"/>
        <item x="1233"/>
        <item x="1508"/>
        <item x="2313"/>
        <item x="2227"/>
        <item x="1442"/>
        <item x="1978"/>
        <item x="1354"/>
        <item x="1022"/>
        <item x="2647"/>
        <item x="4283"/>
        <item x="1493"/>
        <item x="1799"/>
        <item x="1310"/>
        <item x="2707"/>
        <item x="1114"/>
        <item x="1112"/>
        <item x="1948"/>
        <item x="1645"/>
        <item x="1644"/>
        <item x="1113"/>
        <item x="2208"/>
        <item x="1977"/>
        <item x="2396"/>
        <item x="2014"/>
        <item x="1386"/>
        <item x="1202"/>
        <item x="882"/>
        <item x="1377"/>
        <item x="1760"/>
        <item x="1604"/>
        <item x="1985"/>
        <item x="1692"/>
        <item x="1595"/>
        <item x="2037"/>
        <item x="2036"/>
        <item x="2177"/>
        <item x="5603"/>
        <item x="6731"/>
        <item x="5979"/>
        <item x="3097"/>
        <item x="3482"/>
        <item x="4480"/>
        <item x="3485"/>
        <item x="3484"/>
        <item x="4478"/>
        <item x="4477"/>
        <item x="6630"/>
        <item x="6486"/>
        <item x="661"/>
        <item x="660"/>
        <item x="552"/>
        <item x="5851"/>
        <item x="484"/>
        <item x="170"/>
        <item x="3486"/>
        <item x="817"/>
        <item x="5606"/>
        <item x="4875"/>
        <item x="3041"/>
        <item x="2029"/>
        <item x="4385"/>
        <item x="5366"/>
        <item x="5915"/>
        <item x="175"/>
        <item x="5060"/>
        <item x="73"/>
        <item x="4876"/>
        <item x="606"/>
        <item x="2303"/>
        <item x="2546"/>
        <item x="6071"/>
        <item x="2404"/>
        <item x="2334"/>
        <item x="2335"/>
        <item x="2428"/>
        <item x="2134"/>
        <item x="2354"/>
        <item x="1767"/>
        <item x="2727"/>
        <item x="5497"/>
        <item x="3503"/>
        <item x="3508"/>
        <item x="5686"/>
        <item x="6347"/>
        <item x="6146"/>
        <item x="5359"/>
        <item x="5586"/>
        <item x="4220"/>
        <item x="2811"/>
        <item x="6754"/>
        <item x="1712"/>
        <item x="2875"/>
        <item x="3241"/>
        <item x="3894"/>
        <item x="5374"/>
        <item x="3365"/>
        <item x="6584"/>
        <item x="4544"/>
        <item x="2347"/>
        <item x="4297"/>
        <item x="4296"/>
        <item x="6341"/>
        <item x="4707"/>
        <item x="3634"/>
        <item x="6313"/>
        <item x="3526"/>
        <item x="4208"/>
        <item x="1904"/>
        <item x="425"/>
        <item x="6390"/>
        <item x="2870"/>
        <item x="161"/>
        <item x="2214"/>
        <item x="160"/>
        <item x="162"/>
        <item x="1216"/>
        <item x="2231"/>
        <item x="1439"/>
        <item x="2326"/>
        <item x="1695"/>
        <item x="5148"/>
        <item x="681"/>
        <item x="1036"/>
        <item x="1264"/>
        <item x="1753"/>
        <item x="1312"/>
        <item x="679"/>
        <item x="992"/>
        <item x="1220"/>
        <item x="6385"/>
        <item x="1072"/>
        <item x="1074"/>
        <item x="1131"/>
        <item x="1973"/>
        <item x="1073"/>
        <item x="1130"/>
        <item x="1766"/>
        <item x="1885"/>
        <item x="6439"/>
        <item x="1765"/>
        <item x="433"/>
        <item x="3754"/>
        <item x="2180"/>
        <item x="4186"/>
        <item x="1685"/>
        <item x="6416"/>
        <item x="6317"/>
        <item x="6269"/>
        <item x="5526"/>
        <item x="5527"/>
        <item x="4254"/>
        <item x="4718"/>
        <item x="6106"/>
        <item x="6095"/>
        <item x="6270"/>
        <item x="130"/>
        <item x="129"/>
        <item x="386"/>
        <item x="4922"/>
        <item x="4925"/>
        <item x="4927"/>
        <item x="4926"/>
        <item x="4921"/>
        <item x="4924"/>
        <item x="4923"/>
        <item x="1424"/>
        <item x="1425"/>
        <item x="1555"/>
        <item x="4557"/>
        <item x="5780"/>
        <item x="5899"/>
        <item x="6693"/>
        <item x="842"/>
        <item x="3565"/>
        <item x="6521"/>
        <item x="6035"/>
        <item x="6029"/>
        <item x="4240"/>
        <item x="4338"/>
        <item x="1962"/>
        <item x="2282"/>
        <item x="1399"/>
        <item x="1473"/>
        <item x="6007"/>
        <item x="6471"/>
        <item x="5121"/>
        <item x="3076"/>
        <item x="3053"/>
        <item x="1594"/>
        <item x="2283"/>
        <item x="2416"/>
        <item x="2422"/>
        <item x="2259"/>
        <item x="6674"/>
        <item x="4443"/>
        <item x="6039"/>
        <item x="989"/>
        <item x="134"/>
        <item x="135"/>
        <item x="990"/>
        <item x="1336"/>
        <item x="861"/>
        <item x="1265"/>
        <item x="6012"/>
        <item x="4005"/>
        <item x="1183"/>
        <item x="1898"/>
        <item x="3065"/>
        <item x="2079"/>
        <item x="2448"/>
        <item x="2966"/>
        <item x="3049"/>
        <item x="5598"/>
        <item x="3060"/>
        <item x="3064"/>
        <item x="5791"/>
        <item x="3257"/>
        <item x="3560"/>
        <item x="6400"/>
        <item x="4164"/>
        <item x="6561"/>
        <item x="6560"/>
        <item x="6562"/>
        <item x="6563"/>
        <item x="6564"/>
        <item x="102"/>
        <item x="176"/>
        <item x="125"/>
        <item x="6528"/>
        <item x="1026"/>
        <item x="3271"/>
        <item x="5081"/>
        <item x="4915"/>
        <item x="4751"/>
        <item x="662"/>
        <item x="1043"/>
        <item x="3150"/>
        <item x="4140"/>
        <item x="4141"/>
        <item x="1545"/>
        <item x="1317"/>
        <item x="4390"/>
        <item x="4989"/>
        <item x="5379"/>
        <item x="4280"/>
        <item x="5346"/>
        <item x="67"/>
        <item x="66"/>
        <item x="5951"/>
        <item x="2497"/>
        <item x="2970"/>
        <item x="2294"/>
        <item x="2891"/>
        <item x="2481"/>
        <item x="5125"/>
        <item x="4041"/>
        <item x="4042"/>
        <item x="2123"/>
        <item x="2302"/>
        <item x="2215"/>
        <item x="2458"/>
        <item x="2125"/>
        <item x="2022"/>
        <item x="2411"/>
        <item x="5969"/>
        <item x="690"/>
        <item x="3569"/>
        <item x="6421"/>
        <item x="5741"/>
        <item x="4768"/>
        <item x="6298"/>
        <item x="3925"/>
        <item x="5042"/>
        <item x="5168"/>
        <item x="4222"/>
        <item x="3723"/>
        <item x="4180"/>
        <item x="4179"/>
        <item x="1507"/>
        <item x="2819"/>
        <item x="3603"/>
        <item x="4647"/>
        <item x="4650"/>
        <item x="3869"/>
        <item x="3868"/>
        <item x="4538"/>
        <item x="3047"/>
        <item x="124"/>
        <item x="2589"/>
        <item x="3864"/>
        <item x="3866"/>
        <item x="2688"/>
        <item x="4652"/>
        <item x="5209"/>
        <item x="2115"/>
        <item x="2132"/>
        <item x="2238"/>
        <item x="2710"/>
        <item x="3255"/>
        <item x="2088"/>
        <item x="2235"/>
        <item x="2146"/>
        <item x="2797"/>
        <item x="3201"/>
        <item x="2962"/>
        <item x="2798"/>
        <item x="2375"/>
        <item x="2299"/>
        <item x="3670"/>
        <item x="3187"/>
        <item x="3373"/>
        <item x="968"/>
        <item x="6688"/>
        <item x="4559"/>
        <item x="6207"/>
        <item x="6438"/>
        <item x="3333"/>
        <item x="3792"/>
        <item x="6405"/>
        <item x="41"/>
        <item x="155"/>
        <item x="4188"/>
        <item x="167"/>
        <item x="655"/>
        <item x="5210"/>
        <item x="3221"/>
        <item x="3222"/>
        <item x="5211"/>
        <item x="4299"/>
        <item x="2952"/>
        <item x="2835"/>
        <item x="128"/>
        <item x="14"/>
        <item x="5916"/>
        <item x="6423"/>
        <item x="3023"/>
        <item x="5461"/>
        <item x="1024"/>
        <item x="1135"/>
        <item x="269"/>
        <item x="283"/>
        <item x="263"/>
        <item x="304"/>
        <item x="151"/>
        <item x="6252"/>
        <item x="5431"/>
        <item x="3667"/>
        <item x="5136"/>
        <item x="3843"/>
        <item x="4416"/>
        <item x="3733"/>
        <item x="6582"/>
        <item x="5240"/>
        <item x="5241"/>
        <item x="5242"/>
        <item x="3732"/>
        <item x="3942"/>
        <item x="1970"/>
        <item x="1715"/>
        <item x="759"/>
        <item x="1919"/>
        <item x="758"/>
        <item x="574"/>
        <item x="4815"/>
        <item x="3158"/>
        <item x="1481"/>
        <item x="1943"/>
        <item x="6724"/>
        <item x="1667"/>
        <item x="6143"/>
        <item x="3564"/>
        <item x="4816"/>
        <item x="4817"/>
        <item x="4721"/>
        <item x="6218"/>
        <item x="4709"/>
        <item x="4100"/>
        <item x="5559"/>
        <item x="5889"/>
        <item x="6518"/>
        <item x="6515"/>
        <item x="889"/>
        <item x="5012"/>
        <item x="5118"/>
        <item x="5119"/>
        <item x="384"/>
        <item x="3246"/>
        <item x="5898"/>
        <item x="5896"/>
        <item x="5897"/>
        <item x="5890"/>
        <item x="5881"/>
        <item x="6596"/>
        <item x="3248"/>
        <item x="3249"/>
        <item x="6072"/>
        <item x="5895"/>
        <item x="5888"/>
        <item x="5887"/>
        <item x="3247"/>
        <item x="834"/>
        <item x="3739"/>
        <item x="6554"/>
        <item x="6691"/>
        <item x="6555"/>
        <item x="6692"/>
        <item x="3251"/>
        <item x="3250"/>
        <item x="3252"/>
        <item x="762"/>
        <item x="838"/>
        <item x="757"/>
        <item x="3687"/>
        <item x="5013"/>
        <item x="3245"/>
        <item x="3244"/>
        <item x="862"/>
        <item x="3708"/>
        <item x="4325"/>
        <item x="3220"/>
        <item x="3218"/>
        <item x="3909"/>
        <item x="3553"/>
        <item x="6402"/>
        <item x="3948"/>
        <item x="142"/>
        <item x="5917"/>
        <item x="729"/>
        <item x="5918"/>
        <item x="69"/>
        <item x="3612"/>
        <item x="2339"/>
        <item x="398"/>
        <item x="400"/>
        <item x="399"/>
        <item x="5904"/>
        <item x="4770"/>
        <item x="5962"/>
        <item x="3624"/>
        <item x="2340"/>
        <item x="2459"/>
        <item x="2419"/>
        <item x="2980"/>
        <item x="4605"/>
        <item x="2415"/>
        <item x="2191"/>
        <item x="2190"/>
        <item x="1344"/>
        <item x="1296"/>
        <item x="5803"/>
        <item x="6567"/>
        <item x="6566"/>
        <item x="6568"/>
        <item x="3586"/>
        <item x="5376"/>
        <item x="4114"/>
        <item x="4123"/>
        <item x="698"/>
        <item x="867"/>
        <item x="854"/>
        <item x="5421"/>
        <item x="1326"/>
        <item x="466"/>
        <item x="6485"/>
        <item x="6472"/>
        <item x="3875"/>
        <item x="2557"/>
        <item x="6367"/>
        <item x="2312"/>
        <item x="2277"/>
        <item x="706"/>
        <item x="3563"/>
        <item x="6662"/>
        <item x="1727"/>
        <item x="3431"/>
        <item x="1464"/>
        <item x="6034"/>
        <item x="6028"/>
        <item x="5008"/>
        <item x="1152"/>
        <item x="1230"/>
        <item x="1092"/>
        <item x="6320"/>
        <item x="704"/>
        <item x="703"/>
        <item x="521"/>
        <item x="1180"/>
        <item x="1182"/>
        <item x="1181"/>
        <item x="513"/>
        <item x="512"/>
        <item x="6319"/>
        <item x="726"/>
        <item x="1456"/>
        <item x="2549"/>
        <item x="1726"/>
        <item x="6330"/>
        <item x="202"/>
        <item x="5710"/>
        <item x="1132"/>
        <item x="471"/>
        <item x="549"/>
        <item x="547"/>
        <item x="537"/>
        <item x="545"/>
        <item x="542"/>
        <item x="118"/>
        <item x="117"/>
        <item x="116"/>
        <item x="2062"/>
        <item x="409"/>
        <item x="410"/>
        <item x="299"/>
        <item x="198"/>
        <item x="210"/>
        <item x="141"/>
        <item x="197"/>
        <item x="221"/>
        <item x="231"/>
        <item x="228"/>
        <item x="223"/>
        <item x="227"/>
        <item x="224"/>
        <item x="215"/>
        <item x="185"/>
        <item x="230"/>
        <item x="229"/>
        <item x="194"/>
        <item x="225"/>
        <item x="1490"/>
        <item x="596"/>
        <item x="595"/>
        <item x="597"/>
        <item x="1892"/>
        <item x="1489"/>
        <item x="1788"/>
        <item x="573"/>
        <item x="571"/>
        <item x="572"/>
        <item x="522"/>
        <item x="1597"/>
        <item x="1297"/>
        <item x="1565"/>
        <item x="1564"/>
        <item x="2430"/>
        <item x="511"/>
        <item x="1020"/>
        <item x="1019"/>
        <item x="1890"/>
        <item x="1738"/>
        <item x="1802"/>
        <item x="1607"/>
        <item x="1432"/>
        <item x="1677"/>
        <item x="1559"/>
        <item x="3094"/>
        <item x="1084"/>
        <item x="954"/>
        <item x="953"/>
        <item x="1085"/>
        <item x="1744"/>
        <item x="970"/>
        <item x="4818"/>
        <item x="5940"/>
        <item x="909"/>
        <item x="159"/>
        <item x="631"/>
        <item x="632"/>
        <item x="630"/>
        <item x="1864"/>
        <item x="5785"/>
        <item x="5569"/>
        <item x="5757"/>
        <item x="5039"/>
        <item x="5038"/>
        <item x="163"/>
        <item x="2610"/>
        <item x="4529"/>
        <item x="3146"/>
        <item x="1144"/>
        <item x="2229"/>
        <item x="3893"/>
        <item x="966"/>
        <item x="4873"/>
        <item x="6393"/>
        <item x="6463"/>
        <item x="2590"/>
        <item x="6200"/>
        <item x="2591"/>
        <item x="4048"/>
        <item x="4049"/>
        <item x="972"/>
        <item x="973"/>
        <item x="4167"/>
        <item x="6148"/>
        <item x="4778"/>
        <item x="6447"/>
        <item x="335"/>
        <item x="336"/>
        <item x="337"/>
        <item x="540"/>
        <item x="539"/>
        <item x="2270"/>
        <item x="612"/>
        <item x="3750"/>
        <item x="2735"/>
        <item x="5061"/>
        <item x="247"/>
        <item x="4838"/>
        <item x="5387"/>
        <item x="5391"/>
        <item x="2097"/>
        <item x="5983"/>
        <item x="4960"/>
        <item x="4819"/>
        <item x="4334"/>
        <item x="3206"/>
        <item x="2865"/>
        <item x="4312"/>
        <item x="4084"/>
        <item x="3613"/>
        <item x="3554"/>
        <item x="2054"/>
        <item x="4596"/>
        <item x="5092"/>
        <item x="4840"/>
        <item x="5212"/>
        <item x="4944"/>
        <item x="4163"/>
        <item x="5611"/>
        <item x="2367"/>
        <item x="2809"/>
        <item x="4287"/>
        <item x="4285"/>
        <item x="4286"/>
        <item x="6399"/>
        <item x="1850"/>
        <item x="2486"/>
        <item x="5737"/>
        <item x="1882"/>
        <item x="710"/>
        <item x="2407"/>
        <item x="6558"/>
        <item x="6712"/>
        <item x="4585"/>
        <item x="3937"/>
        <item x="1107"/>
        <item x="1392"/>
        <item x="4496"/>
        <item x="4495"/>
        <item x="4498"/>
        <item x="4497"/>
        <item x="4407"/>
        <item x="5594"/>
        <item x="2109"/>
        <item x="621"/>
        <item x="622"/>
        <item x="3169"/>
        <item x="3936"/>
        <item x="3617"/>
        <item x="3995"/>
        <item x="4032"/>
        <item x="4031"/>
        <item x="5156"/>
        <item x="3285"/>
        <item x="2052"/>
        <item x="2051"/>
        <item x="2399"/>
        <item x="5251"/>
        <item x="6159"/>
        <item x="6158"/>
        <item x="6160"/>
        <item x="1175"/>
        <item x="2522"/>
        <item x="2729"/>
        <item x="2167"/>
        <item x="5303"/>
        <item x="5907"/>
        <item x="486"/>
        <item x="488"/>
        <item x="524"/>
        <item x="487"/>
        <item x="523"/>
        <item x="485"/>
        <item x="5088"/>
        <item x="5731"/>
        <item x="2383"/>
        <item x="4302"/>
        <item x="4300"/>
        <item x="2654"/>
        <item x="3920"/>
        <item x="4301"/>
        <item x="3960"/>
        <item x="4820"/>
        <item x="3512"/>
        <item x="4151"/>
        <item x="3166"/>
        <item x="5722"/>
        <item x="83"/>
        <item x="5407"/>
        <item x="6434"/>
        <item x="3923"/>
        <item x="3481"/>
        <item x="3974"/>
        <item x="5440"/>
        <item x="3386"/>
        <item x="760"/>
        <item x="1012"/>
        <item x="6198"/>
        <item x="258"/>
        <item x="256"/>
        <item x="257"/>
        <item x="6203"/>
        <item x="3965"/>
        <item x="2213"/>
        <item x="239"/>
        <item x="490"/>
        <item x="3030"/>
        <item x="2923"/>
        <item x="2505"/>
        <item x="3973"/>
        <item x="4490"/>
        <item x="5854"/>
        <item x="3968"/>
        <item x="4872"/>
        <item x="2586"/>
        <item x="2587"/>
        <item x="5284"/>
        <item x="5727"/>
        <item x="691"/>
        <item x="3100"/>
        <item x="1193"/>
        <item x="4132"/>
        <item x="4043"/>
        <item x="4044"/>
        <item x="4045"/>
        <item x="4046"/>
        <item x="1891"/>
        <item x="3872"/>
        <item x="3873"/>
        <item x="3609"/>
        <item x="5139"/>
        <item x="6392"/>
        <item x="3976"/>
        <item x="2510"/>
        <item x="6113"/>
        <item x="2878"/>
        <item x="2479"/>
        <item x="2759"/>
        <item x="2761"/>
        <item x="2758"/>
        <item x="2760"/>
        <item x="2722"/>
        <item x="4694"/>
        <item x="6290"/>
        <item x="4406"/>
        <item x="949"/>
        <item x="516"/>
        <item x="191"/>
        <item x="1445"/>
        <item x="942"/>
        <item x="948"/>
        <item x="515"/>
        <item x="189"/>
        <item x="6468"/>
        <item x="2226"/>
        <item x="6470"/>
        <item x="1375"/>
        <item x="1768"/>
        <item x="1763"/>
        <item x="1921"/>
        <item x="1822"/>
        <item x="1922"/>
        <item x="1926"/>
        <item x="1826"/>
        <item x="1927"/>
        <item x="1446"/>
        <item x="1468"/>
        <item x="1469"/>
        <item x="1952"/>
        <item x="1951"/>
        <item x="1881"/>
        <item x="1949"/>
        <item x="2158"/>
        <item x="2152"/>
        <item x="2004"/>
        <item x="1467"/>
        <item x="2157"/>
        <item x="2005"/>
        <item x="1884"/>
        <item x="2105"/>
        <item x="2463"/>
        <item x="2712"/>
        <item x="2534"/>
        <item x="2454"/>
        <item x="30"/>
        <item x="27"/>
        <item x="31"/>
        <item x="28"/>
        <item x="5609"/>
        <item x="5610"/>
        <item x="5131"/>
        <item x="5132"/>
        <item x="4691"/>
        <item x="342"/>
        <item x="1883"/>
        <item x="2128"/>
        <item x="2059"/>
        <item x="2280"/>
        <item x="2720"/>
        <item x="3112"/>
        <item x="2372"/>
        <item x="2266"/>
        <item x="1777"/>
        <item x="1636"/>
        <item x="6126"/>
        <item x="6417"/>
        <item x="2492"/>
        <item x="2362"/>
        <item x="2129"/>
        <item x="976"/>
        <item x="4932"/>
        <item x="2020"/>
        <item x="2950"/>
        <item x="3707"/>
        <item x="5723"/>
        <item x="2418"/>
        <item x="5810"/>
        <item x="1274"/>
        <item x="2477"/>
        <item x="6306"/>
        <item x="6418"/>
        <item x="2679"/>
        <item x="2680"/>
        <item x="2677"/>
        <item x="4091"/>
        <item x="2678"/>
        <item x="2898"/>
        <item x="575"/>
        <item x="576"/>
        <item x="4681"/>
        <item x="2929"/>
        <item x="3582"/>
        <item x="3581"/>
        <item x="3583"/>
        <item x="1916"/>
        <item x="3674"/>
        <item x="3891"/>
        <item x="1139"/>
        <item x="1397"/>
        <item x="6307"/>
        <item x="2820"/>
        <item x="980"/>
        <item x="1314"/>
        <item x="967"/>
        <item x="4696"/>
        <item x="6315"/>
        <item x="1039"/>
        <item x="3951"/>
        <item x="4060"/>
        <item x="3124"/>
        <item x="2669"/>
        <item x="1761"/>
        <item x="1762"/>
        <item x="324"/>
        <item x="702"/>
        <item x="1137"/>
        <item x="1017"/>
        <item x="1016"/>
        <item x="411"/>
        <item x="5381"/>
        <item x="1457"/>
        <item x="1657"/>
        <item x="4453"/>
        <item x="5247"/>
        <item x="5248"/>
        <item x="4454"/>
        <item x="3702"/>
        <item x="5249"/>
        <item x="5246"/>
        <item x="4452"/>
        <item x="3462"/>
        <item x="5816"/>
        <item x="2561"/>
        <item x="4799"/>
        <item x="6620"/>
        <item x="4455"/>
        <item x="2523"/>
        <item x="158"/>
        <item x="157"/>
        <item x="784"/>
        <item x="4244"/>
        <item x="4245"/>
        <item x="5587"/>
        <item x="2545"/>
        <item x="4059"/>
        <item x="6329"/>
        <item x="303"/>
        <item x="1211"/>
        <item x="1213"/>
        <item x="302"/>
        <item x="3142"/>
        <item x="3388"/>
        <item x="6422"/>
        <item x="53"/>
        <item x="55"/>
        <item x="56"/>
        <item x="54"/>
        <item x="4207"/>
        <item x="1619"/>
        <item x="4051"/>
        <item x="1895"/>
        <item x="1809"/>
        <item x="1331"/>
        <item x="1332"/>
        <item x="3996"/>
        <item x="6288"/>
        <item x="6289"/>
        <item x="2733"/>
        <item x="2211"/>
        <item x="4289"/>
        <item x="6287"/>
        <item x="2007"/>
        <item x="5397"/>
        <item x="6061"/>
        <item x="4500"/>
        <item x="1206"/>
        <item x="3570"/>
        <item x="5920"/>
        <item x="580"/>
        <item x="47"/>
        <item x="3813"/>
        <item x="3814"/>
        <item x="3812"/>
        <item x="3816"/>
        <item x="3815"/>
        <item x="3817"/>
        <item x="4722"/>
        <item x="4102"/>
        <item x="5535"/>
        <item x="5285"/>
        <item x="5505"/>
        <item x="1291"/>
        <item x="2461"/>
        <item x="3413"/>
        <item x="169"/>
        <item x="6358"/>
        <item x="6199"/>
        <item x="1300"/>
        <item x="2990"/>
        <item x="5256"/>
        <item x="6212"/>
        <item x="2400"/>
        <item x="5936"/>
        <item x="3906"/>
        <item x="4796"/>
        <item x="4712"/>
        <item x="3139"/>
        <item x="5568"/>
        <item x="3121"/>
        <item x="6686"/>
        <item x="3712"/>
        <item x="5668"/>
        <item x="5670"/>
        <item x="4290"/>
        <item x="4264"/>
        <item x="5669"/>
        <item x="2065"/>
        <item x="3989"/>
        <item x="2476"/>
        <item x="4637"/>
        <item x="1852"/>
        <item x="5368"/>
        <item x="2141"/>
        <item x="347"/>
        <item x="5141"/>
        <item x="3313"/>
        <item x="2812"/>
        <item x="1527"/>
        <item x="6431"/>
        <item x="4633"/>
        <item x="5491"/>
        <item x="4621"/>
        <item x="5699"/>
        <item x="5010"/>
        <item x="3719"/>
        <item x="3191"/>
        <item x="4133"/>
        <item x="6625"/>
        <item x="4627"/>
        <item x="4423"/>
        <item x="3407"/>
        <item x="4265"/>
        <item x="5592"/>
        <item x="5226"/>
        <item x="5870"/>
        <item x="1120"/>
        <item x="1121"/>
        <item x="677"/>
        <item x="1420"/>
        <item x="451"/>
        <item x="450"/>
        <item x="1567"/>
        <item x="765"/>
        <item x="535"/>
        <item x="536"/>
        <item x="735"/>
        <item x="733"/>
        <item x="317"/>
        <item x="318"/>
        <item x="316"/>
        <item x="1391"/>
        <item x="1971"/>
        <item x="2178"/>
        <item x="1214"/>
        <item x="6301"/>
        <item x="5621"/>
        <item x="6209"/>
        <item x="4192"/>
        <item x="4620"/>
        <item x="4657"/>
        <item x="6751"/>
        <item x="4139"/>
        <item x="5848"/>
        <item x="5846"/>
        <item x="5847"/>
        <item x="5849"/>
        <item x="1257"/>
        <item x="4536"/>
        <item x="3679"/>
        <item x="2939"/>
        <item x="2664"/>
        <item x="3103"/>
        <item x="6386"/>
        <item x="2284"/>
        <item x="774"/>
        <item x="775"/>
        <item x="1924"/>
        <item x="5146"/>
        <item x="5147"/>
        <item x="4747"/>
        <item x="3254"/>
        <item x="6742"/>
        <item x="6603"/>
        <item x="2830"/>
        <item x="2937"/>
        <item x="1315"/>
        <item x="3074"/>
        <item x="5271"/>
        <item x="1818"/>
        <item x="6360"/>
        <item x="2672"/>
        <item x="1639"/>
        <item x="1524"/>
        <item x="2410"/>
        <item x="2376"/>
        <item x="2541"/>
        <item x="2035"/>
        <item x="5551"/>
        <item x="5550"/>
        <item x="1721"/>
        <item x="2725"/>
        <item x="1081"/>
        <item x="566"/>
        <item x="514"/>
        <item x="532"/>
        <item x="1693"/>
        <item x="6427"/>
        <item x="6426"/>
        <item x="3751"/>
        <item x="3106"/>
        <item x="531"/>
        <item x="2711"/>
        <item x="4991"/>
        <item x="3504"/>
        <item x="3505"/>
        <item x="3509"/>
        <item x="857"/>
        <item x="856"/>
        <item x="6458"/>
        <item x="5133"/>
        <item x="5879"/>
        <item x="2272"/>
        <item x="2055"/>
        <item x="1449"/>
        <item x="1450"/>
        <item x="5396"/>
        <item x="4862"/>
        <item x="6641"/>
        <item x="5257"/>
        <item x="6137"/>
        <item x="6138"/>
        <item x="3196"/>
        <item x="1836"/>
        <item x="4530"/>
        <item x="2785"/>
        <item x="2786"/>
        <item x="2176"/>
        <item x="5367"/>
        <item x="2641"/>
        <item x="2197"/>
        <item x="5617"/>
        <item x="2624"/>
        <item x="2216"/>
        <item x="5902"/>
        <item x="277"/>
        <item x="372"/>
        <item x="2660"/>
        <item x="2794"/>
        <item x="2795"/>
        <item x="3978"/>
        <item x="4165"/>
        <item x="5992"/>
        <item x="2618"/>
        <item x="2648"/>
        <item x="6652"/>
        <item x="5619"/>
        <item x="5314"/>
        <item x="1396"/>
        <item x="1519"/>
        <item x="6599"/>
        <item x="6622"/>
        <item x="6623"/>
        <item x="6621"/>
        <item x="5622"/>
        <item x="3690"/>
        <item x="5616"/>
        <item x="3939"/>
        <item x="179"/>
        <item x="1303"/>
        <item x="431"/>
        <item x="76"/>
        <item x="3605"/>
        <item x="6635"/>
        <item x="4516"/>
        <item x="4730"/>
        <item x="550"/>
        <item x="5332"/>
        <item x="2139"/>
        <item x="6099"/>
        <item x="1038"/>
        <item x="5272"/>
        <item x="4953"/>
        <item x="4096"/>
        <item x="5724"/>
        <item x="6483"/>
        <item x="3887"/>
        <item x="6111"/>
        <item x="6112"/>
        <item x="3796"/>
        <item x="5394"/>
        <item x="4576"/>
        <item x="5408"/>
        <item x="1106"/>
        <item x="5395"/>
        <item x="9"/>
        <item x="8"/>
        <item x="6541"/>
        <item x="6610"/>
        <item x="5388"/>
        <item x="6154"/>
        <item x="6532"/>
        <item x="5340"/>
        <item x="961"/>
        <item x="3749"/>
        <item x="3068"/>
        <item x="2613"/>
        <item x="3379"/>
        <item x="1794"/>
        <item x="2620"/>
        <item x="2611"/>
        <item x="3198"/>
        <item x="3378"/>
        <item x="2614"/>
        <item x="1737"/>
        <item x="2234"/>
        <item x="1748"/>
        <item x="2034"/>
        <item x="6639"/>
        <item x="4814"/>
        <item x="6594"/>
        <item x="4667"/>
        <item x="4010"/>
        <item x="4669"/>
        <item x="844"/>
        <item x="5588"/>
        <item x="5589"/>
        <item x="5814"/>
        <item x="6551"/>
        <item x="6552"/>
        <item x="5815"/>
        <item x="5365"/>
        <item x="6265"/>
        <item x="4061"/>
        <item x="5658"/>
        <item x="3467"/>
        <item x="4076"/>
        <item x="3636"/>
        <item x="6165"/>
        <item x="5469"/>
        <item x="6164"/>
        <item x="5422"/>
        <item x="6261"/>
        <item x="5952"/>
        <item x="6605"/>
        <item x="5174"/>
        <item x="4821"/>
        <item x="3263"/>
        <item x="3264"/>
        <item x="4630"/>
        <item x="3093"/>
        <item x="4532"/>
        <item x="4531"/>
        <item x="2981"/>
        <item x="5764"/>
        <item x="4552"/>
        <item x="3194"/>
        <item x="4196"/>
        <item x="1329"/>
        <item x="5953"/>
        <item x="290"/>
        <item x="6151"/>
        <item x="860"/>
        <item x="696"/>
        <item x="1223"/>
        <item x="45"/>
        <item x="1583"/>
        <item x="2030"/>
        <item x="1787"/>
        <item x="1371"/>
        <item x="745"/>
        <item x="1793"/>
        <item x="1271"/>
        <item x="1076"/>
        <item x="1227"/>
        <item x="1716"/>
        <item x="1222"/>
        <item x="1224"/>
        <item x="44"/>
        <item x="2573"/>
        <item x="3368"/>
        <item x="2491"/>
        <item x="4279"/>
        <item x="6173"/>
        <item x="5557"/>
        <item x="1686"/>
        <item x="1553"/>
        <item x="1613"/>
        <item x="1880"/>
        <item x="1650"/>
        <item x="4172"/>
        <item x="6687"/>
        <item x="345"/>
        <item x="114"/>
        <item x="1879"/>
        <item x="1649"/>
        <item x="614"/>
        <item x="3660"/>
        <item x="808"/>
        <item x="297"/>
        <item x="4274"/>
        <item x="5433"/>
        <item x="1800"/>
        <item x="4306"/>
        <item x="5029"/>
        <item x="4629"/>
        <item x="6343"/>
        <item x="328"/>
        <item x="5852"/>
        <item x="2374"/>
        <item x="4655"/>
        <item x="3947"/>
        <item x="1739"/>
        <item x="1740"/>
        <item x="653"/>
        <item x="3952"/>
        <item x="2714"/>
        <item x="2539"/>
        <item x="2825"/>
        <item x="2358"/>
        <item x="2217"/>
        <item x="2576"/>
        <item x="2188"/>
        <item x="2519"/>
        <item x="3986"/>
        <item x="3984"/>
        <item x="3985"/>
        <item x="3987"/>
        <item x="3983"/>
        <item x="4950"/>
        <item x="4951"/>
        <item x="2572"/>
        <item x="2058"/>
        <item x="5927"/>
        <item x="5928"/>
        <item x="4822"/>
        <item x="2401"/>
        <item x="2192"/>
        <item x="6049"/>
        <item x="4177"/>
        <item x="2268"/>
        <item x="2872"/>
        <item x="5482"/>
        <item x="3743"/>
        <item x="4144"/>
        <item x="6211"/>
        <item x="5036"/>
        <item x="5037"/>
        <item x="4053"/>
        <item x="2824"/>
        <item x="3700"/>
        <item x="3701"/>
        <item x="3904"/>
        <item x="1674"/>
        <item x="1634"/>
        <item x="5"/>
        <item x="5687"/>
        <item x="2183"/>
        <item x="1155"/>
        <item x="1910"/>
        <item x="1670"/>
        <item x="5883"/>
        <item x="5882"/>
        <item x="2957"/>
        <item x="1854"/>
        <item x="6514"/>
        <item x="6513"/>
        <item x="4369"/>
        <item x="4476"/>
        <item x="252"/>
        <item x="253"/>
        <item x="4380"/>
        <item x="4381"/>
        <item x="4382"/>
        <item x="5738"/>
        <item x="3823"/>
        <item x="4190"/>
        <item x="6522"/>
        <item x="4422"/>
        <item x="1476"/>
        <item x="1200"/>
        <item x="1201"/>
        <item x="1160"/>
        <item x="1161"/>
        <item x="5862"/>
        <item x="2769"/>
        <item x="1709"/>
        <item x="6144"/>
        <item x="5343"/>
        <item x="5342"/>
        <item x="3663"/>
        <item x="2698"/>
        <item x="2901"/>
        <item x="2601"/>
        <item x="2826"/>
        <item x="2932"/>
        <item x="2889"/>
        <item x="3061"/>
        <item x="2933"/>
        <item x="3062"/>
        <item x="5531"/>
        <item x="2249"/>
        <item x="3460"/>
        <item x="6634"/>
        <item x="3552"/>
        <item x="4270"/>
        <item x="3085"/>
        <item x="5554"/>
        <item x="5385"/>
        <item x="449"/>
        <item x="448"/>
        <item x="443"/>
        <item x="2265"/>
        <item x="4506"/>
        <item x="3072"/>
        <item x="1929"/>
        <item x="5970"/>
        <item x="2700"/>
        <item x="5876"/>
        <item x="4542"/>
        <item x="5521"/>
        <item x="5522"/>
        <item x="6664"/>
        <item x="1179"/>
        <item x="1178"/>
        <item x="1894"/>
        <item x="1925"/>
        <item x="3837"/>
        <item x="3416"/>
        <item x="1741"/>
        <item x="2907"/>
        <item x="520"/>
        <item x="3681"/>
        <item x="3566"/>
        <item x="38"/>
        <item x="1267"/>
        <item x="3371"/>
        <item x="6233"/>
        <item x="4247"/>
        <item x="6730"/>
        <item x="6225"/>
        <item x="5111"/>
        <item x="6592"/>
        <item x="4654"/>
        <item x="5763"/>
        <item x="2665"/>
        <item x="2057"/>
        <item x="4195"/>
        <item x="2960"/>
        <item x="3880"/>
        <item x="1599"/>
        <item x="5657"/>
        <item x="2595"/>
        <item x="2016"/>
        <item x="2924"/>
        <item x="5736"/>
        <item x="2846"/>
        <item x="5996"/>
        <item x="5656"/>
        <item x="1889"/>
        <item x="4713"/>
        <item x="3716"/>
        <item x="6644"/>
        <item x="4930"/>
        <item x="3531"/>
        <item x="6109"/>
        <item x="4959"/>
        <item x="2863"/>
        <item x="4940"/>
        <item x="3558"/>
        <item x="3557"/>
        <item x="6312"/>
        <item x="4842"/>
        <item x="534"/>
        <item x="6208"/>
        <item x="5627"/>
        <item x="3530"/>
        <item x="2804"/>
        <item x="2971"/>
        <item x="2969"/>
        <item x="1946"/>
        <item x="2880"/>
        <item x="5961"/>
        <item x="5960"/>
        <item x="2968"/>
        <item x="5717"/>
        <item x="2072"/>
        <item x="5624"/>
        <item x="5625"/>
        <item x="2385"/>
        <item x="2468"/>
        <item x="2848"/>
        <item x="2847"/>
        <item x="4368"/>
        <item x="4367"/>
        <item x="3888"/>
        <item x="2262"/>
        <item x="5355"/>
        <item x="1353"/>
        <item x="2507"/>
        <item x="734"/>
        <item x="2355"/>
        <item x="2357"/>
        <item x="2292"/>
        <item x="2293"/>
        <item x="2371"/>
        <item x="5016"/>
        <item x="341"/>
        <item x="2653"/>
        <item x="2652"/>
        <item x="2018"/>
        <item x="2019"/>
        <item x="2370"/>
        <item x="1575"/>
        <item x="6473"/>
        <item x="2202"/>
        <item x="2221"/>
        <item x="1615"/>
        <item x="4035"/>
        <item x="2021"/>
        <item x="4512"/>
        <item x="1944"/>
        <item x="3685"/>
        <item x="2668"/>
        <item x="2077"/>
        <item x="2706"/>
        <item x="4937"/>
        <item x="3542"/>
        <item x="6442"/>
        <item x="2412"/>
        <item x="923"/>
        <item x="922"/>
        <item x="4933"/>
        <item x="5688"/>
        <item x="2876"/>
        <item x="2885"/>
        <item x="2397"/>
        <item x="2886"/>
        <item x="3658"/>
        <item x="3240"/>
        <item x="6322"/>
        <item x="4917"/>
        <item x="2874"/>
        <item x="3242"/>
        <item x="6706"/>
        <item x="1168"/>
        <item x="1133"/>
        <item x="441"/>
        <item x="6"/>
        <item x="2"/>
        <item x="68"/>
        <item x="946"/>
        <item x="736"/>
        <item x="737"/>
        <item x="947"/>
        <item x="2240"/>
        <item x="5510"/>
        <item x="3239"/>
        <item x="4963"/>
        <item x="6626"/>
        <item x="4823"/>
        <item x="1960"/>
        <item x="467"/>
        <item x="5213"/>
        <item x="6414"/>
        <item x="2324"/>
        <item x="6196"/>
        <item x="5179"/>
        <item x="3005"/>
        <item x="3006"/>
        <item x="3003"/>
        <item x="3004"/>
        <item x="3002"/>
        <item x="908"/>
        <item x="362"/>
        <item x="6274"/>
        <item x="5300"/>
        <item x="2777"/>
        <item x="2637"/>
        <item x="2944"/>
        <item x="2793"/>
        <item x="2792"/>
        <item x="1253"/>
        <item x="6537"/>
        <item x="3876"/>
        <item x="3748"/>
        <item x="1368"/>
        <item x="2951"/>
        <item x="2928"/>
        <item x="6531"/>
        <item x="4727"/>
        <item x="5974"/>
        <item x="5977"/>
        <item x="5975"/>
        <item x="5978"/>
        <item x="4728"/>
        <item x="4717"/>
        <item x="3910"/>
        <item x="1566"/>
        <item x="2131"/>
        <item x="3092"/>
        <item x="5555"/>
        <item x="3782"/>
        <item x="3783"/>
        <item x="3785"/>
        <item x="3784"/>
        <item x="2455"/>
        <item x="1998"/>
        <item x="4314"/>
        <item x="5172"/>
        <item x="5173"/>
        <item x="6323"/>
        <item x="2983"/>
        <item x="1928"/>
        <item x="1996"/>
        <item x="3999"/>
        <item x="5496"/>
        <item x="6366"/>
        <item x="3532"/>
        <item x="3886"/>
        <item x="6157"/>
        <item x="6156"/>
        <item x="6345"/>
        <item x="3616"/>
        <item x="6673"/>
        <item x="5745"/>
        <item x="6130"/>
        <item x="3628"/>
        <item x="2090"/>
        <item x="2091"/>
        <item x="6050"/>
        <item x="5152"/>
        <item x="3282"/>
        <item x="5151"/>
        <item x="3440"/>
        <item x="4848"/>
        <item x="5647"/>
        <item x="5258"/>
        <item x="6675"/>
        <item x="3827"/>
        <item x="6268"/>
        <item x="4026"/>
        <item x="688"/>
        <item x="689"/>
        <item x="687"/>
        <item x="5214"/>
        <item x="6750"/>
        <item x="5630"/>
        <item x="4268"/>
        <item x="3487"/>
        <item x="4168"/>
        <item x="4724"/>
        <item x="3726"/>
        <item x="4255"/>
        <item x="3456"/>
        <item x="4539"/>
        <item x="5350"/>
        <item x="5903"/>
        <item x="2067"/>
        <item x="3720"/>
        <item x="2633"/>
        <item x="1219"/>
        <item x="1477"/>
        <item x="3994"/>
        <item x="4784"/>
        <item x="4708"/>
        <item x="444"/>
        <item x="6752"/>
        <item x="1157"/>
        <item x="1167"/>
        <item x="1831"/>
        <item x="1711"/>
        <item x="1134"/>
        <item x="1934"/>
        <item x="1011"/>
        <item x="1316"/>
        <item x="1421"/>
        <item x="1251"/>
        <item x="1458"/>
        <item x="1319"/>
        <item x="1935"/>
        <item x="5758"/>
        <item x="5948"/>
        <item x="1093"/>
        <item x="678"/>
        <item x="680"/>
        <item x="5750"/>
        <item x="6432"/>
        <item x="5843"/>
        <item x="6314"/>
        <item x="1190"/>
        <item x="395"/>
        <item x="445"/>
        <item x="2471"/>
        <item x="1388"/>
        <item x="1408"/>
        <item x="1345"/>
        <item x="3546"/>
        <item x="1001"/>
        <item x="669"/>
        <item x="1002"/>
        <item x="670"/>
        <item x="5548"/>
        <item x="496"/>
        <item x="544"/>
        <item x="543"/>
        <item x="2311"/>
        <item x="1363"/>
        <item x="360"/>
        <item x="220"/>
        <item x="211"/>
        <item x="895"/>
        <item x="4173"/>
        <item x="148"/>
        <item x="6406"/>
        <item x="700"/>
        <item x="5573"/>
        <item x="6678"/>
        <item x="5572"/>
        <item x="6679"/>
        <item x="3281"/>
        <item x="2379"/>
        <item x="1290"/>
        <item x="39"/>
        <item x="260"/>
        <item x="259"/>
        <item x="5620"/>
        <item x="3334"/>
        <item x="5821"/>
        <item x="2606"/>
        <item x="2920"/>
        <item x="3933"/>
        <item x="282"/>
        <item x="280"/>
        <item x="6480"/>
        <item x="743"/>
        <item x="5623"/>
        <item x="1075"/>
        <item x="2445"/>
        <item x="2596"/>
        <item x="3714"/>
        <item x="3715"/>
        <item x="3087"/>
        <item x="286"/>
        <item x="285"/>
        <item x="465"/>
        <item x="6591"/>
        <item x="1462"/>
        <item x="284"/>
        <item x="1337"/>
        <item x="3071"/>
        <item x="3917"/>
        <item x="3844"/>
        <item x="2094"/>
        <item x="6640"/>
        <item x="5259"/>
        <item x="1237"/>
        <item x="1000"/>
        <item x="1614"/>
        <item x="6696"/>
        <item x="5178"/>
        <item x="4732"/>
        <item x="1812"/>
        <item x="2377"/>
        <item x="6107"/>
        <item x="3828"/>
        <item x="300"/>
        <item x="236"/>
        <item x="3899"/>
        <item x="119"/>
        <item x="6672"/>
        <item x="1863"/>
        <item x="2423"/>
        <item x="2425"/>
        <item x="2424"/>
        <item x="3007"/>
        <item x="3297"/>
        <item x="4124"/>
        <item x="6082"/>
        <item x="794"/>
        <item x="2290"/>
        <item x="2108"/>
        <item x="3014"/>
        <item x="3574"/>
        <item x="4871"/>
        <item x="3525"/>
        <item x="4258"/>
        <item x="3459"/>
        <item x="2913"/>
        <item x="2684"/>
        <item x="1866"/>
        <item x="1330"/>
        <item x="5327"/>
        <item x="2989"/>
        <item x="504"/>
        <item x="6444"/>
        <item x="2828"/>
        <item x="1861"/>
        <item x="2061"/>
        <item x="1536"/>
        <item x="6293"/>
        <item x="5124"/>
        <item x="3412"/>
        <item x="105"/>
        <item x="1543"/>
        <item x="3627"/>
        <item x="5499"/>
        <item x="2330"/>
        <item x="730"/>
        <item x="122"/>
        <item x="5215"/>
        <item x="3548"/>
        <item x="776"/>
        <item x="1602"/>
        <item x="2603"/>
        <item x="2605"/>
        <item x="2604"/>
        <item x="5216"/>
        <item x="4517"/>
        <item x="5218"/>
        <item x="5217"/>
        <item x="5502"/>
        <item x="2558"/>
        <item x="2852"/>
        <item x="3897"/>
        <item x="1166"/>
        <item x="1360"/>
        <item x="3533"/>
        <item x="4284"/>
        <item x="3401"/>
        <item x="5651"/>
        <item x="1735"/>
        <item x="3568"/>
        <item x="1013"/>
        <item x="5567"/>
        <item x="5027"/>
        <item x="3268"/>
        <item x="3669"/>
        <item x="3668"/>
        <item x="3265"/>
        <item x="3270"/>
        <item x="3269"/>
        <item x="3266"/>
        <item x="2934"/>
        <item x="2935"/>
        <item x="6749"/>
        <item x="4985"/>
        <item x="3018"/>
        <item x="3021"/>
        <item x="3621"/>
        <item x="3618"/>
        <item x="4142"/>
        <item x="3019"/>
        <item x="3620"/>
        <item x="4961"/>
        <item x="3619"/>
        <item x="2508"/>
        <item x="3622"/>
        <item x="3015"/>
        <item x="3020"/>
        <item x="3016"/>
        <item x="3017"/>
        <item x="3267"/>
        <item x="6540"/>
        <item x="3108"/>
        <item x="3729"/>
        <item x="2085"/>
        <item x="2803"/>
        <item x="2884"/>
        <item x="5041"/>
        <item x="3195"/>
        <item x="4868"/>
        <item x="4626"/>
        <item x="2315"/>
        <item x="1680"/>
        <item x="2314"/>
        <item x="1679"/>
        <item x="2082"/>
        <item x="2297"/>
        <item x="2113"/>
        <item x="2195"/>
        <item x="5317"/>
        <item x="2943"/>
        <item x="4928"/>
        <item x="5873"/>
        <item x="6041"/>
        <item x="2325"/>
        <item x="6726"/>
        <item x="5730"/>
        <item x="3527"/>
        <item x="4087"/>
        <item x="2877"/>
        <item x="126"/>
        <item x="1678"/>
        <item x="5316"/>
        <item x="3261"/>
        <item x="3116"/>
        <item x="5615"/>
        <item x="5905"/>
        <item x="1247"/>
        <item x="4057"/>
        <item x="2570"/>
        <item x="1687"/>
        <item x="5298"/>
        <item x="3597"/>
        <item x="127"/>
        <item x="6024"/>
        <item x="5618"/>
        <item x="750"/>
        <item x="752"/>
        <item x="751"/>
        <item x="4047"/>
        <item x="4399"/>
        <item x="6140"/>
        <item x="2696"/>
        <item x="1119"/>
        <item x="1387"/>
        <item x="48"/>
        <item x="3077"/>
        <item x="5995"/>
        <item x="3651"/>
        <item x="361"/>
        <item x="4402"/>
        <item x="4401"/>
        <item x="4403"/>
        <item x="4020"/>
        <item x="3243"/>
        <item x="2356"/>
        <item x="5498"/>
        <item x="6728"/>
        <item x="4610"/>
        <item x="5984"/>
        <item x="5985"/>
        <item x="4920"/>
        <item x="1700"/>
        <item x="1434"/>
        <item x="4072"/>
        <item x="6280"/>
        <item x="4147"/>
        <item x="4148"/>
        <item x="6389"/>
        <item x="6716"/>
        <item x="378"/>
        <item x="712"/>
        <item x="377"/>
        <item x="72"/>
        <item x="379"/>
        <item x="6377"/>
        <item x="4002"/>
        <item x="2926"/>
        <item x="250"/>
        <item x="626"/>
        <item x="329"/>
        <item x="6550"/>
        <item x="3575"/>
        <item x="3577"/>
        <item x="4993"/>
        <item x="5400"/>
        <item x="2098"/>
        <item x="2550"/>
        <item x="3982"/>
        <item x="6509"/>
        <item x="2565"/>
        <item x="3969"/>
        <item x="1757"/>
        <item x="4392"/>
        <item x="4391"/>
        <item x="1435"/>
        <item x="3128"/>
        <item x="2438"/>
        <item x="2439"/>
        <item x="2998"/>
        <item x="3042"/>
        <item x="6116"/>
        <item x="5219"/>
        <item x="2954"/>
        <item x="4036"/>
        <item x="4037"/>
        <item x="5652"/>
        <item x="5704"/>
        <item x="4239"/>
        <item x="2327"/>
        <item x="64"/>
        <item x="63"/>
        <item x="1400"/>
        <item x="5536"/>
        <item x="3990"/>
        <item x="267"/>
        <item x="82"/>
        <item x="268"/>
        <item x="5532"/>
        <item x="420"/>
        <item x="6090"/>
        <item x="6089"/>
        <item x="1769"/>
        <item x="5942"/>
        <item x="3697"/>
        <item x="5855"/>
        <item x="3561"/>
        <item x="582"/>
        <item x="5056"/>
        <item x="5051"/>
        <item x="5052"/>
        <item x="5057"/>
        <item x="5935"/>
        <item x="5297"/>
        <item x="5945"/>
        <item x="727"/>
        <item x="4158"/>
        <item x="644"/>
        <item x="184"/>
        <item x="585"/>
        <item x="4157"/>
        <item x="6187"/>
        <item x="3163"/>
        <item x="4152"/>
        <item x="1848"/>
        <item x="1847"/>
        <item x="5792"/>
        <item x="4791"/>
        <item x="2670"/>
        <item x="1528"/>
        <item x="1529"/>
        <item x="2242"/>
        <item x="3562"/>
        <item x="5504"/>
        <item x="3259"/>
        <item x="2821"/>
        <item x="2822"/>
        <item x="5794"/>
        <item x="5795"/>
        <item x="6559"/>
        <item x="5634"/>
        <item x="6163"/>
        <item x="5937"/>
        <item x="2639"/>
        <item x="2320"/>
        <item x="4978"/>
        <item x="5245"/>
        <item x="4977"/>
        <item x="5142"/>
        <item x="3122"/>
        <item x="724"/>
        <item x="608"/>
        <item x="5182"/>
        <item x="3319"/>
        <item x="6108"/>
        <item x="4790"/>
        <item x="2429"/>
        <item x="3457"/>
        <item x="3458"/>
        <item x="6651"/>
        <item x="728"/>
        <item x="4850"/>
        <item x="2649"/>
        <item x="3423"/>
        <item x="3534"/>
        <item x="6579"/>
        <item x="3083"/>
        <item x="3472"/>
        <item x="5908"/>
        <item x="3780"/>
        <item x="1286"/>
        <item x="1285"/>
        <item x="587"/>
        <item x="427"/>
        <item x="586"/>
        <item x="6103"/>
        <item x="5664"/>
        <item x="5941"/>
        <item x="960"/>
        <item x="4456"/>
        <item x="3656"/>
        <item x="3655"/>
        <item x="5817"/>
        <item x="5884"/>
        <item x="5894"/>
        <item x="5629"/>
        <item x="665"/>
        <item x="1366"/>
        <item x="3394"/>
        <item x="3395"/>
        <item x="3396"/>
        <item x="1176"/>
        <item x="4475"/>
        <item x="4468"/>
        <item x="4459"/>
        <item x="5999"/>
        <item x="5601"/>
        <item x="5602"/>
        <item x="5600"/>
        <item x="1437"/>
        <item x="1034"/>
        <item x="742"/>
        <item x="1556"/>
        <item x="1302"/>
        <item x="1428"/>
        <item x="1324"/>
        <item x="5809"/>
        <item x="5703"/>
        <item x="1052"/>
        <item x="2529"/>
        <item x="1939"/>
        <item x="5562"/>
        <item x="3722"/>
        <item x="2995"/>
        <item x="1621"/>
        <item x="1731"/>
        <item x="1262"/>
        <item x="6454"/>
        <item x="3694"/>
        <item x="5954"/>
        <item x="4554"/>
        <item x="6004"/>
        <item x="1170"/>
        <item x="1169"/>
        <item x="4711"/>
        <item x="4723"/>
        <item x="5972"/>
        <item x="4710"/>
        <item x="6219"/>
        <item x="5971"/>
        <item x="4716"/>
        <item x="4719"/>
        <item x="5823"/>
        <item x="2556"/>
        <item x="3645"/>
        <item x="4715"/>
        <item x="5967"/>
        <item x="667"/>
        <item x="668"/>
        <item x="6264"/>
        <item x="4467"/>
        <item x="2895"/>
        <item x="6663"/>
        <item x="6194"/>
        <item x="1790"/>
        <item x="2414"/>
        <item x="2243"/>
        <item x="2413"/>
        <item x="2352"/>
        <item x="3366"/>
        <item x="5364"/>
        <item x="6383"/>
        <item x="2364"/>
        <item x="2301"/>
        <item x="3798"/>
        <item x="1860"/>
        <item x="1770"/>
        <item x="6668"/>
        <item x="5537"/>
        <item x="2947"/>
        <item x="3055"/>
        <item x="2444"/>
        <item x="1903"/>
        <item x="2393"/>
        <item x="2432"/>
        <item x="3912"/>
        <item x="3911"/>
        <item x="3913"/>
        <item x="5513"/>
        <item x="2206"/>
        <item x="1803"/>
        <item x="3033"/>
        <item x="4615"/>
        <item x="2287"/>
        <item x="192"/>
        <item x="4824"/>
        <item x="1897"/>
        <item x="3489"/>
        <item x="3513"/>
        <item x="3123"/>
        <item x="5921"/>
        <item x="5328"/>
        <item x="1942"/>
        <item x="3795"/>
        <item x="1839"/>
        <item x="3031"/>
        <item x="2321"/>
        <item x="2674"/>
        <item x="2941"/>
        <item x="2946"/>
        <item x="2093"/>
        <item x="350"/>
        <item x="3040"/>
        <item x="6060"/>
        <item x="1185"/>
        <item x="1184"/>
        <item x="2204"/>
        <item x="2205"/>
        <item x="579"/>
        <item x="4645"/>
        <item x="3529"/>
        <item x="1701"/>
        <item x="1901"/>
        <item x="1867"/>
        <item x="6262"/>
        <item x="2938"/>
        <item x="3682"/>
        <item x="2993"/>
        <item x="3790"/>
        <item x="2892"/>
        <item x="3789"/>
        <item x="3507"/>
        <item x="2619"/>
        <item x="4588"/>
        <item x="6018"/>
        <item x="4398"/>
        <item x="3676"/>
        <item x="4444"/>
        <item x="2789"/>
        <item x="3127"/>
        <item x="3895"/>
        <item x="2053"/>
        <item x="5761"/>
        <item x="5671"/>
        <item x="6011"/>
        <item x="5593"/>
        <item x="5673"/>
        <item x="5674"/>
        <item x="5675"/>
        <item x="5672"/>
        <item x="4769"/>
        <item x="3102"/>
        <item x="4328"/>
        <item x="3101"/>
        <item x="1940"/>
        <item x="1834"/>
        <item x="1492"/>
        <item x="3433"/>
        <item x="1817"/>
        <item x="1338"/>
        <item x="4884"/>
        <item x="3183"/>
        <item x="3180"/>
        <item x="6379"/>
        <item x="3138"/>
        <item x="5083"/>
        <item x="3959"/>
        <item x="3958"/>
        <item x="1807"/>
        <item x="5689"/>
        <item x="203"/>
        <item x="143"/>
        <item x="4507"/>
        <item x="4508"/>
        <item x="4111"/>
        <item x="107"/>
        <item x="1006"/>
        <item x="1306"/>
        <item x="204"/>
        <item x="6068"/>
        <item x="3444"/>
        <item x="5613"/>
        <item x="3175"/>
        <item x="3171"/>
        <item x="22"/>
        <item x="21"/>
        <item x="5679"/>
        <item x="3304"/>
        <item x="6065"/>
        <item x="4025"/>
        <item x="4185"/>
        <item x="3606"/>
        <item x="3608"/>
        <item x="5507"/>
        <item x="5538"/>
        <item x="4929"/>
        <item x="5263"/>
        <item x="4604"/>
        <item x="5264"/>
        <item x="5265"/>
        <item x="6578"/>
        <item x="3344"/>
        <item x="5886"/>
        <item x="2607"/>
        <item x="2685"/>
        <item x="1080"/>
        <item x="382"/>
        <item x="2829"/>
        <item x="2553"/>
        <item x="2552"/>
        <item x="6450"/>
        <item x="4979"/>
        <item x="4981"/>
        <item x="3296"/>
        <item x="4980"/>
        <item x="281"/>
        <item x="5811"/>
        <item x="5473"/>
        <item x="5474"/>
        <item x="3078"/>
        <item x="4916"/>
        <item x="2485"/>
        <item x="3921"/>
        <item x="2547"/>
        <item x="3137"/>
        <item x="4527"/>
        <item x="4746"/>
        <item x="1699"/>
        <item x="1698"/>
        <item x="2373"/>
        <item x="2306"/>
        <item x="4393"/>
        <item x="4745"/>
        <item x="1742"/>
        <item x="4078"/>
        <item x="747"/>
        <item x="3680"/>
        <item x="5648"/>
        <item x="5994"/>
        <item x="3544"/>
        <item x="4335"/>
        <item x="2506"/>
        <item x="3919"/>
        <item x="3918"/>
        <item x="2790"/>
        <item x="2791"/>
        <item x="1067"/>
        <item x="1608"/>
        <item x="1609"/>
        <item x="5539"/>
        <item x="3256"/>
        <item x="5277"/>
        <item x="5278"/>
        <item x="1778"/>
        <item x="6299"/>
        <item x="327"/>
        <item x="325"/>
        <item x="2693"/>
        <item x="1808"/>
        <item x="2186"/>
        <item x="2187"/>
        <item x="4555"/>
        <item x="2172"/>
        <item x="1426"/>
        <item x="1603"/>
        <item x="1906"/>
        <item x="609"/>
        <item x="464"/>
        <item x="797"/>
        <item x="822"/>
        <item x="761"/>
        <item x="248"/>
        <item x="249"/>
        <item x="91"/>
        <item x="217"/>
        <item x="218"/>
        <item x="5523"/>
        <item x="2977"/>
        <item x="6183"/>
        <item x="4153"/>
        <item x="3363"/>
        <item x="6189"/>
        <item x="6190"/>
        <item x="5004"/>
        <item x="2919"/>
        <item x="907"/>
        <item x="2967"/>
        <item x="5452"/>
        <item x="5116"/>
        <item x="1620"/>
        <item x="1402"/>
        <item x="1730"/>
        <item x="5543"/>
        <item x="3434"/>
        <item x="6548"/>
        <item x="3432"/>
        <item x="4038"/>
        <item x="3541"/>
        <item x="778"/>
        <item x="402"/>
        <item x="389"/>
        <item x="270"/>
        <item x="3738"/>
        <item x="3147"/>
        <item x="2196"/>
        <item x="4241"/>
        <item x="6231"/>
        <item x="3184"/>
        <item x="5352"/>
        <item x="3550"/>
        <item x="6412"/>
        <item x="2467"/>
        <item x="2278"/>
        <item x="4070"/>
        <item x="3845"/>
        <item x="5122"/>
        <item x="3389"/>
        <item x="1249"/>
        <item x="1518"/>
        <item x="3391"/>
        <item x="3312"/>
        <item x="2915"/>
        <item x="4082"/>
        <item x="4649"/>
        <item x="2900"/>
        <item x="2593"/>
        <item x="1776"/>
        <item x="5877"/>
        <item x="4211"/>
        <item x="4692"/>
        <item x="3351"/>
        <item x="2464"/>
        <item x="5487"/>
        <item x="5486"/>
        <item x="2772"/>
        <item x="4599"/>
        <item x="4598"/>
        <item x="1801"/>
        <item x="2930"/>
        <item x="3203"/>
        <item x="2719"/>
        <item x="5922"/>
        <item x="6571"/>
        <item x="635"/>
        <item x="6331"/>
        <item x="4971"/>
        <item x="319"/>
        <item x="2225"/>
        <item x="2107"/>
        <item x="538"/>
        <item x="2295"/>
        <item x="4776"/>
        <item x="5540"/>
        <item x="1447"/>
        <item x="4583"/>
        <item x="5516"/>
        <item x="783"/>
        <item x="2493"/>
        <item x="6477"/>
        <item x="4069"/>
        <item x="933"/>
        <item x="5515"/>
        <item x="913"/>
        <item x="912"/>
        <item x="4073"/>
        <item x="911"/>
        <item x="5020"/>
        <item x="4885"/>
        <item x="498"/>
        <item x="460"/>
        <item x="164"/>
        <item x="165"/>
        <item x="497"/>
        <item x="3474"/>
        <item x="6452"/>
        <item x="5449"/>
        <item x="6464"/>
        <item x="1343"/>
        <item x="2162"/>
        <item x="2871"/>
        <item x="5700"/>
        <item x="896"/>
        <item x="1221"/>
        <item x="1090"/>
        <item x="4695"/>
        <item x="852"/>
        <item x="969"/>
        <item x="5968"/>
        <item x="4734"/>
        <item x="6260"/>
        <item x="4418"/>
        <item x="6535"/>
        <item x="6536"/>
        <item x="4671"/>
        <item x="3211"/>
        <item x="3113"/>
        <item x="2328"/>
        <item x="4387"/>
        <item x="4983"/>
        <item x="6695"/>
        <item x="4852"/>
        <item x="4851"/>
        <item x="6114"/>
        <item x="3172"/>
        <item x="3173"/>
        <item x="3922"/>
        <item x="3174"/>
        <item x="6370"/>
        <item x="4764"/>
        <item x="1579"/>
        <item x="1584"/>
        <item x="6043"/>
        <item x="6044"/>
        <item x="4457"/>
        <item x="3945"/>
        <item x="3975"/>
        <item x="5578"/>
        <item x="3372"/>
        <item x="5579"/>
        <item x="2659"/>
        <item x="2658"/>
        <item x="1843"/>
        <item x="6230"/>
        <item x="2657"/>
        <item x="6045"/>
        <item x="6227"/>
        <item x="6228"/>
        <item x="1821"/>
        <item x="1820"/>
        <item x="1294"/>
        <item x="1293"/>
        <item x="2011"/>
        <item x="5580"/>
        <item x="6046"/>
        <item x="5581"/>
        <item x="5582"/>
        <item x="3299"/>
        <item x="1260"/>
        <item x="6226"/>
        <item x="2210"/>
        <item x="6047"/>
        <item x="1483"/>
        <item x="1484"/>
        <item x="1482"/>
        <item x="1557"/>
        <item x="1558"/>
        <item x="940"/>
        <item x="939"/>
        <item x="1622"/>
        <item x="6048"/>
        <item x="1623"/>
        <item x="1419"/>
        <item x="1252"/>
        <item x="4518"/>
        <item x="3907"/>
        <item x="2406"/>
        <item x="5987"/>
        <item x="6357"/>
        <item x="2655"/>
        <item x="5017"/>
        <item x="1888"/>
        <item x="5019"/>
        <item x="4449"/>
        <item x="4625"/>
        <item x="6606"/>
        <item x="3157"/>
        <item x="5845"/>
        <item x="5875"/>
        <item x="3871"/>
        <item x="3870"/>
        <item x="4326"/>
        <item x="4021"/>
        <item x="3830"/>
        <item x="43"/>
        <item x="3223"/>
        <item x="3741"/>
        <item x="986"/>
        <item x="744"/>
        <item x="1708"/>
        <item x="1900"/>
        <item x="2864"/>
        <item x="2566"/>
        <item x="5866"/>
        <item x="4083"/>
        <item x="5512"/>
        <item x="5628"/>
        <item x="2319"/>
        <item x="1725"/>
        <item x="1499"/>
        <item x="4466"/>
        <item x="4465"/>
        <item x="4134"/>
        <item x="4982"/>
        <item x="4931"/>
        <item x="6110"/>
        <item x="3210"/>
        <item x="2110"/>
        <item x="1835"/>
        <item x="2111"/>
        <item x="1837"/>
        <item x="6413"/>
        <item x="2165"/>
        <item x="1965"/>
        <item x="2976"/>
        <item x="3556"/>
        <item x="3555"/>
        <item x="2859"/>
        <item x="3949"/>
        <item x="5239"/>
        <item x="3593"/>
        <item x="3594"/>
        <item x="6258"/>
        <item x="5237"/>
        <item x="5238"/>
        <item x="4765"/>
        <item x="810"/>
        <item x="1275"/>
        <item x="3089"/>
        <item x="6168"/>
        <item x="5571"/>
        <item x="5236"/>
        <item x="4067"/>
        <item x="6169"/>
        <item x="6529"/>
        <item x="289"/>
        <item x="4641"/>
        <item x="6170"/>
        <item x="6171"/>
        <item x="3596"/>
        <item x="3595"/>
        <item x="6275"/>
        <item x="6512"/>
        <item x="5753"/>
        <item x="6547"/>
        <item x="3490"/>
        <item x="6025"/>
        <item x="1035"/>
        <item x="2346"/>
        <item x="6631"/>
        <item x="4058"/>
        <item x="1066"/>
        <item x="4658"/>
        <item x="2906"/>
        <item x="1797"/>
        <item x="1025"/>
        <item x="3347"/>
        <item x="5973"/>
        <item x="3642"/>
        <item x="994"/>
        <item x="6204"/>
        <item x="2581"/>
        <item x="848"/>
        <item x="1532"/>
        <item x="3892"/>
        <item x="2721"/>
        <item x="2799"/>
        <item x="709"/>
        <item x="6172"/>
        <item x="3637"/>
        <item x="2382"/>
        <item x="2636"/>
        <item x="1640"/>
        <item x="2671"/>
        <item x="965"/>
        <item x="997"/>
        <item x="2391"/>
        <item x="2390"/>
        <item x="2392"/>
        <item x="3567"/>
        <item x="1590"/>
        <item x="1798"/>
        <item x="2164"/>
        <item x="5654"/>
        <item x="2289"/>
        <item x="4090"/>
        <item x="4089"/>
        <item x="234"/>
        <item x="1773"/>
        <item x="3054"/>
        <item x="3260"/>
        <item x="4825"/>
        <item x="1957"/>
        <item x="1915"/>
        <item x="1832"/>
        <item x="2440"/>
        <item x="2288"/>
        <item x="2338"/>
        <item x="1936"/>
        <item x="1591"/>
        <item x="1859"/>
        <item x="6556"/>
        <item x="6063"/>
        <item x="6064"/>
        <item x="6005"/>
        <item x="1053"/>
        <item x="6008"/>
        <item x="6009"/>
        <item x="2717"/>
        <item x="4648"/>
        <item x="6135"/>
        <item x="4608"/>
        <item x="4577"/>
        <item x="4826"/>
        <item x="4827"/>
        <item x="3834"/>
        <item x="4441"/>
        <item x="6162"/>
        <item x="2252"/>
        <item x="2251"/>
        <item x="5959"/>
        <item x="2621"/>
        <item x="2469"/>
        <item x="2583"/>
        <item x="3309"/>
        <item x="5000"/>
        <item x="2228"/>
        <item x="4295"/>
        <item x="5739"/>
        <item x="4619"/>
        <item x="5955"/>
        <item x="5956"/>
        <item x="1367"/>
        <item x="3393"/>
        <item x="3392"/>
        <item x="5740"/>
        <item x="3397"/>
        <item x="5378"/>
        <item x="3644"/>
        <item x="3059"/>
        <item x="6725"/>
        <item x="2594"/>
        <item x="4022"/>
        <item x="823"/>
        <item x="1511"/>
        <item x="4556"/>
        <item x="1510"/>
        <item x="4535"/>
        <item x="3414"/>
        <item x="4339"/>
        <item x="4340"/>
        <item x="1893"/>
        <item x="993"/>
        <item x="1606"/>
        <item x="2833"/>
        <item x="4304"/>
        <item x="4305"/>
        <item x="6569"/>
        <item x="6575"/>
        <item x="4861"/>
        <item x="5428"/>
        <item x="5447"/>
        <item x="2027"/>
        <item x="1283"/>
        <item x="2695"/>
        <item x="5790"/>
        <item x="1480"/>
        <item x="1164"/>
        <item x="1165"/>
        <item x="1531"/>
        <item x="1869"/>
        <item x="5338"/>
        <item x="5046"/>
        <item x="2170"/>
        <item x="209"/>
        <item x="868"/>
        <item x="208"/>
        <item x="207"/>
        <item x="581"/>
        <item x="206"/>
        <item x="1688"/>
        <item x="1992"/>
        <item x="998"/>
        <item x="2081"/>
        <item x="599"/>
        <item x="602"/>
        <item x="598"/>
        <item x="601"/>
        <item x="2136"/>
        <item x="6735"/>
        <item x="3013"/>
        <item x="5420"/>
        <item x="546"/>
        <item x="314"/>
        <item x="5441"/>
        <item x="5434"/>
        <item x="2421"/>
        <item x="2979"/>
        <item x="1842"/>
        <item x="1969"/>
        <item x="1876"/>
        <item x="5005"/>
        <item x="4828"/>
        <item x="4519"/>
        <item x="2690"/>
        <item x="2387"/>
        <item x="3491"/>
        <item x="3492"/>
        <item x="4877"/>
        <item x="3524"/>
        <item x="3520"/>
        <item x="3519"/>
        <item x="3521"/>
        <item x="3517"/>
        <item x="3518"/>
        <item x="3516"/>
        <item x="4597"/>
        <item x="4315"/>
        <item x="6613"/>
        <item x="6670"/>
        <item x="5500"/>
        <item x="4578"/>
        <item x="1907"/>
        <item x="70"/>
        <item x="254"/>
        <item x="6409"/>
        <item x="3164"/>
        <item x="6649"/>
        <item x="4662"/>
        <item x="4329"/>
        <item x="3111"/>
        <item x="5856"/>
        <item x="5857"/>
        <item x="5858"/>
        <item x="2643"/>
        <item x="2953"/>
        <item x="2850"/>
        <item x="3056"/>
        <item x="2887"/>
        <item x="2642"/>
        <item x="2908"/>
        <item x="2436"/>
        <item x="5110"/>
        <item x="1710"/>
        <item x="2867"/>
        <item x="4986"/>
        <item x="6459"/>
        <item x="1830"/>
        <item x="6027"/>
        <item x="6037"/>
        <item x="6030"/>
        <item x="6033"/>
        <item x="1819"/>
        <item x="3219"/>
        <item x="3224"/>
        <item x="1917"/>
        <item x="5755"/>
        <item x="4904"/>
        <item x="1372"/>
        <item x="1646"/>
        <item x="1784"/>
        <item x="4946"/>
        <item x="2814"/>
        <item x="2580"/>
        <item x="5047"/>
        <item x="1877"/>
        <item x="6279"/>
        <item x="5566"/>
        <item x="4332"/>
        <item x="99"/>
        <item x="4882"/>
        <item x="19"/>
        <item x="6102"/>
        <item x="6424"/>
        <item x="4077"/>
        <item x="16"/>
        <item x="2078"/>
        <item x="3367"/>
        <item x="756"/>
        <item x="790"/>
        <item x="1838"/>
        <item x="791"/>
        <item x="3188"/>
        <item x="4843"/>
        <item x="6302"/>
        <item x="6303"/>
        <item x="6577"/>
        <item x="4616"/>
        <item x="233"/>
        <item x="4451"/>
        <item x="453"/>
        <item x="899"/>
        <item x="900"/>
        <item x="369"/>
        <item x="276"/>
        <item x="371"/>
        <item x="279"/>
        <item x="5393"/>
        <item x="368"/>
        <item x="373"/>
        <item x="6576"/>
        <item x="4066"/>
        <item x="4589"/>
        <item x="2694"/>
        <item x="5307"/>
        <item x="1945"/>
        <item x="1610"/>
        <item x="3167"/>
        <item x="1972"/>
        <item x="2001"/>
        <item x="4040"/>
        <item x="2193"/>
        <item x="3381"/>
        <item x="2484"/>
        <item x="5231"/>
        <item x="2199"/>
        <item x="356"/>
        <item x="199"/>
        <item x="2046"/>
        <item x="3301"/>
        <item x="3659"/>
        <item x="5262"/>
        <item x="6436"/>
        <item x="4101"/>
        <item x="5786"/>
        <item x="2426"/>
        <item x="2427"/>
        <item x="3095"/>
        <item x="3703"/>
        <item x="4846"/>
        <item x="2691"/>
        <item x="4291"/>
        <item x="4292"/>
        <item x="3110"/>
        <item x="2359"/>
        <item x="2778"/>
        <item x="5534"/>
        <item x="4520"/>
        <item x="5831"/>
        <item x="4330"/>
        <item x="2285"/>
        <item x="4844"/>
        <item x="5966"/>
        <item x="446"/>
        <item x="1346"/>
        <item x="1470"/>
        <item x="2701"/>
        <item x="4206"/>
        <item x="2925"/>
        <item x="2661"/>
        <item x="2316"/>
        <item x="5735"/>
        <item x="5417"/>
        <item x="2286"/>
        <item x="394"/>
        <item x="1153"/>
        <item x="1061"/>
        <item x="1347"/>
        <item x="799"/>
        <item x="800"/>
        <item x="6737"/>
        <item x="2267"/>
        <item x="2102"/>
        <item x="2103"/>
        <item x="2104"/>
        <item x="6220"/>
        <item x="5472"/>
        <item x="2741"/>
        <item x="6743"/>
        <item x="2159"/>
        <item x="2542"/>
        <item x="4863"/>
        <item x="4460"/>
        <item x="4479"/>
        <item x="3488"/>
        <item x="6152"/>
        <item x="6153"/>
        <item x="4461"/>
        <item x="4966"/>
        <item x="4967"/>
        <item x="113"/>
        <item x="112"/>
        <item x="4379"/>
        <item x="5011"/>
        <item x="3130"/>
        <item x="3418"/>
        <item x="3657"/>
        <item x="798"/>
        <item x="6697"/>
        <item x="6698"/>
        <item x="5382"/>
        <item x="5069"/>
        <item x="5680"/>
        <item x="2982"/>
        <item x="5176"/>
        <item x="3000"/>
        <item x="1276"/>
        <item x="2656"/>
        <item x="6549"/>
        <item x="1138"/>
        <item x="624"/>
        <item x="1415"/>
        <item x="1454"/>
        <item x="623"/>
        <item x="1453"/>
        <item x="625"/>
        <item x="4050"/>
        <item x="5711"/>
        <item x="3908"/>
        <item x="877"/>
        <item x="1694"/>
        <item x="1682"/>
        <item x="3695"/>
        <item x="1149"/>
        <item x="5023"/>
        <item x="4178"/>
        <item x="3788"/>
        <item x="2496"/>
        <item x="2518"/>
        <item x="6387"/>
        <item x="2770"/>
        <item x="886"/>
        <item x="885"/>
        <item x="1523"/>
        <item x="4143"/>
        <item x="4547"/>
        <item x="2070"/>
        <item x="2896"/>
        <item x="2815"/>
        <item x="6186"/>
        <item x="763"/>
        <item x="5360"/>
        <item x="174"/>
        <item x="4074"/>
        <item x="4187"/>
        <item x="1605"/>
        <item x="2673"/>
        <item x="6654"/>
        <item x="6388"/>
        <item x="1707"/>
        <item x="1539"/>
        <item x="746"/>
        <item x="3181"/>
        <item x="4219"/>
        <item x="4874"/>
        <item x="5728"/>
        <item x="4767"/>
        <item x="1775"/>
        <item x="1127"/>
        <item x="983"/>
        <item x="984"/>
        <item x="768"/>
        <item x="4969"/>
        <item x="495"/>
        <item x="2844"/>
        <item x="769"/>
        <item x="6403"/>
        <item x="3559"/>
        <item x="806"/>
        <item x="6404"/>
        <item x="5463"/>
        <item x="6395"/>
        <item x="3515"/>
        <item x="3730"/>
        <item x="6286"/>
        <item x="6032"/>
        <item x="6036"/>
        <item x="6031"/>
        <item x="6038"/>
        <item x="2173"/>
        <item x="3357"/>
        <item x="3358"/>
        <item x="2260"/>
        <item x="1032"/>
        <item x="1427"/>
        <item x="71"/>
        <item x="213"/>
        <item x="1792"/>
        <item x="100"/>
        <item x="3143"/>
        <item x="5923"/>
        <item x="4420"/>
        <item x="3964"/>
        <item x="3528"/>
        <item x="955"/>
        <item x="957"/>
        <item x="5025"/>
        <item x="6391"/>
        <item x="2609"/>
        <item x="3535"/>
        <item x="6016"/>
        <item x="1339"/>
        <item x="1697"/>
        <item x="3144"/>
        <item x="3352"/>
        <item x="5869"/>
        <item x="1736"/>
        <item x="3781"/>
        <item x="3639"/>
        <item x="5991"/>
        <item x="357"/>
        <item x="358"/>
        <item x="3133"/>
        <item x="738"/>
        <item x="740"/>
        <item x="4600"/>
        <item x="739"/>
        <item x="4829"/>
        <item x="5183"/>
        <item x="1050"/>
        <item x="3573"/>
        <item x="663"/>
        <item x="805"/>
        <item x="3692"/>
        <item x="4236"/>
        <item x="4414"/>
        <item x="1398"/>
        <item x="5808"/>
        <item x="5590"/>
        <item x="5184"/>
        <item x="3806"/>
        <item x="3808"/>
        <item x="3804"/>
        <item x="5324"/>
        <item x="5325"/>
        <item x="5326"/>
        <item x="3801"/>
        <item x="3809"/>
        <item x="3359"/>
        <item x="5006"/>
        <item x="3580"/>
        <item x="6653"/>
        <item x="4809"/>
        <item x="1105"/>
        <item x="4812"/>
        <item x="4811"/>
        <item x="1521"/>
        <item x="1071"/>
        <item x="1070"/>
        <item x="2773"/>
        <item x="5804"/>
        <item x="999"/>
        <item x="1429"/>
        <item x="2774"/>
        <item x="1350"/>
        <item x="1440"/>
        <item x="4409"/>
        <item x="1479"/>
        <item x="2031"/>
        <item x="5773"/>
        <item x="1878"/>
        <item x="5113"/>
        <item x="5114"/>
        <item x="6184"/>
        <item x="5976"/>
        <item x="4686"/>
        <item x="2443"/>
        <item x="3832"/>
        <item x="843"/>
        <item x="4666"/>
        <item x="4668"/>
        <item x="2796"/>
        <item x="5925"/>
        <item x="5924"/>
        <item x="1382"/>
        <item x="1234"/>
        <item x="131"/>
        <item x="79"/>
        <item x="3275"/>
        <item x="3276"/>
        <item x="1173"/>
        <item x="1309"/>
        <item x="1307"/>
        <item x="1308"/>
        <item x="792"/>
        <item x="764"/>
        <item x="835"/>
        <item x="754"/>
        <item x="937"/>
        <item x="929"/>
        <item x="906"/>
        <item x="919"/>
        <item x="917"/>
        <item x="934"/>
        <item x="716"/>
        <item x="439"/>
        <item x="437"/>
        <item x="438"/>
        <item x="753"/>
        <item x="1717"/>
        <item x="1824"/>
        <item x="1823"/>
        <item x="1825"/>
        <item x="1515"/>
        <item x="1627"/>
        <item x="1626"/>
        <item x="1625"/>
        <item x="2246"/>
        <item x="2248"/>
        <item x="2247"/>
        <item x="3009"/>
        <item x="2563"/>
        <item x="1814"/>
        <item x="1815"/>
        <item x="1816"/>
        <item x="1516"/>
        <item x="1514"/>
        <item x="1902"/>
        <item x="3010"/>
        <item x="3008"/>
        <item x="1704"/>
        <item x="1705"/>
        <item x="1703"/>
        <item x="1572"/>
        <item x="1571"/>
        <item x="1573"/>
        <item x="1931"/>
        <item x="1933"/>
        <item x="1932"/>
        <item x="3011"/>
        <item x="4659"/>
        <item x="3280"/>
        <item x="3012"/>
        <item x="3279"/>
        <item x="4174"/>
        <item x="4175"/>
        <item x="1562"/>
        <item x="1846"/>
        <item x="1845"/>
        <item x="2342"/>
        <item x="5412"/>
        <item x="5841"/>
        <item x="3848"/>
        <item x="3849"/>
        <item x="5835"/>
        <item x="5837"/>
        <item x="5838"/>
        <item x="3851"/>
        <item x="5478"/>
        <item x="5832"/>
        <item x="3850"/>
        <item x="5836"/>
        <item x="3852"/>
        <item x="5840"/>
        <item x="5839"/>
        <item x="6014"/>
        <item x="5833"/>
        <item x="5834"/>
        <item x="6741"/>
        <item x="2525"/>
        <item x="1586"/>
        <item x="4738"/>
        <item x="4281"/>
        <item x="226"/>
        <item x="154"/>
        <item x="603"/>
        <item x="766"/>
        <item x="500"/>
        <item x="418"/>
        <item x="4990"/>
        <item x="5938"/>
        <item x="2133"/>
        <item x="3878"/>
        <item x="4251"/>
        <item x="3879"/>
        <item x="6586"/>
        <item x="1485"/>
        <item x="1546"/>
        <item x="2028"/>
        <item x="4442"/>
        <item x="5470"/>
        <item x="6118"/>
        <item x="6117"/>
        <item x="5479"/>
        <item x="4702"/>
        <item x="3419"/>
        <item x="4092"/>
        <item x="5022"/>
        <item x="5021"/>
        <item x="5130"/>
        <item x="6020"/>
        <item x="4504"/>
        <item x="4757"/>
        <item x="5128"/>
        <item x="4503"/>
        <item x="4502"/>
        <item x="4762"/>
        <item x="5129"/>
        <item x="4758"/>
        <item x="5981"/>
        <item x="4761"/>
        <item x="4756"/>
        <item x="4760"/>
        <item x="4501"/>
        <item x="4763"/>
        <item x="5126"/>
        <item x="6665"/>
        <item x="4759"/>
        <item x="2487"/>
        <item x="2634"/>
        <item x="5934"/>
        <item x="4056"/>
        <item x="4755"/>
        <item x="5690"/>
        <item x="2511"/>
        <item x="3208"/>
        <item x="393"/>
        <item x="831"/>
        <item x="991"/>
        <item x="2002"/>
        <item x="4793"/>
        <item x="897"/>
        <item x="853"/>
        <item x="4792"/>
        <item x="468"/>
        <item x="4794"/>
        <item x="654"/>
        <item x="1174"/>
        <item x="4582"/>
        <item x="1463"/>
        <item x="4093"/>
        <item x="4636"/>
        <item x="4753"/>
        <item x="4731"/>
        <item x="846"/>
        <item x="3303"/>
        <item x="3643"/>
        <item x="1593"/>
        <item x="5644"/>
        <item x="2474"/>
        <item x="4841"/>
        <item x="584"/>
        <item x="6080"/>
        <item x="5353"/>
        <item x="6210"/>
        <item x="1548"/>
        <item x="6461"/>
        <item x="5645"/>
        <item x="2273"/>
        <item x="5439"/>
        <item x="4754"/>
        <item x="2800"/>
        <item x="4880"/>
        <item x="2528"/>
        <item x="4212"/>
        <item x="5662"/>
        <item x="2997"/>
        <item x="2450"/>
        <item x="2257"/>
        <item x="5635"/>
        <item x="3215"/>
        <item x="2832"/>
        <item x="2230"/>
        <item x="589"/>
        <item x="5185"/>
        <item x="5986"/>
        <item x="6309"/>
        <item x="4176"/>
        <item x="982"/>
        <item x="1215"/>
        <item x="5677"/>
        <item x="5676"/>
        <item x="5768"/>
        <item x="5767"/>
        <item x="6066"/>
        <item x="6062"/>
        <item x="3129"/>
        <item x="426"/>
        <item x="2451"/>
        <item x="891"/>
        <item x="788"/>
        <item x="789"/>
        <item x="4683"/>
        <item x="1101"/>
        <item x="890"/>
        <item x="6475"/>
        <item x="4635"/>
        <item x="4634"/>
        <item x="2543"/>
        <item x="858"/>
        <item x="4001"/>
        <item x="1632"/>
        <item x="2869"/>
        <item x="2840"/>
        <item x="3079"/>
        <item x="4943"/>
        <item x="6643"/>
        <item x="4602"/>
        <item x="3988"/>
        <item x="5477"/>
        <item x="4249"/>
        <item x="3051"/>
        <item x="4017"/>
        <item x="4839"/>
        <item x="4945"/>
        <item x="4584"/>
        <item x="6407"/>
        <item x="915"/>
        <item x="914"/>
        <item x="916"/>
        <item x="1407"/>
        <item x="1405"/>
        <item x="1406"/>
        <item x="442"/>
        <item x="5007"/>
        <item x="6147"/>
        <item x="4805"/>
        <item x="5341"/>
        <item x="3523"/>
        <item x="3522"/>
        <item x="2017"/>
        <item x="3193"/>
        <item x="4624"/>
        <item x="3408"/>
        <item x="3404"/>
        <item x="3409"/>
        <item x="3403"/>
        <item x="3410"/>
        <item x="4424"/>
        <item x="6259"/>
        <item x="3406"/>
        <item x="3405"/>
        <item x="4773"/>
        <item x="4298"/>
        <item x="4009"/>
        <item x="4008"/>
        <item x="4417"/>
        <item x="3856"/>
        <item x="3857"/>
        <item x="3858"/>
        <item x="6141"/>
        <item x="3998"/>
        <item x="5432"/>
        <item x="2153"/>
        <item x="620"/>
        <item x="1503"/>
        <item x="6206"/>
        <item x="6205"/>
        <item x="4996"/>
        <item x="3735"/>
        <item x="6604"/>
        <item x="4704"/>
        <item x="5734"/>
        <item x="2742"/>
        <item x="5980"/>
        <item x="3654"/>
        <item x="6629"/>
        <item x="3882"/>
        <item x="3883"/>
        <item x="5283"/>
        <item x="2827"/>
        <item x="6583"/>
        <item x="4703"/>
        <item x="674"/>
        <item x="1241"/>
        <item x="3734"/>
        <item x="4801"/>
        <item x="6543"/>
        <item x="4643"/>
        <item x="3859"/>
        <item x="4800"/>
        <item x="3884"/>
        <item x="2096"/>
        <item x="6542"/>
        <item x="5166"/>
        <item x="5167"/>
        <item x="5820"/>
        <item x="541"/>
        <item x="5415"/>
        <item x="3340"/>
        <item x="396"/>
        <item x="3677"/>
        <item x="3262"/>
        <item x="1865"/>
        <item x="1217"/>
        <item x="1218"/>
        <item x="2893"/>
        <item x="2156"/>
        <item x="1126"/>
        <item x="1125"/>
        <item x="4004"/>
        <item x="4003"/>
        <item x="4149"/>
        <item x="4150"/>
        <item x="3483"/>
        <item x="6646"/>
        <item x="2203"/>
        <item x="1334"/>
        <item x="3841"/>
        <item x="6638"/>
        <item x="4580"/>
        <item x="1244"/>
        <item x="1335"/>
        <item x="1923"/>
        <item x="1417"/>
        <item x="2169"/>
        <item x="725"/>
        <item x="348"/>
        <item x="183"/>
        <item x="5288"/>
        <item x="5287"/>
        <item x="1862"/>
        <item x="4371"/>
        <item x="4210"/>
        <item x="5186"/>
        <item x="5187"/>
        <item x="3364"/>
        <item x="3924"/>
        <item x="4109"/>
        <item x="1236"/>
        <item x="2402"/>
        <item x="5760"/>
        <item x="6310"/>
        <item x="85"/>
        <item x="5805"/>
        <item x="84"/>
        <item x="1023"/>
        <item x="5806"/>
        <item x="6656"/>
        <item x="6006"/>
        <item x="2974"/>
        <item x="5556"/>
        <item x="6042"/>
        <item x="3493"/>
        <item x="6334"/>
        <item x="6333"/>
        <item x="6336"/>
        <item x="5729"/>
        <item x="4964"/>
        <item x="4246"/>
        <item x="5464"/>
        <item x="5001"/>
        <item x="5177"/>
        <item x="4293"/>
        <item x="452"/>
        <item x="1298"/>
        <item x="963"/>
        <item x="964"/>
        <item x="1474"/>
        <item x="4080"/>
        <item x="3382"/>
        <item x="5305"/>
        <item x="4170"/>
        <item x="5304"/>
        <item x="5306"/>
        <item x="6748"/>
        <item x="3417"/>
        <item x="3343"/>
        <item x="6161"/>
        <item x="251"/>
        <item x="3420"/>
        <item x="4006"/>
        <item x="4007"/>
        <item x="6435"/>
        <item x="4193"/>
        <item x="6676"/>
        <item x="6493"/>
        <item x="4137"/>
        <item x="2056"/>
        <item x="6585"/>
        <item x="4099"/>
        <item x="1651"/>
        <item x="1675"/>
        <item x="4533"/>
        <item x="6753"/>
        <item x="1"/>
        <item x="2782"/>
        <item x="0"/>
        <item x="2904"/>
        <item x="5399"/>
        <item x="2475"/>
        <item x="2353"/>
        <item x="3069"/>
        <item x="4521"/>
        <item x="6595"/>
        <item x="4071"/>
        <item x="2567"/>
        <item x="5337"/>
        <item x="3099"/>
        <item x="5028"/>
        <item x="3699"/>
        <item x="6736"/>
        <item x="5713"/>
        <item x="3338"/>
        <item x="5707"/>
        <item x="5709"/>
        <item x="3510"/>
        <item x="5398"/>
        <item x="6667"/>
        <item x="2781"/>
        <item x="2535"/>
        <item x="3082"/>
        <item x="4617"/>
        <item x="5632"/>
        <item x="3080"/>
        <item x="1104"/>
        <item x="1418"/>
        <item x="1431"/>
        <item x="987"/>
        <item x="2341"/>
        <item x="80"/>
        <item x="815"/>
        <item x="816"/>
        <item x="985"/>
        <item x="454"/>
        <item x="294"/>
        <item x="93"/>
        <item x="168"/>
        <item x="166"/>
        <item x="1320"/>
        <item x="5014"/>
        <item x="288"/>
        <item x="380"/>
        <item x="3572"/>
        <item x="493"/>
        <item x="492"/>
        <item x="413"/>
        <item x="412"/>
        <item x="414"/>
        <item x="3107"/>
        <item x="741"/>
        <item x="364"/>
        <item x="363"/>
        <item x="1156"/>
        <item x="5123"/>
        <item x="5144"/>
        <item x="293"/>
        <item x="292"/>
        <item x="2168"/>
        <item x="3430"/>
        <item x="3428"/>
        <item x="3429"/>
        <item x="334"/>
        <item x="480"/>
        <item x="333"/>
        <item x="921"/>
        <item x="920"/>
        <item x="1089"/>
        <item x="375"/>
        <item x="374"/>
        <item x="3165"/>
        <item x="683"/>
        <item x="682"/>
        <item x="196"/>
        <item x="255"/>
        <item x="235"/>
        <item x="195"/>
        <item x="1004"/>
        <item x="722"/>
        <item x="139"/>
        <item x="140"/>
        <item x="555"/>
        <item x="554"/>
        <item x="719"/>
        <item x="718"/>
        <item x="403"/>
        <item x="717"/>
        <item x="309"/>
        <item x="3024"/>
        <item x="6715"/>
        <item x="3903"/>
        <item x="5982"/>
        <item x="3902"/>
        <item x="1212"/>
        <item x="455"/>
        <item x="568"/>
        <item x="456"/>
        <item x="2466"/>
        <item x="1911"/>
        <item x="6660"/>
        <item x="6659"/>
        <item x="4205"/>
        <item x="3914"/>
        <item x="4341"/>
        <item x="803"/>
        <item x="591"/>
        <item x="5149"/>
        <item x="6661"/>
        <item x="4204"/>
        <item x="1301"/>
        <item x="6179"/>
        <item x="1232"/>
        <item x="6465"/>
        <item x="1513"/>
        <item x="5577"/>
        <item x="1311"/>
        <item x="1628"/>
        <item x="147"/>
        <item x="1500"/>
        <item x="884"/>
        <item x="2732"/>
        <item x="4324"/>
        <item x="5663"/>
        <item x="2724"/>
        <item x="1060"/>
        <item x="1612"/>
        <item x="2039"/>
        <item x="376"/>
        <item x="1411"/>
        <item x="4235"/>
        <item x="5919"/>
        <item x="6489"/>
        <item x="863"/>
        <item x="4994"/>
        <item x="1284"/>
        <item x="1005"/>
        <item x="1003"/>
        <item x="1568"/>
        <item x="6067"/>
        <item x="2881"/>
        <item x="645"/>
        <item x="646"/>
        <item x="837"/>
        <item x="5871"/>
        <item x="6180"/>
        <item x="627"/>
        <item x="4485"/>
        <item x="6658"/>
        <item x="3900"/>
        <item x="4486"/>
        <item x="4487"/>
        <item x="6467"/>
        <item x="6191"/>
        <item x="5872"/>
        <item x="1142"/>
        <item x="310"/>
        <item x="308"/>
        <item x="5044"/>
        <item x="3901"/>
        <item x="4323"/>
        <item x="6657"/>
        <item x="5227"/>
        <item x="5429"/>
        <item x="5043"/>
        <item x="5018"/>
        <item x="5646"/>
        <item x="2882"/>
        <item x="25"/>
        <item x="1136"/>
        <item x="1266"/>
        <item x="2921"/>
        <item x="37"/>
        <item x="2536"/>
        <item x="4910"/>
        <item x="4214"/>
        <item x="604"/>
        <item x="1083"/>
        <item x="664"/>
        <item x="2119"/>
        <item x="4968"/>
        <item x="2201"/>
        <item x="3675"/>
        <item x="3991"/>
        <item x="3992"/>
        <item x="2879"/>
        <item x="4146"/>
        <item x="4145"/>
        <item x="5691"/>
        <item x="2504"/>
        <item x="4166"/>
        <item x="2599"/>
        <item x="5153"/>
        <item x="6609"/>
        <item x="910"/>
        <item x="2994"/>
        <item x="3993"/>
        <item x="5312"/>
        <item x="5661"/>
        <item x="3818"/>
        <item x="3819"/>
        <item x="4396"/>
        <item x="3820"/>
        <item x="3821"/>
        <item x="3822"/>
        <item x="4804"/>
        <item x="3691"/>
        <item x="4771"/>
        <item x="2482"/>
        <item x="2640"/>
        <item x="3602"/>
        <item x="90"/>
        <item x="419"/>
        <item x="6539"/>
        <item x="1886"/>
        <item x="3145"/>
        <item x="12"/>
        <item x="3096"/>
        <item x="1887"/>
        <item x="3098"/>
        <item x="501"/>
        <item x="1088"/>
        <item x="3398"/>
        <item x="3399"/>
        <item x="2291"/>
        <item x="2378"/>
        <item x="2381"/>
        <item x="6723"/>
        <item x="5911"/>
        <item x="3629"/>
        <item x="5913"/>
        <item x="5912"/>
        <item x="1669"/>
        <item x="4458"/>
        <item x="5405"/>
        <item x="1172"/>
        <item x="5947"/>
        <item x="5946"/>
        <item x="6104"/>
        <item x="4238"/>
        <item x="1030"/>
        <item x="1441"/>
        <item x="4273"/>
        <item x="813"/>
        <item x="1277"/>
        <item x="3538"/>
        <item x="65"/>
        <item x="4223"/>
        <item x="4224"/>
        <item x="5091"/>
        <item x="4404"/>
        <item x="5825"/>
        <item x="4388"/>
        <item x="3571"/>
        <item x="5796"/>
        <item x="5188"/>
        <item x="871"/>
        <item x="904"/>
        <item x="708"/>
        <item x="6507"/>
        <item x="5462"/>
        <item x="2127"/>
        <item x="2126"/>
        <item x="3662"/>
        <item x="4879"/>
        <item x="3114"/>
        <item x="295"/>
        <item x="461"/>
        <item x="238"/>
        <item x="237"/>
        <item x="2222"/>
        <item x="1752"/>
        <item x="2154"/>
        <item x="330"/>
        <item x="311"/>
        <item x="2897"/>
        <item x="2575"/>
        <item x="1696"/>
        <item x="6002"/>
        <item x="4858"/>
        <item x="3046"/>
        <item x="5718"/>
        <item x="5864"/>
        <item x="855"/>
        <item x="2398"/>
        <item x="5460"/>
        <item x="4830"/>
        <item x="4869"/>
        <item x="4581"/>
        <item x="1806"/>
        <item x="1994"/>
        <item x="4894"/>
        <item x="4895"/>
        <item x="1780"/>
        <item x="2955"/>
        <item x="2916"/>
        <item x="2776"/>
        <item x="6376"/>
        <item x="1648"/>
        <item x="3025"/>
        <item x="4194"/>
        <item x="2148"/>
        <item x="1304"/>
        <item x="5383"/>
        <item x="2560"/>
        <item x="2121"/>
        <item x="5769"/>
        <item x="1729"/>
        <item x="2333"/>
        <item x="2095"/>
        <item x="3633"/>
        <item x="1600"/>
        <item x="6727"/>
        <item x="880"/>
        <item x="1535"/>
        <item x="2189"/>
        <item x="6394"/>
        <item x="1759"/>
        <item x="1918"/>
        <item x="2013"/>
        <item x="4693"/>
        <item x="5643"/>
        <item x="1789"/>
        <item x="3943"/>
        <item x="1494"/>
        <item x="3422"/>
        <item x="1488"/>
        <item x="1487"/>
        <item x="1008"/>
        <item x="1007"/>
        <item x="2949"/>
        <item x="3027"/>
        <item x="1195"/>
        <item x="6666"/>
        <item x="6495"/>
        <item x="4706"/>
        <item x="6500"/>
        <item x="4856"/>
        <item x="4853"/>
        <item x="1041"/>
        <item x="4857"/>
        <item x="4854"/>
        <item x="4855"/>
        <item x="6308"/>
        <item x="6328"/>
        <item x="2025"/>
        <item x="2084"/>
        <item x="5655"/>
        <item x="2617"/>
        <item x="178"/>
        <item x="5533"/>
        <item x="3109"/>
        <item x="2160"/>
        <item x="5252"/>
        <item x="5253"/>
        <item x="2368"/>
        <item x="1666"/>
        <item x="888"/>
        <item x="1340"/>
        <item x="1502"/>
        <item x="6139"/>
        <item x="491"/>
        <item x="695"/>
        <item x="3747"/>
        <item x="4779"/>
        <item x="5276"/>
        <item x="2734"/>
        <item x="3803"/>
        <item x="3811"/>
        <item x="5409"/>
        <item x="6466"/>
        <item x="2349"/>
        <item x="3810"/>
        <item x="5154"/>
        <item x="723"/>
        <item x="1401"/>
        <item x="548"/>
        <item x="1077"/>
        <item x="6010"/>
        <item x="1412"/>
        <item x="1148"/>
        <item x="1147"/>
        <item x="3540"/>
        <item x="4522"/>
        <item x="3684"/>
        <item x="6201"/>
        <item x="5726"/>
        <item x="6202"/>
        <item x="4523"/>
        <item x="5746"/>
        <item x="3536"/>
        <item x="4524"/>
        <item x="5206"/>
        <item x="4525"/>
        <item x="3537"/>
        <item x="5286"/>
        <item x="4907"/>
        <item x="5189"/>
        <item x="5190"/>
        <item x="6337"/>
        <item x="849"/>
        <item x="6338"/>
        <item x="331"/>
        <item x="1706"/>
        <item x="1611"/>
        <item x="1828"/>
        <item x="6704"/>
        <item x="5528"/>
        <item x="2737"/>
        <item x="3238"/>
        <item x="4601"/>
        <item x="879"/>
        <item x="6001"/>
        <item x="5595"/>
        <item x="4883"/>
        <item x="5488"/>
        <item x="5490"/>
        <item x="5489"/>
        <item x="4088"/>
        <item x="6694"/>
        <item x="4859"/>
        <item x="6699"/>
        <item x="4307"/>
        <item x="4308"/>
        <item x="4860"/>
        <item x="3125"/>
        <item x="3237"/>
        <item x="6348"/>
        <item x="2526"/>
        <item x="6325"/>
        <item x="4962"/>
        <item x="6722"/>
        <item x="6671"/>
        <item x="6087"/>
        <item x="6351"/>
        <item x="6349"/>
        <item x="6350"/>
        <item x="4988"/>
        <item x="6700"/>
        <item x="4672"/>
        <item x="3236"/>
        <item x="5561"/>
        <item x="1459"/>
        <item x="2130"/>
        <item x="1512"/>
        <item x="1509"/>
        <item x="5299"/>
        <item x="3578"/>
        <item x="3632"/>
        <item x="3073"/>
        <item x="4687"/>
        <item x="2490"/>
        <item x="74"/>
        <item x="6097"/>
        <item x="306"/>
        <item x="321"/>
        <item x="75"/>
        <item x="6326"/>
        <item x="4033"/>
        <item x="5446"/>
        <item x="5445"/>
        <item x="3863"/>
        <item x="6520"/>
        <item x="4488"/>
        <item x="4489"/>
        <item x="5062"/>
        <item x="5520"/>
        <item x="4103"/>
        <item x="6608"/>
        <item x="6022"/>
        <item x="5162"/>
        <item x="5161"/>
        <item x="5406"/>
        <item x="301"/>
        <item x="5802"/>
        <item x="6428"/>
        <item x="5865"/>
        <item x="4670"/>
        <item x="3426"/>
        <item x="6719"/>
        <item x="6720"/>
        <item x="3346"/>
        <item x="3349"/>
        <item x="3350"/>
        <item x="1909"/>
        <item x="5442"/>
        <item x="5443"/>
        <item x="4919"/>
        <item x="952"/>
        <item x="1225"/>
        <item x="959"/>
        <item x="2363"/>
        <item x="2681"/>
        <item x="2462"/>
        <item x="2185"/>
        <item x="1913"/>
        <item x="6419"/>
        <item x="4528"/>
        <item x="6256"/>
        <item x="6257"/>
        <item x="3693"/>
        <item x="5842"/>
        <item x="3640"/>
        <item x="4"/>
        <item x="3"/>
        <item x="951"/>
        <item x="1601"/>
        <item x="714"/>
        <item x="713"/>
        <item x="3728"/>
        <item x="1079"/>
        <item x="3934"/>
        <item x="4785"/>
        <item x="3935"/>
        <item x="4389"/>
        <item x="1111"/>
        <item x="1295"/>
        <item x="5781"/>
        <item x="6372"/>
        <item x="6098"/>
        <item x="2386"/>
        <item x="2114"/>
        <item x="1629"/>
        <item x="1642"/>
        <item x="1643"/>
        <item x="1664"/>
        <item x="3342"/>
        <item x="3470"/>
        <item x="3469"/>
        <item x="1982"/>
        <item x="607"/>
        <item x="928"/>
        <item x="927"/>
        <item x="5444"/>
        <item x="2521"/>
        <item x="6271"/>
        <item x="1390"/>
        <item x="4482"/>
        <item x="4992"/>
        <item x="5120"/>
        <item x="1465"/>
        <item x="146"/>
        <item x="97"/>
        <item x="98"/>
        <item x="352"/>
        <item x="353"/>
        <item x="351"/>
        <item x="592"/>
        <item x="145"/>
        <item x="144"/>
        <item x="96"/>
        <item x="593"/>
        <item x="3151"/>
        <item x="1292"/>
        <item x="1937"/>
        <item x="651"/>
        <item x="3190"/>
        <item x="4781"/>
        <item x="6195"/>
        <item x="1875"/>
        <item x="4947"/>
        <item x="673"/>
        <item x="4483"/>
        <item x="5776"/>
        <item x="5331"/>
        <item x="3466"/>
        <item x="1980"/>
        <item x="2351"/>
        <item x="2350"/>
        <item x="6490"/>
        <item x="2517"/>
        <item x="123"/>
        <item x="150"/>
        <item x="5115"/>
        <item x="4484"/>
        <item x="5404"/>
        <item x="3154"/>
        <item x="3153"/>
        <item x="3155"/>
        <item x="3152"/>
        <item x="3156"/>
        <item x="1460"/>
        <item x="1094"/>
        <item x="4682"/>
        <item x="1497"/>
        <item x="2965"/>
        <item x="2964"/>
        <item x="1496"/>
        <item x="1498"/>
        <item x="2963"/>
        <item x="87"/>
        <item x="3272"/>
        <item x="3273"/>
        <item x="1095"/>
        <item x="1718"/>
        <item x="6240"/>
        <item x="1635"/>
        <item x="1466"/>
        <item x="1525"/>
        <item x="5963"/>
        <item x="4614"/>
        <item x="4613"/>
        <item x="4742"/>
        <item x="4974"/>
        <item x="2816"/>
        <item x="3084"/>
        <item x="4663"/>
        <item x="4744"/>
        <item x="4970"/>
        <item x="6096"/>
        <item x="4526"/>
        <item x="2903"/>
        <item x="5798"/>
        <item x="5799"/>
        <item x="5250"/>
        <item x="3802"/>
        <item x="6327"/>
        <item x="6538"/>
        <item x="2726"/>
        <item x="2548"/>
        <item x="4183"/>
        <item x="2626"/>
        <item x="2024"/>
        <item x="2917"/>
        <item x="6705"/>
        <item x="4184"/>
        <item x="3341"/>
        <item x="2888"/>
        <item x="2598"/>
        <item x="2858"/>
        <item x="1210"/>
        <item x="1209"/>
        <item x="3063"/>
        <item x="2009"/>
        <item x="2008"/>
        <item x="6129"/>
        <item x="5744"/>
        <item x="5191"/>
        <item x="6182"/>
        <item x="5988"/>
        <item x="5138"/>
        <item x="3204"/>
        <item x="2931"/>
        <item x="3889"/>
        <item x="2645"/>
        <item x="4661"/>
        <item x="4803"/>
        <item x="2646"/>
        <item x="2991"/>
        <item x="3452"/>
        <item x="3453"/>
        <item x="3454"/>
        <item x="2899"/>
        <item x="6321"/>
        <item x="5078"/>
        <item x="2705"/>
        <item x="2810"/>
        <item x="2813"/>
        <item x="6517"/>
        <item x="3213"/>
        <item x="1947"/>
        <item x="3600"/>
        <item x="4870"/>
        <item x="2805"/>
        <item x="6684"/>
        <item x="556"/>
        <item x="874"/>
        <item x="1087"/>
        <item x="558"/>
        <item x="559"/>
        <item x="1162"/>
        <item x="1333"/>
        <item x="459"/>
        <item x="458"/>
        <item x="715"/>
        <item x="401"/>
        <item x="5192"/>
        <item x="4972"/>
        <item x="1585"/>
        <item x="1968"/>
        <item x="1966"/>
        <item x="1967"/>
        <item x="2683"/>
        <item x="2702"/>
        <item x="6053"/>
        <item x="2161"/>
        <item x="5351"/>
        <item x="339"/>
        <item x="1714"/>
        <item x="2807"/>
        <item x="686"/>
        <item x="801"/>
        <item x="3105"/>
        <item x="3217"/>
        <item x="578"/>
        <item x="666"/>
        <item x="1154"/>
        <item x="2689"/>
        <item x="1914"/>
        <item x="1796"/>
        <item x="6375"/>
        <item x="2198"/>
        <item x="5692"/>
        <item x="2996"/>
        <item x="2675"/>
        <item x="2666"/>
        <item x="2651"/>
        <item x="5031"/>
        <item x="3022"/>
        <item x="2622"/>
        <item x="5518"/>
        <item x="2437"/>
        <item x="2336"/>
        <item x="2207"/>
        <item x="6433"/>
        <item x="2465"/>
        <item x="1596"/>
        <item x="340"/>
        <item x="1194"/>
        <item x="1665"/>
        <item x="2783"/>
        <item x="2784"/>
        <item x="1749"/>
        <item x="2032"/>
        <item x="3807"/>
        <item x="4288"/>
        <item x="5605"/>
        <item x="5693"/>
        <item x="5455"/>
        <item x="5454"/>
        <item x="4903"/>
        <item x="4849"/>
        <item x="958"/>
        <item x="1278"/>
        <item x="5339"/>
        <item x="732"/>
        <item x="5807"/>
        <item x="4941"/>
        <item x="4896"/>
        <item x="6479"/>
        <item x="1385"/>
        <item x="1384"/>
        <item x="2275"/>
        <item x="6224"/>
        <item x="2663"/>
        <item x="6449"/>
        <item x="6448"/>
        <item x="2166"/>
        <item x="3494"/>
        <item x="92"/>
        <item x="3369"/>
        <item x="5705"/>
        <item x="5706"/>
        <item x="6356"/>
        <item x="996"/>
        <item x="509"/>
        <item x="3824"/>
        <item x="610"/>
        <item x="2279"/>
        <item x="2344"/>
        <item x="2736"/>
        <item x="1751"/>
        <item x="6425"/>
        <item x="381"/>
        <item x="938"/>
        <item x="1228"/>
        <item x="5137"/>
        <item x="508"/>
        <item x="6324"/>
        <item x="2305"/>
        <item x="6115"/>
        <item x="5696"/>
        <item x="5697"/>
        <item x="6382"/>
        <item x="6380"/>
        <item x="5853"/>
        <item x="1259"/>
        <item x="5517"/>
        <item x="5026"/>
        <item x="4546"/>
        <item x="4548"/>
        <item x="4831"/>
        <item x="4832"/>
        <item x="1240"/>
        <item x="2958"/>
        <item x="2831"/>
        <item x="5716"/>
        <item x="4509"/>
        <item x="4510"/>
        <item x="5234"/>
        <item x="5235"/>
        <item x="3588"/>
        <item x="3283"/>
        <item x="4579"/>
        <item x="1409"/>
        <item x="1117"/>
        <item x="1115"/>
        <item x="1501"/>
        <item x="4319"/>
        <item x="152"/>
        <item x="153"/>
        <item x="4075"/>
        <item x="3981"/>
        <item x="3646"/>
        <item x="4622"/>
        <item x="6378"/>
        <item x="1245"/>
        <item x="5401"/>
        <item x="2329"/>
        <item x="5501"/>
        <item x="2236"/>
        <item x="3148"/>
        <item x="5282"/>
        <item x="6145"/>
        <item x="3539"/>
        <item x="971"/>
        <item x="3835"/>
        <item x="3840"/>
        <item x="2271"/>
        <item x="590"/>
        <item x="2380"/>
        <item x="2408"/>
        <item x="2409"/>
        <item x="6397"/>
        <item x="1199"/>
        <item x="1258"/>
        <item x="1159"/>
        <item x="956"/>
        <item x="3443"/>
        <item x="4198"/>
        <item x="2274"/>
        <item x="4162"/>
        <item x="2975"/>
        <item x="3339"/>
        <item x="5493"/>
        <item x="1414"/>
        <item x="2631"/>
        <item x="1099"/>
        <item x="1100"/>
        <item x="1141"/>
        <item x="1868"/>
        <item x="1261"/>
        <item x="1163"/>
        <item x="3131"/>
        <item x="6460"/>
        <item x="2420"/>
        <item x="6213"/>
        <item x="6214"/>
        <item x="5375"/>
        <item x="3584"/>
        <item x="5425"/>
        <item x="5377"/>
        <item x="3585"/>
        <item x="4256"/>
        <item x="4565"/>
        <item x="4566"/>
        <item x="4567"/>
        <item x="4568"/>
        <item x="4569"/>
        <item x="5793"/>
        <item x="4572"/>
        <item x="4570"/>
        <item x="4571"/>
        <item x="4573"/>
        <item x="4574"/>
        <item x="4664"/>
        <item x="4665"/>
        <item x="4384"/>
        <item x="4257"/>
        <item x="4564"/>
        <item x="6574"/>
        <item x="5754"/>
        <item x="2985"/>
        <item x="2986"/>
        <item x="2582"/>
        <item x="6248"/>
        <item x="6249"/>
        <item x="1691"/>
        <item x="5774"/>
        <item x="4684"/>
        <item x="3953"/>
        <item x="6023"/>
        <item x="2317"/>
        <item x="1580"/>
        <item x="4545"/>
        <item x="3791"/>
        <item x="2686"/>
        <item x="1281"/>
        <item x="1282"/>
        <item x="3315"/>
        <item x="2086"/>
        <item x="1873"/>
        <item x="1872"/>
        <item x="3377"/>
        <item x="1541"/>
        <item x="4774"/>
        <item x="2862"/>
        <item x="2394"/>
        <item x="5158"/>
        <item x="3601"/>
        <item x="4181"/>
        <item x="4182"/>
        <item x="3836"/>
        <item x="5380"/>
        <item x="1270"/>
        <item x="95"/>
        <item x="212"/>
        <item x="3753"/>
        <item x="4054"/>
        <item x="5403"/>
        <item x="2323"/>
        <item x="5719"/>
        <item x="6081"/>
        <item x="3970"/>
        <item x="200"/>
        <item x="33"/>
        <item x="34"/>
        <item x="42"/>
        <item x="2042"/>
        <item x="3086"/>
        <item x="81"/>
        <item x="930"/>
        <item x="4376"/>
        <item x="6498"/>
        <item x="6499"/>
        <item x="2544"/>
        <item x="4016"/>
        <item x="4494"/>
        <item x="652"/>
        <item x="5392"/>
        <item x="1068"/>
        <item x="3929"/>
        <item x="3928"/>
        <item x="3930"/>
        <item x="5329"/>
        <item x="3931"/>
        <item x="3927"/>
        <item x="1348"/>
        <item x="3134"/>
        <item x="6236"/>
        <item x="6234"/>
        <item x="5759"/>
        <item x="5560"/>
        <item x="6235"/>
        <item x="6239"/>
        <item x="6238"/>
        <item x="216"/>
        <item x="6237"/>
        <item x="3932"/>
        <item x="3300"/>
        <item x="519"/>
        <item x="518"/>
        <item x="517"/>
        <item x="841"/>
        <item x="2038"/>
        <item x="3075"/>
        <item x="447"/>
        <item x="530"/>
        <item x="594"/>
        <item x="6655"/>
        <item x="86"/>
        <item x="4865"/>
        <item x="3034"/>
        <item x="1722"/>
        <item x="3425"/>
        <item x="3740"/>
        <item x="5708"/>
        <item x="6316"/>
        <item x="1475"/>
        <item x="1495"/>
        <item x="5909"/>
        <item x="3029"/>
        <item x="4594"/>
        <item x="5748"/>
        <item x="3977"/>
        <item x="5361"/>
        <item x="3549"/>
        <item x="3971"/>
        <item x="6197"/>
        <item x="6645"/>
        <item x="4806"/>
        <item x="5193"/>
        <item x="4039"/>
        <item x="5302"/>
        <item x="3258"/>
        <item x="2868"/>
        <item x="2365"/>
        <item x="1198"/>
        <item x="1197"/>
        <item x="2142"/>
        <item x="2264"/>
        <item x="5599"/>
        <item x="1999"/>
        <item x="1263"/>
        <item x="6633"/>
        <item x="2101"/>
        <item x="6648"/>
        <item x="5430"/>
        <item x="5492"/>
        <item x="5701"/>
        <item x="5694"/>
        <item x="5695"/>
        <item x="3001"/>
        <item x="6572"/>
        <item x="4975"/>
        <item x="4976"/>
        <item x="2992"/>
        <item x="3786"/>
        <item x="2446"/>
        <item x="3787"/>
        <item x="3455"/>
        <item x="5165"/>
        <item x="1313"/>
        <item x="2584"/>
        <item x="2585"/>
        <item x="1250"/>
        <item x="1243"/>
        <item x="6359"/>
        <item x="5542"/>
        <item x="4499"/>
        <item x="440"/>
        <item x="4136"/>
        <item x="4543"/>
        <item x="1042"/>
        <item x="5076"/>
        <item x="5075"/>
        <item x="6445"/>
        <item x="1078"/>
        <item x="5777"/>
        <item x="246"/>
        <item x="1617"/>
        <item x="1549"/>
        <item x="1616"/>
        <item x="1981"/>
        <item x="2538"/>
        <item x="658"/>
        <item x="659"/>
        <item x="3026"/>
        <item x="1849"/>
        <item x="1653"/>
        <item x="1630"/>
        <item x="2200"/>
        <item x="1328"/>
        <item x="1395"/>
        <item x="649"/>
        <item x="5506"/>
        <item x="5509"/>
        <item x="1376"/>
        <item x="3039"/>
        <item x="2578"/>
        <item x="2579"/>
        <item x="4939"/>
        <item x="5448"/>
        <item x="354"/>
        <item x="6100"/>
        <item x="5558"/>
        <item x="569"/>
        <item x="1393"/>
        <item x="6150"/>
        <item x="3345"/>
        <item x="6669"/>
        <item x="5906"/>
        <item x="3192"/>
        <item x="2713"/>
        <item x="3117"/>
        <item x="2068"/>
        <item x="2501"/>
        <item x="2500"/>
        <item x="5990"/>
        <item x="4653"/>
        <item x="4481"/>
        <item x="1554"/>
        <item x="4013"/>
        <item x="4011"/>
        <item x="4012"/>
        <item x="5175"/>
        <item x="6305"/>
        <item x="6677"/>
        <item x="5194"/>
        <item x="6729"/>
        <item x="1569"/>
        <item x="1683"/>
        <item x="1827"/>
        <item x="1570"/>
        <item x="1684"/>
        <item x="1840"/>
        <item x="4229"/>
        <item x="6371"/>
        <item x="5850"/>
        <item x="2442"/>
        <item x="4426"/>
        <item x="6482"/>
        <item x="4412"/>
        <item x="5117"/>
        <item x="2332"/>
        <item x="2723"/>
        <item x="5885"/>
        <item x="4029"/>
        <item x="4030"/>
        <item x="2499"/>
        <item x="3839"/>
        <item x="5384"/>
        <item x="5591"/>
        <item x="675"/>
        <item x="4397"/>
        <item x="3374"/>
        <item x="2588"/>
        <item x="4052"/>
        <item x="804"/>
        <item x="819"/>
        <item x="1896"/>
        <item x="6533"/>
        <item x="4375"/>
        <item x="2527"/>
        <item x="2310"/>
        <item x="3439"/>
        <item x="2143"/>
        <item x="2155"/>
        <item x="5931"/>
        <item x="1668"/>
        <item x="1578"/>
        <item x="809"/>
        <item x="935"/>
        <item x="6469"/>
        <item x="1305"/>
        <item x="4935"/>
        <item x="1268"/>
        <item x="1269"/>
        <item x="6544"/>
        <item x="5698"/>
        <item x="4891"/>
        <item x="3477"/>
        <item x="3476"/>
        <item x="4447"/>
        <item x="731"/>
        <item x="4893"/>
        <item x="6523"/>
        <item x="4276"/>
        <item x="3673"/>
        <item x="2739"/>
        <item x="3514"/>
        <item x="4248"/>
        <item x="5134"/>
        <item x="4623"/>
        <item x="4068"/>
        <item x="5861"/>
        <item x="3370"/>
        <item x="1592"/>
        <item x="634"/>
        <item x="975"/>
        <item x="4813"/>
        <item x="4833"/>
        <item x="6019"/>
        <item x="5195"/>
        <item x="2866"/>
        <item x="5243"/>
        <item x="5244"/>
        <item x="3461"/>
        <item x="5944"/>
        <item x="4318"/>
        <item x="1746"/>
        <item x="1745"/>
        <item x="3963"/>
        <item x="3058"/>
        <item x="1754"/>
        <item x="1755"/>
        <item x="974"/>
        <item x="5681"/>
        <item x="4834"/>
        <item x="2388"/>
        <item x="1920"/>
        <item x="5519"/>
        <item x="6396"/>
        <item x="5196"/>
        <item x="6437"/>
        <item x="5453"/>
        <item x="4835"/>
        <item x="2472"/>
        <item x="2473"/>
        <item x="5541"/>
        <item x="5544"/>
        <item x="5546"/>
        <item x="4606"/>
        <item x="4541"/>
        <item x="5082"/>
        <item x="3465"/>
        <item x="5370"/>
        <item x="1989"/>
        <item x="1526"/>
        <item x="4888"/>
        <item x="5596"/>
        <item x="435"/>
        <item x="434"/>
        <item x="787"/>
        <item x="656"/>
        <item x="782"/>
        <item x="1059"/>
        <item x="1379"/>
        <item x="1378"/>
        <item x="748"/>
        <item x="657"/>
        <item x="3480"/>
        <item x="6410"/>
        <item x="5197"/>
        <item x="4014"/>
        <item x="3604"/>
        <item x="3599"/>
        <item x="1110"/>
        <item x="1533"/>
        <item x="780"/>
        <item x="1588"/>
        <item x="926"/>
        <item x="1681"/>
        <item x="785"/>
        <item x="3742"/>
        <item x="781"/>
        <item x="924"/>
        <item x="1109"/>
        <item x="1534"/>
        <item x="1724"/>
        <item x="1448"/>
        <item x="779"/>
        <item x="925"/>
        <item x="1486"/>
        <item x="3511"/>
        <item x="3332"/>
        <item x="3330"/>
        <item x="3331"/>
        <item x="4998"/>
        <item x="3329"/>
        <item x="4705"/>
        <item x="3328"/>
        <item x="4902"/>
        <item x="4055"/>
        <item x="3325"/>
        <item x="3326"/>
        <item x="5229"/>
        <item x="3327"/>
        <item x="3324"/>
        <item x="3321"/>
        <item x="3323"/>
        <item x="3320"/>
        <item x="3322"/>
        <item x="6701"/>
        <item x="2873"/>
        <item x="6058"/>
        <item x="6059"/>
        <item x="5874"/>
        <item x="4612"/>
        <item x="4786"/>
        <item x="4787"/>
        <item x="5295"/>
        <item x="5296"/>
        <item x="4864"/>
        <item x="6339"/>
        <item x="3997"/>
        <item x="5108"/>
        <item x="1279"/>
        <item x="5160"/>
        <item x="5564"/>
        <item x="5932"/>
        <item x="5109"/>
        <item x="5155"/>
        <item x="4226"/>
        <item x="3070"/>
        <item x="2744"/>
        <item x="5164"/>
        <item x="3286"/>
        <item x="5163"/>
        <item x="4225"/>
        <item x="4867"/>
        <item x="4866"/>
        <item x="1804"/>
        <item x="6441"/>
        <item x="5002"/>
        <item x="4511"/>
        <item x="4938"/>
        <item x="3037"/>
        <item x="6346"/>
        <item x="4836"/>
        <item x="2597"/>
        <item x="2554"/>
        <item x="4609"/>
        <item x="4685"/>
        <item x="5612"/>
        <item x="5228"/>
        <item x="3336"/>
        <item x="3337"/>
        <item x="2298"/>
        <item x="2922"/>
        <item x="5181"/>
        <item x="4651"/>
        <item x="5358"/>
        <item x="2175"/>
        <item x="1702"/>
        <item x="2144"/>
        <item x="1870"/>
        <item x="1856"/>
        <item x="1871"/>
        <item x="1857"/>
        <item x="1956"/>
        <item x="1955"/>
        <item x="3853"/>
        <item x="901"/>
        <item x="1403"/>
        <item x="6384"/>
        <item x="6600"/>
        <item x="1663"/>
        <item x="6681"/>
        <item x="1471"/>
        <item x="4372"/>
        <item x="5070"/>
        <item x="5072"/>
        <item x="5071"/>
        <item x="5073"/>
        <item x="5074"/>
        <item x="4169"/>
        <item x="3126"/>
        <item x="5910"/>
        <item x="6502"/>
        <item x="1045"/>
        <item x="1047"/>
        <item x="106"/>
        <item x="4748"/>
        <item x="4749"/>
        <item x="3543"/>
        <item x="3442"/>
        <item x="4199"/>
        <item x="5756"/>
        <item x="3610"/>
        <item x="692"/>
        <item x="1362"/>
        <item x="6241"/>
        <item x="3797"/>
        <item x="6683"/>
        <item x="6527"/>
        <item x="3335"/>
        <item x="5782"/>
        <item x="4228"/>
        <item x="5294"/>
        <item x="2092"/>
        <item x="5844"/>
        <item x="3468"/>
        <item x="5631"/>
        <item x="640"/>
        <item x="639"/>
        <item x="417"/>
        <item x="416"/>
        <item x="5549"/>
        <item x="4028"/>
        <item x="1410"/>
        <item x="5641"/>
        <item x="5640"/>
        <item x="5639"/>
        <item x="5637"/>
        <item x="5638"/>
        <item x="3926"/>
        <item x="6013"/>
        <item x="3638"/>
        <item x="5059"/>
        <item x="385"/>
        <item x="3737"/>
        <item x="2345"/>
        <item x="2138"/>
        <item x="6488"/>
        <item x="6332"/>
        <item x="6127"/>
        <item x="5180"/>
        <item x="3479"/>
        <item x="5471"/>
        <item x="905"/>
        <item x="101"/>
        <item x="5547"/>
        <item x="172"/>
        <item x="173"/>
        <item x="1587"/>
        <item x="2045"/>
        <item x="5545"/>
        <item x="6455"/>
        <item x="1356"/>
        <item x="1589"/>
        <item x="1357"/>
        <item x="6134"/>
        <item x="6131"/>
        <item x="6133"/>
        <item x="6136"/>
        <item x="6132"/>
        <item x="5313"/>
        <item x="171"/>
        <item x="3957"/>
        <item x="6250"/>
        <item x="6247"/>
        <item x="4086"/>
        <item x="35"/>
        <item x="88"/>
        <item x="138"/>
        <item x="136"/>
        <item x="2241"/>
        <item x="1779"/>
        <item x="2478"/>
        <item x="4189"/>
        <item x="5198"/>
        <item x="796"/>
        <item x="1033"/>
        <item x="1246"/>
        <item x="588"/>
        <item x="647"/>
        <item x="5335"/>
        <item x="1359"/>
        <item x="1805"/>
        <item x="1358"/>
        <item x="6481"/>
        <item x="6215"/>
        <item x="4802"/>
        <item x="6217"/>
        <item x="4275"/>
        <item x="2635"/>
        <item x="6352"/>
        <item x="5514"/>
        <item x="1581"/>
        <item x="6374"/>
        <item x="6373"/>
        <item x="4405"/>
        <item x="6253"/>
        <item x="3402"/>
        <item x="5427"/>
        <item x="6101"/>
        <item x="1049"/>
        <item x="1048"/>
        <item x="2940"/>
        <item x="3032"/>
        <item x="873"/>
        <item x="872"/>
        <item x="6401"/>
        <item x="3052"/>
        <item x="2296"/>
        <item x="5308"/>
        <item x="5891"/>
        <item x="5893"/>
        <item x="5892"/>
        <item x="4448"/>
        <item x="5077"/>
        <item x="4603"/>
        <item x="3306"/>
        <item x="1979"/>
        <item x="4413"/>
        <item x="3898"/>
        <item x="5565"/>
        <item x="5878"/>
        <item x="4700"/>
        <item x="4701"/>
        <item x="4313"/>
        <item x="4697"/>
        <item x="4698"/>
        <item x="4699"/>
        <item x="701"/>
        <item x="5333"/>
        <item x="3607"/>
        <item x="5199"/>
        <item x="1443"/>
        <item x="6369"/>
        <item x="6363"/>
        <item x="2728"/>
        <item x="2520"/>
        <item x="5140"/>
        <item x="6530"/>
        <item x="3045"/>
        <item x="3214"/>
        <item x="5344"/>
        <item x="201"/>
        <item x="3355"/>
        <item x="4997"/>
        <item x="5563"/>
        <item x="5636"/>
        <item x="6091"/>
        <item x="6092"/>
        <item x="6070"/>
        <item x="2498"/>
        <item x="6580"/>
        <item x="6581"/>
        <item x="4320"/>
        <item x="6497"/>
        <item x="4408"/>
        <item x="6494"/>
        <item x="4575"/>
        <item x="6496"/>
        <item x="3587"/>
        <item x="3589"/>
        <item x="811"/>
        <item x="5813"/>
        <item x="6714"/>
        <item x="4440"/>
        <item x="4434"/>
        <item x="4428"/>
        <item x="4432"/>
        <item x="4430"/>
        <item x="4431"/>
        <item x="4435"/>
        <item x="4433"/>
        <item x="3846"/>
        <item x="6054"/>
        <item x="4437"/>
        <item x="4429"/>
        <item x="3956"/>
        <item x="5715"/>
        <item x="5145"/>
        <item x="4127"/>
        <item x="4337"/>
        <item x="4112"/>
        <item x="4427"/>
        <item x="4438"/>
        <item x="4436"/>
        <item x="2564"/>
        <item x="4439"/>
        <item x="3865"/>
        <item x="4638"/>
        <item x="5732"/>
        <item x="4121"/>
        <item x="4117"/>
        <item x="5100"/>
        <item x="5098"/>
        <item x="5099"/>
        <item x="6192"/>
        <item x="6193"/>
        <item x="4644"/>
        <item x="3284"/>
        <item x="4797"/>
        <item x="6296"/>
        <item x="1461"/>
        <item x="4640"/>
        <item x="3706"/>
        <item x="4675"/>
        <item x="6734"/>
        <item x="4798"/>
        <item x="4107"/>
        <item x="4106"/>
        <item x="4105"/>
        <item x="4104"/>
        <item x="3777"/>
        <item x="3765"/>
        <item x="3776"/>
        <item x="3764"/>
        <item x="3773"/>
        <item x="3772"/>
        <item x="3767"/>
        <item x="3766"/>
        <item x="3226"/>
        <item x="3227"/>
        <item x="4351"/>
        <item x="3228"/>
        <item x="4352"/>
        <item x="4353"/>
        <item x="3229"/>
        <item x="3225"/>
        <item x="4354"/>
        <item x="3230"/>
        <item x="5103"/>
        <item x="5104"/>
        <item x="5309"/>
        <item x="3614"/>
        <item x="4350"/>
        <item x="4347"/>
        <item x="881"/>
        <item x="3761"/>
        <item x="3755"/>
        <item x="5105"/>
        <item x="2089"/>
        <item x="5438"/>
        <item x="4355"/>
        <item x="851"/>
        <item x="3231"/>
        <item x="4303"/>
        <item x="3760"/>
        <item x="4958"/>
        <item x="4954"/>
        <item x="5958"/>
        <item x="6708"/>
        <item x="6709"/>
        <item x="4673"/>
        <item x="4130"/>
        <item x="3168"/>
        <item x="4343"/>
        <item x="4344"/>
        <item x="4125"/>
        <item x="4126"/>
        <item x="4119"/>
        <item x="3794"/>
        <item x="2823"/>
        <item x="6278"/>
        <item x="6277"/>
        <item x="2304"/>
        <item x="6251"/>
        <item x="6167"/>
        <item x="6124"/>
        <item x="5436"/>
        <item x="977"/>
        <item x="1455"/>
        <item x="4356"/>
        <item x="4357"/>
        <item x="4358"/>
        <item x="3800"/>
        <item x="3799"/>
        <item x="5386"/>
        <item x="6746"/>
        <item x="4110"/>
        <item x="3384"/>
        <item x="3234"/>
        <item x="3233"/>
        <item x="3235"/>
        <item x="4359"/>
        <item x="4360"/>
        <item x="6618"/>
        <item x="6619"/>
        <item x="6616"/>
        <item x="6733"/>
        <item x="3916"/>
        <item x="6617"/>
        <item x="6615"/>
        <item x="4310"/>
        <item x="4311"/>
        <item x="4309"/>
        <item x="5030"/>
        <item x="5830"/>
        <item x="4363"/>
        <item x="4361"/>
        <item x="4362"/>
        <item x="4364"/>
        <item x="6747"/>
        <item x="4365"/>
        <item x="4135"/>
        <item x="3232"/>
        <item x="499"/>
        <item x="4674"/>
        <item x="5437"/>
        <item x="5267"/>
        <item x="5268"/>
        <item x="5096"/>
        <item x="5097"/>
        <item x="4736"/>
        <item x="6267"/>
        <item x="5034"/>
        <item x="4116"/>
        <item x="3885"/>
        <item x="3360"/>
        <item x="3771"/>
        <item x="3770"/>
        <item x="1124"/>
        <item x="6344"/>
        <item x="4639"/>
        <item x="6711"/>
        <item x="6710"/>
        <item x="5107"/>
        <item x="3775"/>
        <item x="3763"/>
        <item x="3774"/>
        <item x="3762"/>
        <item x="4345"/>
        <item x="5093"/>
        <item x="5094"/>
        <item x="5095"/>
        <item x="4411"/>
        <item x="3757"/>
        <item x="3759"/>
        <item x="4957"/>
        <item x="4956"/>
        <item x="4115"/>
        <item x="4366"/>
        <item x="6588"/>
        <item x="6589"/>
        <item x="479"/>
        <item x="477"/>
        <item x="478"/>
        <item x="1389"/>
        <item x="5828"/>
        <item x="4108"/>
        <item x="4131"/>
        <item x="3758"/>
        <item x="3756"/>
        <item x="4955"/>
        <item x="4735"/>
        <item x="6055"/>
        <item x="5101"/>
        <item x="5102"/>
        <item x="4400"/>
        <item x="6590"/>
        <item x="5159"/>
        <item x="4129"/>
        <item x="4128"/>
        <item x="5800"/>
        <item x="6276"/>
        <item x="5649"/>
        <item x="5650"/>
        <item x="4253"/>
        <item x="4656"/>
        <item x="3778"/>
        <item x="3769"/>
        <item x="3779"/>
        <item x="3768"/>
        <item x="6266"/>
        <item x="5801"/>
        <item x="6739"/>
        <item x="5106"/>
        <item x="5822"/>
        <item x="4471"/>
        <item x="4470"/>
        <item x="4473"/>
        <item x="4472"/>
        <item x="4469"/>
        <item x="4474"/>
        <item x="2612"/>
        <item x="2632"/>
        <item x="3067"/>
        <item x="2615"/>
        <item x="3380"/>
        <item x="1791"/>
        <item x="2849"/>
        <item x="5410"/>
        <item x="2616"/>
        <item x="3615"/>
        <item x="2890"/>
        <item x="3199"/>
        <item x="4890"/>
        <item x="4607"/>
        <item x="3375"/>
        <item x="981"/>
        <item x="5524"/>
        <item x="4342"/>
        <item x="3717"/>
        <item x="5778"/>
        <item x="6242"/>
        <item x="6246"/>
        <item x="6354"/>
        <item x="5435"/>
        <item x="2592"/>
        <item x="5157"/>
        <item x="6738"/>
        <item x="4346"/>
        <item x="4348"/>
        <item x="4349"/>
        <item x="457"/>
        <item x="404"/>
        <item x="2574"/>
        <item x="3718"/>
        <item x="3387"/>
        <item x="5779"/>
        <item x="6245"/>
        <item x="6243"/>
        <item x="6244"/>
        <item x="5787"/>
        <item x="5950"/>
        <item x="3641"/>
        <item x="6318"/>
        <item x="6745"/>
        <item x="5200"/>
        <item x="4252"/>
        <item x="3376"/>
        <item x="3390"/>
        <item x="4795"/>
        <item x="1146"/>
        <item x="2194"/>
        <item x="6216"/>
        <item x="3189"/>
        <item x="5929"/>
        <item x="5771"/>
        <item x="5084"/>
        <item x="1552"/>
        <item x="6003"/>
        <item x="322"/>
        <item x="5772"/>
        <item x="5783"/>
        <item x="5784"/>
        <item x="1272"/>
        <item x="3962"/>
        <item x="633"/>
        <item x="4780"/>
        <item x="5459"/>
        <item x="5458"/>
        <item x="5964"/>
        <item x="1673"/>
        <item x="829"/>
        <item x="5659"/>
        <item x="1672"/>
        <item x="3805"/>
        <item x="705"/>
        <item x="3424"/>
        <item x="3091"/>
        <item x="2495"/>
        <item x="5053"/>
        <item x="2212"/>
        <item x="2687"/>
        <item x="6291"/>
        <item x="2066"/>
        <item x="4550"/>
        <item x="820"/>
        <item x="463"/>
        <item x="821"/>
        <item x="2945"/>
        <item x="1905"/>
        <item x="32"/>
        <item x="3838"/>
        <item x="344"/>
        <item x="343"/>
        <item x="4789"/>
        <item x="5943"/>
        <item x="6304"/>
        <item x="5939"/>
        <item x="5127"/>
        <item x="2697"/>
        <item x="1522"/>
        <item x="3471"/>
        <item x="616"/>
        <item x="6297"/>
        <item x="5423"/>
        <item x="2765"/>
        <item x="2135"/>
        <item x="4901"/>
        <item x="2063"/>
        <item x="1975"/>
        <item x="830"/>
        <item x="1361"/>
        <item x="51"/>
        <item x="2309"/>
        <item x="2627"/>
        <item x="2716"/>
        <item x="52"/>
        <item x="2857"/>
        <item x="62"/>
        <item x="60"/>
        <item x="57"/>
        <item x="59"/>
        <item x="61"/>
        <item x="58"/>
        <item x="1987"/>
        <item x="1986"/>
        <item x="2281"/>
        <item x="2117"/>
        <item x="1655"/>
        <item x="1659"/>
        <item x="2405"/>
        <item x="1991"/>
        <item x="4766"/>
        <item x="1990"/>
        <item x="3547"/>
        <item x="4586"/>
        <item x="2064"/>
        <item x="1874"/>
        <item x="2322"/>
        <item x="5318"/>
        <item x="5320"/>
        <item x="4231"/>
        <item x="5321"/>
        <item x="5322"/>
        <item x="5323"/>
        <item x="5826"/>
        <item x="525"/>
        <item x="2033"/>
        <item x="2232"/>
        <item x="3253"/>
        <item x="6491"/>
        <item x="2263"/>
        <item x="1764"/>
        <item x="3683"/>
        <item x="3842"/>
        <item x="6478"/>
        <item x="6685"/>
        <item x="2047"/>
        <item x="6744"/>
        <item x="110"/>
        <item x="6415"/>
        <item x="2318"/>
        <item x="5733"/>
        <item x="978"/>
        <item x="979"/>
        <item x="5626"/>
        <item x="533"/>
        <item x="2532"/>
        <item x="6503"/>
        <item x="6504"/>
        <item x="6505"/>
        <item x="2483"/>
        <item x="6598"/>
        <item x="6557"/>
        <item x="5254"/>
        <item x="786"/>
        <item x="5354"/>
        <item x="5301"/>
        <item x="3647"/>
        <item x="3311"/>
        <item x="1413"/>
        <item x="3551"/>
        <item x="4233"/>
        <item x="4232"/>
        <item x="2184"/>
        <item x="6456"/>
        <item x="3421"/>
        <item x="1231"/>
        <item x="4378"/>
        <item x="4218"/>
        <item x="6222"/>
        <item x="4386"/>
        <item x="5419"/>
        <item x="2767"/>
        <item x="4209"/>
        <item x="3305"/>
        <item x="5418"/>
        <item x="4277"/>
        <item x="3497"/>
        <item x="4660"/>
        <item x="4333"/>
        <item x="489"/>
        <item x="177"/>
        <item x="3044"/>
        <item x="3207"/>
        <item x="962"/>
        <item x="2245"/>
        <item x="1287"/>
        <item x="1723"/>
        <item x="5143"/>
        <item x="6142"/>
        <item x="6176"/>
        <item x="6175"/>
        <item x="4913"/>
        <item x="4911"/>
        <item x="4213"/>
        <item x="469"/>
        <item x="878"/>
        <item x="11"/>
        <item x="40"/>
        <item x="5770"/>
        <item x="6702"/>
        <item x="3179"/>
        <item x="2839"/>
        <item x="6632"/>
        <item x="4595"/>
        <item x="4445"/>
        <item x="6565"/>
        <item x="6510"/>
        <item x="2676"/>
        <item x="2838"/>
        <item x="2837"/>
        <item x="2836"/>
        <item x="366"/>
        <item x="3132"/>
        <item x="4065"/>
        <item x="4064"/>
        <item x="4062"/>
        <item x="4063"/>
        <item x="4737"/>
        <item x="3298"/>
        <item x="4752"/>
        <item x="4085"/>
        <item x="36"/>
        <item x="5511"/>
        <item x="5451"/>
        <item x="4034"/>
        <item x="4534"/>
        <item x="4899"/>
        <item x="4900"/>
        <item x="4898"/>
        <item x="1958"/>
        <item x="6474"/>
        <item x="5484"/>
        <item x="6511"/>
        <item x="2555"/>
        <item x="2244"/>
        <item x="793"/>
        <item x="1598"/>
        <item x="4551"/>
        <item x="6254"/>
        <item x="6255"/>
        <item x="5476"/>
        <item x="6311"/>
        <item x="6721"/>
        <item x="825"/>
        <item x="826"/>
        <item x="827"/>
        <item x="3731"/>
        <item x="605"/>
        <item x="1235"/>
        <item x="405"/>
        <item x="1517"/>
        <item x="1423"/>
        <item x="1422"/>
        <item x="1988"/>
        <item x="2069"/>
        <item x="5494"/>
        <item x="1436"/>
        <item x="6381"/>
        <item x="2075"/>
        <item x="4294"/>
        <item x="2151"/>
        <item x="4593"/>
        <item x="2489"/>
        <item x="5720"/>
        <item x="6056"/>
        <item x="5293"/>
        <item x="5291"/>
        <item x="5289"/>
        <item x="5292"/>
        <item x="5290"/>
        <item x="5266"/>
        <item x="6364"/>
        <item x="3427"/>
        <item x="1637"/>
        <item x="5079"/>
        <item x="4234"/>
        <item x="2512"/>
        <item x="2513"/>
        <item x="6368"/>
        <item x="2650"/>
        <item x="1561"/>
        <item x="1123"/>
        <item x="1122"/>
        <item x="10"/>
        <item x="13"/>
        <item x="613"/>
        <item x="4889"/>
        <item x="397"/>
        <item x="3310"/>
        <item x="1785"/>
        <item x="5456"/>
        <item x="3664"/>
        <item x="3665"/>
        <item x="29"/>
        <item x="527"/>
        <item x="240"/>
        <item x="241"/>
        <item x="4720"/>
        <item x="6501"/>
        <item x="1908"/>
        <item x="6121"/>
        <item x="4118"/>
        <item x="1018"/>
        <item x="870"/>
        <item x="1323"/>
        <item x="1322"/>
        <item x="1205"/>
        <item x="636"/>
        <item x="1577"/>
        <item x="638"/>
        <item x="1118"/>
        <item x="637"/>
        <item x="1204"/>
        <item x="1299"/>
        <item x="219"/>
        <item x="561"/>
        <item x="562"/>
        <item x="560"/>
        <item x="563"/>
        <item x="3705"/>
        <item x="6647"/>
        <item x="5930"/>
        <item x="4395"/>
        <item x="4269"/>
        <item x="6335"/>
        <item x="5574"/>
        <item x="4777"/>
        <item x="6680"/>
        <item x="5575"/>
        <item x="3498"/>
        <item x="6546"/>
        <item x="4590"/>
        <item x="5201"/>
        <item x="6105"/>
        <item x="5202"/>
        <item x="6612"/>
        <item x="6611"/>
        <item x="6636"/>
        <item x="3090"/>
        <item x="2494"/>
        <item x="3825"/>
        <item x="5203"/>
        <item x="1733"/>
        <item x="4331"/>
        <item x="3877"/>
        <item x="494"/>
        <item x="6232"/>
        <item x="3177"/>
        <item x="6015"/>
        <item x="3441"/>
        <item x="3475"/>
        <item x="4918"/>
        <item x="2973"/>
        <item x="836"/>
        <item x="4243"/>
        <item x="6682"/>
        <item x="5204"/>
        <item x="3176"/>
        <item x="4984"/>
        <item x="5416"/>
        <item x="3915"/>
        <item x="1747"/>
        <item x="3905"/>
        <item x="2692"/>
        <item x="2715"/>
        <item x="5205"/>
        <item x="4266"/>
        <item x="4587"/>
        <item x="6487"/>
        <item x="6593"/>
        <item x="3307"/>
        <item x="3308"/>
        <item x="6453"/>
        <item x="2559"/>
        <item x="5050"/>
        <item x="5049"/>
        <item x="5048"/>
        <item x="5863"/>
        <item x="5529"/>
        <item x="5530"/>
        <item x="5086"/>
        <item x="5087"/>
        <item x="5426"/>
        <item x="2682"/>
        <item x="3972"/>
        <item x="2912"/>
        <item x="697"/>
        <item x="5233"/>
        <item x="5280"/>
        <item x="1404"/>
        <item x="1853"/>
        <item x="2276"/>
        <item x="1783"/>
        <item x="2403"/>
        <item x="2480"/>
        <item x="2853"/>
        <item x="2239"/>
        <item x="2961"/>
        <item x="2854"/>
        <item x="2502"/>
        <item x="1325"/>
        <item x="2150"/>
        <item x="2999"/>
        <item x="2040"/>
        <item x="2905"/>
        <item x="2630"/>
        <item x="4987"/>
        <item x="2122"/>
        <item x="2855"/>
        <item x="2218"/>
        <item x="2074"/>
        <item x="2802"/>
        <item x="4733"/>
        <item x="3361"/>
        <item x="5957"/>
        <item x="2083"/>
        <item x="1829"/>
        <item x="3598"/>
        <item x="273"/>
        <item x="272"/>
        <item x="271"/>
        <item x="2182"/>
        <item x="4316"/>
        <item x="3362"/>
        <item x="1713"/>
        <item x="5633"/>
        <item x="2984"/>
        <item x="2417"/>
        <item x="5363"/>
        <item x="6181"/>
        <item x="1782"/>
        <item x="1995"/>
        <item x="3678"/>
        <item x="5752"/>
        <item x="505"/>
        <item x="502"/>
        <item x="506"/>
        <item x="503"/>
        <item x="1976"/>
        <item x="3348"/>
        <item x="5585"/>
        <item x="5812"/>
        <item x="676"/>
        <item x="120"/>
        <item x="78"/>
        <item x="121"/>
        <item x="5064"/>
        <item x="5065"/>
        <item x="2856"/>
        <item x="5003"/>
        <item x="5660"/>
        <item x="4837"/>
        <item x="5583"/>
        <item x="4726"/>
        <item x="5827"/>
        <item x="4642"/>
        <item x="190"/>
        <item x="850"/>
        <item x="3400"/>
        <item x="894"/>
        <item x="672"/>
        <item x="795"/>
        <item x="2137"/>
        <item x="671"/>
        <item x="648"/>
        <item x="1229"/>
        <item x="3499"/>
        <item x="3752"/>
        <item x="2026"/>
        <item x="1438"/>
        <item x="5860"/>
        <item x="4097"/>
        <item x="1055"/>
        <item x="1054"/>
        <item x="526"/>
        <item x="5260"/>
        <item x="4905"/>
        <item x="3950"/>
        <item x="5334"/>
        <item x="3736"/>
        <item x="2743"/>
        <item x="3867"/>
        <item x="4216"/>
        <item x="4906"/>
        <item x="4909"/>
        <item x="3847"/>
        <item x="6689"/>
        <item x="5829"/>
        <item x="5824"/>
        <item x="2780"/>
        <item x="3302"/>
        <item x="4377"/>
        <item x="4881"/>
        <item x="1734"/>
        <item x="1051"/>
        <item x="5749"/>
        <item x="4942"/>
        <item x="6601"/>
        <item x="3411"/>
        <item x="4948"/>
        <item x="243"/>
        <item x="244"/>
        <item x="242"/>
        <item x="245"/>
        <item x="1021"/>
        <item x="5347"/>
        <item x="3590"/>
        <item x="1833"/>
        <item x="2071"/>
        <item x="4725"/>
        <item x="4714"/>
        <item x="5207"/>
        <item x="6420"/>
        <item x="2704"/>
        <item x="2562"/>
        <item x="3050"/>
        <item x="4015"/>
        <item x="3979"/>
        <item x="3689"/>
        <item x="2909"/>
        <item x="4549"/>
        <item x="5901"/>
        <item x="6457"/>
        <item x="1841"/>
        <item x="3162"/>
        <item x="5900"/>
        <item x="2453"/>
        <item x="2395"/>
        <item x="2106"/>
        <item x="4847"/>
        <item x="2942"/>
        <item x="2883"/>
        <item x="3874"/>
        <item x="4327"/>
        <item x="5208"/>
        <item x="5608"/>
        <item x="3648"/>
        <item x="3649"/>
        <item x="5607"/>
        <item x="5788"/>
        <item x="3048"/>
        <item x="3502"/>
        <item x="3501"/>
        <item x="1062"/>
        <item x="1171"/>
        <item x="2384"/>
        <item x="903"/>
        <item x="902"/>
        <item x="4230"/>
        <item x="2023"/>
        <item x="869"/>
        <item x="918"/>
        <item x="887"/>
        <item x="828"/>
        <item x="3686"/>
        <item x="2010"/>
        <item x="359"/>
        <item x="476"/>
        <item x="475"/>
        <item x="2509"/>
        <item x="6361"/>
        <item x="1280"/>
        <item x="278"/>
        <item x="4540"/>
        <item x="6295"/>
        <item x="6717"/>
        <item x="6086"/>
        <item x="6085"/>
        <item x="5225"/>
        <item x="4887"/>
        <item x="6088"/>
        <item x="3829"/>
        <item x="5068"/>
        <item x="5067"/>
        <item x="5414"/>
        <item x="4886"/>
        <item x="383"/>
        <item x="707"/>
        <item x="6553"/>
        <item x="6040"/>
        <item x="6570"/>
        <item x="3831"/>
        <item x="5080"/>
        <item x="5495"/>
        <item x="1993"/>
        <item x="6365"/>
        <item x="6223"/>
        <item x="6362"/>
        <item x="5926"/>
        <item x="291"/>
        <item x="6573"/>
        <item x="5503"/>
        <item x="2571"/>
        <item x="3202"/>
        <item x="4272"/>
        <item x="4217"/>
        <item x="4912"/>
        <item x="4914"/>
        <item x="4908"/>
        <item x="4215"/>
        <item x="3635"/>
        <item x="5224"/>
        <item x="5222"/>
        <item x="5223"/>
        <item x="3182"/>
        <item x="5880"/>
        <item x="1540"/>
        <item x="1430"/>
        <item x="3661"/>
        <item x="3746"/>
        <item x="4138"/>
        <item x="312"/>
        <item x="1938"/>
        <item x="2434"/>
        <item x="4646"/>
        <item x="2099"/>
        <item x="1239"/>
        <item x="1238"/>
        <item x="1188"/>
        <item x="1187"/>
        <item x="1186"/>
        <item x="2145"/>
        <item x="2577"/>
        <item x="864"/>
        <item x="3043"/>
        <item x="3141"/>
        <item x="193"/>
        <item x="6094"/>
        <item x="6093"/>
        <item x="1044"/>
        <item x="5751"/>
        <item x="4450"/>
        <item x="1327"/>
        <item x="2662"/>
        <item x="1365"/>
        <item x="551"/>
        <item x="4154"/>
        <item x="1656"/>
        <item x="266"/>
        <item x="265"/>
        <item x="6462"/>
        <item x="6221"/>
        <item x="3140"/>
        <item x="5775"/>
        <item x="2775"/>
        <item x="2948"/>
        <item x="6026"/>
        <item x="6587"/>
        <item x="2667"/>
        <item x="6524"/>
        <item x="5818"/>
        <item x="6443"/>
        <item x="2959"/>
        <item x="3611"/>
        <item x="5819"/>
        <item x="2911"/>
        <item x="2910"/>
        <item x="2625"/>
        <item x="436"/>
        <item x="2766"/>
        <item x="2343"/>
        <item x="5765"/>
        <item x="2389"/>
        <item x="3980"/>
        <item x="1950"/>
        <item x="4949"/>
        <item x="3277"/>
        <item x="1811"/>
        <item x="1491"/>
        <item x="3955"/>
        <item x="5450"/>
        <item x="5220"/>
        <item x="5221"/>
        <item x="643"/>
        <item x="1289"/>
        <item x="1288"/>
        <item x="1097"/>
        <item x="1098"/>
        <item x="1096"/>
        <item x="642"/>
        <item x="4892"/>
        <item x="4410"/>
        <item x="988"/>
        <item x="6506"/>
        <item x="6355"/>
        <item x="4383"/>
        <item x="6263"/>
        <item x="3436"/>
        <item x="4678"/>
        <item x="6084"/>
        <item x="2629"/>
        <item x="3437"/>
        <item x="4677"/>
        <item x="4676"/>
        <item x="5232"/>
        <item x="4611"/>
        <item x="4679"/>
        <item x="4680"/>
        <item x="3435"/>
        <item x="6083"/>
        <item x="3438"/>
        <item x="5485"/>
        <item x="2080"/>
        <item x="5371"/>
        <item x="5372"/>
        <item x="5373"/>
        <item x="5424"/>
        <item x="1364"/>
        <item x="1207"/>
        <item x="1064"/>
        <item x="1341"/>
        <item x="1208"/>
        <item x="1063"/>
        <item x="1342"/>
        <item x="2224"/>
        <item x="3698"/>
        <item x="2851"/>
        <item x="1538"/>
        <item x="1537"/>
        <item x="1380"/>
        <item x="1381"/>
        <item x="1256"/>
        <item x="1255"/>
        <item x="1964"/>
        <item x="6294"/>
        <item x="2902"/>
        <item x="6534"/>
        <item x="4203"/>
        <item x="5319"/>
        <item x="6525"/>
        <item x="4446"/>
        <item x="6073"/>
        <item x="5789"/>
        <item x="6074"/>
        <item x="6075"/>
        <item x="5678"/>
        <item x="3938"/>
        <item x="1658"/>
        <item x="2337"/>
        <item x="1544"/>
        <item x="3115"/>
        <item x="3415"/>
        <item x="6408"/>
        <item x="5032"/>
        <item x="3354"/>
        <item x="3353"/>
        <item x="3356"/>
        <item x="5090"/>
        <item x="5033"/>
        <item x="5089"/>
        <item x="4729"/>
        <item x="3383"/>
        <item t="default"/>
      </items>
    </pivotField>
    <pivotField showAll="0">
      <items count="843">
        <item x="750"/>
        <item x="105"/>
        <item x="500"/>
        <item x="639"/>
        <item x="679"/>
        <item x="1"/>
        <item x="833"/>
        <item x="637"/>
        <item x="371"/>
        <item x="756"/>
        <item x="425"/>
        <item x="475"/>
        <item x="255"/>
        <item x="60"/>
        <item x="93"/>
        <item x="533"/>
        <item x="586"/>
        <item x="482"/>
        <item x="713"/>
        <item x="588"/>
        <item x="783"/>
        <item x="494"/>
        <item x="638"/>
        <item x="20"/>
        <item x="389"/>
        <item x="745"/>
        <item x="454"/>
        <item x="415"/>
        <item x="703"/>
        <item x="656"/>
        <item x="322"/>
        <item x="817"/>
        <item x="46"/>
        <item x="692"/>
        <item x="405"/>
        <item x="258"/>
        <item x="501"/>
        <item x="562"/>
        <item x="542"/>
        <item x="832"/>
        <item x="54"/>
        <item x="407"/>
        <item x="402"/>
        <item x="754"/>
        <item x="715"/>
        <item x="451"/>
        <item x="51"/>
        <item x="699"/>
        <item x="828"/>
        <item x="744"/>
        <item x="609"/>
        <item x="348"/>
        <item x="503"/>
        <item x="473"/>
        <item x="504"/>
        <item x="690"/>
        <item x="529"/>
        <item x="626"/>
        <item x="164"/>
        <item x="790"/>
        <item x="534"/>
        <item x="30"/>
        <item x="26"/>
        <item x="64"/>
        <item x="668"/>
        <item x="23"/>
        <item x="9"/>
        <item x="116"/>
        <item x="298"/>
        <item x="268"/>
        <item x="709"/>
        <item x="349"/>
        <item x="277"/>
        <item x="508"/>
        <item x="431"/>
        <item x="275"/>
        <item x="748"/>
        <item x="421"/>
        <item x="554"/>
        <item x="427"/>
        <item x="377"/>
        <item x="94"/>
        <item x="167"/>
        <item x="735"/>
        <item x="162"/>
        <item x="260"/>
        <item x="459"/>
        <item x="620"/>
        <item x="210"/>
        <item x="721"/>
        <item x="523"/>
        <item x="222"/>
        <item x="793"/>
        <item x="779"/>
        <item x="357"/>
        <item x="763"/>
        <item x="10"/>
        <item x="539"/>
        <item x="323"/>
        <item x="726"/>
        <item x="669"/>
        <item x="127"/>
        <item x="188"/>
        <item x="341"/>
        <item x="287"/>
        <item x="561"/>
        <item x="810"/>
        <item x="840"/>
        <item x="77"/>
        <item x="55"/>
        <item x="150"/>
        <item x="413"/>
        <item x="510"/>
        <item x="684"/>
        <item x="819"/>
        <item x="383"/>
        <item x="706"/>
        <item x="307"/>
        <item x="406"/>
        <item x="140"/>
        <item x="465"/>
        <item x="85"/>
        <item x="24"/>
        <item x="479"/>
        <item x="367"/>
        <item x="300"/>
        <item x="314"/>
        <item x="354"/>
        <item x="265"/>
        <item x="472"/>
        <item x="791"/>
        <item x="707"/>
        <item x="290"/>
        <item x="664"/>
        <item x="581"/>
        <item x="746"/>
        <item x="772"/>
        <item x="673"/>
        <item x="820"/>
        <item x="440"/>
        <item x="768"/>
        <item x="538"/>
        <item x="109"/>
        <item x="74"/>
        <item x="822"/>
        <item x="71"/>
        <item x="70"/>
        <item x="224"/>
        <item x="496"/>
        <item x="214"/>
        <item x="824"/>
        <item x="509"/>
        <item x="8"/>
        <item x="780"/>
        <item x="575"/>
        <item x="235"/>
        <item x="316"/>
        <item x="591"/>
        <item x="446"/>
        <item x="600"/>
        <item x="477"/>
        <item x="456"/>
        <item x="670"/>
        <item x="778"/>
        <item x="601"/>
        <item x="716"/>
        <item x="592"/>
        <item x="834"/>
        <item x="771"/>
        <item x="751"/>
        <item x="522"/>
        <item x="777"/>
        <item x="254"/>
        <item x="56"/>
        <item x="644"/>
        <item x="19"/>
        <item x="143"/>
        <item x="435"/>
        <item x="270"/>
        <item x="337"/>
        <item x="545"/>
        <item x="31"/>
        <item x="460"/>
        <item x="315"/>
        <item x="461"/>
        <item x="700"/>
        <item x="397"/>
        <item x="693"/>
        <item x="7"/>
        <item x="811"/>
        <item x="719"/>
        <item x="698"/>
        <item x="809"/>
        <item x="422"/>
        <item x="536"/>
        <item x="125"/>
        <item x="797"/>
        <item x="378"/>
        <item x="710"/>
        <item x="655"/>
        <item x="598"/>
        <item x="363"/>
        <item x="546"/>
        <item x="547"/>
        <item x="107"/>
        <item x="567"/>
        <item x="17"/>
        <item x="197"/>
        <item x="320"/>
        <item x="617"/>
        <item x="730"/>
        <item x="444"/>
        <item x="695"/>
        <item x="245"/>
        <item x="128"/>
        <item x="502"/>
        <item x="175"/>
        <item x="736"/>
        <item x="122"/>
        <item x="485"/>
        <item x="380"/>
        <item x="325"/>
        <item x="75"/>
        <item x="792"/>
        <item x="166"/>
        <item x="233"/>
        <item x="220"/>
        <item x="102"/>
        <item x="326"/>
        <item x="62"/>
        <item x="83"/>
        <item x="66"/>
        <item x="622"/>
        <item x="628"/>
        <item x="527"/>
        <item x="769"/>
        <item x="240"/>
        <item x="351"/>
        <item x="11"/>
        <item x="182"/>
        <item x="770"/>
        <item x="515"/>
        <item x="376"/>
        <item x="276"/>
        <item x="230"/>
        <item x="291"/>
        <item x="201"/>
        <item x="418"/>
        <item x="141"/>
        <item x="198"/>
        <item x="603"/>
        <item x="674"/>
        <item x="579"/>
        <item x="495"/>
        <item x="151"/>
        <item x="576"/>
        <item x="789"/>
        <item x="344"/>
        <item x="484"/>
        <item x="118"/>
        <item x="437"/>
        <item x="714"/>
        <item x="92"/>
        <item x="283"/>
        <item x="517"/>
        <item x="215"/>
        <item x="556"/>
        <item x="395"/>
        <item x="593"/>
        <item x="159"/>
        <item x="764"/>
        <item x="587"/>
        <item x="16"/>
        <item x="725"/>
        <item x="623"/>
        <item x="0"/>
        <item x="49"/>
        <item x="99"/>
        <item x="667"/>
        <item x="247"/>
        <item x="292"/>
        <item x="438"/>
        <item x="535"/>
        <item x="428"/>
        <item x="571"/>
        <item x="694"/>
        <item x="250"/>
        <item x="253"/>
        <item x="493"/>
        <item x="139"/>
        <item x="130"/>
        <item x="733"/>
        <item x="826"/>
        <item x="41"/>
        <item x="305"/>
        <item x="303"/>
        <item x="653"/>
        <item x="131"/>
        <item x="432"/>
        <item x="249"/>
        <item x="530"/>
        <item x="680"/>
        <item x="113"/>
        <item x="90"/>
        <item x="42"/>
        <item x="238"/>
        <item x="624"/>
        <item x="96"/>
        <item x="560"/>
        <item x="296"/>
        <item x="112"/>
        <item x="818"/>
        <item x="462"/>
        <item x="73"/>
        <item x="476"/>
        <item x="372"/>
        <item x="271"/>
        <item x="641"/>
        <item x="782"/>
        <item x="480"/>
        <item x="498"/>
        <item x="353"/>
        <item x="203"/>
        <item x="513"/>
        <item x="32"/>
        <item x="686"/>
        <item x="48"/>
        <item x="2"/>
        <item x="558"/>
        <item x="152"/>
        <item x="65"/>
        <item x="740"/>
        <item x="364"/>
        <item x="786"/>
        <item x="711"/>
        <item x="205"/>
        <item x="345"/>
        <item x="727"/>
        <item x="136"/>
        <item x="137"/>
        <item x="199"/>
        <item x="97"/>
        <item x="57"/>
        <item x="50"/>
        <item x="218"/>
        <item x="614"/>
        <item x="187"/>
        <item x="336"/>
        <item x="718"/>
        <item x="633"/>
        <item x="795"/>
        <item x="640"/>
        <item x="104"/>
        <item x="163"/>
        <item x="256"/>
        <item x="207"/>
        <item x="6"/>
        <item x="734"/>
        <item x="327"/>
        <item x="815"/>
        <item x="186"/>
        <item x="408"/>
        <item x="174"/>
        <item x="658"/>
        <item x="450"/>
        <item x="243"/>
        <item x="179"/>
        <item x="259"/>
        <item x="702"/>
        <item x="807"/>
        <item x="821"/>
        <item x="365"/>
        <item x="597"/>
        <item x="306"/>
        <item x="492"/>
        <item x="328"/>
        <item x="426"/>
        <item x="831"/>
        <item x="551"/>
        <item x="355"/>
        <item x="183"/>
        <item x="368"/>
        <item x="827"/>
        <item x="321"/>
        <item x="392"/>
        <item x="399"/>
        <item x="318"/>
        <item x="226"/>
        <item x="263"/>
        <item x="705"/>
        <item x="677"/>
        <item x="252"/>
        <item x="774"/>
        <item x="43"/>
        <item x="808"/>
        <item x="269"/>
        <item x="661"/>
        <item x="181"/>
        <item x="133"/>
        <item x="806"/>
        <item x="177"/>
        <item x="334"/>
        <item x="487"/>
        <item x="697"/>
        <item x="59"/>
        <item x="619"/>
        <item x="643"/>
        <item x="548"/>
        <item x="155"/>
        <item x="649"/>
        <item x="544"/>
        <item x="823"/>
        <item x="532"/>
        <item x="625"/>
        <item x="411"/>
        <item x="206"/>
        <item x="149"/>
        <item x="209"/>
        <item x="390"/>
        <item x="369"/>
        <item x="193"/>
        <item x="219"/>
        <item x="732"/>
        <item x="52"/>
        <item x="373"/>
        <item x="701"/>
        <item x="53"/>
        <item x="557"/>
        <item x="169"/>
        <item x="309"/>
        <item x="382"/>
        <item x="449"/>
        <item x="611"/>
        <item x="282"/>
        <item x="145"/>
        <item x="663"/>
        <item x="212"/>
        <item x="675"/>
        <item x="138"/>
        <item x="248"/>
        <item x="627"/>
        <item x="106"/>
        <item x="165"/>
        <item x="566"/>
        <item x="430"/>
        <item x="134"/>
        <item x="173"/>
        <item x="234"/>
        <item x="89"/>
        <item x="423"/>
        <item x="311"/>
        <item x="87"/>
        <item x="251"/>
        <item x="246"/>
        <item x="236"/>
        <item x="294"/>
        <item x="662"/>
        <item x="564"/>
        <item x="157"/>
        <item x="5"/>
        <item x="217"/>
        <item x="414"/>
        <item x="766"/>
        <item x="742"/>
        <item x="124"/>
        <item x="184"/>
        <item x="79"/>
        <item x="813"/>
        <item x="347"/>
        <item x="204"/>
        <item x="671"/>
        <item x="375"/>
        <item x="762"/>
        <item x="651"/>
        <item x="379"/>
        <item x="775"/>
        <item x="229"/>
        <item x="172"/>
        <item x="607"/>
        <item x="35"/>
        <item x="266"/>
        <item x="144"/>
        <item x="111"/>
        <item x="474"/>
        <item x="447"/>
        <item x="573"/>
        <item x="387"/>
        <item x="4"/>
        <item x="708"/>
        <item x="453"/>
        <item x="499"/>
        <item x="519"/>
        <item x="524"/>
        <item x="148"/>
        <item x="648"/>
        <item x="227"/>
        <item x="231"/>
        <item x="767"/>
        <item x="457"/>
        <item x="704"/>
        <item x="273"/>
        <item x="171"/>
        <item x="340"/>
        <item x="683"/>
        <item x="121"/>
        <item x="788"/>
        <item x="760"/>
        <item x="29"/>
        <item x="507"/>
        <item x="110"/>
        <item x="385"/>
        <item x="471"/>
        <item x="81"/>
        <item x="489"/>
        <item x="346"/>
        <item x="228"/>
        <item x="787"/>
        <item x="419"/>
        <item x="156"/>
        <item x="333"/>
        <item x="417"/>
        <item x="14"/>
        <item x="743"/>
        <item x="491"/>
        <item x="313"/>
        <item x="605"/>
        <item x="516"/>
        <item x="559"/>
        <item x="324"/>
        <item x="553"/>
        <item x="416"/>
        <item x="362"/>
        <item x="401"/>
        <item x="606"/>
        <item x="18"/>
        <item x="192"/>
        <item x="280"/>
        <item x="366"/>
        <item x="466"/>
        <item x="170"/>
        <item x="68"/>
        <item x="37"/>
        <item x="69"/>
        <item x="615"/>
        <item x="531"/>
        <item x="278"/>
        <item x="650"/>
        <item x="506"/>
        <item x="394"/>
        <item x="595"/>
        <item x="388"/>
        <item x="463"/>
        <item x="549"/>
        <item x="565"/>
        <item x="281"/>
        <item x="483"/>
        <item x="84"/>
        <item x="103"/>
        <item x="630"/>
        <item x="285"/>
        <item x="540"/>
        <item x="604"/>
        <item x="682"/>
        <item x="729"/>
        <item x="242"/>
        <item x="176"/>
        <item x="381"/>
        <item x="310"/>
        <item x="338"/>
        <item x="129"/>
        <item x="359"/>
        <item x="738"/>
        <item x="747"/>
        <item x="632"/>
        <item x="612"/>
        <item x="839"/>
        <item x="452"/>
        <item x="67"/>
        <item x="22"/>
        <item x="386"/>
        <item x="647"/>
        <item x="712"/>
        <item x="88"/>
        <item x="737"/>
        <item x="158"/>
        <item x="76"/>
        <item x="120"/>
        <item x="135"/>
        <item x="511"/>
        <item x="244"/>
        <item x="400"/>
        <item x="722"/>
        <item x="541"/>
        <item x="154"/>
        <item x="13"/>
        <item x="98"/>
        <item x="21"/>
        <item x="642"/>
        <item x="481"/>
        <item x="552"/>
        <item x="232"/>
        <item x="196"/>
        <item x="343"/>
        <item x="608"/>
        <item x="358"/>
        <item x="570"/>
        <item x="189"/>
        <item x="100"/>
        <item x="436"/>
        <item x="288"/>
        <item x="645"/>
        <item x="211"/>
        <item x="798"/>
        <item x="261"/>
        <item x="28"/>
        <item x="34"/>
        <item x="755"/>
        <item x="370"/>
        <item x="78"/>
        <item x="578"/>
        <item x="618"/>
        <item x="424"/>
        <item x="584"/>
        <item x="514"/>
        <item x="568"/>
        <item x="360"/>
        <item x="329"/>
        <item x="25"/>
        <item x="666"/>
        <item x="785"/>
        <item x="659"/>
        <item x="512"/>
        <item x="582"/>
        <item x="409"/>
        <item x="776"/>
        <item x="678"/>
        <item x="723"/>
        <item x="39"/>
        <item x="569"/>
        <item x="47"/>
        <item x="757"/>
        <item x="3"/>
        <item x="398"/>
        <item x="761"/>
        <item x="689"/>
        <item x="464"/>
        <item x="279"/>
        <item x="80"/>
        <item x="434"/>
        <item x="180"/>
        <item x="646"/>
        <item x="741"/>
        <item x="543"/>
        <item x="469"/>
        <item x="816"/>
        <item x="837"/>
        <item x="585"/>
        <item x="468"/>
        <item x="442"/>
        <item x="590"/>
        <item x="33"/>
        <item x="613"/>
        <item x="572"/>
        <item x="672"/>
        <item x="580"/>
        <item x="629"/>
        <item x="330"/>
        <item x="146"/>
        <item x="631"/>
        <item x="773"/>
        <item x="161"/>
        <item x="759"/>
        <item x="497"/>
        <item x="153"/>
        <item x="720"/>
        <item x="838"/>
        <item x="241"/>
        <item x="505"/>
        <item x="835"/>
        <item x="195"/>
        <item x="331"/>
        <item x="115"/>
        <item x="550"/>
        <item x="319"/>
        <item x="304"/>
        <item x="225"/>
        <item x="445"/>
        <item x="332"/>
        <item x="284"/>
        <item x="652"/>
        <item x="610"/>
        <item x="237"/>
        <item x="168"/>
        <item x="352"/>
        <item x="758"/>
        <item x="448"/>
        <item x="91"/>
        <item x="563"/>
        <item x="589"/>
        <item x="488"/>
        <item x="194"/>
        <item x="420"/>
        <item x="202"/>
        <item x="299"/>
        <item x="657"/>
        <item x="221"/>
        <item x="356"/>
        <item x="213"/>
        <item x="724"/>
        <item x="114"/>
        <item x="297"/>
        <item x="108"/>
        <item x="289"/>
        <item x="574"/>
        <item x="185"/>
        <item x="293"/>
        <item x="800"/>
        <item x="160"/>
        <item x="295"/>
        <item x="272"/>
        <item x="749"/>
        <item x="717"/>
        <item x="688"/>
        <item x="119"/>
        <item x="599"/>
        <item x="286"/>
        <item x="72"/>
        <item x="58"/>
        <item x="634"/>
        <item x="616"/>
        <item x="685"/>
        <item x="82"/>
        <item x="396"/>
        <item x="794"/>
        <item x="801"/>
        <item x="596"/>
        <item x="63"/>
        <item x="802"/>
        <item x="739"/>
        <item x="441"/>
        <item x="412"/>
        <item x="784"/>
        <item x="239"/>
        <item x="339"/>
        <item x="525"/>
        <item x="208"/>
        <item x="126"/>
        <item x="687"/>
        <item x="12"/>
        <item x="803"/>
        <item x="117"/>
        <item x="36"/>
        <item x="223"/>
        <item x="61"/>
        <item x="40"/>
        <item x="15"/>
        <item x="361"/>
        <item x="660"/>
        <item x="635"/>
        <item x="132"/>
        <item x="583"/>
        <item x="391"/>
        <item x="796"/>
        <item x="274"/>
        <item x="681"/>
        <item x="433"/>
        <item x="841"/>
        <item x="301"/>
        <item x="393"/>
        <item x="374"/>
        <item x="577"/>
        <item x="302"/>
        <item x="696"/>
        <item x="384"/>
        <item x="829"/>
        <item x="142"/>
        <item x="86"/>
        <item x="216"/>
        <item x="731"/>
        <item x="38"/>
        <item x="537"/>
        <item x="825"/>
        <item x="455"/>
        <item x="830"/>
        <item x="676"/>
        <item x="490"/>
        <item x="781"/>
        <item x="403"/>
        <item x="101"/>
        <item x="555"/>
        <item x="602"/>
        <item x="308"/>
        <item x="178"/>
        <item x="439"/>
        <item x="342"/>
        <item x="753"/>
        <item x="262"/>
        <item x="518"/>
        <item x="594"/>
        <item x="654"/>
        <item x="27"/>
        <item x="335"/>
        <item x="429"/>
        <item x="665"/>
        <item x="814"/>
        <item x="267"/>
        <item x="765"/>
        <item x="486"/>
        <item x="264"/>
        <item x="317"/>
        <item x="123"/>
        <item x="350"/>
        <item x="191"/>
        <item x="410"/>
        <item x="836"/>
        <item x="804"/>
        <item x="257"/>
        <item x="45"/>
        <item x="752"/>
        <item x="443"/>
        <item x="691"/>
        <item x="200"/>
        <item x="95"/>
        <item x="521"/>
        <item x="467"/>
        <item x="799"/>
        <item x="812"/>
        <item x="190"/>
        <item x="636"/>
        <item x="147"/>
        <item x="520"/>
        <item x="728"/>
        <item x="478"/>
        <item x="404"/>
        <item x="458"/>
        <item x="44"/>
        <item x="621"/>
        <item x="312"/>
        <item x="526"/>
        <item x="805"/>
        <item x="470"/>
        <item x="528"/>
        <item t="default"/>
      </items>
    </pivotField>
    <pivotField showAll="0"/>
    <pivotField numFmtId="164" showAll="0"/>
    <pivotField numFmtId="164" showAll="0"/>
    <pivotField numFmtId="10" showAll="0"/>
    <pivotField numFmtId="164" showAll="0"/>
    <pivotField showAll="0">
      <items count="3">
        <item x="0"/>
        <item x="1"/>
        <item t="default"/>
      </items>
    </pivotField>
    <pivotField showAll="0"/>
    <pivotField axis="axisRow" showAll="0" sortType="descending">
      <items count="12">
        <item x="10"/>
        <item x="5"/>
        <item x="7"/>
        <item x="4"/>
        <item x="3"/>
        <item x="1"/>
        <item x="2"/>
        <item x="0"/>
        <item x="8"/>
        <item x="9"/>
        <item x="6"/>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2">
    <i>
      <x v="2"/>
    </i>
    <i>
      <x v="9"/>
    </i>
    <i>
      <x v="6"/>
    </i>
    <i>
      <x v="4"/>
    </i>
    <i>
      <x v="8"/>
    </i>
    <i>
      <x v="10"/>
    </i>
    <i>
      <x v="5"/>
    </i>
    <i>
      <x v="1"/>
    </i>
    <i>
      <x v="3"/>
    </i>
    <i>
      <x/>
    </i>
    <i>
      <x v="7"/>
    </i>
    <i t="grand">
      <x/>
    </i>
  </rowItems>
  <colItems count="1">
    <i/>
  </colItems>
  <dataFields count="1">
    <dataField name="Products by Category" fld="0" subtotal="count" baseField="9" baseItem="2"/>
  </dataFields>
  <formats count="13">
    <format dxfId="1952">
      <pivotArea type="all" dataOnly="0" outline="0" fieldPosition="0"/>
    </format>
    <format dxfId="1953">
      <pivotArea outline="0" collapsedLevelsAreSubtotals="1" fieldPosition="0"/>
    </format>
    <format dxfId="1954">
      <pivotArea field="9" type="button" dataOnly="0" labelOnly="1" outline="0" axis="axisRow" fieldPosition="0"/>
    </format>
    <format dxfId="1955">
      <pivotArea dataOnly="0" labelOnly="1" fieldPosition="0">
        <references count="1">
          <reference field="9" count="0"/>
        </references>
      </pivotArea>
    </format>
    <format dxfId="1956">
      <pivotArea dataOnly="0" labelOnly="1" grandRow="1" outline="0" fieldPosition="0"/>
    </format>
    <format dxfId="1957">
      <pivotArea dataOnly="0" labelOnly="1" outline="0" axis="axisValues" fieldPosition="0"/>
    </format>
    <format dxfId="1958">
      <pivotArea type="all" dataOnly="0" outline="0" fieldPosition="0"/>
    </format>
    <format dxfId="1959">
      <pivotArea outline="0" collapsedLevelsAreSubtotals="1" fieldPosition="0"/>
    </format>
    <format dxfId="1960">
      <pivotArea field="9" type="button" dataOnly="0" labelOnly="1" outline="0" axis="axisRow" fieldPosition="0"/>
    </format>
    <format dxfId="1961">
      <pivotArea dataOnly="0" labelOnly="1" fieldPosition="0">
        <references count="1">
          <reference field="9" count="0"/>
        </references>
      </pivotArea>
    </format>
    <format dxfId="1962">
      <pivotArea dataOnly="0" labelOnly="1" grandRow="1" outline="0" fieldPosition="0"/>
    </format>
    <format dxfId="1963">
      <pivotArea dataOnly="0" labelOnly="1" outline="0" axis="axisValues" fieldPosition="0"/>
    </format>
    <format dxfId="1161">
      <pivotArea grandRow="1" outline="0" collapsedLevelsAreSubtotals="1" fieldPosition="0"/>
    </format>
  </formats>
  <chartFormats count="1">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E57B5A-1317-48DE-B3C9-08A8660D4229}" sourceName="Category">
  <pivotTables>
    <pivotTable tabId="3" name="PivotTable1"/>
    <pivotTable tabId="3" name="PivotTable4"/>
    <pivotTable tabId="3" name="PivotTable3"/>
    <pivotTable tabId="3" name="PivotTable5"/>
  </pivotTables>
  <data>
    <tabular pivotCacheId="1857341308">
      <items count="11">
        <i x="10" s="1"/>
        <i x="5" s="1"/>
        <i x="7" s="1"/>
        <i x="4" s="1"/>
        <i x="3" s="1"/>
        <i x="1" s="1"/>
        <i x="2" s="1"/>
        <i x="0" s="1"/>
        <i x="8"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Tag" xr10:uid="{998C26F2-18CB-4FA8-9E98-5B2316B2ABE3}" sourceName="Deal Tag">
  <pivotTables>
    <pivotTable tabId="3" name="PivotTable10"/>
    <pivotTable tabId="3" name="PivotTable1"/>
    <pivotTable tabId="3" name="PivotTable3"/>
    <pivotTable tabId="3" name="PivotTable4"/>
    <pivotTable tabId="3" name="PivotTable5"/>
  </pivotTables>
  <data>
    <tabular pivotCacheId="18573413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C4D24D-C4DF-4906-AC0D-FF59F3A5A0B3}" cache="Slicer_Category" caption="Category" style="SlicerStyleDark1" rowHeight="234950"/>
  <slicer name="Deal Tag" xr10:uid="{C2183869-7314-443B-BFC1-5F8E19106A2E}" cache="Slicer_Deal_Tag" caption="Deal Tag"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54FE1-0AD1-4D73-8B1C-5E2F60E33E9B}" name="Table1" displayName="Table1" ref="A1:K8156" totalsRowShown="0" headerRowDxfId="1982">
  <autoFilter ref="A1:K8156" xr:uid="{85954FE1-0AD1-4D73-8B1C-5E2F60E33E9B}"/>
  <tableColumns count="11">
    <tableColumn id="1" xr3:uid="{B57E9603-3AAC-45E1-977B-54B1359540B4}" name="Product Name"/>
    <tableColumn id="2" xr3:uid="{05B91EFD-5F23-4FA2-990D-E98B3AB4C1CB}" name="Brand"/>
    <tableColumn id="3" xr3:uid="{7A5A4235-D6ED-4D91-A954-2434497583AB}" name="Brand Count">
      <calculatedColumnFormula>COUNTIF($B$2:$B$8156,B2)</calculatedColumnFormula>
    </tableColumn>
    <tableColumn id="4" xr3:uid="{0C9289D8-C9AD-416D-B50A-3E3A995E6008}" name="Price" dataDxfId="1987"/>
    <tableColumn id="5" xr3:uid="{B191B08F-E2F4-4C10-AC02-AE2C80F658EB}" name="Discount Price" dataDxfId="1986"/>
    <tableColumn id="6" xr3:uid="{D53D9E65-5A16-48A0-8590-D4D716CD04F3}" name="Discount %" dataDxfId="1985">
      <calculatedColumnFormula>IFERROR((D2-E2)/D2,"NA")</calculatedColumnFormula>
    </tableColumn>
    <tableColumn id="7" xr3:uid="{CB533AF9-8D75-4E15-9376-0584E9654D89}" name="Savings" dataDxfId="1984">
      <calculatedColumnFormula>D2-E2</calculatedColumnFormula>
    </tableColumn>
    <tableColumn id="8" xr3:uid="{58E93449-BD98-4380-90F0-1286A3C2FF38}" name="Deal Tag" dataDxfId="1983">
      <calculatedColumnFormula>IF(F2&gt;M$4,"Good Deal","Regular")</calculatedColumnFormula>
    </tableColumn>
    <tableColumn id="9" xr3:uid="{7097AA81-182B-4D41-A763-4C42397DA8BA}" name="Quantity"/>
    <tableColumn id="10" xr3:uid="{BBC2F6A0-BC4E-413B-AB44-223568F9CF08}" name="Category"/>
    <tableColumn id="11" xr3:uid="{822CA7CA-2776-4BD9-9147-601D74A7D4DB}" name="Sub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BFF08CD-2C33-4BA3-B702-C8E7D72C55AF}">
  <we:reference id="wa200010725" version="1.0.0.1" store="en-US" storeType="OMEX"/>
  <we:alternateReferences>
    <we:reference id="wa200010725" version="1.0.0.1" store="wa200010725" storeType="OMEX"/>
  </we:alternateReferences>
  <we:properties>
    <we:property name="claude.fileId" value="&quot;4edf930e-61e5-47cb-97ac-9a5573d5880e&quot;"/>
  </we:properties>
  <we:bindings/>
  <we:snapshot xmlns:r="http://schemas.openxmlformats.org/officeDocument/2006/relationships"/>
</we:webextension>
</file>

<file path=xl/webextensions/webextension2.xml><?xml version="1.0" encoding="utf-8"?>
<we:webextension xmlns:we="http://schemas.microsoft.com/office/webextensions/webextension/2010/11" id="{E681D823-2B6A-498E-B299-B6148FB4DEBA}">
  <we:reference id="wa200005502" version="1.0.0.13" store="en-US" storeType="OMEX"/>
  <we:alternateReferences>
    <we:reference id="wa200005502" version="1.0.0.13" store="wa200005502" storeType="OMEX"/>
  </we:alternateReferences>
  <we:properties>
    <we:property name="docId" value="&quot;clWMMD13bj-mUOgRVH57d&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1336-68E7-4941-87E3-43366C6964D7}">
  <dimension ref="A1:M8156"/>
  <sheetViews>
    <sheetView showGridLines="0" tabSelected="1" zoomScale="98" zoomScaleNormal="90" workbookViewId="0">
      <selection activeCell="A20" sqref="A20"/>
    </sheetView>
  </sheetViews>
  <sheetFormatPr defaultRowHeight="14.4" x14ac:dyDescent="0.3"/>
  <cols>
    <col min="1" max="1" width="151.33203125" bestFit="1" customWidth="1"/>
    <col min="2" max="2" width="22.6640625" bestFit="1" customWidth="1"/>
    <col min="3" max="3" width="22.6640625" customWidth="1"/>
    <col min="4" max="4" width="10.44140625" style="2" bestFit="1" customWidth="1"/>
    <col min="5" max="5" width="15.109375" style="2" customWidth="1"/>
    <col min="6" max="6" width="12.33203125" style="3" customWidth="1"/>
    <col min="7" max="8" width="12.109375" style="2" customWidth="1"/>
    <col min="9" max="9" width="21.44140625" bestFit="1" customWidth="1"/>
    <col min="10" max="10" width="21.44140625" customWidth="1"/>
    <col min="11" max="11" width="21.33203125" bestFit="1" customWidth="1"/>
  </cols>
  <sheetData>
    <row r="1" spans="1:13" x14ac:dyDescent="0.3">
      <c r="A1" s="4" t="s">
        <v>8743</v>
      </c>
      <c r="B1" s="4" t="s">
        <v>0</v>
      </c>
      <c r="C1" s="4" t="s">
        <v>8742</v>
      </c>
      <c r="D1" s="5" t="s">
        <v>1</v>
      </c>
      <c r="E1" s="5" t="s">
        <v>8739</v>
      </c>
      <c r="F1" s="6" t="s">
        <v>8740</v>
      </c>
      <c r="G1" s="5" t="s">
        <v>8737</v>
      </c>
      <c r="H1" s="5" t="s">
        <v>8741</v>
      </c>
      <c r="I1" s="4" t="s">
        <v>2</v>
      </c>
      <c r="J1" s="4" t="s">
        <v>3</v>
      </c>
      <c r="K1" s="4" t="s">
        <v>8738</v>
      </c>
    </row>
    <row r="2" spans="1:13" x14ac:dyDescent="0.3">
      <c r="A2" t="s">
        <v>4</v>
      </c>
      <c r="B2" t="s">
        <v>5</v>
      </c>
      <c r="C2">
        <f>COUNTIF($B$2:$B$8156,B2)</f>
        <v>477</v>
      </c>
      <c r="D2" s="2">
        <v>69.75</v>
      </c>
      <c r="E2" s="2">
        <v>52</v>
      </c>
      <c r="F2" s="3">
        <f>IFERROR((D2-E2)/D2,"NA")</f>
        <v>0.25448028673835127</v>
      </c>
      <c r="G2" s="2">
        <f>D2-E2</f>
        <v>17.75</v>
      </c>
      <c r="H2" s="2" t="str">
        <f>IF(F2&gt;M$4,"Good Deal","Regular")</f>
        <v>Good Deal</v>
      </c>
      <c r="I2" t="s">
        <v>6</v>
      </c>
      <c r="J2" t="s">
        <v>7</v>
      </c>
      <c r="K2" t="s">
        <v>8</v>
      </c>
    </row>
    <row r="3" spans="1:13" x14ac:dyDescent="0.3">
      <c r="A3" t="s">
        <v>9</v>
      </c>
      <c r="B3" t="s">
        <v>5</v>
      </c>
      <c r="C3">
        <f t="shared" ref="C3:C66" si="0">COUNTIF($B$2:$B$8156,B3)</f>
        <v>477</v>
      </c>
      <c r="D3" s="2">
        <v>174.35</v>
      </c>
      <c r="E3" s="2">
        <v>130</v>
      </c>
      <c r="F3" s="3">
        <f t="shared" ref="F3:F66" si="1">IFERROR((D3-E3)/D3,"NA")</f>
        <v>0.25437338686550043</v>
      </c>
      <c r="G3" s="2">
        <f t="shared" ref="G3:G66" si="2">D3-E3</f>
        <v>44.349999999999994</v>
      </c>
      <c r="H3" s="2" t="str">
        <f t="shared" ref="H3:H66" si="3">IF(F3&gt;M$4,"Good Deal","Regular")</f>
        <v>Good Deal</v>
      </c>
      <c r="I3" t="s">
        <v>10</v>
      </c>
      <c r="J3" t="s">
        <v>7</v>
      </c>
      <c r="K3" t="s">
        <v>8</v>
      </c>
      <c r="M3" s="7" t="s">
        <v>8741</v>
      </c>
    </row>
    <row r="4" spans="1:13" x14ac:dyDescent="0.3">
      <c r="A4" t="s">
        <v>4</v>
      </c>
      <c r="B4" t="s">
        <v>5</v>
      </c>
      <c r="C4">
        <f t="shared" si="0"/>
        <v>477</v>
      </c>
      <c r="D4" s="2">
        <v>34.869999999999997</v>
      </c>
      <c r="E4" s="2">
        <v>26</v>
      </c>
      <c r="F4" s="3">
        <f t="shared" si="1"/>
        <v>0.25437338686550037</v>
      </c>
      <c r="G4" s="2">
        <f t="shared" si="2"/>
        <v>8.8699999999999974</v>
      </c>
      <c r="H4" s="2" t="str">
        <f t="shared" si="3"/>
        <v>Good Deal</v>
      </c>
      <c r="I4" t="s">
        <v>11</v>
      </c>
      <c r="J4" t="s">
        <v>7</v>
      </c>
      <c r="K4" t="s">
        <v>8</v>
      </c>
      <c r="M4" s="8">
        <v>0.2</v>
      </c>
    </row>
    <row r="5" spans="1:13" x14ac:dyDescent="0.3">
      <c r="A5" t="s">
        <v>9</v>
      </c>
      <c r="B5" t="s">
        <v>5</v>
      </c>
      <c r="C5">
        <f t="shared" si="0"/>
        <v>477</v>
      </c>
      <c r="D5" s="2">
        <v>69.739999999999995</v>
      </c>
      <c r="E5" s="2">
        <v>52</v>
      </c>
      <c r="F5" s="3">
        <f t="shared" si="1"/>
        <v>0.25437338686550037</v>
      </c>
      <c r="G5" s="2">
        <f t="shared" si="2"/>
        <v>17.739999999999995</v>
      </c>
      <c r="H5" s="2" t="str">
        <f t="shared" si="3"/>
        <v>Good Deal</v>
      </c>
      <c r="I5" t="s">
        <v>6</v>
      </c>
      <c r="J5" t="s">
        <v>7</v>
      </c>
      <c r="K5" t="s">
        <v>8</v>
      </c>
    </row>
    <row r="6" spans="1:13" x14ac:dyDescent="0.3">
      <c r="A6" t="s">
        <v>4</v>
      </c>
      <c r="B6" t="s">
        <v>5</v>
      </c>
      <c r="C6">
        <f t="shared" si="0"/>
        <v>477</v>
      </c>
      <c r="D6" s="2">
        <v>174.37</v>
      </c>
      <c r="E6" s="2">
        <v>129</v>
      </c>
      <c r="F6" s="3">
        <f t="shared" si="1"/>
        <v>0.26019384068360385</v>
      </c>
      <c r="G6" s="2">
        <f t="shared" si="2"/>
        <v>45.370000000000005</v>
      </c>
      <c r="H6" s="2" t="str">
        <f t="shared" si="3"/>
        <v>Good Deal</v>
      </c>
      <c r="I6" t="s">
        <v>10</v>
      </c>
      <c r="J6" t="s">
        <v>7</v>
      </c>
      <c r="K6" t="s">
        <v>8</v>
      </c>
    </row>
    <row r="7" spans="1:13" x14ac:dyDescent="0.3">
      <c r="A7" t="s">
        <v>12</v>
      </c>
      <c r="B7" t="s">
        <v>5</v>
      </c>
      <c r="C7">
        <f t="shared" si="0"/>
        <v>477</v>
      </c>
      <c r="D7" s="2">
        <v>110</v>
      </c>
      <c r="E7" s="2">
        <v>78</v>
      </c>
      <c r="F7" s="3">
        <f t="shared" si="1"/>
        <v>0.29090909090909089</v>
      </c>
      <c r="G7" s="2">
        <f t="shared" si="2"/>
        <v>32</v>
      </c>
      <c r="H7" s="2" t="str">
        <f t="shared" si="3"/>
        <v>Good Deal</v>
      </c>
      <c r="I7" t="s">
        <v>13</v>
      </c>
      <c r="J7" t="s">
        <v>14</v>
      </c>
      <c r="K7" t="s">
        <v>15</v>
      </c>
    </row>
    <row r="8" spans="1:13" x14ac:dyDescent="0.3">
      <c r="A8" t="s">
        <v>12</v>
      </c>
      <c r="B8" t="s">
        <v>5</v>
      </c>
      <c r="C8">
        <f t="shared" si="0"/>
        <v>477</v>
      </c>
      <c r="D8" s="2">
        <v>210</v>
      </c>
      <c r="E8" s="2">
        <v>181</v>
      </c>
      <c r="F8" s="3">
        <f t="shared" si="1"/>
        <v>0.1380952380952381</v>
      </c>
      <c r="G8" s="2">
        <f t="shared" si="2"/>
        <v>29</v>
      </c>
      <c r="H8" s="2" t="str">
        <f t="shared" si="3"/>
        <v>Regular</v>
      </c>
      <c r="I8" t="s">
        <v>16</v>
      </c>
      <c r="J8" t="s">
        <v>14</v>
      </c>
      <c r="K8" t="s">
        <v>15</v>
      </c>
    </row>
    <row r="9" spans="1:13" x14ac:dyDescent="0.3">
      <c r="A9" t="s">
        <v>17</v>
      </c>
      <c r="B9" t="s">
        <v>5</v>
      </c>
      <c r="C9">
        <f t="shared" si="0"/>
        <v>477</v>
      </c>
      <c r="D9" s="2">
        <v>50.32</v>
      </c>
      <c r="E9" s="2">
        <v>38.75</v>
      </c>
      <c r="F9" s="3">
        <f t="shared" si="1"/>
        <v>0.22992845786963434</v>
      </c>
      <c r="G9" s="2">
        <f t="shared" si="2"/>
        <v>11.57</v>
      </c>
      <c r="H9" s="2" t="str">
        <f t="shared" si="3"/>
        <v>Good Deal</v>
      </c>
      <c r="I9" t="s">
        <v>11</v>
      </c>
      <c r="J9" t="s">
        <v>7</v>
      </c>
      <c r="K9" t="s">
        <v>8</v>
      </c>
    </row>
    <row r="10" spans="1:13" x14ac:dyDescent="0.3">
      <c r="A10" t="s">
        <v>18</v>
      </c>
      <c r="B10" t="s">
        <v>5</v>
      </c>
      <c r="C10">
        <f t="shared" si="0"/>
        <v>477</v>
      </c>
      <c r="D10" s="2">
        <v>100.65</v>
      </c>
      <c r="E10" s="2">
        <v>77.5</v>
      </c>
      <c r="F10" s="3">
        <f t="shared" si="1"/>
        <v>0.23000496770988579</v>
      </c>
      <c r="G10" s="2">
        <f t="shared" si="2"/>
        <v>23.150000000000006</v>
      </c>
      <c r="H10" s="2" t="str">
        <f t="shared" si="3"/>
        <v>Good Deal</v>
      </c>
      <c r="I10" t="s">
        <v>6</v>
      </c>
      <c r="J10" t="s">
        <v>7</v>
      </c>
      <c r="K10" t="s">
        <v>8</v>
      </c>
    </row>
    <row r="11" spans="1:13" x14ac:dyDescent="0.3">
      <c r="A11" t="s">
        <v>19</v>
      </c>
      <c r="B11" t="s">
        <v>5</v>
      </c>
      <c r="C11">
        <f t="shared" si="0"/>
        <v>477</v>
      </c>
      <c r="D11" s="2">
        <v>250</v>
      </c>
      <c r="E11" s="2">
        <v>250</v>
      </c>
      <c r="F11" s="3">
        <f t="shared" si="1"/>
        <v>0</v>
      </c>
      <c r="G11" s="2">
        <f t="shared" si="2"/>
        <v>0</v>
      </c>
      <c r="H11" s="2" t="str">
        <f t="shared" si="3"/>
        <v>Regular</v>
      </c>
      <c r="I11" t="s">
        <v>20</v>
      </c>
      <c r="J11" t="s">
        <v>14</v>
      </c>
      <c r="K11" t="s">
        <v>15</v>
      </c>
    </row>
    <row r="12" spans="1:13" x14ac:dyDescent="0.3">
      <c r="A12" t="s">
        <v>21</v>
      </c>
      <c r="B12" t="s">
        <v>5</v>
      </c>
      <c r="C12">
        <f t="shared" si="0"/>
        <v>477</v>
      </c>
      <c r="D12" s="2">
        <v>50</v>
      </c>
      <c r="E12" s="2">
        <v>38</v>
      </c>
      <c r="F12" s="3">
        <f t="shared" si="1"/>
        <v>0.24</v>
      </c>
      <c r="G12" s="2">
        <f t="shared" si="2"/>
        <v>12</v>
      </c>
      <c r="H12" s="2" t="str">
        <f t="shared" si="3"/>
        <v>Good Deal</v>
      </c>
      <c r="I12" t="s">
        <v>22</v>
      </c>
      <c r="J12" t="s">
        <v>14</v>
      </c>
      <c r="K12" t="s">
        <v>15</v>
      </c>
    </row>
    <row r="13" spans="1:13" x14ac:dyDescent="0.3">
      <c r="A13" t="s">
        <v>19</v>
      </c>
      <c r="B13" t="s">
        <v>5</v>
      </c>
      <c r="C13">
        <f t="shared" si="0"/>
        <v>477</v>
      </c>
      <c r="D13" s="2">
        <v>100</v>
      </c>
      <c r="E13" s="2">
        <v>76</v>
      </c>
      <c r="F13" s="3">
        <f t="shared" si="1"/>
        <v>0.24</v>
      </c>
      <c r="G13" s="2">
        <f t="shared" si="2"/>
        <v>24</v>
      </c>
      <c r="H13" s="2" t="str">
        <f t="shared" si="3"/>
        <v>Good Deal</v>
      </c>
      <c r="I13" t="s">
        <v>23</v>
      </c>
      <c r="J13" t="s">
        <v>14</v>
      </c>
      <c r="K13" t="s">
        <v>15</v>
      </c>
    </row>
    <row r="14" spans="1:13" x14ac:dyDescent="0.3">
      <c r="A14" t="s">
        <v>19</v>
      </c>
      <c r="B14" t="s">
        <v>5</v>
      </c>
      <c r="C14">
        <f t="shared" si="0"/>
        <v>477</v>
      </c>
      <c r="D14" s="2">
        <v>200</v>
      </c>
      <c r="E14" s="2">
        <v>200</v>
      </c>
      <c r="F14" s="3">
        <f t="shared" si="1"/>
        <v>0</v>
      </c>
      <c r="G14" s="2">
        <f t="shared" si="2"/>
        <v>0</v>
      </c>
      <c r="H14" s="2" t="str">
        <f t="shared" si="3"/>
        <v>Regular</v>
      </c>
      <c r="I14" t="s">
        <v>24</v>
      </c>
      <c r="J14" t="s">
        <v>14</v>
      </c>
      <c r="K14" t="s">
        <v>15</v>
      </c>
    </row>
    <row r="15" spans="1:13" x14ac:dyDescent="0.3">
      <c r="A15" t="s">
        <v>25</v>
      </c>
      <c r="B15" t="s">
        <v>26</v>
      </c>
      <c r="C15">
        <f t="shared" si="0"/>
        <v>19</v>
      </c>
      <c r="D15" s="2">
        <v>119</v>
      </c>
      <c r="E15" s="2">
        <v>118</v>
      </c>
      <c r="F15" s="3">
        <f t="shared" si="1"/>
        <v>8.4033613445378148E-3</v>
      </c>
      <c r="G15" s="2">
        <f t="shared" si="2"/>
        <v>1</v>
      </c>
      <c r="H15" s="2" t="str">
        <f t="shared" si="3"/>
        <v>Regular</v>
      </c>
      <c r="I15" t="s">
        <v>6</v>
      </c>
      <c r="J15" t="s">
        <v>27</v>
      </c>
      <c r="K15" t="s">
        <v>28</v>
      </c>
    </row>
    <row r="16" spans="1:13" x14ac:dyDescent="0.3">
      <c r="A16" t="s">
        <v>25</v>
      </c>
      <c r="B16" t="s">
        <v>26</v>
      </c>
      <c r="C16">
        <f t="shared" si="0"/>
        <v>19</v>
      </c>
      <c r="D16" s="2">
        <v>301</v>
      </c>
      <c r="E16" s="2">
        <v>292</v>
      </c>
      <c r="F16" s="3">
        <f t="shared" si="1"/>
        <v>2.9900332225913623E-2</v>
      </c>
      <c r="G16" s="2">
        <f t="shared" si="2"/>
        <v>9</v>
      </c>
      <c r="H16" s="2" t="str">
        <f t="shared" si="3"/>
        <v>Regular</v>
      </c>
      <c r="I16" t="s">
        <v>10</v>
      </c>
      <c r="J16" t="s">
        <v>27</v>
      </c>
      <c r="K16" t="s">
        <v>28</v>
      </c>
    </row>
    <row r="17" spans="1:11" x14ac:dyDescent="0.3">
      <c r="A17" t="s">
        <v>25</v>
      </c>
      <c r="B17" t="s">
        <v>26</v>
      </c>
      <c r="C17">
        <f t="shared" si="0"/>
        <v>19</v>
      </c>
      <c r="D17" s="2">
        <v>65</v>
      </c>
      <c r="E17" s="2">
        <v>63</v>
      </c>
      <c r="F17" s="3">
        <f t="shared" si="1"/>
        <v>3.0769230769230771E-2</v>
      </c>
      <c r="G17" s="2">
        <f t="shared" si="2"/>
        <v>2</v>
      </c>
      <c r="H17" s="2" t="str">
        <f t="shared" si="3"/>
        <v>Regular</v>
      </c>
      <c r="I17" t="s">
        <v>11</v>
      </c>
      <c r="J17" t="s">
        <v>27</v>
      </c>
      <c r="K17" t="s">
        <v>28</v>
      </c>
    </row>
    <row r="18" spans="1:11" x14ac:dyDescent="0.3">
      <c r="A18" t="s">
        <v>29</v>
      </c>
      <c r="B18" t="s">
        <v>30</v>
      </c>
      <c r="C18">
        <f t="shared" si="0"/>
        <v>7</v>
      </c>
      <c r="D18" s="2">
        <v>93</v>
      </c>
      <c r="E18" s="2">
        <v>93</v>
      </c>
      <c r="F18" s="3">
        <f t="shared" si="1"/>
        <v>0</v>
      </c>
      <c r="G18" s="2">
        <f t="shared" si="2"/>
        <v>0</v>
      </c>
      <c r="H18" s="2" t="str">
        <f t="shared" si="3"/>
        <v>Regular</v>
      </c>
      <c r="I18" t="s">
        <v>31</v>
      </c>
      <c r="J18" t="s">
        <v>32</v>
      </c>
      <c r="K18" t="s">
        <v>33</v>
      </c>
    </row>
    <row r="19" spans="1:11" x14ac:dyDescent="0.3">
      <c r="A19" t="s">
        <v>34</v>
      </c>
      <c r="B19" t="s">
        <v>30</v>
      </c>
      <c r="C19">
        <f t="shared" si="0"/>
        <v>7</v>
      </c>
      <c r="D19" s="2">
        <v>186</v>
      </c>
      <c r="E19" s="2">
        <v>182.28</v>
      </c>
      <c r="F19" s="3">
        <f t="shared" si="1"/>
        <v>1.9999999999999993E-2</v>
      </c>
      <c r="G19" s="2">
        <f t="shared" si="2"/>
        <v>3.7199999999999989</v>
      </c>
      <c r="H19" s="2" t="str">
        <f t="shared" si="3"/>
        <v>Regular</v>
      </c>
      <c r="I19" t="s">
        <v>31</v>
      </c>
      <c r="J19" t="s">
        <v>32</v>
      </c>
      <c r="K19" t="s">
        <v>33</v>
      </c>
    </row>
    <row r="20" spans="1:11" x14ac:dyDescent="0.3">
      <c r="A20" t="s">
        <v>29</v>
      </c>
      <c r="B20" t="s">
        <v>30</v>
      </c>
      <c r="C20">
        <f t="shared" si="0"/>
        <v>7</v>
      </c>
      <c r="D20" s="2">
        <v>195</v>
      </c>
      <c r="E20" s="2">
        <v>181</v>
      </c>
      <c r="F20" s="3">
        <f t="shared" si="1"/>
        <v>7.179487179487179E-2</v>
      </c>
      <c r="G20" s="2">
        <f t="shared" si="2"/>
        <v>14</v>
      </c>
      <c r="H20" s="2" t="str">
        <f t="shared" si="3"/>
        <v>Regular</v>
      </c>
      <c r="I20" t="s">
        <v>35</v>
      </c>
      <c r="J20" t="s">
        <v>32</v>
      </c>
      <c r="K20" t="s">
        <v>33</v>
      </c>
    </row>
    <row r="21" spans="1:11" x14ac:dyDescent="0.3">
      <c r="A21" t="s">
        <v>34</v>
      </c>
      <c r="B21" t="s">
        <v>30</v>
      </c>
      <c r="C21">
        <f t="shared" si="0"/>
        <v>7</v>
      </c>
      <c r="D21" s="2">
        <v>390</v>
      </c>
      <c r="E21" s="2">
        <v>360.15</v>
      </c>
      <c r="F21" s="3">
        <f t="shared" si="1"/>
        <v>7.6538461538461597E-2</v>
      </c>
      <c r="G21" s="2">
        <f t="shared" si="2"/>
        <v>29.850000000000023</v>
      </c>
      <c r="H21" s="2" t="str">
        <f t="shared" si="3"/>
        <v>Regular</v>
      </c>
      <c r="I21" t="s">
        <v>35</v>
      </c>
      <c r="J21" t="s">
        <v>32</v>
      </c>
      <c r="K21" t="s">
        <v>33</v>
      </c>
    </row>
    <row r="22" spans="1:11" x14ac:dyDescent="0.3">
      <c r="A22" t="s">
        <v>34</v>
      </c>
      <c r="B22" t="s">
        <v>30</v>
      </c>
      <c r="C22">
        <f t="shared" si="0"/>
        <v>7</v>
      </c>
      <c r="D22" s="2">
        <v>585</v>
      </c>
      <c r="E22" s="2">
        <v>543</v>
      </c>
      <c r="F22" s="3">
        <f t="shared" si="1"/>
        <v>7.179487179487179E-2</v>
      </c>
      <c r="G22" s="2">
        <f t="shared" si="2"/>
        <v>42</v>
      </c>
      <c r="H22" s="2" t="str">
        <f t="shared" si="3"/>
        <v>Regular</v>
      </c>
      <c r="I22" t="s">
        <v>36</v>
      </c>
      <c r="J22" t="s">
        <v>32</v>
      </c>
      <c r="K22" t="s">
        <v>33</v>
      </c>
    </row>
    <row r="23" spans="1:11" x14ac:dyDescent="0.3">
      <c r="A23" t="s">
        <v>29</v>
      </c>
      <c r="B23" t="s">
        <v>30</v>
      </c>
      <c r="C23">
        <f t="shared" si="0"/>
        <v>7</v>
      </c>
      <c r="D23" s="2">
        <v>40</v>
      </c>
      <c r="E23" s="2">
        <v>40</v>
      </c>
      <c r="F23" s="3">
        <f t="shared" si="1"/>
        <v>0</v>
      </c>
      <c r="G23" s="2">
        <f t="shared" si="2"/>
        <v>0</v>
      </c>
      <c r="H23" s="2" t="str">
        <f t="shared" si="3"/>
        <v>Regular</v>
      </c>
      <c r="I23" t="s">
        <v>37</v>
      </c>
      <c r="J23" t="s">
        <v>32</v>
      </c>
      <c r="K23" t="s">
        <v>33</v>
      </c>
    </row>
    <row r="24" spans="1:11" x14ac:dyDescent="0.3">
      <c r="A24" t="s">
        <v>29</v>
      </c>
      <c r="B24" t="s">
        <v>30</v>
      </c>
      <c r="C24">
        <f t="shared" si="0"/>
        <v>7</v>
      </c>
      <c r="D24" s="2">
        <v>390</v>
      </c>
      <c r="E24" s="2">
        <v>390</v>
      </c>
      <c r="F24" s="3">
        <f t="shared" si="1"/>
        <v>0</v>
      </c>
      <c r="G24" s="2">
        <f t="shared" si="2"/>
        <v>0</v>
      </c>
      <c r="H24" s="2" t="str">
        <f t="shared" si="3"/>
        <v>Regular</v>
      </c>
      <c r="I24" t="s">
        <v>36</v>
      </c>
      <c r="J24" t="s">
        <v>32</v>
      </c>
      <c r="K24" t="s">
        <v>33</v>
      </c>
    </row>
    <row r="25" spans="1:11" x14ac:dyDescent="0.3">
      <c r="A25" t="s">
        <v>38</v>
      </c>
      <c r="B25" t="s">
        <v>5</v>
      </c>
      <c r="C25">
        <f t="shared" si="0"/>
        <v>477</v>
      </c>
      <c r="D25" s="2">
        <v>26.9</v>
      </c>
      <c r="E25" s="2">
        <v>17.5</v>
      </c>
      <c r="F25" s="3">
        <f t="shared" si="1"/>
        <v>0.34944237918215609</v>
      </c>
      <c r="G25" s="2">
        <f t="shared" si="2"/>
        <v>9.3999999999999986</v>
      </c>
      <c r="H25" s="2" t="str">
        <f t="shared" si="3"/>
        <v>Good Deal</v>
      </c>
      <c r="I25" t="s">
        <v>11</v>
      </c>
      <c r="J25" t="s">
        <v>7</v>
      </c>
      <c r="K25" t="s">
        <v>8</v>
      </c>
    </row>
    <row r="26" spans="1:11" x14ac:dyDescent="0.3">
      <c r="A26" t="s">
        <v>38</v>
      </c>
      <c r="B26" t="s">
        <v>5</v>
      </c>
      <c r="C26">
        <f t="shared" si="0"/>
        <v>477</v>
      </c>
      <c r="D26" s="2">
        <v>13.45</v>
      </c>
      <c r="E26" s="2">
        <v>9</v>
      </c>
      <c r="F26" s="3">
        <f t="shared" si="1"/>
        <v>0.33085501858736055</v>
      </c>
      <c r="G26" s="2">
        <f t="shared" si="2"/>
        <v>4.4499999999999993</v>
      </c>
      <c r="H26" s="2" t="str">
        <f t="shared" si="3"/>
        <v>Good Deal</v>
      </c>
      <c r="I26" t="s">
        <v>39</v>
      </c>
      <c r="J26" t="s">
        <v>7</v>
      </c>
      <c r="K26" t="s">
        <v>8</v>
      </c>
    </row>
    <row r="27" spans="1:11" x14ac:dyDescent="0.3">
      <c r="A27" t="s">
        <v>40</v>
      </c>
      <c r="B27" t="s">
        <v>41</v>
      </c>
      <c r="C27">
        <f t="shared" si="0"/>
        <v>8</v>
      </c>
      <c r="D27" s="2">
        <v>40</v>
      </c>
      <c r="E27" s="2">
        <v>40</v>
      </c>
      <c r="F27" s="3">
        <f t="shared" si="1"/>
        <v>0</v>
      </c>
      <c r="G27" s="2">
        <f t="shared" si="2"/>
        <v>0</v>
      </c>
      <c r="H27" s="2" t="str">
        <f t="shared" si="3"/>
        <v>Regular</v>
      </c>
      <c r="I27" t="s">
        <v>42</v>
      </c>
      <c r="J27" t="s">
        <v>43</v>
      </c>
      <c r="K27" t="s">
        <v>44</v>
      </c>
    </row>
    <row r="28" spans="1:11" x14ac:dyDescent="0.3">
      <c r="A28" t="s">
        <v>40</v>
      </c>
      <c r="B28" t="s">
        <v>41</v>
      </c>
      <c r="C28">
        <f t="shared" si="0"/>
        <v>8</v>
      </c>
      <c r="D28" s="2">
        <v>285</v>
      </c>
      <c r="E28" s="2">
        <v>285</v>
      </c>
      <c r="F28" s="3">
        <f t="shared" si="1"/>
        <v>0</v>
      </c>
      <c r="G28" s="2">
        <f t="shared" si="2"/>
        <v>0</v>
      </c>
      <c r="H28" s="2" t="str">
        <f t="shared" si="3"/>
        <v>Regular</v>
      </c>
      <c r="I28" t="s">
        <v>39</v>
      </c>
      <c r="J28" t="s">
        <v>43</v>
      </c>
      <c r="K28" t="s">
        <v>44</v>
      </c>
    </row>
    <row r="29" spans="1:11" x14ac:dyDescent="0.3">
      <c r="A29" t="s">
        <v>40</v>
      </c>
      <c r="B29" t="s">
        <v>41</v>
      </c>
      <c r="C29">
        <f t="shared" si="0"/>
        <v>8</v>
      </c>
      <c r="D29" s="2">
        <v>145</v>
      </c>
      <c r="E29" s="2">
        <v>132</v>
      </c>
      <c r="F29" s="3">
        <f t="shared" si="1"/>
        <v>8.9655172413793102E-2</v>
      </c>
      <c r="G29" s="2">
        <f t="shared" si="2"/>
        <v>13</v>
      </c>
      <c r="H29" s="2" t="str">
        <f t="shared" si="3"/>
        <v>Regular</v>
      </c>
      <c r="I29" t="s">
        <v>45</v>
      </c>
      <c r="J29" t="s">
        <v>43</v>
      </c>
      <c r="K29" t="s">
        <v>44</v>
      </c>
    </row>
    <row r="30" spans="1:11" x14ac:dyDescent="0.3">
      <c r="A30" t="s">
        <v>40</v>
      </c>
      <c r="B30" t="s">
        <v>41</v>
      </c>
      <c r="C30">
        <f t="shared" si="0"/>
        <v>8</v>
      </c>
      <c r="D30" s="2">
        <v>570</v>
      </c>
      <c r="E30" s="2">
        <v>526</v>
      </c>
      <c r="F30" s="3">
        <f t="shared" si="1"/>
        <v>7.7192982456140355E-2</v>
      </c>
      <c r="G30" s="2">
        <f t="shared" si="2"/>
        <v>44</v>
      </c>
      <c r="H30" s="2" t="str">
        <f t="shared" si="3"/>
        <v>Regular</v>
      </c>
      <c r="I30" t="s">
        <v>46</v>
      </c>
      <c r="J30" t="s">
        <v>43</v>
      </c>
      <c r="K30" t="s">
        <v>44</v>
      </c>
    </row>
    <row r="31" spans="1:11" x14ac:dyDescent="0.3">
      <c r="A31" t="s">
        <v>47</v>
      </c>
      <c r="B31" t="s">
        <v>48</v>
      </c>
      <c r="C31">
        <f t="shared" si="0"/>
        <v>6</v>
      </c>
      <c r="D31" s="2">
        <v>470</v>
      </c>
      <c r="E31" s="2">
        <v>440</v>
      </c>
      <c r="F31" s="3">
        <f t="shared" si="1"/>
        <v>6.3829787234042548E-2</v>
      </c>
      <c r="G31" s="2">
        <f t="shared" si="2"/>
        <v>30</v>
      </c>
      <c r="H31" s="2" t="str">
        <f t="shared" si="3"/>
        <v>Regular</v>
      </c>
      <c r="I31" t="s">
        <v>11</v>
      </c>
      <c r="J31" t="s">
        <v>49</v>
      </c>
      <c r="K31" t="s">
        <v>50</v>
      </c>
    </row>
    <row r="32" spans="1:11" x14ac:dyDescent="0.3">
      <c r="A32" t="s">
        <v>47</v>
      </c>
      <c r="B32" t="s">
        <v>48</v>
      </c>
      <c r="C32">
        <f t="shared" si="0"/>
        <v>6</v>
      </c>
      <c r="D32" s="2">
        <v>224</v>
      </c>
      <c r="E32" s="2">
        <v>224</v>
      </c>
      <c r="F32" s="3">
        <f t="shared" si="1"/>
        <v>0</v>
      </c>
      <c r="G32" s="2">
        <f t="shared" si="2"/>
        <v>0</v>
      </c>
      <c r="H32" s="2" t="str">
        <f t="shared" si="3"/>
        <v>Regular</v>
      </c>
      <c r="I32" t="s">
        <v>51</v>
      </c>
      <c r="J32" t="s">
        <v>49</v>
      </c>
      <c r="K32" t="s">
        <v>50</v>
      </c>
    </row>
    <row r="33" spans="1:11" x14ac:dyDescent="0.3">
      <c r="A33" t="s">
        <v>47</v>
      </c>
      <c r="B33" t="s">
        <v>48</v>
      </c>
      <c r="C33">
        <f t="shared" si="0"/>
        <v>6</v>
      </c>
      <c r="D33" s="2">
        <v>275</v>
      </c>
      <c r="E33" s="2">
        <v>255</v>
      </c>
      <c r="F33" s="3">
        <f t="shared" si="1"/>
        <v>7.2727272727272724E-2</v>
      </c>
      <c r="G33" s="2">
        <f t="shared" si="2"/>
        <v>20</v>
      </c>
      <c r="H33" s="2" t="str">
        <f t="shared" si="3"/>
        <v>Regular</v>
      </c>
      <c r="I33" t="s">
        <v>39</v>
      </c>
      <c r="J33" t="s">
        <v>49</v>
      </c>
      <c r="K33" t="s">
        <v>50</v>
      </c>
    </row>
    <row r="34" spans="1:11" x14ac:dyDescent="0.3">
      <c r="A34" t="s">
        <v>47</v>
      </c>
      <c r="B34" t="s">
        <v>48</v>
      </c>
      <c r="C34">
        <f t="shared" si="0"/>
        <v>6</v>
      </c>
      <c r="D34" s="2">
        <v>112</v>
      </c>
      <c r="E34" s="2">
        <v>112</v>
      </c>
      <c r="F34" s="3">
        <f t="shared" si="1"/>
        <v>0</v>
      </c>
      <c r="G34" s="2">
        <f t="shared" si="2"/>
        <v>0</v>
      </c>
      <c r="H34" s="2" t="str">
        <f t="shared" si="3"/>
        <v>Regular</v>
      </c>
      <c r="I34" t="s">
        <v>52</v>
      </c>
      <c r="J34" t="s">
        <v>49</v>
      </c>
      <c r="K34" t="s">
        <v>50</v>
      </c>
    </row>
    <row r="35" spans="1:11" x14ac:dyDescent="0.3">
      <c r="A35" t="s">
        <v>53</v>
      </c>
      <c r="B35" t="s">
        <v>5</v>
      </c>
      <c r="C35">
        <f t="shared" si="0"/>
        <v>477</v>
      </c>
      <c r="D35" s="2">
        <v>25.97</v>
      </c>
      <c r="E35" s="2">
        <v>17.5</v>
      </c>
      <c r="F35" s="3">
        <f t="shared" si="1"/>
        <v>0.32614555256064687</v>
      </c>
      <c r="G35" s="2">
        <f t="shared" si="2"/>
        <v>8.4699999999999989</v>
      </c>
      <c r="H35" s="2" t="str">
        <f t="shared" si="3"/>
        <v>Good Deal</v>
      </c>
      <c r="I35" t="s">
        <v>11</v>
      </c>
      <c r="J35" t="s">
        <v>7</v>
      </c>
      <c r="K35" t="s">
        <v>8</v>
      </c>
    </row>
    <row r="36" spans="1:11" x14ac:dyDescent="0.3">
      <c r="A36" t="s">
        <v>53</v>
      </c>
      <c r="B36" t="s">
        <v>5</v>
      </c>
      <c r="C36">
        <f t="shared" si="0"/>
        <v>477</v>
      </c>
      <c r="D36" s="2">
        <v>12.99</v>
      </c>
      <c r="E36" s="2">
        <v>9</v>
      </c>
      <c r="F36" s="3">
        <f t="shared" si="1"/>
        <v>0.30715935334872979</v>
      </c>
      <c r="G36" s="2">
        <f t="shared" si="2"/>
        <v>3.99</v>
      </c>
      <c r="H36" s="2" t="str">
        <f t="shared" si="3"/>
        <v>Good Deal</v>
      </c>
      <c r="I36" t="s">
        <v>39</v>
      </c>
      <c r="J36" t="s">
        <v>7</v>
      </c>
      <c r="K36" t="s">
        <v>8</v>
      </c>
    </row>
    <row r="37" spans="1:11" x14ac:dyDescent="0.3">
      <c r="A37" t="s">
        <v>54</v>
      </c>
      <c r="B37" t="s">
        <v>5</v>
      </c>
      <c r="C37">
        <f t="shared" si="0"/>
        <v>477</v>
      </c>
      <c r="D37" s="2">
        <v>50.65</v>
      </c>
      <c r="E37" s="2">
        <v>39</v>
      </c>
      <c r="F37" s="3">
        <f t="shared" si="1"/>
        <v>0.23000987166831191</v>
      </c>
      <c r="G37" s="2">
        <f t="shared" si="2"/>
        <v>11.649999999999999</v>
      </c>
      <c r="H37" s="2" t="str">
        <f t="shared" si="3"/>
        <v>Good Deal</v>
      </c>
      <c r="I37" t="s">
        <v>39</v>
      </c>
      <c r="J37" t="s">
        <v>7</v>
      </c>
      <c r="K37" t="s">
        <v>55</v>
      </c>
    </row>
    <row r="38" spans="1:11" x14ac:dyDescent="0.3">
      <c r="A38" t="s">
        <v>54</v>
      </c>
      <c r="B38" t="s">
        <v>5</v>
      </c>
      <c r="C38">
        <f t="shared" si="0"/>
        <v>477</v>
      </c>
      <c r="D38" s="2">
        <v>101.3</v>
      </c>
      <c r="E38" s="2">
        <v>78</v>
      </c>
      <c r="F38" s="3">
        <f t="shared" si="1"/>
        <v>0.23000987166831191</v>
      </c>
      <c r="G38" s="2">
        <f t="shared" si="2"/>
        <v>23.299999999999997</v>
      </c>
      <c r="H38" s="2" t="str">
        <f t="shared" si="3"/>
        <v>Good Deal</v>
      </c>
      <c r="I38" t="s">
        <v>11</v>
      </c>
      <c r="J38" t="s">
        <v>7</v>
      </c>
      <c r="K38" t="s">
        <v>55</v>
      </c>
    </row>
    <row r="39" spans="1:11" x14ac:dyDescent="0.3">
      <c r="A39" t="s">
        <v>54</v>
      </c>
      <c r="B39" t="s">
        <v>5</v>
      </c>
      <c r="C39">
        <f t="shared" si="0"/>
        <v>477</v>
      </c>
      <c r="D39" s="2">
        <v>25.32</v>
      </c>
      <c r="E39" s="2">
        <v>19.5</v>
      </c>
      <c r="F39" s="3">
        <f t="shared" si="1"/>
        <v>0.22985781990521328</v>
      </c>
      <c r="G39" s="2">
        <f t="shared" si="2"/>
        <v>5.82</v>
      </c>
      <c r="H39" s="2" t="str">
        <f t="shared" si="3"/>
        <v>Good Deal</v>
      </c>
      <c r="I39" t="s">
        <v>45</v>
      </c>
      <c r="J39" t="s">
        <v>7</v>
      </c>
      <c r="K39" t="s">
        <v>55</v>
      </c>
    </row>
    <row r="40" spans="1:11" x14ac:dyDescent="0.3">
      <c r="A40" t="s">
        <v>56</v>
      </c>
      <c r="B40" t="s">
        <v>8531</v>
      </c>
      <c r="C40">
        <f t="shared" si="0"/>
        <v>6</v>
      </c>
      <c r="D40" s="2">
        <v>82</v>
      </c>
      <c r="E40" s="2">
        <v>72</v>
      </c>
      <c r="F40" s="3">
        <f t="shared" si="1"/>
        <v>0.12195121951219512</v>
      </c>
      <c r="G40" s="2">
        <f t="shared" si="2"/>
        <v>10</v>
      </c>
      <c r="H40" s="2" t="str">
        <f t="shared" si="3"/>
        <v>Regular</v>
      </c>
      <c r="I40" t="s">
        <v>57</v>
      </c>
      <c r="J40" t="s">
        <v>58</v>
      </c>
      <c r="K40" t="s">
        <v>59</v>
      </c>
    </row>
    <row r="41" spans="1:11" x14ac:dyDescent="0.3">
      <c r="A41" t="s">
        <v>60</v>
      </c>
      <c r="B41" t="s">
        <v>8531</v>
      </c>
      <c r="C41">
        <f t="shared" si="0"/>
        <v>6</v>
      </c>
      <c r="D41" s="2">
        <v>14</v>
      </c>
      <c r="E41" s="2">
        <v>14</v>
      </c>
      <c r="F41" s="3">
        <f t="shared" si="1"/>
        <v>0</v>
      </c>
      <c r="G41" s="2">
        <f t="shared" si="2"/>
        <v>0</v>
      </c>
      <c r="H41" s="2" t="str">
        <f t="shared" si="3"/>
        <v>Regular</v>
      </c>
      <c r="I41" t="s">
        <v>61</v>
      </c>
      <c r="J41" t="s">
        <v>58</v>
      </c>
      <c r="K41" t="s">
        <v>59</v>
      </c>
    </row>
    <row r="42" spans="1:11" x14ac:dyDescent="0.3">
      <c r="A42" t="s">
        <v>62</v>
      </c>
      <c r="B42" t="s">
        <v>8531</v>
      </c>
      <c r="C42">
        <f t="shared" si="0"/>
        <v>6</v>
      </c>
      <c r="D42" s="2">
        <v>168</v>
      </c>
      <c r="E42" s="2">
        <v>156</v>
      </c>
      <c r="F42" s="3">
        <f t="shared" si="1"/>
        <v>7.1428571428571425E-2</v>
      </c>
      <c r="G42" s="2">
        <f t="shared" si="2"/>
        <v>12</v>
      </c>
      <c r="H42" s="2" t="str">
        <f t="shared" si="3"/>
        <v>Regular</v>
      </c>
      <c r="I42" t="s">
        <v>61</v>
      </c>
      <c r="J42" t="s">
        <v>58</v>
      </c>
      <c r="K42" t="s">
        <v>59</v>
      </c>
    </row>
    <row r="43" spans="1:11" x14ac:dyDescent="0.3">
      <c r="A43" t="s">
        <v>63</v>
      </c>
      <c r="B43" t="s">
        <v>8531</v>
      </c>
      <c r="C43">
        <f t="shared" si="0"/>
        <v>6</v>
      </c>
      <c r="D43" s="2">
        <v>55</v>
      </c>
      <c r="E43" s="2">
        <v>52.5</v>
      </c>
      <c r="F43" s="3">
        <f t="shared" si="1"/>
        <v>4.5454545454545456E-2</v>
      </c>
      <c r="G43" s="2">
        <f t="shared" si="2"/>
        <v>2.5</v>
      </c>
      <c r="H43" s="2" t="str">
        <f t="shared" si="3"/>
        <v>Regular</v>
      </c>
      <c r="I43" t="s">
        <v>64</v>
      </c>
      <c r="J43" t="s">
        <v>58</v>
      </c>
      <c r="K43" t="s">
        <v>59</v>
      </c>
    </row>
    <row r="44" spans="1:11" x14ac:dyDescent="0.3">
      <c r="A44" t="s">
        <v>65</v>
      </c>
      <c r="B44" t="s">
        <v>8531</v>
      </c>
      <c r="C44">
        <f t="shared" si="0"/>
        <v>6</v>
      </c>
      <c r="D44" s="2">
        <v>28</v>
      </c>
      <c r="E44" s="2">
        <v>28</v>
      </c>
      <c r="F44" s="3">
        <f t="shared" si="1"/>
        <v>0</v>
      </c>
      <c r="G44" s="2">
        <f t="shared" si="2"/>
        <v>0</v>
      </c>
      <c r="H44" s="2" t="str">
        <f t="shared" si="3"/>
        <v>Regular</v>
      </c>
      <c r="I44" t="s">
        <v>66</v>
      </c>
      <c r="J44" t="s">
        <v>58</v>
      </c>
      <c r="K44" t="s">
        <v>59</v>
      </c>
    </row>
    <row r="45" spans="1:11" x14ac:dyDescent="0.3">
      <c r="A45" t="s">
        <v>67</v>
      </c>
      <c r="B45" t="s">
        <v>8531</v>
      </c>
      <c r="C45">
        <f t="shared" si="0"/>
        <v>6</v>
      </c>
      <c r="D45" s="2">
        <v>109</v>
      </c>
      <c r="E45" s="2">
        <v>109</v>
      </c>
      <c r="F45" s="3">
        <f t="shared" si="1"/>
        <v>0</v>
      </c>
      <c r="G45" s="2">
        <f t="shared" si="2"/>
        <v>0</v>
      </c>
      <c r="H45" s="2" t="str">
        <f t="shared" si="3"/>
        <v>Regular</v>
      </c>
      <c r="I45" t="s">
        <v>68</v>
      </c>
      <c r="J45" t="s">
        <v>58</v>
      </c>
      <c r="K45" t="s">
        <v>59</v>
      </c>
    </row>
    <row r="46" spans="1:11" x14ac:dyDescent="0.3">
      <c r="A46" t="s">
        <v>69</v>
      </c>
      <c r="B46" t="s">
        <v>8532</v>
      </c>
      <c r="C46">
        <f t="shared" si="0"/>
        <v>2</v>
      </c>
      <c r="D46" s="2">
        <v>158</v>
      </c>
      <c r="E46" s="2">
        <v>145</v>
      </c>
      <c r="F46" s="3">
        <f t="shared" si="1"/>
        <v>8.2278481012658222E-2</v>
      </c>
      <c r="G46" s="2">
        <f t="shared" si="2"/>
        <v>13</v>
      </c>
      <c r="H46" s="2" t="str">
        <f t="shared" si="3"/>
        <v>Regular</v>
      </c>
      <c r="I46" t="s">
        <v>70</v>
      </c>
      <c r="J46" t="s">
        <v>58</v>
      </c>
      <c r="K46" t="s">
        <v>71</v>
      </c>
    </row>
    <row r="47" spans="1:11" x14ac:dyDescent="0.3">
      <c r="A47" t="s">
        <v>72</v>
      </c>
      <c r="B47" t="s">
        <v>8532</v>
      </c>
      <c r="C47">
        <f t="shared" si="0"/>
        <v>2</v>
      </c>
      <c r="D47" s="2">
        <v>79</v>
      </c>
      <c r="E47" s="2">
        <v>72.5</v>
      </c>
      <c r="F47" s="3">
        <f t="shared" si="1"/>
        <v>8.2278481012658222E-2</v>
      </c>
      <c r="G47" s="2">
        <f t="shared" si="2"/>
        <v>6.5</v>
      </c>
      <c r="H47" s="2" t="str">
        <f t="shared" si="3"/>
        <v>Regular</v>
      </c>
      <c r="I47" t="s">
        <v>46</v>
      </c>
      <c r="J47" t="s">
        <v>58</v>
      </c>
      <c r="K47" t="s">
        <v>71</v>
      </c>
    </row>
    <row r="48" spans="1:11" x14ac:dyDescent="0.3">
      <c r="A48" t="s">
        <v>73</v>
      </c>
      <c r="B48" t="s">
        <v>74</v>
      </c>
      <c r="C48">
        <f t="shared" si="0"/>
        <v>32</v>
      </c>
      <c r="D48" s="2">
        <v>600</v>
      </c>
      <c r="E48" s="2">
        <v>456</v>
      </c>
      <c r="F48" s="3">
        <f t="shared" si="1"/>
        <v>0.24</v>
      </c>
      <c r="G48" s="2">
        <f t="shared" si="2"/>
        <v>144</v>
      </c>
      <c r="H48" s="2" t="str">
        <f t="shared" si="3"/>
        <v>Good Deal</v>
      </c>
      <c r="I48" t="s">
        <v>75</v>
      </c>
      <c r="J48" t="s">
        <v>76</v>
      </c>
      <c r="K48" t="s">
        <v>77</v>
      </c>
    </row>
    <row r="49" spans="1:11" x14ac:dyDescent="0.3">
      <c r="A49" t="s">
        <v>78</v>
      </c>
      <c r="B49" t="s">
        <v>74</v>
      </c>
      <c r="C49">
        <f t="shared" si="0"/>
        <v>32</v>
      </c>
      <c r="D49" s="2">
        <v>240</v>
      </c>
      <c r="E49" s="2">
        <v>225.6</v>
      </c>
      <c r="F49" s="3">
        <f t="shared" si="1"/>
        <v>6.0000000000000026E-2</v>
      </c>
      <c r="G49" s="2">
        <f t="shared" si="2"/>
        <v>14.400000000000006</v>
      </c>
      <c r="H49" s="2" t="str">
        <f t="shared" si="3"/>
        <v>Regular</v>
      </c>
      <c r="I49" t="s">
        <v>79</v>
      </c>
      <c r="J49" t="s">
        <v>76</v>
      </c>
      <c r="K49" t="s">
        <v>77</v>
      </c>
    </row>
    <row r="50" spans="1:11" x14ac:dyDescent="0.3">
      <c r="A50" t="s">
        <v>80</v>
      </c>
      <c r="B50" t="s">
        <v>74</v>
      </c>
      <c r="C50">
        <f t="shared" si="0"/>
        <v>32</v>
      </c>
      <c r="D50" s="2">
        <v>75</v>
      </c>
      <c r="E50" s="2">
        <v>75</v>
      </c>
      <c r="F50" s="3">
        <f t="shared" si="1"/>
        <v>0</v>
      </c>
      <c r="G50" s="2">
        <f t="shared" si="2"/>
        <v>0</v>
      </c>
      <c r="H50" s="2" t="str">
        <f t="shared" si="3"/>
        <v>Regular</v>
      </c>
      <c r="I50" t="s">
        <v>81</v>
      </c>
      <c r="J50" t="s">
        <v>76</v>
      </c>
      <c r="K50" t="s">
        <v>77</v>
      </c>
    </row>
    <row r="51" spans="1:11" x14ac:dyDescent="0.3">
      <c r="A51" t="s">
        <v>82</v>
      </c>
      <c r="B51" t="s">
        <v>74</v>
      </c>
      <c r="C51">
        <f t="shared" si="0"/>
        <v>32</v>
      </c>
      <c r="D51" s="2">
        <v>300</v>
      </c>
      <c r="E51" s="2">
        <v>249</v>
      </c>
      <c r="F51" s="3">
        <f t="shared" si="1"/>
        <v>0.17</v>
      </c>
      <c r="G51" s="2">
        <f t="shared" si="2"/>
        <v>51</v>
      </c>
      <c r="H51" s="2" t="str">
        <f t="shared" si="3"/>
        <v>Regular</v>
      </c>
      <c r="I51" t="s">
        <v>83</v>
      </c>
      <c r="J51" t="s">
        <v>76</v>
      </c>
      <c r="K51" t="s">
        <v>77</v>
      </c>
    </row>
    <row r="52" spans="1:11" x14ac:dyDescent="0.3">
      <c r="A52" t="s">
        <v>82</v>
      </c>
      <c r="B52" t="s">
        <v>74</v>
      </c>
      <c r="C52">
        <f t="shared" si="0"/>
        <v>32</v>
      </c>
      <c r="D52" s="2">
        <v>150</v>
      </c>
      <c r="E52" s="2">
        <v>132</v>
      </c>
      <c r="F52" s="3">
        <f t="shared" si="1"/>
        <v>0.12</v>
      </c>
      <c r="G52" s="2">
        <f t="shared" si="2"/>
        <v>18</v>
      </c>
      <c r="H52" s="2" t="str">
        <f t="shared" si="3"/>
        <v>Regular</v>
      </c>
      <c r="I52" t="s">
        <v>84</v>
      </c>
      <c r="J52" t="s">
        <v>76</v>
      </c>
      <c r="K52" t="s">
        <v>77</v>
      </c>
    </row>
    <row r="53" spans="1:11" x14ac:dyDescent="0.3">
      <c r="A53" t="s">
        <v>73</v>
      </c>
      <c r="B53" t="s">
        <v>74</v>
      </c>
      <c r="C53">
        <f t="shared" si="0"/>
        <v>32</v>
      </c>
      <c r="D53" s="2">
        <v>450</v>
      </c>
      <c r="E53" s="2">
        <v>360</v>
      </c>
      <c r="F53" s="3">
        <f t="shared" si="1"/>
        <v>0.2</v>
      </c>
      <c r="G53" s="2">
        <f t="shared" si="2"/>
        <v>90</v>
      </c>
      <c r="H53" s="2" t="str">
        <f t="shared" si="3"/>
        <v>Regular</v>
      </c>
      <c r="I53" t="s">
        <v>85</v>
      </c>
      <c r="J53" t="s">
        <v>76</v>
      </c>
      <c r="K53" t="s">
        <v>77</v>
      </c>
    </row>
    <row r="54" spans="1:11" x14ac:dyDescent="0.3">
      <c r="A54" t="s">
        <v>86</v>
      </c>
      <c r="B54" t="s">
        <v>87</v>
      </c>
      <c r="C54">
        <f t="shared" si="0"/>
        <v>37</v>
      </c>
      <c r="D54" s="2">
        <v>85</v>
      </c>
      <c r="E54" s="2">
        <v>85</v>
      </c>
      <c r="F54" s="3">
        <f t="shared" si="1"/>
        <v>0</v>
      </c>
      <c r="G54" s="2">
        <f t="shared" si="2"/>
        <v>0</v>
      </c>
      <c r="H54" s="2" t="str">
        <f t="shared" si="3"/>
        <v>Regular</v>
      </c>
      <c r="I54" t="s">
        <v>88</v>
      </c>
      <c r="J54" t="s">
        <v>76</v>
      </c>
      <c r="K54" t="s">
        <v>89</v>
      </c>
    </row>
    <row r="55" spans="1:11" x14ac:dyDescent="0.3">
      <c r="A55" t="s">
        <v>90</v>
      </c>
      <c r="B55" t="s">
        <v>87</v>
      </c>
      <c r="C55">
        <f t="shared" si="0"/>
        <v>37</v>
      </c>
      <c r="D55" s="2">
        <v>244</v>
      </c>
      <c r="E55" s="2">
        <v>219.6</v>
      </c>
      <c r="F55" s="3">
        <f t="shared" si="1"/>
        <v>0.10000000000000002</v>
      </c>
      <c r="G55" s="2">
        <f t="shared" si="2"/>
        <v>24.400000000000006</v>
      </c>
      <c r="H55" s="2" t="str">
        <f t="shared" si="3"/>
        <v>Regular</v>
      </c>
      <c r="I55" t="s">
        <v>39</v>
      </c>
      <c r="J55" t="s">
        <v>76</v>
      </c>
      <c r="K55" t="s">
        <v>89</v>
      </c>
    </row>
    <row r="56" spans="1:11" x14ac:dyDescent="0.3">
      <c r="A56" t="s">
        <v>91</v>
      </c>
      <c r="B56" t="s">
        <v>87</v>
      </c>
      <c r="C56">
        <f t="shared" si="0"/>
        <v>37</v>
      </c>
      <c r="D56" s="2">
        <v>346</v>
      </c>
      <c r="E56" s="2">
        <v>325.36</v>
      </c>
      <c r="F56" s="3">
        <f t="shared" si="1"/>
        <v>5.9653179190751408E-2</v>
      </c>
      <c r="G56" s="2">
        <f t="shared" si="2"/>
        <v>20.639999999999986</v>
      </c>
      <c r="H56" s="2" t="str">
        <f t="shared" si="3"/>
        <v>Regular</v>
      </c>
      <c r="I56" t="s">
        <v>92</v>
      </c>
      <c r="J56" t="s">
        <v>76</v>
      </c>
      <c r="K56" t="s">
        <v>89</v>
      </c>
    </row>
    <row r="57" spans="1:11" x14ac:dyDescent="0.3">
      <c r="A57" t="s">
        <v>93</v>
      </c>
      <c r="B57" t="s">
        <v>87</v>
      </c>
      <c r="C57">
        <f t="shared" si="0"/>
        <v>37</v>
      </c>
      <c r="D57" s="2">
        <v>63</v>
      </c>
      <c r="E57" s="2">
        <v>63</v>
      </c>
      <c r="F57" s="3">
        <f t="shared" si="1"/>
        <v>0</v>
      </c>
      <c r="G57" s="2">
        <f t="shared" si="2"/>
        <v>0</v>
      </c>
      <c r="H57" s="2" t="str">
        <f t="shared" si="3"/>
        <v>Regular</v>
      </c>
      <c r="I57" t="s">
        <v>42</v>
      </c>
      <c r="J57" t="s">
        <v>76</v>
      </c>
      <c r="K57" t="s">
        <v>89</v>
      </c>
    </row>
    <row r="58" spans="1:11" x14ac:dyDescent="0.3">
      <c r="A58" t="s">
        <v>94</v>
      </c>
      <c r="B58" t="s">
        <v>87</v>
      </c>
      <c r="C58">
        <f t="shared" si="0"/>
        <v>37</v>
      </c>
      <c r="D58" s="2">
        <v>173</v>
      </c>
      <c r="E58" s="2">
        <v>166</v>
      </c>
      <c r="F58" s="3">
        <f t="shared" si="1"/>
        <v>4.046242774566474E-2</v>
      </c>
      <c r="G58" s="2">
        <f t="shared" si="2"/>
        <v>7</v>
      </c>
      <c r="H58" s="2" t="str">
        <f t="shared" si="3"/>
        <v>Regular</v>
      </c>
      <c r="I58" t="s">
        <v>95</v>
      </c>
      <c r="J58" t="s">
        <v>76</v>
      </c>
      <c r="K58" t="s">
        <v>89</v>
      </c>
    </row>
    <row r="59" spans="1:11" x14ac:dyDescent="0.3">
      <c r="A59" t="s">
        <v>96</v>
      </c>
      <c r="B59" t="s">
        <v>87</v>
      </c>
      <c r="C59">
        <f t="shared" si="0"/>
        <v>37</v>
      </c>
      <c r="D59" s="2">
        <v>488</v>
      </c>
      <c r="E59" s="2">
        <v>429.45</v>
      </c>
      <c r="F59" s="3">
        <f t="shared" si="1"/>
        <v>0.11997950819672133</v>
      </c>
      <c r="G59" s="2">
        <f t="shared" si="2"/>
        <v>58.550000000000011</v>
      </c>
      <c r="H59" s="2" t="str">
        <f t="shared" si="3"/>
        <v>Regular</v>
      </c>
      <c r="I59" t="s">
        <v>97</v>
      </c>
      <c r="J59" t="s">
        <v>76</v>
      </c>
      <c r="K59" t="s">
        <v>89</v>
      </c>
    </row>
    <row r="60" spans="1:11" x14ac:dyDescent="0.3">
      <c r="A60" t="s">
        <v>98</v>
      </c>
      <c r="B60" t="s">
        <v>8533</v>
      </c>
      <c r="C60">
        <f t="shared" si="0"/>
        <v>410</v>
      </c>
      <c r="D60" s="2">
        <v>70</v>
      </c>
      <c r="E60" s="2">
        <v>57</v>
      </c>
      <c r="F60" s="3">
        <f t="shared" si="1"/>
        <v>0.18571428571428572</v>
      </c>
      <c r="G60" s="2">
        <f t="shared" si="2"/>
        <v>13</v>
      </c>
      <c r="H60" s="2" t="str">
        <f t="shared" si="3"/>
        <v>Regular</v>
      </c>
      <c r="I60" t="s">
        <v>11</v>
      </c>
      <c r="J60" t="s">
        <v>27</v>
      </c>
      <c r="K60" t="s">
        <v>99</v>
      </c>
    </row>
    <row r="61" spans="1:11" x14ac:dyDescent="0.3">
      <c r="A61" t="s">
        <v>100</v>
      </c>
      <c r="B61" t="s">
        <v>8533</v>
      </c>
      <c r="C61">
        <f t="shared" si="0"/>
        <v>410</v>
      </c>
      <c r="D61" s="2">
        <v>700</v>
      </c>
      <c r="E61" s="2">
        <v>545</v>
      </c>
      <c r="F61" s="3">
        <f t="shared" si="1"/>
        <v>0.22142857142857142</v>
      </c>
      <c r="G61" s="2">
        <f t="shared" si="2"/>
        <v>155</v>
      </c>
      <c r="H61" s="2" t="str">
        <f t="shared" si="3"/>
        <v>Good Deal</v>
      </c>
      <c r="I61" t="s">
        <v>101</v>
      </c>
      <c r="J61" t="s">
        <v>27</v>
      </c>
      <c r="K61" t="s">
        <v>99</v>
      </c>
    </row>
    <row r="62" spans="1:11" x14ac:dyDescent="0.3">
      <c r="A62" t="s">
        <v>102</v>
      </c>
      <c r="B62" t="s">
        <v>8533</v>
      </c>
      <c r="C62">
        <f t="shared" si="0"/>
        <v>410</v>
      </c>
      <c r="D62" s="2">
        <v>1750</v>
      </c>
      <c r="E62" s="2">
        <v>1245</v>
      </c>
      <c r="F62" s="3">
        <f t="shared" si="1"/>
        <v>0.28857142857142859</v>
      </c>
      <c r="G62" s="2">
        <f t="shared" si="2"/>
        <v>505</v>
      </c>
      <c r="H62" s="2" t="str">
        <f t="shared" si="3"/>
        <v>Good Deal</v>
      </c>
      <c r="I62" t="s">
        <v>103</v>
      </c>
      <c r="J62" t="s">
        <v>27</v>
      </c>
      <c r="K62" t="s">
        <v>99</v>
      </c>
    </row>
    <row r="63" spans="1:11" x14ac:dyDescent="0.3">
      <c r="A63" t="s">
        <v>98</v>
      </c>
      <c r="B63" t="s">
        <v>8533</v>
      </c>
      <c r="C63">
        <f t="shared" si="0"/>
        <v>410</v>
      </c>
      <c r="D63" s="2">
        <v>350</v>
      </c>
      <c r="E63" s="2">
        <v>280</v>
      </c>
      <c r="F63" s="3">
        <f t="shared" si="1"/>
        <v>0.2</v>
      </c>
      <c r="G63" s="2">
        <f t="shared" si="2"/>
        <v>70</v>
      </c>
      <c r="H63" s="2" t="str">
        <f t="shared" si="3"/>
        <v>Regular</v>
      </c>
      <c r="I63" t="s">
        <v>10</v>
      </c>
      <c r="J63" t="s">
        <v>27</v>
      </c>
      <c r="K63" t="s">
        <v>99</v>
      </c>
    </row>
    <row r="64" spans="1:11" x14ac:dyDescent="0.3">
      <c r="A64" t="s">
        <v>104</v>
      </c>
      <c r="B64" t="s">
        <v>5</v>
      </c>
      <c r="C64">
        <f t="shared" si="0"/>
        <v>477</v>
      </c>
      <c r="D64" s="2">
        <v>50</v>
      </c>
      <c r="E64" s="2">
        <v>39</v>
      </c>
      <c r="F64" s="3">
        <f t="shared" si="1"/>
        <v>0.22</v>
      </c>
      <c r="G64" s="2">
        <f t="shared" si="2"/>
        <v>11</v>
      </c>
      <c r="H64" s="2" t="str">
        <f t="shared" si="3"/>
        <v>Good Deal</v>
      </c>
      <c r="I64" t="s">
        <v>37</v>
      </c>
      <c r="J64" t="s">
        <v>43</v>
      </c>
      <c r="K64" t="s">
        <v>105</v>
      </c>
    </row>
    <row r="65" spans="1:11" x14ac:dyDescent="0.3">
      <c r="A65" t="s">
        <v>104</v>
      </c>
      <c r="B65" t="s">
        <v>5</v>
      </c>
      <c r="C65">
        <f t="shared" si="0"/>
        <v>477</v>
      </c>
      <c r="D65" s="2">
        <v>200</v>
      </c>
      <c r="E65" s="2">
        <v>151</v>
      </c>
      <c r="F65" s="3">
        <f t="shared" si="1"/>
        <v>0.245</v>
      </c>
      <c r="G65" s="2">
        <f t="shared" si="2"/>
        <v>49</v>
      </c>
      <c r="H65" s="2" t="str">
        <f t="shared" si="3"/>
        <v>Good Deal</v>
      </c>
      <c r="I65" t="s">
        <v>106</v>
      </c>
      <c r="J65" t="s">
        <v>43</v>
      </c>
      <c r="K65" t="s">
        <v>105</v>
      </c>
    </row>
    <row r="66" spans="1:11" x14ac:dyDescent="0.3">
      <c r="A66" t="s">
        <v>104</v>
      </c>
      <c r="B66" t="s">
        <v>5</v>
      </c>
      <c r="C66">
        <f t="shared" si="0"/>
        <v>477</v>
      </c>
      <c r="D66" s="2">
        <v>300</v>
      </c>
      <c r="E66" s="2">
        <v>219</v>
      </c>
      <c r="F66" s="3">
        <f t="shared" si="1"/>
        <v>0.27</v>
      </c>
      <c r="G66" s="2">
        <f t="shared" si="2"/>
        <v>81</v>
      </c>
      <c r="H66" s="2" t="str">
        <f t="shared" si="3"/>
        <v>Good Deal</v>
      </c>
      <c r="I66" t="s">
        <v>107</v>
      </c>
      <c r="J66" t="s">
        <v>43</v>
      </c>
      <c r="K66" t="s">
        <v>105</v>
      </c>
    </row>
    <row r="67" spans="1:11" x14ac:dyDescent="0.3">
      <c r="A67" t="s">
        <v>104</v>
      </c>
      <c r="B67" t="s">
        <v>5</v>
      </c>
      <c r="C67">
        <f t="shared" ref="C67:C130" si="4">COUNTIF($B$2:$B$8156,B67)</f>
        <v>477</v>
      </c>
      <c r="D67" s="2">
        <v>400</v>
      </c>
      <c r="E67" s="2">
        <v>288</v>
      </c>
      <c r="F67" s="3">
        <f t="shared" ref="F67:F130" si="5">IFERROR((D67-E67)/D67,"NA")</f>
        <v>0.28000000000000003</v>
      </c>
      <c r="G67" s="2">
        <f t="shared" ref="G67:G130" si="6">D67-E67</f>
        <v>112</v>
      </c>
      <c r="H67" s="2" t="str">
        <f t="shared" ref="H67:H130" si="7">IF(F67&gt;M$4,"Good Deal","Regular")</f>
        <v>Good Deal</v>
      </c>
      <c r="I67" t="s">
        <v>108</v>
      </c>
      <c r="J67" t="s">
        <v>43</v>
      </c>
      <c r="K67" t="s">
        <v>105</v>
      </c>
    </row>
    <row r="68" spans="1:11" x14ac:dyDescent="0.3">
      <c r="A68" t="s">
        <v>104</v>
      </c>
      <c r="B68" t="s">
        <v>5</v>
      </c>
      <c r="C68">
        <f t="shared" si="4"/>
        <v>477</v>
      </c>
      <c r="D68" s="2">
        <v>600</v>
      </c>
      <c r="E68" s="2">
        <v>417.6</v>
      </c>
      <c r="F68" s="3">
        <f t="shared" si="5"/>
        <v>0.30399999999999994</v>
      </c>
      <c r="G68" s="2">
        <f t="shared" si="6"/>
        <v>182.39999999999998</v>
      </c>
      <c r="H68" s="2" t="str">
        <f t="shared" si="7"/>
        <v>Good Deal</v>
      </c>
      <c r="I68" t="s">
        <v>109</v>
      </c>
      <c r="J68" t="s">
        <v>43</v>
      </c>
      <c r="K68" t="s">
        <v>105</v>
      </c>
    </row>
    <row r="69" spans="1:11" x14ac:dyDescent="0.3">
      <c r="A69" t="s">
        <v>104</v>
      </c>
      <c r="B69" t="s">
        <v>5</v>
      </c>
      <c r="C69">
        <f t="shared" si="4"/>
        <v>477</v>
      </c>
      <c r="D69" s="2">
        <v>1200</v>
      </c>
      <c r="E69" s="2">
        <v>806.4</v>
      </c>
      <c r="F69" s="3">
        <f t="shared" si="5"/>
        <v>0.32800000000000001</v>
      </c>
      <c r="G69" s="2">
        <f t="shared" si="6"/>
        <v>393.6</v>
      </c>
      <c r="H69" s="2" t="str">
        <f t="shared" si="7"/>
        <v>Good Deal</v>
      </c>
      <c r="I69" t="s">
        <v>110</v>
      </c>
      <c r="J69" t="s">
        <v>43</v>
      </c>
      <c r="K69" t="s">
        <v>105</v>
      </c>
    </row>
    <row r="70" spans="1:11" x14ac:dyDescent="0.3">
      <c r="A70" t="s">
        <v>111</v>
      </c>
      <c r="B70" t="s">
        <v>8534</v>
      </c>
      <c r="C70">
        <f t="shared" si="4"/>
        <v>18</v>
      </c>
      <c r="D70" s="2">
        <v>1400</v>
      </c>
      <c r="E70" s="2">
        <v>728</v>
      </c>
      <c r="F70" s="3">
        <f t="shared" si="5"/>
        <v>0.48</v>
      </c>
      <c r="G70" s="2">
        <f t="shared" si="6"/>
        <v>672</v>
      </c>
      <c r="H70" s="2" t="str">
        <f t="shared" si="7"/>
        <v>Good Deal</v>
      </c>
      <c r="I70" t="s">
        <v>35</v>
      </c>
      <c r="J70" t="s">
        <v>112</v>
      </c>
      <c r="K70" t="s">
        <v>113</v>
      </c>
    </row>
    <row r="71" spans="1:11" x14ac:dyDescent="0.3">
      <c r="A71" t="s">
        <v>113</v>
      </c>
      <c r="B71" t="s">
        <v>8534</v>
      </c>
      <c r="C71">
        <f t="shared" si="4"/>
        <v>18</v>
      </c>
      <c r="D71" s="2">
        <v>6000</v>
      </c>
      <c r="E71" s="2">
        <v>3060</v>
      </c>
      <c r="F71" s="3">
        <f t="shared" si="5"/>
        <v>0.49</v>
      </c>
      <c r="G71" s="2">
        <f t="shared" si="6"/>
        <v>2940</v>
      </c>
      <c r="H71" s="2" t="str">
        <f t="shared" si="7"/>
        <v>Good Deal</v>
      </c>
      <c r="I71" t="s">
        <v>114</v>
      </c>
      <c r="J71" t="s">
        <v>112</v>
      </c>
      <c r="K71" t="s">
        <v>113</v>
      </c>
    </row>
    <row r="72" spans="1:11" x14ac:dyDescent="0.3">
      <c r="A72" t="s">
        <v>111</v>
      </c>
      <c r="B72" t="s">
        <v>8534</v>
      </c>
      <c r="C72">
        <f t="shared" si="4"/>
        <v>18</v>
      </c>
      <c r="D72" s="2">
        <v>2700</v>
      </c>
      <c r="E72" s="2">
        <v>1377</v>
      </c>
      <c r="F72" s="3">
        <f t="shared" si="5"/>
        <v>0.49</v>
      </c>
      <c r="G72" s="2">
        <f t="shared" si="6"/>
        <v>1323</v>
      </c>
      <c r="H72" s="2" t="str">
        <f t="shared" si="7"/>
        <v>Good Deal</v>
      </c>
      <c r="I72" t="s">
        <v>115</v>
      </c>
      <c r="J72" t="s">
        <v>112</v>
      </c>
      <c r="K72" t="s">
        <v>113</v>
      </c>
    </row>
    <row r="73" spans="1:11" x14ac:dyDescent="0.3">
      <c r="A73" t="s">
        <v>116</v>
      </c>
      <c r="B73" t="s">
        <v>5</v>
      </c>
      <c r="C73">
        <f t="shared" si="4"/>
        <v>477</v>
      </c>
      <c r="D73" s="2">
        <v>135</v>
      </c>
      <c r="E73" s="2">
        <v>99</v>
      </c>
      <c r="F73" s="3">
        <f t="shared" si="5"/>
        <v>0.26666666666666666</v>
      </c>
      <c r="G73" s="2">
        <f t="shared" si="6"/>
        <v>36</v>
      </c>
      <c r="H73" s="2" t="str">
        <f t="shared" si="7"/>
        <v>Good Deal</v>
      </c>
      <c r="I73" t="s">
        <v>39</v>
      </c>
      <c r="J73" t="s">
        <v>58</v>
      </c>
      <c r="K73" t="s">
        <v>117</v>
      </c>
    </row>
    <row r="74" spans="1:11" x14ac:dyDescent="0.3">
      <c r="A74" t="s">
        <v>116</v>
      </c>
      <c r="B74" t="s">
        <v>5</v>
      </c>
      <c r="C74">
        <f t="shared" si="4"/>
        <v>477</v>
      </c>
      <c r="D74" s="2">
        <v>480</v>
      </c>
      <c r="E74" s="2">
        <v>378</v>
      </c>
      <c r="F74" s="3">
        <f t="shared" si="5"/>
        <v>0.21249999999999999</v>
      </c>
      <c r="G74" s="2">
        <f t="shared" si="6"/>
        <v>102</v>
      </c>
      <c r="H74" s="2" t="str">
        <f t="shared" si="7"/>
        <v>Good Deal</v>
      </c>
      <c r="I74" t="s">
        <v>70</v>
      </c>
      <c r="J74" t="s">
        <v>58</v>
      </c>
      <c r="K74" t="s">
        <v>117</v>
      </c>
    </row>
    <row r="75" spans="1:11" x14ac:dyDescent="0.3">
      <c r="A75" t="s">
        <v>116</v>
      </c>
      <c r="B75" t="s">
        <v>5</v>
      </c>
      <c r="C75">
        <f t="shared" si="4"/>
        <v>477</v>
      </c>
      <c r="D75" s="2">
        <v>240</v>
      </c>
      <c r="E75" s="2">
        <v>189</v>
      </c>
      <c r="F75" s="3">
        <f t="shared" si="5"/>
        <v>0.21249999999999999</v>
      </c>
      <c r="G75" s="2">
        <f t="shared" si="6"/>
        <v>51</v>
      </c>
      <c r="H75" s="2" t="str">
        <f t="shared" si="7"/>
        <v>Good Deal</v>
      </c>
      <c r="I75" t="s">
        <v>46</v>
      </c>
      <c r="J75" t="s">
        <v>58</v>
      </c>
      <c r="K75" t="s">
        <v>117</v>
      </c>
    </row>
    <row r="76" spans="1:11" x14ac:dyDescent="0.3">
      <c r="A76" t="s">
        <v>116</v>
      </c>
      <c r="B76" t="s">
        <v>5</v>
      </c>
      <c r="C76">
        <f t="shared" si="4"/>
        <v>477</v>
      </c>
      <c r="D76" s="2">
        <v>270</v>
      </c>
      <c r="E76" s="2">
        <v>198</v>
      </c>
      <c r="F76" s="3">
        <f t="shared" si="5"/>
        <v>0.26666666666666666</v>
      </c>
      <c r="G76" s="2">
        <f t="shared" si="6"/>
        <v>72</v>
      </c>
      <c r="H76" s="2" t="str">
        <f t="shared" si="7"/>
        <v>Good Deal</v>
      </c>
      <c r="I76" t="s">
        <v>97</v>
      </c>
      <c r="J76" t="s">
        <v>58</v>
      </c>
      <c r="K76" t="s">
        <v>117</v>
      </c>
    </row>
    <row r="77" spans="1:11" x14ac:dyDescent="0.3">
      <c r="A77" t="s">
        <v>118</v>
      </c>
      <c r="B77" t="s">
        <v>41</v>
      </c>
      <c r="C77">
        <f t="shared" si="4"/>
        <v>8</v>
      </c>
      <c r="D77" s="2">
        <v>650</v>
      </c>
      <c r="E77" s="2">
        <v>567</v>
      </c>
      <c r="F77" s="3">
        <f t="shared" si="5"/>
        <v>0.12769230769230769</v>
      </c>
      <c r="G77" s="2">
        <f t="shared" si="6"/>
        <v>83</v>
      </c>
      <c r="H77" s="2" t="str">
        <f t="shared" si="7"/>
        <v>Regular</v>
      </c>
      <c r="I77" t="s">
        <v>11</v>
      </c>
      <c r="J77" t="s">
        <v>43</v>
      </c>
      <c r="K77" t="s">
        <v>44</v>
      </c>
    </row>
    <row r="78" spans="1:11" x14ac:dyDescent="0.3">
      <c r="A78" t="s">
        <v>118</v>
      </c>
      <c r="B78" t="s">
        <v>41</v>
      </c>
      <c r="C78">
        <f t="shared" si="4"/>
        <v>8</v>
      </c>
      <c r="D78" s="2">
        <v>170</v>
      </c>
      <c r="E78" s="2">
        <v>151</v>
      </c>
      <c r="F78" s="3">
        <f t="shared" si="5"/>
        <v>0.11176470588235295</v>
      </c>
      <c r="G78" s="2">
        <f t="shared" si="6"/>
        <v>19</v>
      </c>
      <c r="H78" s="2" t="str">
        <f t="shared" si="7"/>
        <v>Regular</v>
      </c>
      <c r="I78" t="s">
        <v>45</v>
      </c>
      <c r="J78" t="s">
        <v>43</v>
      </c>
      <c r="K78" t="s">
        <v>44</v>
      </c>
    </row>
    <row r="79" spans="1:11" x14ac:dyDescent="0.3">
      <c r="A79" t="s">
        <v>118</v>
      </c>
      <c r="B79" t="s">
        <v>41</v>
      </c>
      <c r="C79">
        <f t="shared" si="4"/>
        <v>8</v>
      </c>
      <c r="D79" s="2">
        <v>330</v>
      </c>
      <c r="E79" s="2">
        <v>296</v>
      </c>
      <c r="F79" s="3">
        <f t="shared" si="5"/>
        <v>0.10303030303030303</v>
      </c>
      <c r="G79" s="2">
        <f t="shared" si="6"/>
        <v>34</v>
      </c>
      <c r="H79" s="2" t="str">
        <f t="shared" si="7"/>
        <v>Regular</v>
      </c>
      <c r="I79" t="s">
        <v>39</v>
      </c>
      <c r="J79" t="s">
        <v>43</v>
      </c>
      <c r="K79" t="s">
        <v>44</v>
      </c>
    </row>
    <row r="80" spans="1:11" x14ac:dyDescent="0.3">
      <c r="A80" t="s">
        <v>118</v>
      </c>
      <c r="B80" t="s">
        <v>41</v>
      </c>
      <c r="C80">
        <f t="shared" si="4"/>
        <v>8</v>
      </c>
      <c r="D80" s="2">
        <v>65</v>
      </c>
      <c r="E80" s="2">
        <v>65</v>
      </c>
      <c r="F80" s="3">
        <f t="shared" si="5"/>
        <v>0</v>
      </c>
      <c r="G80" s="2">
        <f t="shared" si="6"/>
        <v>0</v>
      </c>
      <c r="H80" s="2" t="str">
        <f t="shared" si="7"/>
        <v>Regular</v>
      </c>
      <c r="I80" t="s">
        <v>42</v>
      </c>
      <c r="J80" t="s">
        <v>43</v>
      </c>
      <c r="K80" t="s">
        <v>44</v>
      </c>
    </row>
    <row r="81" spans="1:11" x14ac:dyDescent="0.3">
      <c r="A81" t="s">
        <v>119</v>
      </c>
      <c r="B81" t="s">
        <v>120</v>
      </c>
      <c r="C81">
        <f t="shared" si="4"/>
        <v>21</v>
      </c>
      <c r="D81" s="2">
        <v>360</v>
      </c>
      <c r="E81" s="2">
        <v>261.89999999999998</v>
      </c>
      <c r="F81" s="3">
        <f t="shared" si="5"/>
        <v>0.27250000000000008</v>
      </c>
      <c r="G81" s="2">
        <f t="shared" si="6"/>
        <v>98.100000000000023</v>
      </c>
      <c r="H81" s="2" t="str">
        <f t="shared" si="7"/>
        <v>Good Deal</v>
      </c>
      <c r="I81" t="s">
        <v>121</v>
      </c>
      <c r="J81" t="s">
        <v>122</v>
      </c>
      <c r="K81" t="s">
        <v>123</v>
      </c>
    </row>
    <row r="82" spans="1:11" x14ac:dyDescent="0.3">
      <c r="A82" t="s">
        <v>119</v>
      </c>
      <c r="B82" t="s">
        <v>120</v>
      </c>
      <c r="C82">
        <f t="shared" si="4"/>
        <v>21</v>
      </c>
      <c r="D82" s="2">
        <v>180</v>
      </c>
      <c r="E82" s="2">
        <v>135</v>
      </c>
      <c r="F82" s="3">
        <f t="shared" si="5"/>
        <v>0.25</v>
      </c>
      <c r="G82" s="2">
        <f t="shared" si="6"/>
        <v>45</v>
      </c>
      <c r="H82" s="2" t="str">
        <f t="shared" si="7"/>
        <v>Good Deal</v>
      </c>
      <c r="I82" t="s">
        <v>124</v>
      </c>
      <c r="J82" t="s">
        <v>122</v>
      </c>
      <c r="K82" t="s">
        <v>123</v>
      </c>
    </row>
    <row r="83" spans="1:11" x14ac:dyDescent="0.3">
      <c r="A83" t="s">
        <v>40</v>
      </c>
      <c r="B83" t="s">
        <v>125</v>
      </c>
      <c r="C83">
        <f t="shared" si="4"/>
        <v>4</v>
      </c>
      <c r="D83" s="2">
        <v>800</v>
      </c>
      <c r="E83" s="2">
        <v>730</v>
      </c>
      <c r="F83" s="3">
        <f t="shared" si="5"/>
        <v>8.7499999999999994E-2</v>
      </c>
      <c r="G83" s="2">
        <f t="shared" si="6"/>
        <v>70</v>
      </c>
      <c r="H83" s="2" t="str">
        <f t="shared" si="7"/>
        <v>Regular</v>
      </c>
      <c r="I83" t="s">
        <v>46</v>
      </c>
      <c r="J83" t="s">
        <v>43</v>
      </c>
      <c r="K83" t="s">
        <v>44</v>
      </c>
    </row>
    <row r="84" spans="1:11" x14ac:dyDescent="0.3">
      <c r="A84" t="s">
        <v>40</v>
      </c>
      <c r="B84" t="s">
        <v>125</v>
      </c>
      <c r="C84">
        <f t="shared" si="4"/>
        <v>4</v>
      </c>
      <c r="D84" s="2">
        <v>410</v>
      </c>
      <c r="E84" s="2">
        <v>391</v>
      </c>
      <c r="F84" s="3">
        <f t="shared" si="5"/>
        <v>4.6341463414634146E-2</v>
      </c>
      <c r="G84" s="2">
        <f t="shared" si="6"/>
        <v>19</v>
      </c>
      <c r="H84" s="2" t="str">
        <f t="shared" si="7"/>
        <v>Regular</v>
      </c>
      <c r="I84" t="s">
        <v>39</v>
      </c>
      <c r="J84" t="s">
        <v>43</v>
      </c>
      <c r="K84" t="s">
        <v>44</v>
      </c>
    </row>
    <row r="85" spans="1:11" x14ac:dyDescent="0.3">
      <c r="A85" t="s">
        <v>126</v>
      </c>
      <c r="B85" t="s">
        <v>125</v>
      </c>
      <c r="C85">
        <f t="shared" si="4"/>
        <v>4</v>
      </c>
      <c r="D85" s="2">
        <v>90</v>
      </c>
      <c r="E85" s="2">
        <v>90</v>
      </c>
      <c r="F85" s="3">
        <f t="shared" si="5"/>
        <v>0</v>
      </c>
      <c r="G85" s="2">
        <f t="shared" si="6"/>
        <v>0</v>
      </c>
      <c r="H85" s="2" t="str">
        <f t="shared" si="7"/>
        <v>Regular</v>
      </c>
      <c r="I85" t="s">
        <v>42</v>
      </c>
      <c r="J85" t="s">
        <v>43</v>
      </c>
      <c r="K85" t="s">
        <v>44</v>
      </c>
    </row>
    <row r="86" spans="1:11" x14ac:dyDescent="0.3">
      <c r="A86" t="s">
        <v>40</v>
      </c>
      <c r="B86" t="s">
        <v>125</v>
      </c>
      <c r="C86">
        <f t="shared" si="4"/>
        <v>4</v>
      </c>
      <c r="D86" s="2">
        <v>220</v>
      </c>
      <c r="E86" s="2">
        <v>220</v>
      </c>
      <c r="F86" s="3">
        <f t="shared" si="5"/>
        <v>0</v>
      </c>
      <c r="G86" s="2">
        <f t="shared" si="6"/>
        <v>0</v>
      </c>
      <c r="H86" s="2" t="str">
        <f t="shared" si="7"/>
        <v>Regular</v>
      </c>
      <c r="I86" t="s">
        <v>45</v>
      </c>
      <c r="J86" t="s">
        <v>43</v>
      </c>
      <c r="K86" t="s">
        <v>44</v>
      </c>
    </row>
    <row r="87" spans="1:11" x14ac:dyDescent="0.3">
      <c r="A87" t="s">
        <v>127</v>
      </c>
      <c r="B87" t="s">
        <v>5</v>
      </c>
      <c r="C87">
        <f t="shared" si="4"/>
        <v>477</v>
      </c>
      <c r="D87" s="2">
        <v>31.82</v>
      </c>
      <c r="E87" s="2">
        <v>24.5</v>
      </c>
      <c r="F87" s="3">
        <f t="shared" si="5"/>
        <v>0.23004399748585797</v>
      </c>
      <c r="G87" s="2">
        <f t="shared" si="6"/>
        <v>7.32</v>
      </c>
      <c r="H87" s="2" t="str">
        <f t="shared" si="7"/>
        <v>Good Deal</v>
      </c>
      <c r="I87" t="s">
        <v>39</v>
      </c>
      <c r="J87" t="s">
        <v>7</v>
      </c>
      <c r="K87" t="s">
        <v>128</v>
      </c>
    </row>
    <row r="88" spans="1:11" x14ac:dyDescent="0.3">
      <c r="A88" t="s">
        <v>127</v>
      </c>
      <c r="B88" t="s">
        <v>5</v>
      </c>
      <c r="C88">
        <f t="shared" si="4"/>
        <v>477</v>
      </c>
      <c r="D88" s="2">
        <v>63.64</v>
      </c>
      <c r="E88" s="2">
        <v>49</v>
      </c>
      <c r="F88" s="3">
        <f t="shared" si="5"/>
        <v>0.23004399748585797</v>
      </c>
      <c r="G88" s="2">
        <f t="shared" si="6"/>
        <v>14.64</v>
      </c>
      <c r="H88" s="2" t="str">
        <f t="shared" si="7"/>
        <v>Good Deal</v>
      </c>
      <c r="I88" t="s">
        <v>11</v>
      </c>
      <c r="J88" t="s">
        <v>7</v>
      </c>
      <c r="K88" t="s">
        <v>128</v>
      </c>
    </row>
    <row r="89" spans="1:11" x14ac:dyDescent="0.3">
      <c r="A89" t="s">
        <v>127</v>
      </c>
      <c r="B89" t="s">
        <v>5</v>
      </c>
      <c r="C89">
        <f t="shared" si="4"/>
        <v>477</v>
      </c>
      <c r="D89" s="2">
        <v>15.91</v>
      </c>
      <c r="E89" s="2">
        <v>12.25</v>
      </c>
      <c r="F89" s="3">
        <f t="shared" si="5"/>
        <v>0.23004399748585797</v>
      </c>
      <c r="G89" s="2">
        <f t="shared" si="6"/>
        <v>3.66</v>
      </c>
      <c r="H89" s="2" t="str">
        <f t="shared" si="7"/>
        <v>Good Deal</v>
      </c>
      <c r="I89" t="s">
        <v>45</v>
      </c>
      <c r="J89" t="s">
        <v>7</v>
      </c>
      <c r="K89" t="s">
        <v>128</v>
      </c>
    </row>
    <row r="90" spans="1:11" x14ac:dyDescent="0.3">
      <c r="A90" t="s">
        <v>129</v>
      </c>
      <c r="B90" t="s">
        <v>130</v>
      </c>
      <c r="C90">
        <f t="shared" si="4"/>
        <v>7</v>
      </c>
      <c r="D90" s="2">
        <v>105</v>
      </c>
      <c r="E90" s="2">
        <v>105</v>
      </c>
      <c r="F90" s="3">
        <f t="shared" si="5"/>
        <v>0</v>
      </c>
      <c r="G90" s="2">
        <f t="shared" si="6"/>
        <v>0</v>
      </c>
      <c r="H90" s="2" t="str">
        <f t="shared" si="7"/>
        <v>Regular</v>
      </c>
      <c r="I90" t="s">
        <v>131</v>
      </c>
      <c r="J90" t="s">
        <v>122</v>
      </c>
      <c r="K90" t="s">
        <v>132</v>
      </c>
    </row>
    <row r="91" spans="1:11" x14ac:dyDescent="0.3">
      <c r="A91" t="s">
        <v>133</v>
      </c>
      <c r="B91" t="s">
        <v>130</v>
      </c>
      <c r="C91">
        <f t="shared" si="4"/>
        <v>7</v>
      </c>
      <c r="D91" s="2">
        <v>285</v>
      </c>
      <c r="E91" s="2">
        <v>256.5</v>
      </c>
      <c r="F91" s="3">
        <f t="shared" si="5"/>
        <v>0.1</v>
      </c>
      <c r="G91" s="2">
        <f t="shared" si="6"/>
        <v>28.5</v>
      </c>
      <c r="H91" s="2" t="str">
        <f t="shared" si="7"/>
        <v>Regular</v>
      </c>
      <c r="I91" t="s">
        <v>134</v>
      </c>
      <c r="J91" t="s">
        <v>122</v>
      </c>
      <c r="K91" t="s">
        <v>132</v>
      </c>
    </row>
    <row r="92" spans="1:11" x14ac:dyDescent="0.3">
      <c r="A92" t="s">
        <v>129</v>
      </c>
      <c r="B92" t="s">
        <v>130</v>
      </c>
      <c r="C92">
        <f t="shared" si="4"/>
        <v>7</v>
      </c>
      <c r="D92" s="2">
        <v>1390</v>
      </c>
      <c r="E92" s="2">
        <v>1223.2</v>
      </c>
      <c r="F92" s="3">
        <f t="shared" si="5"/>
        <v>0.11999999999999997</v>
      </c>
      <c r="G92" s="2">
        <f t="shared" si="6"/>
        <v>166.79999999999995</v>
      </c>
      <c r="H92" s="2" t="str">
        <f t="shared" si="7"/>
        <v>Regular</v>
      </c>
      <c r="I92" t="s">
        <v>135</v>
      </c>
      <c r="J92" t="s">
        <v>122</v>
      </c>
      <c r="K92" t="s">
        <v>132</v>
      </c>
    </row>
    <row r="93" spans="1:11" x14ac:dyDescent="0.3">
      <c r="A93" t="s">
        <v>129</v>
      </c>
      <c r="B93" t="s">
        <v>130</v>
      </c>
      <c r="C93">
        <f t="shared" si="4"/>
        <v>7</v>
      </c>
      <c r="D93" s="2">
        <v>725</v>
      </c>
      <c r="E93" s="2">
        <v>562</v>
      </c>
      <c r="F93" s="3">
        <f t="shared" si="5"/>
        <v>0.22482758620689655</v>
      </c>
      <c r="G93" s="2">
        <f t="shared" si="6"/>
        <v>163</v>
      </c>
      <c r="H93" s="2" t="str">
        <f t="shared" si="7"/>
        <v>Good Deal</v>
      </c>
      <c r="I93" t="s">
        <v>136</v>
      </c>
      <c r="J93" t="s">
        <v>122</v>
      </c>
      <c r="K93" t="s">
        <v>132</v>
      </c>
    </row>
    <row r="94" spans="1:11" x14ac:dyDescent="0.3">
      <c r="A94" t="s">
        <v>129</v>
      </c>
      <c r="B94" t="s">
        <v>130</v>
      </c>
      <c r="C94">
        <f t="shared" si="4"/>
        <v>7</v>
      </c>
      <c r="D94" s="2">
        <v>3160</v>
      </c>
      <c r="E94" s="2">
        <v>2686</v>
      </c>
      <c r="F94" s="3">
        <f t="shared" si="5"/>
        <v>0.15</v>
      </c>
      <c r="G94" s="2">
        <f t="shared" si="6"/>
        <v>474</v>
      </c>
      <c r="H94" s="2" t="str">
        <f t="shared" si="7"/>
        <v>Regular</v>
      </c>
      <c r="I94" t="s">
        <v>137</v>
      </c>
      <c r="J94" t="s">
        <v>122</v>
      </c>
      <c r="K94" t="s">
        <v>132</v>
      </c>
    </row>
    <row r="95" spans="1:11" x14ac:dyDescent="0.3">
      <c r="A95" t="s">
        <v>129</v>
      </c>
      <c r="B95" t="s">
        <v>130</v>
      </c>
      <c r="C95">
        <f t="shared" si="4"/>
        <v>7</v>
      </c>
      <c r="D95" s="2">
        <v>2220</v>
      </c>
      <c r="E95" s="2">
        <v>1887</v>
      </c>
      <c r="F95" s="3">
        <f t="shared" si="5"/>
        <v>0.15</v>
      </c>
      <c r="G95" s="2">
        <f t="shared" si="6"/>
        <v>333</v>
      </c>
      <c r="H95" s="2" t="str">
        <f t="shared" si="7"/>
        <v>Regular</v>
      </c>
      <c r="I95" t="s">
        <v>101</v>
      </c>
      <c r="J95" t="s">
        <v>122</v>
      </c>
      <c r="K95" t="s">
        <v>132</v>
      </c>
    </row>
    <row r="96" spans="1:11" x14ac:dyDescent="0.3">
      <c r="A96" t="s">
        <v>138</v>
      </c>
      <c r="B96" t="s">
        <v>74</v>
      </c>
      <c r="C96">
        <f t="shared" si="4"/>
        <v>32</v>
      </c>
      <c r="D96" s="2">
        <v>66.55</v>
      </c>
      <c r="E96" s="2">
        <v>66.55</v>
      </c>
      <c r="F96" s="3">
        <f t="shared" si="5"/>
        <v>0</v>
      </c>
      <c r="G96" s="2">
        <f t="shared" si="6"/>
        <v>0</v>
      </c>
      <c r="H96" s="2" t="str">
        <f t="shared" si="7"/>
        <v>Regular</v>
      </c>
      <c r="I96" t="s">
        <v>139</v>
      </c>
      <c r="J96" t="s">
        <v>76</v>
      </c>
      <c r="K96" t="s">
        <v>140</v>
      </c>
    </row>
    <row r="97" spans="1:11" x14ac:dyDescent="0.3">
      <c r="A97" t="s">
        <v>138</v>
      </c>
      <c r="B97" t="s">
        <v>74</v>
      </c>
      <c r="C97">
        <f t="shared" si="4"/>
        <v>32</v>
      </c>
      <c r="D97" s="2">
        <v>127.77</v>
      </c>
      <c r="E97" s="2">
        <v>127.77</v>
      </c>
      <c r="F97" s="3">
        <f t="shared" si="5"/>
        <v>0</v>
      </c>
      <c r="G97" s="2">
        <f t="shared" si="6"/>
        <v>0</v>
      </c>
      <c r="H97" s="2" t="str">
        <f t="shared" si="7"/>
        <v>Regular</v>
      </c>
      <c r="I97" t="s">
        <v>141</v>
      </c>
      <c r="J97" t="s">
        <v>76</v>
      </c>
      <c r="K97" t="s">
        <v>140</v>
      </c>
    </row>
    <row r="98" spans="1:11" x14ac:dyDescent="0.3">
      <c r="A98" t="s">
        <v>138</v>
      </c>
      <c r="B98" t="s">
        <v>74</v>
      </c>
      <c r="C98">
        <f t="shared" si="4"/>
        <v>32</v>
      </c>
      <c r="D98" s="2">
        <v>214.06</v>
      </c>
      <c r="E98" s="2">
        <v>214.06</v>
      </c>
      <c r="F98" s="3">
        <f t="shared" si="5"/>
        <v>0</v>
      </c>
      <c r="G98" s="2">
        <f t="shared" si="6"/>
        <v>0</v>
      </c>
      <c r="H98" s="2" t="str">
        <f t="shared" si="7"/>
        <v>Regular</v>
      </c>
      <c r="I98" t="s">
        <v>142</v>
      </c>
      <c r="J98" t="s">
        <v>76</v>
      </c>
      <c r="K98" t="s">
        <v>140</v>
      </c>
    </row>
    <row r="99" spans="1:11" x14ac:dyDescent="0.3">
      <c r="A99" t="s">
        <v>138</v>
      </c>
      <c r="B99" t="s">
        <v>74</v>
      </c>
      <c r="C99">
        <f t="shared" si="4"/>
        <v>32</v>
      </c>
      <c r="D99" s="2">
        <v>1641.59</v>
      </c>
      <c r="E99" s="2">
        <v>1641.59</v>
      </c>
      <c r="F99" s="3">
        <f t="shared" si="5"/>
        <v>0</v>
      </c>
      <c r="G99" s="2">
        <f t="shared" si="6"/>
        <v>0</v>
      </c>
      <c r="H99" s="2" t="str">
        <f t="shared" si="7"/>
        <v>Regular</v>
      </c>
      <c r="I99" t="s">
        <v>114</v>
      </c>
      <c r="J99" t="s">
        <v>76</v>
      </c>
      <c r="K99" t="s">
        <v>140</v>
      </c>
    </row>
    <row r="100" spans="1:11" x14ac:dyDescent="0.3">
      <c r="A100" t="s">
        <v>138</v>
      </c>
      <c r="B100" t="s">
        <v>74</v>
      </c>
      <c r="C100">
        <f t="shared" si="4"/>
        <v>32</v>
      </c>
      <c r="D100" s="2">
        <v>331.41</v>
      </c>
      <c r="E100" s="2">
        <v>331.41</v>
      </c>
      <c r="F100" s="3">
        <f t="shared" si="5"/>
        <v>0</v>
      </c>
      <c r="G100" s="2">
        <f t="shared" si="6"/>
        <v>0</v>
      </c>
      <c r="H100" s="2" t="str">
        <f t="shared" si="7"/>
        <v>Regular</v>
      </c>
      <c r="I100" t="s">
        <v>35</v>
      </c>
      <c r="J100" t="s">
        <v>76</v>
      </c>
      <c r="K100" t="s">
        <v>140</v>
      </c>
    </row>
    <row r="101" spans="1:11" x14ac:dyDescent="0.3">
      <c r="A101" t="s">
        <v>138</v>
      </c>
      <c r="B101" t="s">
        <v>74</v>
      </c>
      <c r="C101">
        <f t="shared" si="4"/>
        <v>32</v>
      </c>
      <c r="D101" s="2">
        <v>33.270000000000003</v>
      </c>
      <c r="E101" s="2">
        <v>33.270000000000003</v>
      </c>
      <c r="F101" s="3">
        <f t="shared" si="5"/>
        <v>0</v>
      </c>
      <c r="G101" s="2">
        <f t="shared" si="6"/>
        <v>0</v>
      </c>
      <c r="H101" s="2" t="str">
        <f t="shared" si="7"/>
        <v>Regular</v>
      </c>
      <c r="I101" t="s">
        <v>143</v>
      </c>
      <c r="J101" t="s">
        <v>76</v>
      </c>
      <c r="K101" t="s">
        <v>140</v>
      </c>
    </row>
    <row r="102" spans="1:11" x14ac:dyDescent="0.3">
      <c r="A102" t="s">
        <v>144</v>
      </c>
      <c r="B102" t="s">
        <v>8533</v>
      </c>
      <c r="C102">
        <f t="shared" si="4"/>
        <v>410</v>
      </c>
      <c r="D102" s="2">
        <v>600</v>
      </c>
      <c r="E102" s="2">
        <v>380</v>
      </c>
      <c r="F102" s="3">
        <f t="shared" si="5"/>
        <v>0.36666666666666664</v>
      </c>
      <c r="G102" s="2">
        <f t="shared" si="6"/>
        <v>220</v>
      </c>
      <c r="H102" s="2" t="str">
        <f t="shared" si="7"/>
        <v>Good Deal</v>
      </c>
      <c r="I102" t="s">
        <v>11</v>
      </c>
      <c r="J102" t="s">
        <v>27</v>
      </c>
      <c r="K102" t="s">
        <v>145</v>
      </c>
    </row>
    <row r="103" spans="1:11" x14ac:dyDescent="0.3">
      <c r="A103" t="s">
        <v>144</v>
      </c>
      <c r="B103" t="s">
        <v>8533</v>
      </c>
      <c r="C103">
        <f t="shared" si="4"/>
        <v>410</v>
      </c>
      <c r="D103" s="2">
        <v>300</v>
      </c>
      <c r="E103" s="2">
        <v>192</v>
      </c>
      <c r="F103" s="3">
        <f t="shared" si="5"/>
        <v>0.36</v>
      </c>
      <c r="G103" s="2">
        <f t="shared" si="6"/>
        <v>108</v>
      </c>
      <c r="H103" s="2" t="str">
        <f t="shared" si="7"/>
        <v>Good Deal</v>
      </c>
      <c r="I103" t="s">
        <v>39</v>
      </c>
      <c r="J103" t="s">
        <v>27</v>
      </c>
      <c r="K103" t="s">
        <v>145</v>
      </c>
    </row>
    <row r="104" spans="1:11" x14ac:dyDescent="0.3">
      <c r="A104" t="s">
        <v>144</v>
      </c>
      <c r="B104" t="s">
        <v>8533</v>
      </c>
      <c r="C104">
        <f t="shared" si="4"/>
        <v>410</v>
      </c>
      <c r="D104" s="2">
        <v>30</v>
      </c>
      <c r="E104" s="2">
        <v>20</v>
      </c>
      <c r="F104" s="3">
        <f t="shared" si="5"/>
        <v>0.33333333333333331</v>
      </c>
      <c r="G104" s="2">
        <f t="shared" si="6"/>
        <v>10</v>
      </c>
      <c r="H104" s="2" t="str">
        <f t="shared" si="7"/>
        <v>Good Deal</v>
      </c>
      <c r="I104" t="s">
        <v>146</v>
      </c>
      <c r="J104" t="s">
        <v>27</v>
      </c>
      <c r="K104" t="s">
        <v>145</v>
      </c>
    </row>
    <row r="105" spans="1:11" x14ac:dyDescent="0.3">
      <c r="A105" t="s">
        <v>144</v>
      </c>
      <c r="B105" t="s">
        <v>8533</v>
      </c>
      <c r="C105">
        <f t="shared" si="4"/>
        <v>410</v>
      </c>
      <c r="D105" s="2">
        <v>120</v>
      </c>
      <c r="E105" s="2">
        <v>78</v>
      </c>
      <c r="F105" s="3">
        <f t="shared" si="5"/>
        <v>0.35</v>
      </c>
      <c r="G105" s="2">
        <f t="shared" si="6"/>
        <v>42</v>
      </c>
      <c r="H105" s="2" t="str">
        <f t="shared" si="7"/>
        <v>Good Deal</v>
      </c>
      <c r="I105" t="s">
        <v>52</v>
      </c>
      <c r="J105" t="s">
        <v>27</v>
      </c>
      <c r="K105" t="s">
        <v>145</v>
      </c>
    </row>
    <row r="106" spans="1:11" x14ac:dyDescent="0.3">
      <c r="A106" t="s">
        <v>144</v>
      </c>
      <c r="B106" t="s">
        <v>8533</v>
      </c>
      <c r="C106">
        <f t="shared" si="4"/>
        <v>410</v>
      </c>
      <c r="D106" s="2">
        <v>60</v>
      </c>
      <c r="E106" s="2">
        <v>40</v>
      </c>
      <c r="F106" s="3">
        <f t="shared" si="5"/>
        <v>0.33333333333333331</v>
      </c>
      <c r="G106" s="2">
        <f t="shared" si="6"/>
        <v>20</v>
      </c>
      <c r="H106" s="2" t="str">
        <f t="shared" si="7"/>
        <v>Good Deal</v>
      </c>
      <c r="I106" t="s">
        <v>42</v>
      </c>
      <c r="J106" t="s">
        <v>27</v>
      </c>
      <c r="K106" t="s">
        <v>145</v>
      </c>
    </row>
    <row r="107" spans="1:11" x14ac:dyDescent="0.3">
      <c r="A107" t="s">
        <v>147</v>
      </c>
      <c r="B107" t="s">
        <v>148</v>
      </c>
      <c r="C107">
        <f t="shared" si="4"/>
        <v>2</v>
      </c>
      <c r="D107" s="2">
        <v>28</v>
      </c>
      <c r="E107" s="2">
        <v>28</v>
      </c>
      <c r="F107" s="3">
        <f t="shared" si="5"/>
        <v>0</v>
      </c>
      <c r="G107" s="2">
        <f t="shared" si="6"/>
        <v>0</v>
      </c>
      <c r="H107" s="2" t="str">
        <f t="shared" si="7"/>
        <v>Regular</v>
      </c>
      <c r="I107" t="s">
        <v>31</v>
      </c>
      <c r="J107" t="s">
        <v>49</v>
      </c>
      <c r="K107" t="s">
        <v>149</v>
      </c>
    </row>
    <row r="108" spans="1:11" x14ac:dyDescent="0.3">
      <c r="A108" t="s">
        <v>150</v>
      </c>
      <c r="B108" t="s">
        <v>130</v>
      </c>
      <c r="C108">
        <f t="shared" si="4"/>
        <v>7</v>
      </c>
      <c r="D108" s="2">
        <v>600</v>
      </c>
      <c r="E108" s="2">
        <v>494</v>
      </c>
      <c r="F108" s="3">
        <f t="shared" si="5"/>
        <v>0.17666666666666667</v>
      </c>
      <c r="G108" s="2">
        <f t="shared" si="6"/>
        <v>106</v>
      </c>
      <c r="H108" s="2" t="str">
        <f t="shared" si="7"/>
        <v>Regular</v>
      </c>
      <c r="I108" t="s">
        <v>61</v>
      </c>
      <c r="J108" t="s">
        <v>122</v>
      </c>
      <c r="K108" t="s">
        <v>132</v>
      </c>
    </row>
    <row r="109" spans="1:11" x14ac:dyDescent="0.3">
      <c r="A109" t="s">
        <v>147</v>
      </c>
      <c r="B109" t="s">
        <v>148</v>
      </c>
      <c r="C109">
        <f t="shared" si="4"/>
        <v>2</v>
      </c>
      <c r="D109" s="2">
        <v>60</v>
      </c>
      <c r="E109" s="2">
        <v>60</v>
      </c>
      <c r="F109" s="3">
        <f t="shared" si="5"/>
        <v>0</v>
      </c>
      <c r="G109" s="2">
        <f t="shared" si="6"/>
        <v>0</v>
      </c>
      <c r="H109" s="2" t="str">
        <f t="shared" si="7"/>
        <v>Regular</v>
      </c>
      <c r="I109" t="s">
        <v>35</v>
      </c>
      <c r="J109" t="s">
        <v>49</v>
      </c>
      <c r="K109" t="s">
        <v>149</v>
      </c>
    </row>
    <row r="110" spans="1:11" x14ac:dyDescent="0.3">
      <c r="A110" t="s">
        <v>151</v>
      </c>
      <c r="B110" t="s">
        <v>152</v>
      </c>
      <c r="C110">
        <f t="shared" si="4"/>
        <v>5</v>
      </c>
      <c r="D110" s="2">
        <v>620</v>
      </c>
      <c r="E110" s="2">
        <v>527</v>
      </c>
      <c r="F110" s="3">
        <f t="shared" si="5"/>
        <v>0.15</v>
      </c>
      <c r="G110" s="2">
        <f t="shared" si="6"/>
        <v>93</v>
      </c>
      <c r="H110" s="2" t="str">
        <f t="shared" si="7"/>
        <v>Regular</v>
      </c>
      <c r="I110" t="s">
        <v>11</v>
      </c>
      <c r="J110" t="s">
        <v>43</v>
      </c>
      <c r="K110" t="s">
        <v>44</v>
      </c>
    </row>
    <row r="111" spans="1:11" x14ac:dyDescent="0.3">
      <c r="A111" t="s">
        <v>40</v>
      </c>
      <c r="B111" t="s">
        <v>152</v>
      </c>
      <c r="C111">
        <f t="shared" si="4"/>
        <v>5</v>
      </c>
      <c r="D111" s="2">
        <v>145</v>
      </c>
      <c r="E111" s="2">
        <v>145</v>
      </c>
      <c r="F111" s="3">
        <f t="shared" si="5"/>
        <v>0</v>
      </c>
      <c r="G111" s="2">
        <f t="shared" si="6"/>
        <v>0</v>
      </c>
      <c r="H111" s="2" t="str">
        <f t="shared" si="7"/>
        <v>Regular</v>
      </c>
      <c r="I111" t="s">
        <v>45</v>
      </c>
      <c r="J111" t="s">
        <v>43</v>
      </c>
      <c r="K111" t="s">
        <v>44</v>
      </c>
    </row>
    <row r="112" spans="1:11" x14ac:dyDescent="0.3">
      <c r="A112" t="s">
        <v>151</v>
      </c>
      <c r="B112" t="s">
        <v>152</v>
      </c>
      <c r="C112">
        <f t="shared" si="4"/>
        <v>5</v>
      </c>
      <c r="D112" s="2">
        <v>285</v>
      </c>
      <c r="E112" s="2">
        <v>232</v>
      </c>
      <c r="F112" s="3">
        <f t="shared" si="5"/>
        <v>0.18596491228070175</v>
      </c>
      <c r="G112" s="2">
        <f t="shared" si="6"/>
        <v>53</v>
      </c>
      <c r="H112" s="2" t="str">
        <f t="shared" si="7"/>
        <v>Regular</v>
      </c>
      <c r="I112" t="s">
        <v>39</v>
      </c>
      <c r="J112" t="s">
        <v>43</v>
      </c>
      <c r="K112" t="s">
        <v>44</v>
      </c>
    </row>
    <row r="113" spans="1:11" x14ac:dyDescent="0.3">
      <c r="A113" t="s">
        <v>40</v>
      </c>
      <c r="B113" t="s">
        <v>152</v>
      </c>
      <c r="C113">
        <f t="shared" si="4"/>
        <v>5</v>
      </c>
      <c r="D113" s="2">
        <v>40</v>
      </c>
      <c r="E113" s="2">
        <v>40</v>
      </c>
      <c r="F113" s="3">
        <f t="shared" si="5"/>
        <v>0</v>
      </c>
      <c r="G113" s="2">
        <f t="shared" si="6"/>
        <v>0</v>
      </c>
      <c r="H113" s="2" t="str">
        <f t="shared" si="7"/>
        <v>Regular</v>
      </c>
      <c r="I113" t="s">
        <v>42</v>
      </c>
      <c r="J113" t="s">
        <v>43</v>
      </c>
      <c r="K113" t="s">
        <v>44</v>
      </c>
    </row>
    <row r="114" spans="1:11" x14ac:dyDescent="0.3">
      <c r="A114" t="s">
        <v>40</v>
      </c>
      <c r="B114" t="s">
        <v>152</v>
      </c>
      <c r="C114">
        <f t="shared" si="4"/>
        <v>5</v>
      </c>
      <c r="D114" s="2">
        <v>885</v>
      </c>
      <c r="E114" s="2">
        <v>708</v>
      </c>
      <c r="F114" s="3">
        <f t="shared" si="5"/>
        <v>0.2</v>
      </c>
      <c r="G114" s="2">
        <f t="shared" si="6"/>
        <v>177</v>
      </c>
      <c r="H114" s="2" t="str">
        <f t="shared" si="7"/>
        <v>Regular</v>
      </c>
      <c r="I114" t="s">
        <v>153</v>
      </c>
      <c r="J114" t="s">
        <v>43</v>
      </c>
      <c r="K114" t="s">
        <v>44</v>
      </c>
    </row>
    <row r="115" spans="1:11" x14ac:dyDescent="0.3">
      <c r="A115" t="s">
        <v>154</v>
      </c>
      <c r="B115" t="s">
        <v>8535</v>
      </c>
      <c r="C115">
        <f t="shared" si="4"/>
        <v>5</v>
      </c>
      <c r="D115" s="2">
        <v>189</v>
      </c>
      <c r="E115" s="2">
        <v>181</v>
      </c>
      <c r="F115" s="3">
        <f t="shared" si="5"/>
        <v>4.2328042328042326E-2</v>
      </c>
      <c r="G115" s="2">
        <f t="shared" si="6"/>
        <v>8</v>
      </c>
      <c r="H115" s="2" t="str">
        <f t="shared" si="7"/>
        <v>Regular</v>
      </c>
      <c r="I115" t="s">
        <v>35</v>
      </c>
      <c r="J115" t="s">
        <v>27</v>
      </c>
      <c r="K115" t="s">
        <v>155</v>
      </c>
    </row>
    <row r="116" spans="1:11" x14ac:dyDescent="0.3">
      <c r="A116" t="s">
        <v>156</v>
      </c>
      <c r="B116" t="s">
        <v>8535</v>
      </c>
      <c r="C116">
        <f t="shared" si="4"/>
        <v>5</v>
      </c>
      <c r="D116" s="2">
        <v>567</v>
      </c>
      <c r="E116" s="2">
        <v>534</v>
      </c>
      <c r="F116" s="3">
        <f t="shared" si="5"/>
        <v>5.8201058201058198E-2</v>
      </c>
      <c r="G116" s="2">
        <f t="shared" si="6"/>
        <v>33</v>
      </c>
      <c r="H116" s="2" t="str">
        <f t="shared" si="7"/>
        <v>Regular</v>
      </c>
      <c r="I116" t="s">
        <v>157</v>
      </c>
      <c r="J116" t="s">
        <v>27</v>
      </c>
      <c r="K116" t="s">
        <v>155</v>
      </c>
    </row>
    <row r="117" spans="1:11" x14ac:dyDescent="0.3">
      <c r="A117" t="s">
        <v>158</v>
      </c>
      <c r="B117" t="s">
        <v>159</v>
      </c>
      <c r="C117">
        <f t="shared" si="4"/>
        <v>44</v>
      </c>
      <c r="D117" s="2">
        <v>128</v>
      </c>
      <c r="E117" s="2">
        <v>128</v>
      </c>
      <c r="F117" s="3">
        <f t="shared" si="5"/>
        <v>0</v>
      </c>
      <c r="G117" s="2">
        <f t="shared" si="6"/>
        <v>0</v>
      </c>
      <c r="H117" s="2" t="str">
        <f t="shared" si="7"/>
        <v>Regular</v>
      </c>
      <c r="I117" t="s">
        <v>160</v>
      </c>
      <c r="J117" t="s">
        <v>76</v>
      </c>
      <c r="K117" t="s">
        <v>77</v>
      </c>
    </row>
    <row r="118" spans="1:11" x14ac:dyDescent="0.3">
      <c r="A118" t="s">
        <v>158</v>
      </c>
      <c r="B118" t="s">
        <v>159</v>
      </c>
      <c r="C118">
        <f t="shared" si="4"/>
        <v>44</v>
      </c>
      <c r="D118" s="2">
        <v>840</v>
      </c>
      <c r="E118" s="2">
        <v>651.64</v>
      </c>
      <c r="F118" s="3">
        <f t="shared" si="5"/>
        <v>0.22423809523809526</v>
      </c>
      <c r="G118" s="2">
        <f t="shared" si="6"/>
        <v>188.36</v>
      </c>
      <c r="H118" s="2" t="str">
        <f t="shared" si="7"/>
        <v>Good Deal</v>
      </c>
      <c r="I118" t="s">
        <v>161</v>
      </c>
      <c r="J118" t="s">
        <v>76</v>
      </c>
      <c r="K118" t="s">
        <v>77</v>
      </c>
    </row>
    <row r="119" spans="1:11" x14ac:dyDescent="0.3">
      <c r="A119" t="s">
        <v>162</v>
      </c>
      <c r="B119" t="s">
        <v>159</v>
      </c>
      <c r="C119">
        <f t="shared" si="4"/>
        <v>44</v>
      </c>
      <c r="D119" s="2">
        <v>64</v>
      </c>
      <c r="E119" s="2">
        <v>64</v>
      </c>
      <c r="F119" s="3">
        <f t="shared" si="5"/>
        <v>0</v>
      </c>
      <c r="G119" s="2">
        <f t="shared" si="6"/>
        <v>0</v>
      </c>
      <c r="H119" s="2" t="str">
        <f t="shared" si="7"/>
        <v>Regular</v>
      </c>
      <c r="I119" t="s">
        <v>42</v>
      </c>
      <c r="J119" t="s">
        <v>76</v>
      </c>
      <c r="K119" t="s">
        <v>77</v>
      </c>
    </row>
    <row r="120" spans="1:11" x14ac:dyDescent="0.3">
      <c r="A120" t="s">
        <v>158</v>
      </c>
      <c r="B120" t="s">
        <v>159</v>
      </c>
      <c r="C120">
        <f t="shared" si="4"/>
        <v>44</v>
      </c>
      <c r="D120" s="2">
        <v>944</v>
      </c>
      <c r="E120" s="2">
        <v>802</v>
      </c>
      <c r="F120" s="3">
        <f t="shared" si="5"/>
        <v>0.15042372881355931</v>
      </c>
      <c r="G120" s="2">
        <f t="shared" si="6"/>
        <v>142</v>
      </c>
      <c r="H120" s="2" t="str">
        <f t="shared" si="7"/>
        <v>Regular</v>
      </c>
      <c r="I120" t="s">
        <v>163</v>
      </c>
      <c r="J120" t="s">
        <v>76</v>
      </c>
      <c r="K120" t="s">
        <v>77</v>
      </c>
    </row>
    <row r="121" spans="1:11" x14ac:dyDescent="0.3">
      <c r="A121" t="s">
        <v>164</v>
      </c>
      <c r="B121" t="s">
        <v>159</v>
      </c>
      <c r="C121">
        <f t="shared" si="4"/>
        <v>44</v>
      </c>
      <c r="D121" s="2">
        <v>870</v>
      </c>
      <c r="E121" s="2">
        <v>696</v>
      </c>
      <c r="F121" s="3">
        <f t="shared" si="5"/>
        <v>0.2</v>
      </c>
      <c r="G121" s="2">
        <f t="shared" si="6"/>
        <v>174</v>
      </c>
      <c r="H121" s="2" t="str">
        <f t="shared" si="7"/>
        <v>Regular</v>
      </c>
      <c r="I121" t="s">
        <v>42</v>
      </c>
      <c r="J121" t="s">
        <v>76</v>
      </c>
      <c r="K121" t="s">
        <v>77</v>
      </c>
    </row>
    <row r="122" spans="1:11" x14ac:dyDescent="0.3">
      <c r="A122" t="s">
        <v>162</v>
      </c>
      <c r="B122" t="s">
        <v>159</v>
      </c>
      <c r="C122">
        <f t="shared" si="4"/>
        <v>44</v>
      </c>
      <c r="D122" s="2">
        <v>472</v>
      </c>
      <c r="E122" s="2">
        <v>401</v>
      </c>
      <c r="F122" s="3">
        <f t="shared" si="5"/>
        <v>0.15042372881355931</v>
      </c>
      <c r="G122" s="2">
        <f t="shared" si="6"/>
        <v>71</v>
      </c>
      <c r="H122" s="2" t="str">
        <f t="shared" si="7"/>
        <v>Regular</v>
      </c>
      <c r="I122" t="s">
        <v>81</v>
      </c>
      <c r="J122" t="s">
        <v>76</v>
      </c>
      <c r="K122" t="s">
        <v>77</v>
      </c>
    </row>
    <row r="123" spans="1:11" x14ac:dyDescent="0.3">
      <c r="A123" t="s">
        <v>158</v>
      </c>
      <c r="B123" t="s">
        <v>159</v>
      </c>
      <c r="C123">
        <f t="shared" si="4"/>
        <v>44</v>
      </c>
      <c r="D123" s="2">
        <v>384</v>
      </c>
      <c r="E123" s="2">
        <v>345.6</v>
      </c>
      <c r="F123" s="3">
        <f t="shared" si="5"/>
        <v>9.9999999999999936E-2</v>
      </c>
      <c r="G123" s="2">
        <f t="shared" si="6"/>
        <v>38.399999999999977</v>
      </c>
      <c r="H123" s="2" t="str">
        <f t="shared" si="7"/>
        <v>Regular</v>
      </c>
      <c r="I123" t="s">
        <v>165</v>
      </c>
      <c r="J123" t="s">
        <v>76</v>
      </c>
      <c r="K123" t="s">
        <v>77</v>
      </c>
    </row>
    <row r="124" spans="1:11" x14ac:dyDescent="0.3">
      <c r="A124" t="s">
        <v>162</v>
      </c>
      <c r="B124" t="s">
        <v>159</v>
      </c>
      <c r="C124">
        <f t="shared" si="4"/>
        <v>44</v>
      </c>
      <c r="D124" s="2">
        <v>280</v>
      </c>
      <c r="E124" s="2">
        <v>230</v>
      </c>
      <c r="F124" s="3">
        <f t="shared" si="5"/>
        <v>0.17857142857142858</v>
      </c>
      <c r="G124" s="2">
        <f t="shared" si="6"/>
        <v>50</v>
      </c>
      <c r="H124" s="2" t="str">
        <f t="shared" si="7"/>
        <v>Regular</v>
      </c>
      <c r="I124" t="s">
        <v>81</v>
      </c>
      <c r="J124" t="s">
        <v>76</v>
      </c>
      <c r="K124" t="s">
        <v>77</v>
      </c>
    </row>
    <row r="125" spans="1:11" x14ac:dyDescent="0.3">
      <c r="A125" t="s">
        <v>166</v>
      </c>
      <c r="B125" t="s">
        <v>159</v>
      </c>
      <c r="C125">
        <f t="shared" si="4"/>
        <v>44</v>
      </c>
      <c r="D125" s="2">
        <v>512</v>
      </c>
      <c r="E125" s="2">
        <v>512</v>
      </c>
      <c r="F125" s="3">
        <f t="shared" si="5"/>
        <v>0</v>
      </c>
      <c r="G125" s="2">
        <f t="shared" si="6"/>
        <v>0</v>
      </c>
      <c r="H125" s="2" t="str">
        <f t="shared" si="7"/>
        <v>Regular</v>
      </c>
      <c r="I125" t="s">
        <v>167</v>
      </c>
      <c r="J125" t="s">
        <v>76</v>
      </c>
      <c r="K125" t="s">
        <v>77</v>
      </c>
    </row>
    <row r="126" spans="1:11" x14ac:dyDescent="0.3">
      <c r="A126" t="s">
        <v>168</v>
      </c>
      <c r="B126" t="s">
        <v>8536</v>
      </c>
      <c r="C126">
        <f t="shared" si="4"/>
        <v>7</v>
      </c>
      <c r="D126" s="2">
        <v>95</v>
      </c>
      <c r="E126" s="2">
        <v>90</v>
      </c>
      <c r="F126" s="3">
        <f t="shared" si="5"/>
        <v>5.2631578947368418E-2</v>
      </c>
      <c r="G126" s="2">
        <f t="shared" si="6"/>
        <v>5</v>
      </c>
      <c r="H126" s="2" t="str">
        <f t="shared" si="7"/>
        <v>Regular</v>
      </c>
      <c r="I126" t="s">
        <v>146</v>
      </c>
      <c r="J126" t="s">
        <v>43</v>
      </c>
      <c r="K126" t="s">
        <v>169</v>
      </c>
    </row>
    <row r="127" spans="1:11" x14ac:dyDescent="0.3">
      <c r="A127" t="s">
        <v>170</v>
      </c>
      <c r="B127" t="s">
        <v>8536</v>
      </c>
      <c r="C127">
        <f t="shared" si="4"/>
        <v>7</v>
      </c>
      <c r="D127" s="2">
        <v>795</v>
      </c>
      <c r="E127" s="2">
        <v>795</v>
      </c>
      <c r="F127" s="3">
        <f t="shared" si="5"/>
        <v>0</v>
      </c>
      <c r="G127" s="2">
        <f t="shared" si="6"/>
        <v>0</v>
      </c>
      <c r="H127" s="2" t="str">
        <f t="shared" si="7"/>
        <v>Regular</v>
      </c>
      <c r="I127" t="s">
        <v>39</v>
      </c>
      <c r="J127" t="s">
        <v>43</v>
      </c>
      <c r="K127" t="s">
        <v>169</v>
      </c>
    </row>
    <row r="128" spans="1:11" x14ac:dyDescent="0.3">
      <c r="A128" t="s">
        <v>171</v>
      </c>
      <c r="B128" t="s">
        <v>8536</v>
      </c>
      <c r="C128">
        <f t="shared" si="4"/>
        <v>7</v>
      </c>
      <c r="D128" s="2">
        <v>785</v>
      </c>
      <c r="E128" s="2">
        <v>785</v>
      </c>
      <c r="F128" s="3">
        <f t="shared" si="5"/>
        <v>0</v>
      </c>
      <c r="G128" s="2">
        <f t="shared" si="6"/>
        <v>0</v>
      </c>
      <c r="H128" s="2" t="str">
        <f t="shared" si="7"/>
        <v>Regular</v>
      </c>
      <c r="I128" t="s">
        <v>11</v>
      </c>
      <c r="J128" t="s">
        <v>43</v>
      </c>
      <c r="K128" t="s">
        <v>169</v>
      </c>
    </row>
    <row r="129" spans="1:11" x14ac:dyDescent="0.3">
      <c r="A129" t="s">
        <v>172</v>
      </c>
      <c r="B129" t="s">
        <v>8536</v>
      </c>
      <c r="C129">
        <f t="shared" si="4"/>
        <v>7</v>
      </c>
      <c r="D129" s="2">
        <v>190</v>
      </c>
      <c r="E129" s="2">
        <v>190</v>
      </c>
      <c r="F129" s="3">
        <f t="shared" si="5"/>
        <v>0</v>
      </c>
      <c r="G129" s="2">
        <f t="shared" si="6"/>
        <v>0</v>
      </c>
      <c r="H129" s="2" t="str">
        <f t="shared" si="7"/>
        <v>Regular</v>
      </c>
      <c r="I129" t="s">
        <v>42</v>
      </c>
      <c r="J129" t="s">
        <v>43</v>
      </c>
      <c r="K129" t="s">
        <v>169</v>
      </c>
    </row>
    <row r="130" spans="1:11" x14ac:dyDescent="0.3">
      <c r="A130" t="s">
        <v>173</v>
      </c>
      <c r="B130" t="s">
        <v>8536</v>
      </c>
      <c r="C130">
        <f t="shared" si="4"/>
        <v>7</v>
      </c>
      <c r="D130" s="2">
        <v>10</v>
      </c>
      <c r="E130" s="2">
        <v>10</v>
      </c>
      <c r="F130" s="3">
        <f t="shared" si="5"/>
        <v>0</v>
      </c>
      <c r="G130" s="2">
        <f t="shared" si="6"/>
        <v>0</v>
      </c>
      <c r="H130" s="2" t="str">
        <f t="shared" si="7"/>
        <v>Regular</v>
      </c>
      <c r="I130" t="s">
        <v>174</v>
      </c>
      <c r="J130" t="s">
        <v>43</v>
      </c>
      <c r="K130" t="s">
        <v>169</v>
      </c>
    </row>
    <row r="131" spans="1:11" x14ac:dyDescent="0.3">
      <c r="A131" t="s">
        <v>175</v>
      </c>
      <c r="B131" t="s">
        <v>8536</v>
      </c>
      <c r="C131">
        <f t="shared" ref="C131:C194" si="8">COUNTIF($B$2:$B$8156,B131)</f>
        <v>7</v>
      </c>
      <c r="D131" s="2">
        <v>5</v>
      </c>
      <c r="E131" s="2">
        <v>5</v>
      </c>
      <c r="F131" s="3">
        <f t="shared" ref="F131:F194" si="9">IFERROR((D131-E131)/D131,"NA")</f>
        <v>0</v>
      </c>
      <c r="G131" s="2">
        <f t="shared" ref="G131:G194" si="10">D131-E131</f>
        <v>0</v>
      </c>
      <c r="H131" s="2" t="str">
        <f t="shared" ref="H131:H194" si="11">IF(F131&gt;M$4,"Good Deal","Regular")</f>
        <v>Regular</v>
      </c>
      <c r="I131" t="s">
        <v>176</v>
      </c>
      <c r="J131" t="s">
        <v>43</v>
      </c>
      <c r="K131" t="s">
        <v>169</v>
      </c>
    </row>
    <row r="132" spans="1:11" x14ac:dyDescent="0.3">
      <c r="A132" t="s">
        <v>172</v>
      </c>
      <c r="B132" t="s">
        <v>8536</v>
      </c>
      <c r="C132">
        <f t="shared" si="8"/>
        <v>7</v>
      </c>
      <c r="D132" s="2">
        <v>380</v>
      </c>
      <c r="E132" s="2">
        <v>338</v>
      </c>
      <c r="F132" s="3">
        <f t="shared" si="9"/>
        <v>0.11052631578947368</v>
      </c>
      <c r="G132" s="2">
        <f t="shared" si="10"/>
        <v>42</v>
      </c>
      <c r="H132" s="2" t="str">
        <f t="shared" si="11"/>
        <v>Regular</v>
      </c>
      <c r="I132" t="s">
        <v>52</v>
      </c>
      <c r="J132" t="s">
        <v>43</v>
      </c>
      <c r="K132" t="s">
        <v>169</v>
      </c>
    </row>
    <row r="133" spans="1:11" x14ac:dyDescent="0.3">
      <c r="A133" t="s">
        <v>177</v>
      </c>
      <c r="B133" t="s">
        <v>178</v>
      </c>
      <c r="C133">
        <f t="shared" si="8"/>
        <v>18</v>
      </c>
      <c r="D133" s="2">
        <v>170</v>
      </c>
      <c r="E133" s="2">
        <v>134.4</v>
      </c>
      <c r="F133" s="3">
        <f t="shared" si="9"/>
        <v>0.20941176470588233</v>
      </c>
      <c r="G133" s="2">
        <f t="shared" si="10"/>
        <v>35.599999999999994</v>
      </c>
      <c r="H133" s="2" t="str">
        <f t="shared" si="11"/>
        <v>Good Deal</v>
      </c>
      <c r="I133" t="s">
        <v>179</v>
      </c>
      <c r="J133" t="s">
        <v>76</v>
      </c>
      <c r="K133" t="s">
        <v>180</v>
      </c>
    </row>
    <row r="134" spans="1:11" x14ac:dyDescent="0.3">
      <c r="A134" t="s">
        <v>181</v>
      </c>
      <c r="B134" t="s">
        <v>178</v>
      </c>
      <c r="C134">
        <f t="shared" si="8"/>
        <v>18</v>
      </c>
      <c r="D134" s="2">
        <v>85</v>
      </c>
      <c r="E134" s="2">
        <v>72</v>
      </c>
      <c r="F134" s="3">
        <f t="shared" si="9"/>
        <v>0.15294117647058825</v>
      </c>
      <c r="G134" s="2">
        <f t="shared" si="10"/>
        <v>13</v>
      </c>
      <c r="H134" s="2" t="str">
        <f t="shared" si="11"/>
        <v>Regular</v>
      </c>
      <c r="I134" t="s">
        <v>141</v>
      </c>
      <c r="J134" t="s">
        <v>76</v>
      </c>
      <c r="K134" t="s">
        <v>180</v>
      </c>
    </row>
    <row r="135" spans="1:11" x14ac:dyDescent="0.3">
      <c r="A135" t="s">
        <v>181</v>
      </c>
      <c r="B135" t="s">
        <v>178</v>
      </c>
      <c r="C135">
        <f t="shared" si="8"/>
        <v>18</v>
      </c>
      <c r="D135" s="2">
        <v>50</v>
      </c>
      <c r="E135" s="2">
        <v>45</v>
      </c>
      <c r="F135" s="3">
        <f t="shared" si="9"/>
        <v>0.1</v>
      </c>
      <c r="G135" s="2">
        <f t="shared" si="10"/>
        <v>5</v>
      </c>
      <c r="H135" s="2" t="str">
        <f t="shared" si="11"/>
        <v>Regular</v>
      </c>
      <c r="I135" t="s">
        <v>182</v>
      </c>
      <c r="J135" t="s">
        <v>76</v>
      </c>
      <c r="K135" t="s">
        <v>180</v>
      </c>
    </row>
    <row r="136" spans="1:11" x14ac:dyDescent="0.3">
      <c r="A136" t="s">
        <v>183</v>
      </c>
      <c r="B136" t="s">
        <v>184</v>
      </c>
      <c r="C136">
        <f t="shared" si="8"/>
        <v>8</v>
      </c>
      <c r="D136" s="2">
        <v>255</v>
      </c>
      <c r="E136" s="2">
        <v>251</v>
      </c>
      <c r="F136" s="3">
        <f t="shared" si="9"/>
        <v>1.5686274509803921E-2</v>
      </c>
      <c r="G136" s="2">
        <f t="shared" si="10"/>
        <v>4</v>
      </c>
      <c r="H136" s="2" t="str">
        <f t="shared" si="11"/>
        <v>Regular</v>
      </c>
      <c r="I136" t="s">
        <v>39</v>
      </c>
      <c r="J136" t="s">
        <v>49</v>
      </c>
      <c r="K136" t="s">
        <v>185</v>
      </c>
    </row>
    <row r="137" spans="1:11" x14ac:dyDescent="0.3">
      <c r="A137" t="s">
        <v>186</v>
      </c>
      <c r="B137" t="s">
        <v>184</v>
      </c>
      <c r="C137">
        <f t="shared" si="8"/>
        <v>8</v>
      </c>
      <c r="D137" s="2">
        <v>104</v>
      </c>
      <c r="E137" s="2">
        <v>99.96</v>
      </c>
      <c r="F137" s="3">
        <f t="shared" si="9"/>
        <v>3.8846153846153905E-2</v>
      </c>
      <c r="G137" s="2">
        <f t="shared" si="10"/>
        <v>4.0400000000000063</v>
      </c>
      <c r="H137" s="2" t="str">
        <f t="shared" si="11"/>
        <v>Regular</v>
      </c>
      <c r="I137" t="s">
        <v>187</v>
      </c>
      <c r="J137" t="s">
        <v>49</v>
      </c>
      <c r="K137" t="s">
        <v>185</v>
      </c>
    </row>
    <row r="138" spans="1:11" x14ac:dyDescent="0.3">
      <c r="A138" t="s">
        <v>186</v>
      </c>
      <c r="B138" t="s">
        <v>184</v>
      </c>
      <c r="C138">
        <f t="shared" si="8"/>
        <v>8</v>
      </c>
      <c r="D138" s="2">
        <v>510</v>
      </c>
      <c r="E138" s="2">
        <v>502</v>
      </c>
      <c r="F138" s="3">
        <f t="shared" si="9"/>
        <v>1.5686274509803921E-2</v>
      </c>
      <c r="G138" s="2">
        <f t="shared" si="10"/>
        <v>8</v>
      </c>
      <c r="H138" s="2" t="str">
        <f t="shared" si="11"/>
        <v>Regular</v>
      </c>
      <c r="I138" t="s">
        <v>97</v>
      </c>
      <c r="J138" t="s">
        <v>49</v>
      </c>
      <c r="K138" t="s">
        <v>185</v>
      </c>
    </row>
    <row r="139" spans="1:11" x14ac:dyDescent="0.3">
      <c r="A139" t="s">
        <v>188</v>
      </c>
      <c r="B139" t="s">
        <v>184</v>
      </c>
      <c r="C139">
        <f t="shared" si="8"/>
        <v>8</v>
      </c>
      <c r="D139" s="2">
        <v>156</v>
      </c>
      <c r="E139" s="2">
        <v>149.94</v>
      </c>
      <c r="F139" s="3">
        <f t="shared" si="9"/>
        <v>3.8846153846153864E-2</v>
      </c>
      <c r="G139" s="2">
        <f t="shared" si="10"/>
        <v>6.0600000000000023</v>
      </c>
      <c r="H139" s="2" t="str">
        <f t="shared" si="11"/>
        <v>Regular</v>
      </c>
      <c r="I139" t="s">
        <v>189</v>
      </c>
      <c r="J139" t="s">
        <v>49</v>
      </c>
      <c r="K139" t="s">
        <v>185</v>
      </c>
    </row>
    <row r="140" spans="1:11" x14ac:dyDescent="0.3">
      <c r="A140" t="s">
        <v>183</v>
      </c>
      <c r="B140" t="s">
        <v>184</v>
      </c>
      <c r="C140">
        <f t="shared" si="8"/>
        <v>8</v>
      </c>
      <c r="D140" s="2">
        <v>52</v>
      </c>
      <c r="E140" s="2">
        <v>51</v>
      </c>
      <c r="F140" s="3">
        <f t="shared" si="9"/>
        <v>1.9230769230769232E-2</v>
      </c>
      <c r="G140" s="2">
        <f t="shared" si="10"/>
        <v>1</v>
      </c>
      <c r="H140" s="2" t="str">
        <f t="shared" si="11"/>
        <v>Regular</v>
      </c>
      <c r="I140" t="s">
        <v>42</v>
      </c>
      <c r="J140" t="s">
        <v>49</v>
      </c>
      <c r="K140" t="s">
        <v>185</v>
      </c>
    </row>
    <row r="141" spans="1:11" x14ac:dyDescent="0.3">
      <c r="A141" t="s">
        <v>186</v>
      </c>
      <c r="B141" t="s">
        <v>184</v>
      </c>
      <c r="C141">
        <f t="shared" si="8"/>
        <v>8</v>
      </c>
      <c r="D141" s="2">
        <v>208</v>
      </c>
      <c r="E141" s="2">
        <v>204</v>
      </c>
      <c r="F141" s="3">
        <f t="shared" si="9"/>
        <v>1.9230769230769232E-2</v>
      </c>
      <c r="G141" s="2">
        <f t="shared" si="10"/>
        <v>4</v>
      </c>
      <c r="H141" s="2" t="str">
        <f t="shared" si="11"/>
        <v>Regular</v>
      </c>
      <c r="I141" t="s">
        <v>190</v>
      </c>
      <c r="J141" t="s">
        <v>49</v>
      </c>
      <c r="K141" t="s">
        <v>185</v>
      </c>
    </row>
    <row r="142" spans="1:11" x14ac:dyDescent="0.3">
      <c r="A142" t="s">
        <v>191</v>
      </c>
      <c r="B142" t="s">
        <v>48</v>
      </c>
      <c r="C142">
        <f t="shared" si="8"/>
        <v>6</v>
      </c>
      <c r="D142" s="2">
        <v>46</v>
      </c>
      <c r="E142" s="2">
        <v>45</v>
      </c>
      <c r="F142" s="3">
        <f t="shared" si="9"/>
        <v>2.1739130434782608E-2</v>
      </c>
      <c r="G142" s="2">
        <f t="shared" si="10"/>
        <v>1</v>
      </c>
      <c r="H142" s="2" t="str">
        <f t="shared" si="11"/>
        <v>Regular</v>
      </c>
      <c r="I142" t="s">
        <v>39</v>
      </c>
      <c r="J142" t="s">
        <v>49</v>
      </c>
      <c r="K142" t="s">
        <v>192</v>
      </c>
    </row>
    <row r="143" spans="1:11" x14ac:dyDescent="0.3">
      <c r="A143" t="s">
        <v>191</v>
      </c>
      <c r="B143" t="s">
        <v>48</v>
      </c>
      <c r="C143">
        <f t="shared" si="8"/>
        <v>6</v>
      </c>
      <c r="D143" s="2">
        <v>92</v>
      </c>
      <c r="E143" s="2">
        <v>89</v>
      </c>
      <c r="F143" s="3">
        <f t="shared" si="9"/>
        <v>3.2608695652173912E-2</v>
      </c>
      <c r="G143" s="2">
        <f t="shared" si="10"/>
        <v>3</v>
      </c>
      <c r="H143" s="2" t="str">
        <f t="shared" si="11"/>
        <v>Regular</v>
      </c>
      <c r="I143" t="s">
        <v>97</v>
      </c>
      <c r="J143" t="s">
        <v>49</v>
      </c>
      <c r="K143" t="s">
        <v>192</v>
      </c>
    </row>
    <row r="144" spans="1:11" x14ac:dyDescent="0.3">
      <c r="A144" t="s">
        <v>193</v>
      </c>
      <c r="B144" t="s">
        <v>8533</v>
      </c>
      <c r="C144">
        <f t="shared" si="8"/>
        <v>410</v>
      </c>
      <c r="D144" s="2">
        <v>160</v>
      </c>
      <c r="E144" s="2">
        <v>99</v>
      </c>
      <c r="F144" s="3">
        <f t="shared" si="9"/>
        <v>0.38124999999999998</v>
      </c>
      <c r="G144" s="2">
        <f t="shared" si="10"/>
        <v>61</v>
      </c>
      <c r="H144" s="2" t="str">
        <f t="shared" si="11"/>
        <v>Good Deal</v>
      </c>
      <c r="I144" t="s">
        <v>11</v>
      </c>
      <c r="J144" t="s">
        <v>27</v>
      </c>
      <c r="K144" t="s">
        <v>194</v>
      </c>
    </row>
    <row r="145" spans="1:11" x14ac:dyDescent="0.3">
      <c r="A145" t="s">
        <v>193</v>
      </c>
      <c r="B145" t="s">
        <v>8533</v>
      </c>
      <c r="C145">
        <f t="shared" si="8"/>
        <v>410</v>
      </c>
      <c r="D145" s="2">
        <v>320</v>
      </c>
      <c r="E145" s="2">
        <v>194</v>
      </c>
      <c r="F145" s="3">
        <f t="shared" si="9"/>
        <v>0.39374999999999999</v>
      </c>
      <c r="G145" s="2">
        <f t="shared" si="10"/>
        <v>126</v>
      </c>
      <c r="H145" s="2" t="str">
        <f t="shared" si="11"/>
        <v>Good Deal</v>
      </c>
      <c r="I145" t="s">
        <v>6</v>
      </c>
      <c r="J145" t="s">
        <v>27</v>
      </c>
      <c r="K145" t="s">
        <v>194</v>
      </c>
    </row>
    <row r="146" spans="1:11" x14ac:dyDescent="0.3">
      <c r="A146" t="s">
        <v>193</v>
      </c>
      <c r="B146" t="s">
        <v>8533</v>
      </c>
      <c r="C146">
        <f t="shared" si="8"/>
        <v>410</v>
      </c>
      <c r="D146" s="2">
        <v>80</v>
      </c>
      <c r="E146" s="2">
        <v>51</v>
      </c>
      <c r="F146" s="3">
        <f t="shared" si="9"/>
        <v>0.36249999999999999</v>
      </c>
      <c r="G146" s="2">
        <f t="shared" si="10"/>
        <v>29</v>
      </c>
      <c r="H146" s="2" t="str">
        <f t="shared" si="11"/>
        <v>Good Deal</v>
      </c>
      <c r="I146" t="s">
        <v>39</v>
      </c>
      <c r="J146" t="s">
        <v>27</v>
      </c>
      <c r="K146" t="s">
        <v>194</v>
      </c>
    </row>
    <row r="147" spans="1:11" x14ac:dyDescent="0.3">
      <c r="A147" t="s">
        <v>195</v>
      </c>
      <c r="B147" t="s">
        <v>8533</v>
      </c>
      <c r="C147">
        <f t="shared" si="8"/>
        <v>410</v>
      </c>
      <c r="D147" s="2">
        <v>60</v>
      </c>
      <c r="E147" s="2">
        <v>45</v>
      </c>
      <c r="F147" s="3">
        <f t="shared" si="9"/>
        <v>0.25</v>
      </c>
      <c r="G147" s="2">
        <f t="shared" si="10"/>
        <v>15</v>
      </c>
      <c r="H147" s="2" t="str">
        <f t="shared" si="11"/>
        <v>Good Deal</v>
      </c>
      <c r="I147" t="s">
        <v>11</v>
      </c>
      <c r="J147" t="s">
        <v>27</v>
      </c>
      <c r="K147" t="s">
        <v>196</v>
      </c>
    </row>
    <row r="148" spans="1:11" x14ac:dyDescent="0.3">
      <c r="A148" t="s">
        <v>195</v>
      </c>
      <c r="B148" t="s">
        <v>8533</v>
      </c>
      <c r="C148">
        <f t="shared" si="8"/>
        <v>410</v>
      </c>
      <c r="D148" s="2">
        <v>120</v>
      </c>
      <c r="E148" s="2">
        <v>86</v>
      </c>
      <c r="F148" s="3">
        <f t="shared" si="9"/>
        <v>0.28333333333333333</v>
      </c>
      <c r="G148" s="2">
        <f t="shared" si="10"/>
        <v>34</v>
      </c>
      <c r="H148" s="2" t="str">
        <f t="shared" si="11"/>
        <v>Good Deal</v>
      </c>
      <c r="I148" t="s">
        <v>6</v>
      </c>
      <c r="J148" t="s">
        <v>27</v>
      </c>
      <c r="K148" t="s">
        <v>196</v>
      </c>
    </row>
    <row r="149" spans="1:11" x14ac:dyDescent="0.3">
      <c r="A149" t="s">
        <v>195</v>
      </c>
      <c r="B149" t="s">
        <v>8533</v>
      </c>
      <c r="C149">
        <f t="shared" si="8"/>
        <v>410</v>
      </c>
      <c r="D149" s="2">
        <v>30</v>
      </c>
      <c r="E149" s="2">
        <v>24</v>
      </c>
      <c r="F149" s="3">
        <f t="shared" si="9"/>
        <v>0.2</v>
      </c>
      <c r="G149" s="2">
        <f t="shared" si="10"/>
        <v>6</v>
      </c>
      <c r="H149" s="2" t="str">
        <f t="shared" si="11"/>
        <v>Regular</v>
      </c>
      <c r="I149" t="s">
        <v>39</v>
      </c>
      <c r="J149" t="s">
        <v>27</v>
      </c>
      <c r="K149" t="s">
        <v>196</v>
      </c>
    </row>
    <row r="150" spans="1:11" x14ac:dyDescent="0.3">
      <c r="A150" t="s">
        <v>195</v>
      </c>
      <c r="B150" t="s">
        <v>8533</v>
      </c>
      <c r="C150">
        <f t="shared" si="8"/>
        <v>410</v>
      </c>
      <c r="D150" s="2">
        <v>300</v>
      </c>
      <c r="E150" s="2">
        <v>225</v>
      </c>
      <c r="F150" s="3">
        <f t="shared" si="9"/>
        <v>0.25</v>
      </c>
      <c r="G150" s="2">
        <f t="shared" si="10"/>
        <v>75</v>
      </c>
      <c r="H150" s="2" t="str">
        <f t="shared" si="11"/>
        <v>Good Deal</v>
      </c>
      <c r="I150" t="s">
        <v>197</v>
      </c>
      <c r="J150" t="s">
        <v>27</v>
      </c>
      <c r="K150" t="s">
        <v>196</v>
      </c>
    </row>
    <row r="151" spans="1:11" x14ac:dyDescent="0.3">
      <c r="A151" t="s">
        <v>198</v>
      </c>
      <c r="B151" t="s">
        <v>8533</v>
      </c>
      <c r="C151">
        <f t="shared" si="8"/>
        <v>410</v>
      </c>
      <c r="D151" s="2">
        <v>90</v>
      </c>
      <c r="E151" s="2">
        <v>69</v>
      </c>
      <c r="F151" s="3">
        <f t="shared" si="9"/>
        <v>0.23333333333333334</v>
      </c>
      <c r="G151" s="2">
        <f t="shared" si="10"/>
        <v>21</v>
      </c>
      <c r="H151" s="2" t="str">
        <f t="shared" si="11"/>
        <v>Good Deal</v>
      </c>
      <c r="I151" t="s">
        <v>39</v>
      </c>
      <c r="J151" t="s">
        <v>27</v>
      </c>
      <c r="K151" t="s">
        <v>194</v>
      </c>
    </row>
    <row r="152" spans="1:11" x14ac:dyDescent="0.3">
      <c r="A152" t="s">
        <v>199</v>
      </c>
      <c r="B152" t="s">
        <v>8533</v>
      </c>
      <c r="C152">
        <f t="shared" si="8"/>
        <v>410</v>
      </c>
      <c r="D152" s="2">
        <v>180</v>
      </c>
      <c r="E152" s="2">
        <v>135</v>
      </c>
      <c r="F152" s="3">
        <f t="shared" si="9"/>
        <v>0.25</v>
      </c>
      <c r="G152" s="2">
        <f t="shared" si="10"/>
        <v>45</v>
      </c>
      <c r="H152" s="2" t="str">
        <f t="shared" si="11"/>
        <v>Good Deal</v>
      </c>
      <c r="I152" t="s">
        <v>11</v>
      </c>
      <c r="J152" t="s">
        <v>27</v>
      </c>
      <c r="K152" t="s">
        <v>194</v>
      </c>
    </row>
    <row r="153" spans="1:11" x14ac:dyDescent="0.3">
      <c r="A153" t="s">
        <v>200</v>
      </c>
      <c r="B153" t="s">
        <v>201</v>
      </c>
      <c r="C153">
        <f t="shared" si="8"/>
        <v>1</v>
      </c>
      <c r="D153" s="2">
        <v>35</v>
      </c>
      <c r="E153" s="2">
        <v>33.25</v>
      </c>
      <c r="F153" s="3">
        <f t="shared" si="9"/>
        <v>0.05</v>
      </c>
      <c r="G153" s="2">
        <f t="shared" si="10"/>
        <v>1.75</v>
      </c>
      <c r="H153" s="2" t="str">
        <f t="shared" si="11"/>
        <v>Regular</v>
      </c>
      <c r="I153" t="s">
        <v>141</v>
      </c>
      <c r="J153" t="s">
        <v>43</v>
      </c>
      <c r="K153" t="s">
        <v>202</v>
      </c>
    </row>
    <row r="154" spans="1:11" x14ac:dyDescent="0.3">
      <c r="A154" t="s">
        <v>203</v>
      </c>
      <c r="B154" t="s">
        <v>8533</v>
      </c>
      <c r="C154">
        <f t="shared" si="8"/>
        <v>410</v>
      </c>
      <c r="D154" s="2">
        <v>40</v>
      </c>
      <c r="E154" s="2">
        <v>35</v>
      </c>
      <c r="F154" s="3">
        <f t="shared" si="9"/>
        <v>0.125</v>
      </c>
      <c r="G154" s="2">
        <f t="shared" si="10"/>
        <v>5</v>
      </c>
      <c r="H154" s="2" t="str">
        <f t="shared" si="11"/>
        <v>Regular</v>
      </c>
      <c r="I154" t="s">
        <v>39</v>
      </c>
      <c r="J154" t="s">
        <v>27</v>
      </c>
      <c r="K154" t="s">
        <v>204</v>
      </c>
    </row>
    <row r="155" spans="1:11" x14ac:dyDescent="0.3">
      <c r="A155" t="s">
        <v>205</v>
      </c>
      <c r="B155" t="s">
        <v>8533</v>
      </c>
      <c r="C155">
        <f t="shared" si="8"/>
        <v>410</v>
      </c>
      <c r="D155" s="2">
        <v>80</v>
      </c>
      <c r="E155" s="2">
        <v>58</v>
      </c>
      <c r="F155" s="3">
        <f t="shared" si="9"/>
        <v>0.27500000000000002</v>
      </c>
      <c r="G155" s="2">
        <f t="shared" si="10"/>
        <v>22</v>
      </c>
      <c r="H155" s="2" t="str">
        <f t="shared" si="11"/>
        <v>Good Deal</v>
      </c>
      <c r="I155" t="s">
        <v>11</v>
      </c>
      <c r="J155" t="s">
        <v>27</v>
      </c>
      <c r="K155" t="s">
        <v>204</v>
      </c>
    </row>
    <row r="156" spans="1:11" x14ac:dyDescent="0.3">
      <c r="A156" t="s">
        <v>206</v>
      </c>
      <c r="B156" t="s">
        <v>8537</v>
      </c>
      <c r="C156">
        <f t="shared" si="8"/>
        <v>33</v>
      </c>
      <c r="D156" s="2">
        <v>399</v>
      </c>
      <c r="E156" s="2">
        <v>361</v>
      </c>
      <c r="F156" s="3">
        <f t="shared" si="9"/>
        <v>9.5238095238095233E-2</v>
      </c>
      <c r="G156" s="2">
        <f t="shared" si="10"/>
        <v>38</v>
      </c>
      <c r="H156" s="2" t="str">
        <f t="shared" si="11"/>
        <v>Regular</v>
      </c>
      <c r="I156" t="s">
        <v>207</v>
      </c>
      <c r="J156" t="s">
        <v>208</v>
      </c>
      <c r="K156" t="s">
        <v>209</v>
      </c>
    </row>
    <row r="157" spans="1:11" x14ac:dyDescent="0.3">
      <c r="A157" t="s">
        <v>210</v>
      </c>
      <c r="B157" t="s">
        <v>8537</v>
      </c>
      <c r="C157">
        <f t="shared" si="8"/>
        <v>33</v>
      </c>
      <c r="D157" s="2">
        <v>1199</v>
      </c>
      <c r="E157" s="2">
        <v>841.5</v>
      </c>
      <c r="F157" s="3">
        <f t="shared" si="9"/>
        <v>0.29816513761467889</v>
      </c>
      <c r="G157" s="2">
        <f t="shared" si="10"/>
        <v>357.5</v>
      </c>
      <c r="H157" s="2" t="str">
        <f t="shared" si="11"/>
        <v>Good Deal</v>
      </c>
      <c r="I157" t="s">
        <v>211</v>
      </c>
      <c r="J157" t="s">
        <v>208</v>
      </c>
      <c r="K157" t="s">
        <v>209</v>
      </c>
    </row>
    <row r="158" spans="1:11" x14ac:dyDescent="0.3">
      <c r="A158" t="s">
        <v>212</v>
      </c>
      <c r="B158" t="s">
        <v>8538</v>
      </c>
      <c r="C158">
        <f t="shared" si="8"/>
        <v>71</v>
      </c>
      <c r="D158" s="2">
        <v>200</v>
      </c>
      <c r="E158" s="2">
        <v>139</v>
      </c>
      <c r="F158" s="3">
        <f t="shared" si="9"/>
        <v>0.30499999999999999</v>
      </c>
      <c r="G158" s="2">
        <f t="shared" si="10"/>
        <v>61</v>
      </c>
      <c r="H158" s="2" t="str">
        <f t="shared" si="11"/>
        <v>Good Deal</v>
      </c>
      <c r="I158" t="s">
        <v>11</v>
      </c>
      <c r="J158" t="s">
        <v>27</v>
      </c>
      <c r="K158" t="s">
        <v>213</v>
      </c>
    </row>
    <row r="159" spans="1:11" x14ac:dyDescent="0.3">
      <c r="A159" t="s">
        <v>212</v>
      </c>
      <c r="B159" t="s">
        <v>8538</v>
      </c>
      <c r="C159">
        <f t="shared" si="8"/>
        <v>71</v>
      </c>
      <c r="D159" s="2">
        <v>100</v>
      </c>
      <c r="E159" s="2">
        <v>71</v>
      </c>
      <c r="F159" s="3">
        <f t="shared" si="9"/>
        <v>0.28999999999999998</v>
      </c>
      <c r="G159" s="2">
        <f t="shared" si="10"/>
        <v>29</v>
      </c>
      <c r="H159" s="2" t="str">
        <f t="shared" si="11"/>
        <v>Good Deal</v>
      </c>
      <c r="I159" t="s">
        <v>39</v>
      </c>
      <c r="J159" t="s">
        <v>27</v>
      </c>
      <c r="K159" t="s">
        <v>213</v>
      </c>
    </row>
    <row r="160" spans="1:11" x14ac:dyDescent="0.3">
      <c r="A160" t="s">
        <v>214</v>
      </c>
      <c r="B160" t="s">
        <v>8533</v>
      </c>
      <c r="C160">
        <f t="shared" si="8"/>
        <v>410</v>
      </c>
      <c r="D160" s="2">
        <v>150</v>
      </c>
      <c r="E160" s="2">
        <v>80</v>
      </c>
      <c r="F160" s="3">
        <f t="shared" si="9"/>
        <v>0.46666666666666667</v>
      </c>
      <c r="G160" s="2">
        <f t="shared" si="10"/>
        <v>70</v>
      </c>
      <c r="H160" s="2" t="str">
        <f t="shared" si="11"/>
        <v>Good Deal</v>
      </c>
      <c r="I160" t="s">
        <v>39</v>
      </c>
      <c r="J160" t="s">
        <v>27</v>
      </c>
      <c r="K160" t="s">
        <v>145</v>
      </c>
    </row>
    <row r="161" spans="1:11" x14ac:dyDescent="0.3">
      <c r="A161" t="s">
        <v>214</v>
      </c>
      <c r="B161" t="s">
        <v>8533</v>
      </c>
      <c r="C161">
        <f t="shared" si="8"/>
        <v>410</v>
      </c>
      <c r="D161" s="2">
        <v>30</v>
      </c>
      <c r="E161" s="2">
        <v>17</v>
      </c>
      <c r="F161" s="3">
        <f t="shared" si="9"/>
        <v>0.43333333333333335</v>
      </c>
      <c r="G161" s="2">
        <f t="shared" si="10"/>
        <v>13</v>
      </c>
      <c r="H161" s="2" t="str">
        <f t="shared" si="11"/>
        <v>Good Deal</v>
      </c>
      <c r="I161" t="s">
        <v>42</v>
      </c>
      <c r="J161" t="s">
        <v>27</v>
      </c>
      <c r="K161" t="s">
        <v>145</v>
      </c>
    </row>
    <row r="162" spans="1:11" x14ac:dyDescent="0.3">
      <c r="A162" t="s">
        <v>214</v>
      </c>
      <c r="B162" t="s">
        <v>8533</v>
      </c>
      <c r="C162">
        <f t="shared" si="8"/>
        <v>410</v>
      </c>
      <c r="D162" s="2">
        <v>300</v>
      </c>
      <c r="E162" s="2">
        <v>158</v>
      </c>
      <c r="F162" s="3">
        <f t="shared" si="9"/>
        <v>0.47333333333333333</v>
      </c>
      <c r="G162" s="2">
        <f t="shared" si="10"/>
        <v>142</v>
      </c>
      <c r="H162" s="2" t="str">
        <f t="shared" si="11"/>
        <v>Good Deal</v>
      </c>
      <c r="I162" t="s">
        <v>11</v>
      </c>
      <c r="J162" t="s">
        <v>27</v>
      </c>
      <c r="K162" t="s">
        <v>145</v>
      </c>
    </row>
    <row r="163" spans="1:11" x14ac:dyDescent="0.3">
      <c r="A163" t="s">
        <v>214</v>
      </c>
      <c r="B163" t="s">
        <v>8533</v>
      </c>
      <c r="C163">
        <f t="shared" si="8"/>
        <v>410</v>
      </c>
      <c r="D163" s="2">
        <v>60</v>
      </c>
      <c r="E163" s="2">
        <v>32</v>
      </c>
      <c r="F163" s="3">
        <f t="shared" si="9"/>
        <v>0.46666666666666667</v>
      </c>
      <c r="G163" s="2">
        <f t="shared" si="10"/>
        <v>28</v>
      </c>
      <c r="H163" s="2" t="str">
        <f t="shared" si="11"/>
        <v>Good Deal</v>
      </c>
      <c r="I163" t="s">
        <v>52</v>
      </c>
      <c r="J163" t="s">
        <v>27</v>
      </c>
      <c r="K163" t="s">
        <v>145</v>
      </c>
    </row>
    <row r="164" spans="1:11" x14ac:dyDescent="0.3">
      <c r="A164" t="s">
        <v>215</v>
      </c>
      <c r="B164" t="s">
        <v>8533</v>
      </c>
      <c r="C164">
        <f t="shared" si="8"/>
        <v>410</v>
      </c>
      <c r="D164" s="2">
        <v>675</v>
      </c>
      <c r="E164" s="2">
        <v>549</v>
      </c>
      <c r="F164" s="3">
        <f t="shared" si="9"/>
        <v>0.18666666666666668</v>
      </c>
      <c r="G164" s="2">
        <f t="shared" si="10"/>
        <v>126</v>
      </c>
      <c r="H164" s="2" t="str">
        <f t="shared" si="11"/>
        <v>Regular</v>
      </c>
      <c r="I164" t="s">
        <v>39</v>
      </c>
      <c r="J164" t="s">
        <v>27</v>
      </c>
      <c r="K164" t="s">
        <v>216</v>
      </c>
    </row>
    <row r="165" spans="1:11" x14ac:dyDescent="0.3">
      <c r="A165" t="s">
        <v>215</v>
      </c>
      <c r="B165" t="s">
        <v>8533</v>
      </c>
      <c r="C165">
        <f t="shared" si="8"/>
        <v>410</v>
      </c>
      <c r="D165" s="2">
        <v>1299</v>
      </c>
      <c r="E165" s="2">
        <v>1089</v>
      </c>
      <c r="F165" s="3">
        <f t="shared" si="9"/>
        <v>0.16166281755196305</v>
      </c>
      <c r="G165" s="2">
        <f t="shared" si="10"/>
        <v>210</v>
      </c>
      <c r="H165" s="2" t="str">
        <f t="shared" si="11"/>
        <v>Regular</v>
      </c>
      <c r="I165" t="s">
        <v>11</v>
      </c>
      <c r="J165" t="s">
        <v>27</v>
      </c>
      <c r="K165" t="s">
        <v>216</v>
      </c>
    </row>
    <row r="166" spans="1:11" x14ac:dyDescent="0.3">
      <c r="A166" t="s">
        <v>215</v>
      </c>
      <c r="B166" t="s">
        <v>8533</v>
      </c>
      <c r="C166">
        <f t="shared" si="8"/>
        <v>410</v>
      </c>
      <c r="D166" s="2">
        <v>140</v>
      </c>
      <c r="E166" s="2">
        <v>125</v>
      </c>
      <c r="F166" s="3">
        <f t="shared" si="9"/>
        <v>0.10714285714285714</v>
      </c>
      <c r="G166" s="2">
        <f t="shared" si="10"/>
        <v>15</v>
      </c>
      <c r="H166" s="2" t="str">
        <f t="shared" si="11"/>
        <v>Regular</v>
      </c>
      <c r="I166" t="s">
        <v>42</v>
      </c>
      <c r="J166" t="s">
        <v>27</v>
      </c>
      <c r="K166" t="s">
        <v>216</v>
      </c>
    </row>
    <row r="167" spans="1:11" x14ac:dyDescent="0.3">
      <c r="A167" t="s">
        <v>215</v>
      </c>
      <c r="B167" t="s">
        <v>8533</v>
      </c>
      <c r="C167">
        <f t="shared" si="8"/>
        <v>410</v>
      </c>
      <c r="D167" s="2">
        <v>375</v>
      </c>
      <c r="E167" s="2">
        <v>235</v>
      </c>
      <c r="F167" s="3">
        <f t="shared" si="9"/>
        <v>0.37333333333333335</v>
      </c>
      <c r="G167" s="2">
        <f t="shared" si="10"/>
        <v>140</v>
      </c>
      <c r="H167" s="2" t="str">
        <f t="shared" si="11"/>
        <v>Good Deal</v>
      </c>
      <c r="I167" t="s">
        <v>52</v>
      </c>
      <c r="J167" t="s">
        <v>27</v>
      </c>
      <c r="K167" t="s">
        <v>216</v>
      </c>
    </row>
    <row r="168" spans="1:11" x14ac:dyDescent="0.3">
      <c r="A168" t="s">
        <v>217</v>
      </c>
      <c r="B168" t="s">
        <v>5</v>
      </c>
      <c r="C168">
        <f t="shared" si="8"/>
        <v>477</v>
      </c>
      <c r="D168" s="2">
        <v>45.45</v>
      </c>
      <c r="E168" s="2">
        <v>21.5</v>
      </c>
      <c r="F168" s="3">
        <f t="shared" si="9"/>
        <v>0.52695269526952693</v>
      </c>
      <c r="G168" s="2">
        <f t="shared" si="10"/>
        <v>23.950000000000003</v>
      </c>
      <c r="H168" s="2" t="str">
        <f t="shared" si="11"/>
        <v>Good Deal</v>
      </c>
      <c r="I168" t="s">
        <v>39</v>
      </c>
      <c r="J168" t="s">
        <v>7</v>
      </c>
      <c r="K168" t="s">
        <v>218</v>
      </c>
    </row>
    <row r="169" spans="1:11" x14ac:dyDescent="0.3">
      <c r="A169" t="s">
        <v>217</v>
      </c>
      <c r="B169" t="s">
        <v>5</v>
      </c>
      <c r="C169">
        <f t="shared" si="8"/>
        <v>477</v>
      </c>
      <c r="D169" s="2">
        <v>90.91</v>
      </c>
      <c r="E169" s="2">
        <v>43</v>
      </c>
      <c r="F169" s="3">
        <f t="shared" si="9"/>
        <v>0.52700472995270042</v>
      </c>
      <c r="G169" s="2">
        <f t="shared" si="10"/>
        <v>47.91</v>
      </c>
      <c r="H169" s="2" t="str">
        <f t="shared" si="11"/>
        <v>Good Deal</v>
      </c>
      <c r="I169" t="s">
        <v>11</v>
      </c>
      <c r="J169" t="s">
        <v>7</v>
      </c>
      <c r="K169" t="s">
        <v>218</v>
      </c>
    </row>
    <row r="170" spans="1:11" x14ac:dyDescent="0.3">
      <c r="A170" t="s">
        <v>219</v>
      </c>
      <c r="B170" t="s">
        <v>220</v>
      </c>
      <c r="C170">
        <f t="shared" si="8"/>
        <v>35</v>
      </c>
      <c r="D170" s="2">
        <v>1236</v>
      </c>
      <c r="E170" s="2">
        <v>714</v>
      </c>
      <c r="F170" s="3">
        <f t="shared" si="9"/>
        <v>0.42233009708737862</v>
      </c>
      <c r="G170" s="2">
        <f t="shared" si="10"/>
        <v>522</v>
      </c>
      <c r="H170" s="2" t="str">
        <f t="shared" si="11"/>
        <v>Good Deal</v>
      </c>
      <c r="I170" t="s">
        <v>221</v>
      </c>
      <c r="J170" t="s">
        <v>122</v>
      </c>
      <c r="K170" t="s">
        <v>222</v>
      </c>
    </row>
    <row r="171" spans="1:11" x14ac:dyDescent="0.3">
      <c r="A171" t="s">
        <v>223</v>
      </c>
      <c r="B171" t="s">
        <v>220</v>
      </c>
      <c r="C171">
        <f t="shared" si="8"/>
        <v>35</v>
      </c>
      <c r="D171" s="2">
        <v>206</v>
      </c>
      <c r="E171" s="2">
        <v>119</v>
      </c>
      <c r="F171" s="3">
        <f t="shared" si="9"/>
        <v>0.42233009708737862</v>
      </c>
      <c r="G171" s="2">
        <f t="shared" si="10"/>
        <v>87</v>
      </c>
      <c r="H171" s="2" t="str">
        <f t="shared" si="11"/>
        <v>Good Deal</v>
      </c>
      <c r="I171" t="s">
        <v>35</v>
      </c>
      <c r="J171" t="s">
        <v>122</v>
      </c>
      <c r="K171" t="s">
        <v>222</v>
      </c>
    </row>
    <row r="172" spans="1:11" x14ac:dyDescent="0.3">
      <c r="A172" t="s">
        <v>219</v>
      </c>
      <c r="B172" t="s">
        <v>220</v>
      </c>
      <c r="C172">
        <f t="shared" si="8"/>
        <v>35</v>
      </c>
      <c r="D172" s="2">
        <v>618</v>
      </c>
      <c r="E172" s="2">
        <v>267</v>
      </c>
      <c r="F172" s="3">
        <f t="shared" si="9"/>
        <v>0.56796116504854366</v>
      </c>
      <c r="G172" s="2">
        <f t="shared" si="10"/>
        <v>351</v>
      </c>
      <c r="H172" s="2" t="str">
        <f t="shared" si="11"/>
        <v>Good Deal</v>
      </c>
      <c r="I172" t="s">
        <v>224</v>
      </c>
      <c r="J172" t="s">
        <v>122</v>
      </c>
      <c r="K172" t="s">
        <v>222</v>
      </c>
    </row>
    <row r="173" spans="1:11" x14ac:dyDescent="0.3">
      <c r="A173" t="s">
        <v>219</v>
      </c>
      <c r="B173" t="s">
        <v>220</v>
      </c>
      <c r="C173">
        <f t="shared" si="8"/>
        <v>35</v>
      </c>
      <c r="D173" s="2">
        <v>412</v>
      </c>
      <c r="E173" s="2">
        <v>178</v>
      </c>
      <c r="F173" s="3">
        <f t="shared" si="9"/>
        <v>0.56796116504854366</v>
      </c>
      <c r="G173" s="2">
        <f t="shared" si="10"/>
        <v>234</v>
      </c>
      <c r="H173" s="2" t="str">
        <f t="shared" si="11"/>
        <v>Good Deal</v>
      </c>
      <c r="I173" t="s">
        <v>225</v>
      </c>
      <c r="J173" t="s">
        <v>122</v>
      </c>
      <c r="K173" t="s">
        <v>222</v>
      </c>
    </row>
    <row r="174" spans="1:11" x14ac:dyDescent="0.3">
      <c r="A174" t="s">
        <v>226</v>
      </c>
      <c r="B174" t="s">
        <v>5</v>
      </c>
      <c r="C174">
        <f t="shared" si="8"/>
        <v>477</v>
      </c>
      <c r="D174" s="2">
        <v>87.66</v>
      </c>
      <c r="E174" s="2">
        <v>58.5</v>
      </c>
      <c r="F174" s="3">
        <f t="shared" si="9"/>
        <v>0.3326488706365503</v>
      </c>
      <c r="G174" s="2">
        <f t="shared" si="10"/>
        <v>29.159999999999997</v>
      </c>
      <c r="H174" s="2" t="str">
        <f t="shared" si="11"/>
        <v>Good Deal</v>
      </c>
      <c r="I174" t="s">
        <v>11</v>
      </c>
      <c r="J174" t="s">
        <v>7</v>
      </c>
      <c r="K174" t="s">
        <v>227</v>
      </c>
    </row>
    <row r="175" spans="1:11" x14ac:dyDescent="0.3">
      <c r="A175" t="s">
        <v>226</v>
      </c>
      <c r="B175" t="s">
        <v>5</v>
      </c>
      <c r="C175">
        <f t="shared" si="8"/>
        <v>477</v>
      </c>
      <c r="D175" s="2">
        <v>21.92</v>
      </c>
      <c r="E175" s="2">
        <v>15</v>
      </c>
      <c r="F175" s="3">
        <f t="shared" si="9"/>
        <v>0.31569343065693434</v>
      </c>
      <c r="G175" s="2">
        <f t="shared" si="10"/>
        <v>6.9200000000000017</v>
      </c>
      <c r="H175" s="2" t="str">
        <f t="shared" si="11"/>
        <v>Good Deal</v>
      </c>
      <c r="I175" t="s">
        <v>45</v>
      </c>
      <c r="J175" t="s">
        <v>7</v>
      </c>
      <c r="K175" t="s">
        <v>227</v>
      </c>
    </row>
    <row r="176" spans="1:11" x14ac:dyDescent="0.3">
      <c r="A176" t="s">
        <v>226</v>
      </c>
      <c r="B176" t="s">
        <v>5</v>
      </c>
      <c r="C176">
        <f t="shared" si="8"/>
        <v>477</v>
      </c>
      <c r="D176" s="2">
        <v>43.83</v>
      </c>
      <c r="E176" s="2">
        <v>29.5</v>
      </c>
      <c r="F176" s="3">
        <f t="shared" si="9"/>
        <v>0.32694501483002508</v>
      </c>
      <c r="G176" s="2">
        <f t="shared" si="10"/>
        <v>14.329999999999998</v>
      </c>
      <c r="H176" s="2" t="str">
        <f t="shared" si="11"/>
        <v>Good Deal</v>
      </c>
      <c r="I176" t="s">
        <v>39</v>
      </c>
      <c r="J176" t="s">
        <v>7</v>
      </c>
      <c r="K176" t="s">
        <v>227</v>
      </c>
    </row>
    <row r="177" spans="1:11" x14ac:dyDescent="0.3">
      <c r="A177" t="s">
        <v>228</v>
      </c>
      <c r="B177" t="s">
        <v>229</v>
      </c>
      <c r="C177">
        <f t="shared" si="8"/>
        <v>5</v>
      </c>
      <c r="D177" s="2">
        <v>199</v>
      </c>
      <c r="E177" s="2">
        <v>179</v>
      </c>
      <c r="F177" s="3">
        <f t="shared" si="9"/>
        <v>0.10050251256281408</v>
      </c>
      <c r="G177" s="2">
        <f t="shared" si="10"/>
        <v>20</v>
      </c>
      <c r="H177" s="2" t="str">
        <f t="shared" si="11"/>
        <v>Regular</v>
      </c>
      <c r="I177" t="s">
        <v>46</v>
      </c>
      <c r="J177" t="s">
        <v>58</v>
      </c>
      <c r="K177" t="s">
        <v>230</v>
      </c>
    </row>
    <row r="178" spans="1:11" x14ac:dyDescent="0.3">
      <c r="A178" t="s">
        <v>228</v>
      </c>
      <c r="B178" t="s">
        <v>229</v>
      </c>
      <c r="C178">
        <f t="shared" si="8"/>
        <v>5</v>
      </c>
      <c r="D178" s="2">
        <v>79</v>
      </c>
      <c r="E178" s="2">
        <v>72.5</v>
      </c>
      <c r="F178" s="3">
        <f t="shared" si="9"/>
        <v>8.2278481012658222E-2</v>
      </c>
      <c r="G178" s="2">
        <f t="shared" si="10"/>
        <v>6.5</v>
      </c>
      <c r="H178" s="2" t="str">
        <f t="shared" si="11"/>
        <v>Regular</v>
      </c>
      <c r="I178" t="s">
        <v>131</v>
      </c>
      <c r="J178" t="s">
        <v>58</v>
      </c>
      <c r="K178" t="s">
        <v>230</v>
      </c>
    </row>
    <row r="179" spans="1:11" x14ac:dyDescent="0.3">
      <c r="A179" t="s">
        <v>231</v>
      </c>
      <c r="B179" t="s">
        <v>229</v>
      </c>
      <c r="C179">
        <f t="shared" si="8"/>
        <v>5</v>
      </c>
      <c r="D179" s="2">
        <v>175</v>
      </c>
      <c r="E179" s="2">
        <v>130</v>
      </c>
      <c r="F179" s="3">
        <f t="shared" si="9"/>
        <v>0.25714285714285712</v>
      </c>
      <c r="G179" s="2">
        <f t="shared" si="10"/>
        <v>45</v>
      </c>
      <c r="H179" s="2" t="str">
        <f t="shared" si="11"/>
        <v>Good Deal</v>
      </c>
      <c r="I179" t="s">
        <v>232</v>
      </c>
      <c r="J179" t="s">
        <v>58</v>
      </c>
      <c r="K179" t="s">
        <v>230</v>
      </c>
    </row>
    <row r="180" spans="1:11" x14ac:dyDescent="0.3">
      <c r="A180" t="s">
        <v>228</v>
      </c>
      <c r="B180" t="s">
        <v>229</v>
      </c>
      <c r="C180">
        <f t="shared" si="8"/>
        <v>5</v>
      </c>
      <c r="D180" s="2">
        <v>292</v>
      </c>
      <c r="E180" s="2">
        <v>229</v>
      </c>
      <c r="F180" s="3">
        <f t="shared" si="9"/>
        <v>0.21575342465753425</v>
      </c>
      <c r="G180" s="2">
        <f t="shared" si="10"/>
        <v>63</v>
      </c>
      <c r="H180" s="2" t="str">
        <f t="shared" si="11"/>
        <v>Good Deal</v>
      </c>
      <c r="I180" t="s">
        <v>153</v>
      </c>
      <c r="J180" t="s">
        <v>58</v>
      </c>
      <c r="K180" t="s">
        <v>230</v>
      </c>
    </row>
    <row r="181" spans="1:11" x14ac:dyDescent="0.3">
      <c r="A181" t="s">
        <v>233</v>
      </c>
      <c r="B181" t="s">
        <v>229</v>
      </c>
      <c r="C181">
        <f t="shared" si="8"/>
        <v>5</v>
      </c>
      <c r="D181" s="2">
        <v>338</v>
      </c>
      <c r="E181" s="2">
        <v>338</v>
      </c>
      <c r="F181" s="3">
        <f t="shared" si="9"/>
        <v>0</v>
      </c>
      <c r="G181" s="2">
        <f t="shared" si="10"/>
        <v>0</v>
      </c>
      <c r="H181" s="2" t="str">
        <f t="shared" si="11"/>
        <v>Regular</v>
      </c>
      <c r="I181" t="s">
        <v>234</v>
      </c>
      <c r="J181" t="s">
        <v>58</v>
      </c>
      <c r="K181" t="s">
        <v>230</v>
      </c>
    </row>
    <row r="182" spans="1:11" x14ac:dyDescent="0.3">
      <c r="A182" t="s">
        <v>235</v>
      </c>
      <c r="B182" t="s">
        <v>8539</v>
      </c>
      <c r="C182">
        <f t="shared" si="8"/>
        <v>183</v>
      </c>
      <c r="D182" s="2">
        <v>210</v>
      </c>
      <c r="E182" s="2">
        <v>99</v>
      </c>
      <c r="F182" s="3">
        <f t="shared" si="9"/>
        <v>0.52857142857142858</v>
      </c>
      <c r="G182" s="2">
        <f t="shared" si="10"/>
        <v>111</v>
      </c>
      <c r="H182" s="2" t="str">
        <f t="shared" si="11"/>
        <v>Good Deal</v>
      </c>
      <c r="I182" t="s">
        <v>236</v>
      </c>
      <c r="J182" t="s">
        <v>122</v>
      </c>
      <c r="K182" t="s">
        <v>237</v>
      </c>
    </row>
    <row r="183" spans="1:11" x14ac:dyDescent="0.3">
      <c r="A183" t="s">
        <v>238</v>
      </c>
      <c r="B183" t="s">
        <v>8533</v>
      </c>
      <c r="C183">
        <f t="shared" si="8"/>
        <v>410</v>
      </c>
      <c r="D183" s="2">
        <v>38</v>
      </c>
      <c r="E183" s="2">
        <v>26</v>
      </c>
      <c r="F183" s="3">
        <f t="shared" si="9"/>
        <v>0.31578947368421051</v>
      </c>
      <c r="G183" s="2">
        <f t="shared" si="10"/>
        <v>12</v>
      </c>
      <c r="H183" s="2" t="str">
        <f t="shared" si="11"/>
        <v>Good Deal</v>
      </c>
      <c r="I183" t="s">
        <v>39</v>
      </c>
      <c r="J183" t="s">
        <v>27</v>
      </c>
      <c r="K183" t="s">
        <v>196</v>
      </c>
    </row>
    <row r="184" spans="1:11" x14ac:dyDescent="0.3">
      <c r="A184" t="s">
        <v>239</v>
      </c>
      <c r="B184" t="s">
        <v>8533</v>
      </c>
      <c r="C184">
        <f t="shared" si="8"/>
        <v>410</v>
      </c>
      <c r="D184" s="2">
        <v>75</v>
      </c>
      <c r="E184" s="2">
        <v>49</v>
      </c>
      <c r="F184" s="3">
        <f t="shared" si="9"/>
        <v>0.34666666666666668</v>
      </c>
      <c r="G184" s="2">
        <f t="shared" si="10"/>
        <v>26</v>
      </c>
      <c r="H184" s="2" t="str">
        <f t="shared" si="11"/>
        <v>Good Deal</v>
      </c>
      <c r="I184" t="s">
        <v>11</v>
      </c>
      <c r="J184" t="s">
        <v>27</v>
      </c>
      <c r="K184" t="s">
        <v>196</v>
      </c>
    </row>
    <row r="185" spans="1:11" x14ac:dyDescent="0.3">
      <c r="A185" t="s">
        <v>240</v>
      </c>
      <c r="B185" t="s">
        <v>5</v>
      </c>
      <c r="C185">
        <f t="shared" si="8"/>
        <v>477</v>
      </c>
      <c r="D185" s="2">
        <v>228.26</v>
      </c>
      <c r="E185" s="2">
        <v>160.5</v>
      </c>
      <c r="F185" s="3">
        <f t="shared" si="9"/>
        <v>0.29685446420748268</v>
      </c>
      <c r="G185" s="2">
        <f t="shared" si="10"/>
        <v>67.759999999999991</v>
      </c>
      <c r="H185" s="2" t="str">
        <f t="shared" si="11"/>
        <v>Good Deal</v>
      </c>
      <c r="I185" t="s">
        <v>241</v>
      </c>
      <c r="J185" t="s">
        <v>7</v>
      </c>
      <c r="K185" t="s">
        <v>242</v>
      </c>
    </row>
    <row r="186" spans="1:11" x14ac:dyDescent="0.3">
      <c r="A186" t="s">
        <v>243</v>
      </c>
      <c r="B186" t="s">
        <v>244</v>
      </c>
      <c r="C186">
        <f t="shared" si="8"/>
        <v>19</v>
      </c>
      <c r="D186" s="2">
        <v>399</v>
      </c>
      <c r="E186" s="2">
        <v>219.45</v>
      </c>
      <c r="F186" s="3">
        <f t="shared" si="9"/>
        <v>0.45</v>
      </c>
      <c r="G186" s="2">
        <f t="shared" si="10"/>
        <v>179.55</v>
      </c>
      <c r="H186" s="2" t="str">
        <f t="shared" si="11"/>
        <v>Good Deal</v>
      </c>
      <c r="I186" t="s">
        <v>245</v>
      </c>
      <c r="J186" t="s">
        <v>76</v>
      </c>
      <c r="K186" t="s">
        <v>246</v>
      </c>
    </row>
    <row r="187" spans="1:11" x14ac:dyDescent="0.3">
      <c r="A187" t="s">
        <v>247</v>
      </c>
      <c r="B187" t="s">
        <v>5</v>
      </c>
      <c r="C187">
        <f t="shared" si="8"/>
        <v>477</v>
      </c>
      <c r="D187" s="2">
        <v>37.659999999999997</v>
      </c>
      <c r="E187" s="2">
        <v>24.5</v>
      </c>
      <c r="F187" s="3">
        <f t="shared" si="9"/>
        <v>0.34944237918215609</v>
      </c>
      <c r="G187" s="2">
        <f t="shared" si="10"/>
        <v>13.159999999999997</v>
      </c>
      <c r="H187" s="2" t="str">
        <f t="shared" si="11"/>
        <v>Good Deal</v>
      </c>
      <c r="I187" t="s">
        <v>11</v>
      </c>
      <c r="J187" t="s">
        <v>7</v>
      </c>
      <c r="K187" t="s">
        <v>55</v>
      </c>
    </row>
    <row r="188" spans="1:11" x14ac:dyDescent="0.3">
      <c r="A188" t="s">
        <v>247</v>
      </c>
      <c r="B188" t="s">
        <v>5</v>
      </c>
      <c r="C188">
        <f t="shared" si="8"/>
        <v>477</v>
      </c>
      <c r="D188" s="2">
        <v>18.829999999999998</v>
      </c>
      <c r="E188" s="2">
        <v>12.5</v>
      </c>
      <c r="F188" s="3">
        <f t="shared" si="9"/>
        <v>0.33616569304301641</v>
      </c>
      <c r="G188" s="2">
        <f t="shared" si="10"/>
        <v>6.3299999999999983</v>
      </c>
      <c r="H188" s="2" t="str">
        <f t="shared" si="11"/>
        <v>Good Deal</v>
      </c>
      <c r="I188" t="s">
        <v>39</v>
      </c>
      <c r="J188" t="s">
        <v>7</v>
      </c>
      <c r="K188" t="s">
        <v>55</v>
      </c>
    </row>
    <row r="189" spans="1:11" x14ac:dyDescent="0.3">
      <c r="A189" t="s">
        <v>248</v>
      </c>
      <c r="B189" t="s">
        <v>8533</v>
      </c>
      <c r="C189">
        <f t="shared" si="8"/>
        <v>410</v>
      </c>
      <c r="D189" s="2">
        <v>499</v>
      </c>
      <c r="E189" s="2">
        <v>375</v>
      </c>
      <c r="F189" s="3">
        <f t="shared" si="9"/>
        <v>0.24849699398797595</v>
      </c>
      <c r="G189" s="2">
        <f t="shared" si="10"/>
        <v>124</v>
      </c>
      <c r="H189" s="2" t="str">
        <f t="shared" si="11"/>
        <v>Good Deal</v>
      </c>
      <c r="I189" t="s">
        <v>10</v>
      </c>
      <c r="J189" t="s">
        <v>27</v>
      </c>
      <c r="K189" t="s">
        <v>249</v>
      </c>
    </row>
    <row r="190" spans="1:11" x14ac:dyDescent="0.3">
      <c r="A190" t="s">
        <v>248</v>
      </c>
      <c r="B190" t="s">
        <v>8533</v>
      </c>
      <c r="C190">
        <f t="shared" si="8"/>
        <v>410</v>
      </c>
      <c r="D190" s="2">
        <v>60</v>
      </c>
      <c r="E190" s="2">
        <v>43</v>
      </c>
      <c r="F190" s="3">
        <f t="shared" si="9"/>
        <v>0.28333333333333333</v>
      </c>
      <c r="G190" s="2">
        <f t="shared" si="10"/>
        <v>17</v>
      </c>
      <c r="H190" s="2" t="str">
        <f t="shared" si="11"/>
        <v>Good Deal</v>
      </c>
      <c r="I190" t="s">
        <v>39</v>
      </c>
      <c r="J190" t="s">
        <v>27</v>
      </c>
      <c r="K190" t="s">
        <v>249</v>
      </c>
    </row>
    <row r="191" spans="1:11" x14ac:dyDescent="0.3">
      <c r="A191" t="s">
        <v>248</v>
      </c>
      <c r="B191" t="s">
        <v>8533</v>
      </c>
      <c r="C191">
        <f t="shared" si="8"/>
        <v>410</v>
      </c>
      <c r="D191" s="2">
        <v>119</v>
      </c>
      <c r="E191" s="2">
        <v>83</v>
      </c>
      <c r="F191" s="3">
        <f t="shared" si="9"/>
        <v>0.30252100840336132</v>
      </c>
      <c r="G191" s="2">
        <f t="shared" si="10"/>
        <v>36</v>
      </c>
      <c r="H191" s="2" t="str">
        <f t="shared" si="11"/>
        <v>Good Deal</v>
      </c>
      <c r="I191" t="s">
        <v>11</v>
      </c>
      <c r="J191" t="s">
        <v>27</v>
      </c>
      <c r="K191" t="s">
        <v>249</v>
      </c>
    </row>
    <row r="192" spans="1:11" x14ac:dyDescent="0.3">
      <c r="A192" t="s">
        <v>248</v>
      </c>
      <c r="B192" t="s">
        <v>8533</v>
      </c>
      <c r="C192">
        <f t="shared" si="8"/>
        <v>410</v>
      </c>
      <c r="D192" s="2">
        <v>229</v>
      </c>
      <c r="E192" s="2">
        <v>155</v>
      </c>
      <c r="F192" s="3">
        <f t="shared" si="9"/>
        <v>0.32314410480349343</v>
      </c>
      <c r="G192" s="2">
        <f t="shared" si="10"/>
        <v>74</v>
      </c>
      <c r="H192" s="2" t="str">
        <f t="shared" si="11"/>
        <v>Good Deal</v>
      </c>
      <c r="I192" t="s">
        <v>6</v>
      </c>
      <c r="J192" t="s">
        <v>27</v>
      </c>
      <c r="K192" t="s">
        <v>249</v>
      </c>
    </row>
    <row r="193" spans="1:11" x14ac:dyDescent="0.3">
      <c r="A193" t="s">
        <v>250</v>
      </c>
      <c r="B193" t="s">
        <v>8533</v>
      </c>
      <c r="C193">
        <f t="shared" si="8"/>
        <v>410</v>
      </c>
      <c r="D193" s="2">
        <v>75</v>
      </c>
      <c r="E193" s="2">
        <v>45</v>
      </c>
      <c r="F193" s="3">
        <f t="shared" si="9"/>
        <v>0.4</v>
      </c>
      <c r="G193" s="2">
        <f t="shared" si="10"/>
        <v>30</v>
      </c>
      <c r="H193" s="2" t="str">
        <f t="shared" si="11"/>
        <v>Good Deal</v>
      </c>
      <c r="I193" t="s">
        <v>39</v>
      </c>
      <c r="J193" t="s">
        <v>27</v>
      </c>
      <c r="K193" t="s">
        <v>196</v>
      </c>
    </row>
    <row r="194" spans="1:11" x14ac:dyDescent="0.3">
      <c r="A194" t="s">
        <v>250</v>
      </c>
      <c r="B194" t="s">
        <v>8533</v>
      </c>
      <c r="C194">
        <f t="shared" si="8"/>
        <v>410</v>
      </c>
      <c r="D194" s="2">
        <v>150</v>
      </c>
      <c r="E194" s="2">
        <v>89</v>
      </c>
      <c r="F194" s="3">
        <f t="shared" si="9"/>
        <v>0.40666666666666668</v>
      </c>
      <c r="G194" s="2">
        <f t="shared" si="10"/>
        <v>61</v>
      </c>
      <c r="H194" s="2" t="str">
        <f t="shared" si="11"/>
        <v>Good Deal</v>
      </c>
      <c r="I194" t="s">
        <v>11</v>
      </c>
      <c r="J194" t="s">
        <v>27</v>
      </c>
      <c r="K194" t="s">
        <v>196</v>
      </c>
    </row>
    <row r="195" spans="1:11" x14ac:dyDescent="0.3">
      <c r="A195" t="s">
        <v>251</v>
      </c>
      <c r="B195" t="s">
        <v>8533</v>
      </c>
      <c r="C195">
        <f t="shared" ref="C195:C258" si="12">COUNTIF($B$2:$B$8156,B195)</f>
        <v>410</v>
      </c>
      <c r="D195" s="2">
        <v>60</v>
      </c>
      <c r="E195" s="2">
        <v>41</v>
      </c>
      <c r="F195" s="3">
        <f t="shared" ref="F195:F258" si="13">IFERROR((D195-E195)/D195,"NA")</f>
        <v>0.31666666666666665</v>
      </c>
      <c r="G195" s="2">
        <f t="shared" ref="G195:G258" si="14">D195-E195</f>
        <v>19</v>
      </c>
      <c r="H195" s="2" t="str">
        <f t="shared" ref="H195:H258" si="15">IF(F195&gt;M$4,"Good Deal","Regular")</f>
        <v>Good Deal</v>
      </c>
      <c r="I195" t="s">
        <v>11</v>
      </c>
      <c r="J195" t="s">
        <v>27</v>
      </c>
      <c r="K195" t="s">
        <v>252</v>
      </c>
    </row>
    <row r="196" spans="1:11" x14ac:dyDescent="0.3">
      <c r="A196" t="s">
        <v>251</v>
      </c>
      <c r="B196" t="s">
        <v>8533</v>
      </c>
      <c r="C196">
        <f t="shared" si="12"/>
        <v>410</v>
      </c>
      <c r="D196" s="2">
        <v>30</v>
      </c>
      <c r="E196" s="2">
        <v>22</v>
      </c>
      <c r="F196" s="3">
        <f t="shared" si="13"/>
        <v>0.26666666666666666</v>
      </c>
      <c r="G196" s="2">
        <f t="shared" si="14"/>
        <v>8</v>
      </c>
      <c r="H196" s="2" t="str">
        <f t="shared" si="15"/>
        <v>Good Deal</v>
      </c>
      <c r="I196" t="s">
        <v>39</v>
      </c>
      <c r="J196" t="s">
        <v>27</v>
      </c>
      <c r="K196" t="s">
        <v>252</v>
      </c>
    </row>
    <row r="197" spans="1:11" x14ac:dyDescent="0.3">
      <c r="A197" t="s">
        <v>253</v>
      </c>
      <c r="B197" t="s">
        <v>8537</v>
      </c>
      <c r="C197">
        <f t="shared" si="12"/>
        <v>33</v>
      </c>
      <c r="D197" s="2">
        <v>2299</v>
      </c>
      <c r="E197" s="2">
        <v>1559.5</v>
      </c>
      <c r="F197" s="3">
        <f t="shared" si="13"/>
        <v>0.32166159199652022</v>
      </c>
      <c r="G197" s="2">
        <f t="shared" si="14"/>
        <v>739.5</v>
      </c>
      <c r="H197" s="2" t="str">
        <f t="shared" si="15"/>
        <v>Good Deal</v>
      </c>
      <c r="I197" t="s">
        <v>254</v>
      </c>
      <c r="J197" t="s">
        <v>208</v>
      </c>
      <c r="K197" t="s">
        <v>209</v>
      </c>
    </row>
    <row r="198" spans="1:11" x14ac:dyDescent="0.3">
      <c r="A198" t="s">
        <v>253</v>
      </c>
      <c r="B198" t="s">
        <v>8537</v>
      </c>
      <c r="C198">
        <f t="shared" si="12"/>
        <v>33</v>
      </c>
      <c r="D198" s="2">
        <v>320</v>
      </c>
      <c r="E198" s="2">
        <v>290.5</v>
      </c>
      <c r="F198" s="3">
        <f t="shared" si="13"/>
        <v>9.2187500000000006E-2</v>
      </c>
      <c r="G198" s="2">
        <f t="shared" si="14"/>
        <v>29.5</v>
      </c>
      <c r="H198" s="2" t="str">
        <f t="shared" si="15"/>
        <v>Regular</v>
      </c>
      <c r="I198" t="s">
        <v>255</v>
      </c>
      <c r="J198" t="s">
        <v>208</v>
      </c>
      <c r="K198" t="s">
        <v>209</v>
      </c>
    </row>
    <row r="199" spans="1:11" x14ac:dyDescent="0.3">
      <c r="A199" t="s">
        <v>256</v>
      </c>
      <c r="B199" t="s">
        <v>8537</v>
      </c>
      <c r="C199">
        <f t="shared" si="12"/>
        <v>33</v>
      </c>
      <c r="D199" s="2">
        <v>799</v>
      </c>
      <c r="E199" s="2">
        <v>610</v>
      </c>
      <c r="F199" s="3">
        <f t="shared" si="13"/>
        <v>0.23654568210262827</v>
      </c>
      <c r="G199" s="2">
        <f t="shared" si="14"/>
        <v>189</v>
      </c>
      <c r="H199" s="2" t="str">
        <f t="shared" si="15"/>
        <v>Good Deal</v>
      </c>
      <c r="I199" t="s">
        <v>16</v>
      </c>
      <c r="J199" t="s">
        <v>208</v>
      </c>
      <c r="K199" t="s">
        <v>209</v>
      </c>
    </row>
    <row r="200" spans="1:11" x14ac:dyDescent="0.3">
      <c r="A200" t="s">
        <v>257</v>
      </c>
      <c r="B200" t="s">
        <v>8537</v>
      </c>
      <c r="C200">
        <f t="shared" si="12"/>
        <v>33</v>
      </c>
      <c r="D200" s="2">
        <v>3597</v>
      </c>
      <c r="E200" s="2">
        <v>2311</v>
      </c>
      <c r="F200" s="3">
        <f t="shared" si="13"/>
        <v>0.35752015568529327</v>
      </c>
      <c r="G200" s="2">
        <f t="shared" si="14"/>
        <v>1286</v>
      </c>
      <c r="H200" s="2" t="str">
        <f t="shared" si="15"/>
        <v>Good Deal</v>
      </c>
      <c r="I200" t="s">
        <v>258</v>
      </c>
      <c r="J200" t="s">
        <v>208</v>
      </c>
      <c r="K200" t="s">
        <v>209</v>
      </c>
    </row>
    <row r="201" spans="1:11" x14ac:dyDescent="0.3">
      <c r="A201" t="s">
        <v>253</v>
      </c>
      <c r="B201" t="s">
        <v>8537</v>
      </c>
      <c r="C201">
        <f t="shared" si="12"/>
        <v>33</v>
      </c>
      <c r="D201" s="2">
        <v>1199</v>
      </c>
      <c r="E201" s="2">
        <v>862</v>
      </c>
      <c r="F201" s="3">
        <f t="shared" si="13"/>
        <v>0.2810675562969141</v>
      </c>
      <c r="G201" s="2">
        <f t="shared" si="14"/>
        <v>337</v>
      </c>
      <c r="H201" s="2" t="str">
        <f t="shared" si="15"/>
        <v>Good Deal</v>
      </c>
      <c r="I201" t="s">
        <v>259</v>
      </c>
      <c r="J201" t="s">
        <v>208</v>
      </c>
      <c r="K201" t="s">
        <v>209</v>
      </c>
    </row>
    <row r="202" spans="1:11" x14ac:dyDescent="0.3">
      <c r="A202" t="s">
        <v>260</v>
      </c>
      <c r="B202" t="s">
        <v>261</v>
      </c>
      <c r="C202">
        <f t="shared" si="12"/>
        <v>50</v>
      </c>
      <c r="D202" s="2">
        <v>139</v>
      </c>
      <c r="E202" s="2">
        <v>99</v>
      </c>
      <c r="F202" s="3">
        <f t="shared" si="13"/>
        <v>0.28776978417266186</v>
      </c>
      <c r="G202" s="2">
        <f t="shared" si="14"/>
        <v>40</v>
      </c>
      <c r="H202" s="2" t="str">
        <f t="shared" si="15"/>
        <v>Good Deal</v>
      </c>
      <c r="I202" t="s">
        <v>262</v>
      </c>
      <c r="J202" t="s">
        <v>122</v>
      </c>
      <c r="K202" t="s">
        <v>263</v>
      </c>
    </row>
    <row r="203" spans="1:11" x14ac:dyDescent="0.3">
      <c r="A203" t="s">
        <v>264</v>
      </c>
      <c r="B203" t="s">
        <v>8533</v>
      </c>
      <c r="C203">
        <f t="shared" si="12"/>
        <v>410</v>
      </c>
      <c r="D203" s="2">
        <v>100</v>
      </c>
      <c r="E203" s="2">
        <v>71</v>
      </c>
      <c r="F203" s="3">
        <f t="shared" si="13"/>
        <v>0.28999999999999998</v>
      </c>
      <c r="G203" s="2">
        <f t="shared" si="14"/>
        <v>29</v>
      </c>
      <c r="H203" s="2" t="str">
        <f t="shared" si="15"/>
        <v>Good Deal</v>
      </c>
      <c r="I203" t="s">
        <v>39</v>
      </c>
      <c r="J203" t="s">
        <v>27</v>
      </c>
      <c r="K203" t="s">
        <v>194</v>
      </c>
    </row>
    <row r="204" spans="1:11" x14ac:dyDescent="0.3">
      <c r="A204" t="s">
        <v>264</v>
      </c>
      <c r="B204" t="s">
        <v>8533</v>
      </c>
      <c r="C204">
        <f t="shared" si="12"/>
        <v>410</v>
      </c>
      <c r="D204" s="2">
        <v>200</v>
      </c>
      <c r="E204" s="2">
        <v>139</v>
      </c>
      <c r="F204" s="3">
        <f t="shared" si="13"/>
        <v>0.30499999999999999</v>
      </c>
      <c r="G204" s="2">
        <f t="shared" si="14"/>
        <v>61</v>
      </c>
      <c r="H204" s="2" t="str">
        <f t="shared" si="15"/>
        <v>Good Deal</v>
      </c>
      <c r="I204" t="s">
        <v>11</v>
      </c>
      <c r="J204" t="s">
        <v>27</v>
      </c>
      <c r="K204" t="s">
        <v>194</v>
      </c>
    </row>
    <row r="205" spans="1:11" x14ac:dyDescent="0.3">
      <c r="A205" t="s">
        <v>264</v>
      </c>
      <c r="B205" t="s">
        <v>8533</v>
      </c>
      <c r="C205">
        <f t="shared" si="12"/>
        <v>410</v>
      </c>
      <c r="D205" s="2">
        <v>400</v>
      </c>
      <c r="E205" s="2">
        <v>274</v>
      </c>
      <c r="F205" s="3">
        <f t="shared" si="13"/>
        <v>0.315</v>
      </c>
      <c r="G205" s="2">
        <f t="shared" si="14"/>
        <v>126</v>
      </c>
      <c r="H205" s="2" t="str">
        <f t="shared" si="15"/>
        <v>Good Deal</v>
      </c>
      <c r="I205" t="s">
        <v>6</v>
      </c>
      <c r="J205" t="s">
        <v>27</v>
      </c>
      <c r="K205" t="s">
        <v>194</v>
      </c>
    </row>
    <row r="206" spans="1:11" x14ac:dyDescent="0.3">
      <c r="A206" t="s">
        <v>265</v>
      </c>
      <c r="B206" t="s">
        <v>266</v>
      </c>
      <c r="C206">
        <f t="shared" si="12"/>
        <v>1</v>
      </c>
      <c r="D206" s="2">
        <v>35</v>
      </c>
      <c r="E206" s="2">
        <v>33.25</v>
      </c>
      <c r="F206" s="3">
        <f t="shared" si="13"/>
        <v>0.05</v>
      </c>
      <c r="G206" s="2">
        <f t="shared" si="14"/>
        <v>1.75</v>
      </c>
      <c r="H206" s="2" t="str">
        <f t="shared" si="15"/>
        <v>Regular</v>
      </c>
      <c r="I206" t="s">
        <v>141</v>
      </c>
      <c r="J206" t="s">
        <v>43</v>
      </c>
      <c r="K206" t="s">
        <v>202</v>
      </c>
    </row>
    <row r="207" spans="1:11" x14ac:dyDescent="0.3">
      <c r="A207" t="s">
        <v>267</v>
      </c>
      <c r="B207" t="s">
        <v>5</v>
      </c>
      <c r="C207">
        <f t="shared" si="12"/>
        <v>477</v>
      </c>
      <c r="D207" s="2">
        <v>96.1</v>
      </c>
      <c r="E207" s="2">
        <v>74</v>
      </c>
      <c r="F207" s="3">
        <f t="shared" si="13"/>
        <v>0.22996878251821015</v>
      </c>
      <c r="G207" s="2">
        <f t="shared" si="14"/>
        <v>22.099999999999994</v>
      </c>
      <c r="H207" s="2" t="str">
        <f t="shared" si="15"/>
        <v>Good Deal</v>
      </c>
      <c r="I207" t="s">
        <v>11</v>
      </c>
      <c r="J207" t="s">
        <v>7</v>
      </c>
      <c r="K207" t="s">
        <v>128</v>
      </c>
    </row>
    <row r="208" spans="1:11" x14ac:dyDescent="0.3">
      <c r="A208" t="s">
        <v>267</v>
      </c>
      <c r="B208" t="s">
        <v>5</v>
      </c>
      <c r="C208">
        <f t="shared" si="12"/>
        <v>477</v>
      </c>
      <c r="D208" s="2">
        <v>48.05</v>
      </c>
      <c r="E208" s="2">
        <v>37</v>
      </c>
      <c r="F208" s="3">
        <f t="shared" si="13"/>
        <v>0.22996878251821015</v>
      </c>
      <c r="G208" s="2">
        <f t="shared" si="14"/>
        <v>11.049999999999997</v>
      </c>
      <c r="H208" s="2" t="str">
        <f t="shared" si="15"/>
        <v>Good Deal</v>
      </c>
      <c r="I208" t="s">
        <v>39</v>
      </c>
      <c r="J208" t="s">
        <v>7</v>
      </c>
      <c r="K208" t="s">
        <v>128</v>
      </c>
    </row>
    <row r="209" spans="1:11" x14ac:dyDescent="0.3">
      <c r="A209" t="s">
        <v>268</v>
      </c>
      <c r="B209" t="s">
        <v>74</v>
      </c>
      <c r="C209">
        <f t="shared" si="12"/>
        <v>32</v>
      </c>
      <c r="D209" s="2">
        <v>80</v>
      </c>
      <c r="E209" s="2">
        <v>70.400000000000006</v>
      </c>
      <c r="F209" s="3">
        <f t="shared" si="13"/>
        <v>0.11999999999999993</v>
      </c>
      <c r="G209" s="2">
        <f t="shared" si="14"/>
        <v>9.5999999999999943</v>
      </c>
      <c r="H209" s="2" t="str">
        <f t="shared" si="15"/>
        <v>Regular</v>
      </c>
      <c r="I209" t="s">
        <v>160</v>
      </c>
      <c r="J209" t="s">
        <v>76</v>
      </c>
      <c r="K209" t="s">
        <v>77</v>
      </c>
    </row>
    <row r="210" spans="1:11" x14ac:dyDescent="0.3">
      <c r="A210" t="s">
        <v>269</v>
      </c>
      <c r="B210" t="s">
        <v>74</v>
      </c>
      <c r="C210">
        <f t="shared" si="12"/>
        <v>32</v>
      </c>
      <c r="D210" s="2">
        <v>402</v>
      </c>
      <c r="E210" s="2">
        <v>302.39999999999998</v>
      </c>
      <c r="F210" s="3">
        <f t="shared" si="13"/>
        <v>0.24776119402985081</v>
      </c>
      <c r="G210" s="2">
        <f t="shared" si="14"/>
        <v>99.600000000000023</v>
      </c>
      <c r="H210" s="2" t="str">
        <f t="shared" si="15"/>
        <v>Good Deal</v>
      </c>
      <c r="I210" t="s">
        <v>270</v>
      </c>
      <c r="J210" t="s">
        <v>76</v>
      </c>
      <c r="K210" t="s">
        <v>77</v>
      </c>
    </row>
    <row r="211" spans="1:11" x14ac:dyDescent="0.3">
      <c r="A211" t="s">
        <v>271</v>
      </c>
      <c r="B211" t="s">
        <v>74</v>
      </c>
      <c r="C211">
        <f t="shared" si="12"/>
        <v>32</v>
      </c>
      <c r="D211" s="2">
        <v>536</v>
      </c>
      <c r="E211" s="2">
        <v>383.04</v>
      </c>
      <c r="F211" s="3">
        <f t="shared" si="13"/>
        <v>0.28537313432835815</v>
      </c>
      <c r="G211" s="2">
        <f t="shared" si="14"/>
        <v>152.95999999999998</v>
      </c>
      <c r="H211" s="2" t="str">
        <f t="shared" si="15"/>
        <v>Good Deal</v>
      </c>
      <c r="I211" t="s">
        <v>75</v>
      </c>
      <c r="J211" t="s">
        <v>76</v>
      </c>
      <c r="K211" t="s">
        <v>77</v>
      </c>
    </row>
    <row r="212" spans="1:11" x14ac:dyDescent="0.3">
      <c r="A212" t="s">
        <v>269</v>
      </c>
      <c r="B212" t="s">
        <v>74</v>
      </c>
      <c r="C212">
        <f t="shared" si="12"/>
        <v>32</v>
      </c>
      <c r="D212" s="2">
        <v>240</v>
      </c>
      <c r="E212" s="2">
        <v>225.6</v>
      </c>
      <c r="F212" s="3">
        <f t="shared" si="13"/>
        <v>6.0000000000000026E-2</v>
      </c>
      <c r="G212" s="2">
        <f t="shared" si="14"/>
        <v>14.400000000000006</v>
      </c>
      <c r="H212" s="2" t="str">
        <f t="shared" si="15"/>
        <v>Regular</v>
      </c>
      <c r="I212" t="s">
        <v>79</v>
      </c>
      <c r="J212" t="s">
        <v>76</v>
      </c>
      <c r="K212" t="s">
        <v>77</v>
      </c>
    </row>
    <row r="213" spans="1:11" x14ac:dyDescent="0.3">
      <c r="A213" t="s">
        <v>268</v>
      </c>
      <c r="B213" t="s">
        <v>74</v>
      </c>
      <c r="C213">
        <f t="shared" si="12"/>
        <v>32</v>
      </c>
      <c r="D213" s="2">
        <v>134</v>
      </c>
      <c r="E213" s="2">
        <v>110.88</v>
      </c>
      <c r="F213" s="3">
        <f t="shared" si="13"/>
        <v>0.17253731343283585</v>
      </c>
      <c r="G213" s="2">
        <f t="shared" si="14"/>
        <v>23.120000000000005</v>
      </c>
      <c r="H213" s="2" t="str">
        <f t="shared" si="15"/>
        <v>Regular</v>
      </c>
      <c r="I213" t="s">
        <v>84</v>
      </c>
      <c r="J213" t="s">
        <v>76</v>
      </c>
      <c r="K213" t="s">
        <v>77</v>
      </c>
    </row>
    <row r="214" spans="1:11" x14ac:dyDescent="0.3">
      <c r="A214" t="s">
        <v>271</v>
      </c>
      <c r="B214" t="s">
        <v>74</v>
      </c>
      <c r="C214">
        <f t="shared" si="12"/>
        <v>32</v>
      </c>
      <c r="D214" s="2">
        <v>268</v>
      </c>
      <c r="E214" s="2">
        <v>209.16</v>
      </c>
      <c r="F214" s="3">
        <f t="shared" si="13"/>
        <v>0.21955223880597016</v>
      </c>
      <c r="G214" s="2">
        <f t="shared" si="14"/>
        <v>58.84</v>
      </c>
      <c r="H214" s="2" t="str">
        <f t="shared" si="15"/>
        <v>Good Deal</v>
      </c>
      <c r="I214" t="s">
        <v>83</v>
      </c>
      <c r="J214" t="s">
        <v>76</v>
      </c>
      <c r="K214" t="s">
        <v>77</v>
      </c>
    </row>
    <row r="215" spans="1:11" x14ac:dyDescent="0.3">
      <c r="A215" t="s">
        <v>272</v>
      </c>
      <c r="B215" t="s">
        <v>74</v>
      </c>
      <c r="C215">
        <f t="shared" si="12"/>
        <v>32</v>
      </c>
      <c r="D215" s="2">
        <v>40</v>
      </c>
      <c r="E215" s="2">
        <v>40</v>
      </c>
      <c r="F215" s="3">
        <f t="shared" si="13"/>
        <v>0</v>
      </c>
      <c r="G215" s="2">
        <f t="shared" si="14"/>
        <v>0</v>
      </c>
      <c r="H215" s="2" t="str">
        <f t="shared" si="15"/>
        <v>Regular</v>
      </c>
      <c r="I215" t="s">
        <v>273</v>
      </c>
      <c r="J215" t="s">
        <v>76</v>
      </c>
      <c r="K215" t="s">
        <v>77</v>
      </c>
    </row>
    <row r="216" spans="1:11" x14ac:dyDescent="0.3">
      <c r="A216" t="s">
        <v>272</v>
      </c>
      <c r="B216" t="s">
        <v>74</v>
      </c>
      <c r="C216">
        <f t="shared" si="12"/>
        <v>32</v>
      </c>
      <c r="D216" s="2">
        <v>67</v>
      </c>
      <c r="E216" s="2">
        <v>63</v>
      </c>
      <c r="F216" s="3">
        <f t="shared" si="13"/>
        <v>5.9701492537313432E-2</v>
      </c>
      <c r="G216" s="2">
        <f t="shared" si="14"/>
        <v>4</v>
      </c>
      <c r="H216" s="2" t="str">
        <f t="shared" si="15"/>
        <v>Regular</v>
      </c>
      <c r="I216" t="s">
        <v>81</v>
      </c>
      <c r="J216" t="s">
        <v>76</v>
      </c>
      <c r="K216" t="s">
        <v>77</v>
      </c>
    </row>
    <row r="217" spans="1:11" x14ac:dyDescent="0.3">
      <c r="A217" t="s">
        <v>274</v>
      </c>
      <c r="B217" t="s">
        <v>8533</v>
      </c>
      <c r="C217">
        <f t="shared" si="12"/>
        <v>410</v>
      </c>
      <c r="D217" s="2">
        <v>65</v>
      </c>
      <c r="E217" s="2">
        <v>48</v>
      </c>
      <c r="F217" s="3">
        <f t="shared" si="13"/>
        <v>0.26153846153846155</v>
      </c>
      <c r="G217" s="2">
        <f t="shared" si="14"/>
        <v>17</v>
      </c>
      <c r="H217" s="2" t="str">
        <f t="shared" si="15"/>
        <v>Good Deal</v>
      </c>
      <c r="I217" t="s">
        <v>11</v>
      </c>
      <c r="J217" t="s">
        <v>27</v>
      </c>
      <c r="K217" t="s">
        <v>275</v>
      </c>
    </row>
    <row r="218" spans="1:11" x14ac:dyDescent="0.3">
      <c r="A218" t="s">
        <v>274</v>
      </c>
      <c r="B218" t="s">
        <v>8533</v>
      </c>
      <c r="C218">
        <f t="shared" si="12"/>
        <v>410</v>
      </c>
      <c r="D218" s="2">
        <v>325</v>
      </c>
      <c r="E218" s="2">
        <v>240</v>
      </c>
      <c r="F218" s="3">
        <f t="shared" si="13"/>
        <v>0.26153846153846155</v>
      </c>
      <c r="G218" s="2">
        <f t="shared" si="14"/>
        <v>85</v>
      </c>
      <c r="H218" s="2" t="str">
        <f t="shared" si="15"/>
        <v>Good Deal</v>
      </c>
      <c r="I218" t="s">
        <v>10</v>
      </c>
      <c r="J218" t="s">
        <v>27</v>
      </c>
      <c r="K218" t="s">
        <v>275</v>
      </c>
    </row>
    <row r="219" spans="1:11" x14ac:dyDescent="0.3">
      <c r="A219" t="s">
        <v>274</v>
      </c>
      <c r="B219" t="s">
        <v>8533</v>
      </c>
      <c r="C219">
        <f t="shared" si="12"/>
        <v>410</v>
      </c>
      <c r="D219" s="2">
        <v>600</v>
      </c>
      <c r="E219" s="2">
        <v>440</v>
      </c>
      <c r="F219" s="3">
        <f t="shared" si="13"/>
        <v>0.26666666666666666</v>
      </c>
      <c r="G219" s="2">
        <f t="shared" si="14"/>
        <v>160</v>
      </c>
      <c r="H219" s="2" t="str">
        <f t="shared" si="15"/>
        <v>Good Deal</v>
      </c>
      <c r="I219" t="s">
        <v>101</v>
      </c>
      <c r="J219" t="s">
        <v>27</v>
      </c>
      <c r="K219" t="s">
        <v>275</v>
      </c>
    </row>
    <row r="220" spans="1:11" x14ac:dyDescent="0.3">
      <c r="A220" t="s">
        <v>274</v>
      </c>
      <c r="B220" t="s">
        <v>8533</v>
      </c>
      <c r="C220">
        <f t="shared" si="12"/>
        <v>410</v>
      </c>
      <c r="D220" s="2">
        <v>130</v>
      </c>
      <c r="E220" s="2">
        <v>93</v>
      </c>
      <c r="F220" s="3">
        <f t="shared" si="13"/>
        <v>0.2846153846153846</v>
      </c>
      <c r="G220" s="2">
        <f t="shared" si="14"/>
        <v>37</v>
      </c>
      <c r="H220" s="2" t="str">
        <f t="shared" si="15"/>
        <v>Good Deal</v>
      </c>
      <c r="I220" t="s">
        <v>6</v>
      </c>
      <c r="J220" t="s">
        <v>27</v>
      </c>
      <c r="K220" t="s">
        <v>275</v>
      </c>
    </row>
    <row r="221" spans="1:11" x14ac:dyDescent="0.3">
      <c r="A221" t="s">
        <v>276</v>
      </c>
      <c r="B221" t="s">
        <v>8533</v>
      </c>
      <c r="C221">
        <f t="shared" si="12"/>
        <v>410</v>
      </c>
      <c r="D221" s="2">
        <v>68</v>
      </c>
      <c r="E221" s="2">
        <v>59</v>
      </c>
      <c r="F221" s="3">
        <f t="shared" si="13"/>
        <v>0.13235294117647059</v>
      </c>
      <c r="G221" s="2">
        <f t="shared" si="14"/>
        <v>9</v>
      </c>
      <c r="H221" s="2" t="str">
        <f t="shared" si="15"/>
        <v>Regular</v>
      </c>
      <c r="I221" t="s">
        <v>11</v>
      </c>
      <c r="J221" t="s">
        <v>27</v>
      </c>
      <c r="K221" t="s">
        <v>28</v>
      </c>
    </row>
    <row r="222" spans="1:11" x14ac:dyDescent="0.3">
      <c r="A222" t="s">
        <v>277</v>
      </c>
      <c r="B222" t="s">
        <v>8533</v>
      </c>
      <c r="C222">
        <f t="shared" si="12"/>
        <v>410</v>
      </c>
      <c r="D222" s="2">
        <v>330</v>
      </c>
      <c r="E222" s="2">
        <v>245</v>
      </c>
      <c r="F222" s="3">
        <f t="shared" si="13"/>
        <v>0.25757575757575757</v>
      </c>
      <c r="G222" s="2">
        <f t="shared" si="14"/>
        <v>85</v>
      </c>
      <c r="H222" s="2" t="str">
        <f t="shared" si="15"/>
        <v>Good Deal</v>
      </c>
      <c r="I222" t="s">
        <v>10</v>
      </c>
      <c r="J222" t="s">
        <v>27</v>
      </c>
      <c r="K222" t="s">
        <v>28</v>
      </c>
    </row>
    <row r="223" spans="1:11" x14ac:dyDescent="0.3">
      <c r="A223" t="s">
        <v>278</v>
      </c>
      <c r="B223" t="s">
        <v>8533</v>
      </c>
      <c r="C223">
        <f t="shared" si="12"/>
        <v>410</v>
      </c>
      <c r="D223" s="2">
        <v>35</v>
      </c>
      <c r="E223" s="2">
        <v>35</v>
      </c>
      <c r="F223" s="3">
        <f t="shared" si="13"/>
        <v>0</v>
      </c>
      <c r="G223" s="2">
        <f t="shared" si="14"/>
        <v>0</v>
      </c>
      <c r="H223" s="2" t="str">
        <f t="shared" si="15"/>
        <v>Regular</v>
      </c>
      <c r="I223" t="s">
        <v>39</v>
      </c>
      <c r="J223" t="s">
        <v>27</v>
      </c>
      <c r="K223" t="s">
        <v>28</v>
      </c>
    </row>
    <row r="224" spans="1:11" x14ac:dyDescent="0.3">
      <c r="A224" t="s">
        <v>279</v>
      </c>
      <c r="B224" t="s">
        <v>8533</v>
      </c>
      <c r="C224">
        <f t="shared" si="12"/>
        <v>410</v>
      </c>
      <c r="D224" s="2">
        <v>136</v>
      </c>
      <c r="E224" s="2">
        <v>114</v>
      </c>
      <c r="F224" s="3">
        <f t="shared" si="13"/>
        <v>0.16176470588235295</v>
      </c>
      <c r="G224" s="2">
        <f t="shared" si="14"/>
        <v>22</v>
      </c>
      <c r="H224" s="2" t="str">
        <f t="shared" si="15"/>
        <v>Regular</v>
      </c>
      <c r="I224" t="s">
        <v>70</v>
      </c>
      <c r="J224" t="s">
        <v>27</v>
      </c>
      <c r="K224" t="s">
        <v>28</v>
      </c>
    </row>
    <row r="225" spans="1:11" x14ac:dyDescent="0.3">
      <c r="A225" t="s">
        <v>276</v>
      </c>
      <c r="B225" t="s">
        <v>8533</v>
      </c>
      <c r="C225">
        <f t="shared" si="12"/>
        <v>410</v>
      </c>
      <c r="D225" s="2">
        <v>650</v>
      </c>
      <c r="E225" s="2">
        <v>448</v>
      </c>
      <c r="F225" s="3">
        <f t="shared" si="13"/>
        <v>0.31076923076923074</v>
      </c>
      <c r="G225" s="2">
        <f t="shared" si="14"/>
        <v>202</v>
      </c>
      <c r="H225" s="2" t="str">
        <f t="shared" si="15"/>
        <v>Good Deal</v>
      </c>
      <c r="I225" t="s">
        <v>101</v>
      </c>
      <c r="J225" t="s">
        <v>27</v>
      </c>
      <c r="K225" t="s">
        <v>28</v>
      </c>
    </row>
    <row r="226" spans="1:11" x14ac:dyDescent="0.3">
      <c r="A226" t="s">
        <v>280</v>
      </c>
      <c r="B226" t="s">
        <v>5</v>
      </c>
      <c r="C226">
        <f t="shared" si="12"/>
        <v>477</v>
      </c>
      <c r="D226" s="2">
        <v>69.48</v>
      </c>
      <c r="E226" s="2">
        <v>28</v>
      </c>
      <c r="F226" s="3">
        <f t="shared" si="13"/>
        <v>0.59700633275762816</v>
      </c>
      <c r="G226" s="2">
        <f t="shared" si="14"/>
        <v>41.480000000000004</v>
      </c>
      <c r="H226" s="2" t="str">
        <f t="shared" si="15"/>
        <v>Good Deal</v>
      </c>
      <c r="I226" t="s">
        <v>45</v>
      </c>
      <c r="J226" t="s">
        <v>7</v>
      </c>
      <c r="K226" t="s">
        <v>242</v>
      </c>
    </row>
    <row r="227" spans="1:11" x14ac:dyDescent="0.3">
      <c r="A227" t="s">
        <v>280</v>
      </c>
      <c r="B227" t="s">
        <v>5</v>
      </c>
      <c r="C227">
        <f t="shared" si="12"/>
        <v>477</v>
      </c>
      <c r="D227" s="2">
        <v>138.96</v>
      </c>
      <c r="E227" s="2">
        <v>55.5</v>
      </c>
      <c r="F227" s="3">
        <f t="shared" si="13"/>
        <v>0.60060449050086362</v>
      </c>
      <c r="G227" s="2">
        <f t="shared" si="14"/>
        <v>83.460000000000008</v>
      </c>
      <c r="H227" s="2" t="str">
        <f t="shared" si="15"/>
        <v>Good Deal</v>
      </c>
      <c r="I227" t="s">
        <v>39</v>
      </c>
      <c r="J227" t="s">
        <v>7</v>
      </c>
      <c r="K227" t="s">
        <v>242</v>
      </c>
    </row>
    <row r="228" spans="1:11" x14ac:dyDescent="0.3">
      <c r="A228" t="s">
        <v>281</v>
      </c>
      <c r="B228" t="s">
        <v>5</v>
      </c>
      <c r="C228">
        <f t="shared" si="12"/>
        <v>477</v>
      </c>
      <c r="D228" s="2">
        <v>57.14</v>
      </c>
      <c r="E228" s="2">
        <v>22.5</v>
      </c>
      <c r="F228" s="3">
        <f t="shared" si="13"/>
        <v>0.60623031151557583</v>
      </c>
      <c r="G228" s="2">
        <f t="shared" si="14"/>
        <v>34.64</v>
      </c>
      <c r="H228" s="2" t="str">
        <f t="shared" si="15"/>
        <v>Good Deal</v>
      </c>
      <c r="I228" t="s">
        <v>52</v>
      </c>
      <c r="J228" t="s">
        <v>7</v>
      </c>
      <c r="K228" t="s">
        <v>242</v>
      </c>
    </row>
    <row r="229" spans="1:11" x14ac:dyDescent="0.3">
      <c r="A229" t="s">
        <v>280</v>
      </c>
      <c r="B229" t="s">
        <v>5</v>
      </c>
      <c r="C229">
        <f t="shared" si="12"/>
        <v>477</v>
      </c>
      <c r="D229" s="2">
        <v>27.79</v>
      </c>
      <c r="E229" s="2">
        <v>11.5</v>
      </c>
      <c r="F229" s="3">
        <f t="shared" si="13"/>
        <v>0.5861820798848506</v>
      </c>
      <c r="G229" s="2">
        <f t="shared" si="14"/>
        <v>16.29</v>
      </c>
      <c r="H229" s="2" t="str">
        <f t="shared" si="15"/>
        <v>Good Deal</v>
      </c>
      <c r="I229" t="s">
        <v>42</v>
      </c>
      <c r="J229" t="s">
        <v>7</v>
      </c>
      <c r="K229" t="s">
        <v>242</v>
      </c>
    </row>
    <row r="230" spans="1:11" x14ac:dyDescent="0.3">
      <c r="A230" t="s">
        <v>280</v>
      </c>
      <c r="B230" t="s">
        <v>5</v>
      </c>
      <c r="C230">
        <f t="shared" si="12"/>
        <v>477</v>
      </c>
      <c r="D230" s="2">
        <v>277.92</v>
      </c>
      <c r="E230" s="2">
        <v>110.5</v>
      </c>
      <c r="F230" s="3">
        <f t="shared" si="13"/>
        <v>0.6024035693724813</v>
      </c>
      <c r="G230" s="2">
        <f t="shared" si="14"/>
        <v>167.42000000000002</v>
      </c>
      <c r="H230" s="2" t="str">
        <f t="shared" si="15"/>
        <v>Good Deal</v>
      </c>
      <c r="I230" t="s">
        <v>11</v>
      </c>
      <c r="J230" t="s">
        <v>7</v>
      </c>
      <c r="K230" t="s">
        <v>242</v>
      </c>
    </row>
    <row r="231" spans="1:11" x14ac:dyDescent="0.3">
      <c r="A231" t="s">
        <v>282</v>
      </c>
      <c r="B231" t="s">
        <v>8534</v>
      </c>
      <c r="C231">
        <f t="shared" si="12"/>
        <v>18</v>
      </c>
      <c r="D231" s="2">
        <v>299</v>
      </c>
      <c r="E231" s="2">
        <v>149.5</v>
      </c>
      <c r="F231" s="3">
        <f t="shared" si="13"/>
        <v>0.5</v>
      </c>
      <c r="G231" s="2">
        <f t="shared" si="14"/>
        <v>149.5</v>
      </c>
      <c r="H231" s="2" t="str">
        <f t="shared" si="15"/>
        <v>Good Deal</v>
      </c>
      <c r="I231" t="s">
        <v>39</v>
      </c>
      <c r="J231" t="s">
        <v>112</v>
      </c>
      <c r="K231" t="s">
        <v>283</v>
      </c>
    </row>
    <row r="232" spans="1:11" x14ac:dyDescent="0.3">
      <c r="A232" t="s">
        <v>284</v>
      </c>
      <c r="B232" t="s">
        <v>8540</v>
      </c>
      <c r="C232">
        <f t="shared" si="12"/>
        <v>47</v>
      </c>
      <c r="D232" s="2">
        <v>508</v>
      </c>
      <c r="E232" s="2">
        <v>331.5</v>
      </c>
      <c r="F232" s="3">
        <f t="shared" si="13"/>
        <v>0.34744094488188976</v>
      </c>
      <c r="G232" s="2">
        <f t="shared" si="14"/>
        <v>176.5</v>
      </c>
      <c r="H232" s="2" t="str">
        <f t="shared" si="15"/>
        <v>Good Deal</v>
      </c>
      <c r="I232" t="s">
        <v>241</v>
      </c>
      <c r="J232" t="s">
        <v>58</v>
      </c>
      <c r="K232" t="s">
        <v>286</v>
      </c>
    </row>
    <row r="233" spans="1:11" x14ac:dyDescent="0.3">
      <c r="A233" t="s">
        <v>113</v>
      </c>
      <c r="B233" t="s">
        <v>287</v>
      </c>
      <c r="C233">
        <f t="shared" si="12"/>
        <v>7</v>
      </c>
      <c r="D233" s="2">
        <v>1600</v>
      </c>
      <c r="E233" s="2">
        <v>736</v>
      </c>
      <c r="F233" s="3">
        <f t="shared" si="13"/>
        <v>0.54</v>
      </c>
      <c r="G233" s="2">
        <f t="shared" si="14"/>
        <v>864</v>
      </c>
      <c r="H233" s="2" t="str">
        <f t="shared" si="15"/>
        <v>Good Deal</v>
      </c>
      <c r="I233" t="s">
        <v>35</v>
      </c>
      <c r="J233" t="s">
        <v>112</v>
      </c>
      <c r="K233" t="s">
        <v>113</v>
      </c>
    </row>
    <row r="234" spans="1:11" x14ac:dyDescent="0.3">
      <c r="A234" t="s">
        <v>288</v>
      </c>
      <c r="B234" t="s">
        <v>5</v>
      </c>
      <c r="C234">
        <f t="shared" si="12"/>
        <v>477</v>
      </c>
      <c r="D234" s="2">
        <v>605</v>
      </c>
      <c r="E234" s="2">
        <v>429</v>
      </c>
      <c r="F234" s="3">
        <f t="shared" si="13"/>
        <v>0.29090909090909089</v>
      </c>
      <c r="G234" s="2">
        <f t="shared" si="14"/>
        <v>176</v>
      </c>
      <c r="H234" s="2" t="str">
        <f t="shared" si="15"/>
        <v>Good Deal</v>
      </c>
      <c r="I234" t="s">
        <v>11</v>
      </c>
      <c r="J234" t="s">
        <v>14</v>
      </c>
      <c r="K234" t="s">
        <v>289</v>
      </c>
    </row>
    <row r="235" spans="1:11" x14ac:dyDescent="0.3">
      <c r="A235" t="s">
        <v>290</v>
      </c>
      <c r="B235" t="s">
        <v>5</v>
      </c>
      <c r="C235">
        <f t="shared" si="12"/>
        <v>477</v>
      </c>
      <c r="D235" s="2">
        <v>360</v>
      </c>
      <c r="E235" s="2">
        <v>211</v>
      </c>
      <c r="F235" s="3">
        <f t="shared" si="13"/>
        <v>0.41388888888888886</v>
      </c>
      <c r="G235" s="2">
        <f t="shared" si="14"/>
        <v>149</v>
      </c>
      <c r="H235" s="2" t="str">
        <f t="shared" si="15"/>
        <v>Good Deal</v>
      </c>
      <c r="I235" t="s">
        <v>39</v>
      </c>
      <c r="J235" t="s">
        <v>14</v>
      </c>
      <c r="K235" t="s">
        <v>289</v>
      </c>
    </row>
    <row r="236" spans="1:11" x14ac:dyDescent="0.3">
      <c r="A236" t="s">
        <v>291</v>
      </c>
      <c r="B236" t="s">
        <v>5</v>
      </c>
      <c r="C236">
        <f t="shared" si="12"/>
        <v>477</v>
      </c>
      <c r="D236" s="2">
        <v>207</v>
      </c>
      <c r="E236" s="2">
        <v>149</v>
      </c>
      <c r="F236" s="3">
        <f t="shared" si="13"/>
        <v>0.28019323671497587</v>
      </c>
      <c r="G236" s="2">
        <f t="shared" si="14"/>
        <v>58</v>
      </c>
      <c r="H236" s="2" t="str">
        <f t="shared" si="15"/>
        <v>Good Deal</v>
      </c>
      <c r="I236" t="s">
        <v>45</v>
      </c>
      <c r="J236" t="s">
        <v>14</v>
      </c>
      <c r="K236" t="s">
        <v>289</v>
      </c>
    </row>
    <row r="237" spans="1:11" x14ac:dyDescent="0.3">
      <c r="A237" t="s">
        <v>292</v>
      </c>
      <c r="B237" t="s">
        <v>5</v>
      </c>
      <c r="C237">
        <f t="shared" si="12"/>
        <v>477</v>
      </c>
      <c r="D237" s="2">
        <v>141.56</v>
      </c>
      <c r="E237" s="2">
        <v>82</v>
      </c>
      <c r="F237" s="3">
        <f t="shared" si="13"/>
        <v>0.42074032212489404</v>
      </c>
      <c r="G237" s="2">
        <f t="shared" si="14"/>
        <v>59.56</v>
      </c>
      <c r="H237" s="2" t="str">
        <f t="shared" si="15"/>
        <v>Good Deal</v>
      </c>
      <c r="I237" t="s">
        <v>11</v>
      </c>
      <c r="J237" t="s">
        <v>7</v>
      </c>
      <c r="K237" t="s">
        <v>293</v>
      </c>
    </row>
    <row r="238" spans="1:11" x14ac:dyDescent="0.3">
      <c r="A238" t="s">
        <v>292</v>
      </c>
      <c r="B238" t="s">
        <v>5</v>
      </c>
      <c r="C238">
        <f t="shared" si="12"/>
        <v>477</v>
      </c>
      <c r="D238" s="2">
        <v>35.39</v>
      </c>
      <c r="E238" s="2">
        <v>20.5</v>
      </c>
      <c r="F238" s="3">
        <f t="shared" si="13"/>
        <v>0.42074032212489404</v>
      </c>
      <c r="G238" s="2">
        <f t="shared" si="14"/>
        <v>14.89</v>
      </c>
      <c r="H238" s="2" t="str">
        <f t="shared" si="15"/>
        <v>Good Deal</v>
      </c>
      <c r="I238" t="s">
        <v>45</v>
      </c>
      <c r="J238" t="s">
        <v>7</v>
      </c>
      <c r="K238" t="s">
        <v>293</v>
      </c>
    </row>
    <row r="239" spans="1:11" x14ac:dyDescent="0.3">
      <c r="A239" t="s">
        <v>294</v>
      </c>
      <c r="B239" t="s">
        <v>8533</v>
      </c>
      <c r="C239">
        <f t="shared" si="12"/>
        <v>410</v>
      </c>
      <c r="D239" s="2">
        <v>210</v>
      </c>
      <c r="E239" s="2">
        <v>155</v>
      </c>
      <c r="F239" s="3">
        <f t="shared" si="13"/>
        <v>0.26190476190476192</v>
      </c>
      <c r="G239" s="2">
        <f t="shared" si="14"/>
        <v>55</v>
      </c>
      <c r="H239" s="2" t="str">
        <f t="shared" si="15"/>
        <v>Good Deal</v>
      </c>
      <c r="I239" t="s">
        <v>11</v>
      </c>
      <c r="J239" t="s">
        <v>27</v>
      </c>
      <c r="K239" t="s">
        <v>213</v>
      </c>
    </row>
    <row r="240" spans="1:11" x14ac:dyDescent="0.3">
      <c r="A240" t="s">
        <v>294</v>
      </c>
      <c r="B240" t="s">
        <v>8533</v>
      </c>
      <c r="C240">
        <f t="shared" si="12"/>
        <v>410</v>
      </c>
      <c r="D240" s="2">
        <v>105</v>
      </c>
      <c r="E240" s="2">
        <v>79</v>
      </c>
      <c r="F240" s="3">
        <f t="shared" si="13"/>
        <v>0.24761904761904763</v>
      </c>
      <c r="G240" s="2">
        <f t="shared" si="14"/>
        <v>26</v>
      </c>
      <c r="H240" s="2" t="str">
        <f t="shared" si="15"/>
        <v>Good Deal</v>
      </c>
      <c r="I240" t="s">
        <v>39</v>
      </c>
      <c r="J240" t="s">
        <v>27</v>
      </c>
      <c r="K240" t="s">
        <v>213</v>
      </c>
    </row>
    <row r="241" spans="1:11" x14ac:dyDescent="0.3">
      <c r="A241" t="s">
        <v>295</v>
      </c>
      <c r="B241" t="s">
        <v>8533</v>
      </c>
      <c r="C241">
        <f t="shared" si="12"/>
        <v>410</v>
      </c>
      <c r="D241" s="2">
        <v>420</v>
      </c>
      <c r="E241" s="2">
        <v>306</v>
      </c>
      <c r="F241" s="3">
        <f t="shared" si="13"/>
        <v>0.27142857142857141</v>
      </c>
      <c r="G241" s="2">
        <f t="shared" si="14"/>
        <v>114</v>
      </c>
      <c r="H241" s="2" t="str">
        <f t="shared" si="15"/>
        <v>Good Deal</v>
      </c>
      <c r="I241" t="s">
        <v>6</v>
      </c>
      <c r="J241" t="s">
        <v>27</v>
      </c>
      <c r="K241" t="s">
        <v>213</v>
      </c>
    </row>
    <row r="242" spans="1:11" x14ac:dyDescent="0.3">
      <c r="A242" t="s">
        <v>296</v>
      </c>
      <c r="B242" t="s">
        <v>5</v>
      </c>
      <c r="C242">
        <f t="shared" si="12"/>
        <v>477</v>
      </c>
      <c r="D242" s="2">
        <v>124.68</v>
      </c>
      <c r="E242" s="2">
        <v>71.5</v>
      </c>
      <c r="F242" s="3">
        <f t="shared" si="13"/>
        <v>0.42653192171960219</v>
      </c>
      <c r="G242" s="2">
        <f t="shared" si="14"/>
        <v>53.180000000000007</v>
      </c>
      <c r="H242" s="2" t="str">
        <f t="shared" si="15"/>
        <v>Good Deal</v>
      </c>
      <c r="I242" t="s">
        <v>11</v>
      </c>
      <c r="J242" t="s">
        <v>7</v>
      </c>
      <c r="K242" t="s">
        <v>293</v>
      </c>
    </row>
    <row r="243" spans="1:11" x14ac:dyDescent="0.3">
      <c r="A243" t="s">
        <v>296</v>
      </c>
      <c r="B243" t="s">
        <v>5</v>
      </c>
      <c r="C243">
        <f t="shared" si="12"/>
        <v>477</v>
      </c>
      <c r="D243" s="2">
        <v>12.47</v>
      </c>
      <c r="E243" s="2">
        <v>7.5</v>
      </c>
      <c r="F243" s="3">
        <f t="shared" si="13"/>
        <v>0.39855653568564559</v>
      </c>
      <c r="G243" s="2">
        <f t="shared" si="14"/>
        <v>4.9700000000000006</v>
      </c>
      <c r="H243" s="2" t="str">
        <f t="shared" si="15"/>
        <v>Good Deal</v>
      </c>
      <c r="I243" t="s">
        <v>42</v>
      </c>
      <c r="J243" t="s">
        <v>7</v>
      </c>
      <c r="K243" t="s">
        <v>293</v>
      </c>
    </row>
    <row r="244" spans="1:11" x14ac:dyDescent="0.3">
      <c r="A244" t="s">
        <v>296</v>
      </c>
      <c r="B244" t="s">
        <v>5</v>
      </c>
      <c r="C244">
        <f t="shared" si="12"/>
        <v>477</v>
      </c>
      <c r="D244" s="2">
        <v>31.17</v>
      </c>
      <c r="E244" s="2">
        <v>18</v>
      </c>
      <c r="F244" s="3">
        <f t="shared" si="13"/>
        <v>0.42252165543792108</v>
      </c>
      <c r="G244" s="2">
        <f t="shared" si="14"/>
        <v>13.170000000000002</v>
      </c>
      <c r="H244" s="2" t="str">
        <f t="shared" si="15"/>
        <v>Good Deal</v>
      </c>
      <c r="I244" t="s">
        <v>45</v>
      </c>
      <c r="J244" t="s">
        <v>7</v>
      </c>
      <c r="K244" t="s">
        <v>293</v>
      </c>
    </row>
    <row r="245" spans="1:11" x14ac:dyDescent="0.3">
      <c r="A245" t="s">
        <v>296</v>
      </c>
      <c r="B245" t="s">
        <v>5</v>
      </c>
      <c r="C245">
        <f t="shared" si="12"/>
        <v>477</v>
      </c>
      <c r="D245" s="2">
        <v>62.34</v>
      </c>
      <c r="E245" s="2">
        <v>36</v>
      </c>
      <c r="F245" s="3">
        <f t="shared" si="13"/>
        <v>0.42252165543792108</v>
      </c>
      <c r="G245" s="2">
        <f t="shared" si="14"/>
        <v>26.340000000000003</v>
      </c>
      <c r="H245" s="2" t="str">
        <f t="shared" si="15"/>
        <v>Good Deal</v>
      </c>
      <c r="I245" t="s">
        <v>39</v>
      </c>
      <c r="J245" t="s">
        <v>7</v>
      </c>
      <c r="K245" t="s">
        <v>293</v>
      </c>
    </row>
    <row r="246" spans="1:11" x14ac:dyDescent="0.3">
      <c r="A246" t="s">
        <v>297</v>
      </c>
      <c r="B246" t="s">
        <v>298</v>
      </c>
      <c r="C246">
        <f t="shared" si="12"/>
        <v>17</v>
      </c>
      <c r="D246" s="2">
        <v>550</v>
      </c>
      <c r="E246" s="2">
        <v>334.5</v>
      </c>
      <c r="F246" s="3">
        <f t="shared" si="13"/>
        <v>0.39181818181818184</v>
      </c>
      <c r="G246" s="2">
        <f t="shared" si="14"/>
        <v>215.5</v>
      </c>
      <c r="H246" s="2" t="str">
        <f t="shared" si="15"/>
        <v>Good Deal</v>
      </c>
      <c r="I246" t="s">
        <v>51</v>
      </c>
      <c r="J246" t="s">
        <v>112</v>
      </c>
      <c r="K246" t="s">
        <v>299</v>
      </c>
    </row>
    <row r="247" spans="1:11" x14ac:dyDescent="0.3">
      <c r="A247" t="s">
        <v>300</v>
      </c>
      <c r="B247" t="s">
        <v>298</v>
      </c>
      <c r="C247">
        <f t="shared" si="12"/>
        <v>17</v>
      </c>
      <c r="D247" s="2">
        <v>275</v>
      </c>
      <c r="E247" s="2">
        <v>181</v>
      </c>
      <c r="F247" s="3">
        <f t="shared" si="13"/>
        <v>0.3418181818181818</v>
      </c>
      <c r="G247" s="2">
        <f t="shared" si="14"/>
        <v>94</v>
      </c>
      <c r="H247" s="2" t="str">
        <f t="shared" si="15"/>
        <v>Good Deal</v>
      </c>
      <c r="I247" t="s">
        <v>52</v>
      </c>
      <c r="J247" t="s">
        <v>112</v>
      </c>
      <c r="K247" t="s">
        <v>299</v>
      </c>
    </row>
    <row r="248" spans="1:11" x14ac:dyDescent="0.3">
      <c r="A248" t="s">
        <v>301</v>
      </c>
      <c r="B248" t="s">
        <v>5</v>
      </c>
      <c r="C248">
        <f t="shared" si="12"/>
        <v>477</v>
      </c>
      <c r="D248" s="2">
        <v>101.3</v>
      </c>
      <c r="E248" s="2">
        <v>68.5</v>
      </c>
      <c r="F248" s="3">
        <f t="shared" si="13"/>
        <v>0.32379072063178677</v>
      </c>
      <c r="G248" s="2">
        <f t="shared" si="14"/>
        <v>32.799999999999997</v>
      </c>
      <c r="H248" s="2" t="str">
        <f t="shared" si="15"/>
        <v>Good Deal</v>
      </c>
      <c r="I248" t="s">
        <v>241</v>
      </c>
      <c r="J248" t="s">
        <v>7</v>
      </c>
      <c r="K248" t="s">
        <v>128</v>
      </c>
    </row>
    <row r="249" spans="1:11" x14ac:dyDescent="0.3">
      <c r="A249" t="s">
        <v>302</v>
      </c>
      <c r="B249" t="s">
        <v>303</v>
      </c>
      <c r="C249">
        <f t="shared" si="12"/>
        <v>12</v>
      </c>
      <c r="D249" s="2">
        <v>750</v>
      </c>
      <c r="E249" s="2">
        <v>555</v>
      </c>
      <c r="F249" s="3">
        <f t="shared" si="13"/>
        <v>0.26</v>
      </c>
      <c r="G249" s="2">
        <f t="shared" si="14"/>
        <v>195</v>
      </c>
      <c r="H249" s="2" t="str">
        <f t="shared" si="15"/>
        <v>Good Deal</v>
      </c>
      <c r="I249" t="s">
        <v>304</v>
      </c>
      <c r="J249" t="s">
        <v>27</v>
      </c>
      <c r="K249" t="s">
        <v>305</v>
      </c>
    </row>
    <row r="250" spans="1:11" x14ac:dyDescent="0.3">
      <c r="A250" t="s">
        <v>306</v>
      </c>
      <c r="B250" t="s">
        <v>303</v>
      </c>
      <c r="C250">
        <f t="shared" si="12"/>
        <v>12</v>
      </c>
      <c r="D250" s="2">
        <v>250</v>
      </c>
      <c r="E250" s="2">
        <v>185</v>
      </c>
      <c r="F250" s="3">
        <f t="shared" si="13"/>
        <v>0.26</v>
      </c>
      <c r="G250" s="2">
        <f t="shared" si="14"/>
        <v>65</v>
      </c>
      <c r="H250" s="2" t="str">
        <f t="shared" si="15"/>
        <v>Good Deal</v>
      </c>
      <c r="I250" t="s">
        <v>35</v>
      </c>
      <c r="J250" t="s">
        <v>27</v>
      </c>
      <c r="K250" t="s">
        <v>305</v>
      </c>
    </row>
    <row r="251" spans="1:11" x14ac:dyDescent="0.3">
      <c r="A251" t="s">
        <v>307</v>
      </c>
      <c r="B251" t="s">
        <v>5</v>
      </c>
      <c r="C251">
        <f t="shared" si="12"/>
        <v>477</v>
      </c>
      <c r="D251" s="2">
        <v>203.9</v>
      </c>
      <c r="E251" s="2">
        <v>94</v>
      </c>
      <c r="F251" s="3">
        <f t="shared" si="13"/>
        <v>0.53898970083374209</v>
      </c>
      <c r="G251" s="2">
        <f t="shared" si="14"/>
        <v>109.9</v>
      </c>
      <c r="H251" s="2" t="str">
        <f t="shared" si="15"/>
        <v>Good Deal</v>
      </c>
      <c r="I251" t="s">
        <v>11</v>
      </c>
      <c r="J251" t="s">
        <v>7</v>
      </c>
      <c r="K251" t="s">
        <v>55</v>
      </c>
    </row>
    <row r="252" spans="1:11" x14ac:dyDescent="0.3">
      <c r="A252" t="s">
        <v>307</v>
      </c>
      <c r="B252" t="s">
        <v>5</v>
      </c>
      <c r="C252">
        <f t="shared" si="12"/>
        <v>477</v>
      </c>
      <c r="D252" s="2">
        <v>50.97</v>
      </c>
      <c r="E252" s="2">
        <v>23.5</v>
      </c>
      <c r="F252" s="3">
        <f t="shared" si="13"/>
        <v>0.53894447714341764</v>
      </c>
      <c r="G252" s="2">
        <f t="shared" si="14"/>
        <v>27.47</v>
      </c>
      <c r="H252" s="2" t="str">
        <f t="shared" si="15"/>
        <v>Good Deal</v>
      </c>
      <c r="I252" t="s">
        <v>45</v>
      </c>
      <c r="J252" t="s">
        <v>7</v>
      </c>
      <c r="K252" t="s">
        <v>55</v>
      </c>
    </row>
    <row r="253" spans="1:11" x14ac:dyDescent="0.3">
      <c r="A253" t="s">
        <v>307</v>
      </c>
      <c r="B253" t="s">
        <v>5</v>
      </c>
      <c r="C253">
        <f t="shared" si="12"/>
        <v>477</v>
      </c>
      <c r="D253" s="2">
        <v>101.95</v>
      </c>
      <c r="E253" s="2">
        <v>47</v>
      </c>
      <c r="F253" s="3">
        <f t="shared" si="13"/>
        <v>0.53898970083374209</v>
      </c>
      <c r="G253" s="2">
        <f t="shared" si="14"/>
        <v>54.95</v>
      </c>
      <c r="H253" s="2" t="str">
        <f t="shared" si="15"/>
        <v>Good Deal</v>
      </c>
      <c r="I253" t="s">
        <v>39</v>
      </c>
      <c r="J253" t="s">
        <v>7</v>
      </c>
      <c r="K253" t="s">
        <v>55</v>
      </c>
    </row>
    <row r="254" spans="1:11" x14ac:dyDescent="0.3">
      <c r="A254" t="s">
        <v>308</v>
      </c>
      <c r="B254" t="s">
        <v>8539</v>
      </c>
      <c r="C254">
        <f t="shared" si="12"/>
        <v>183</v>
      </c>
      <c r="D254" s="2">
        <v>409</v>
      </c>
      <c r="E254" s="2">
        <v>279</v>
      </c>
      <c r="F254" s="3">
        <f t="shared" si="13"/>
        <v>0.31784841075794623</v>
      </c>
      <c r="G254" s="2">
        <f t="shared" si="14"/>
        <v>130</v>
      </c>
      <c r="H254" s="2" t="str">
        <f t="shared" si="15"/>
        <v>Good Deal</v>
      </c>
      <c r="I254" t="s">
        <v>309</v>
      </c>
      <c r="J254" t="s">
        <v>122</v>
      </c>
      <c r="K254" t="s">
        <v>263</v>
      </c>
    </row>
    <row r="255" spans="1:11" x14ac:dyDescent="0.3">
      <c r="A255" t="s">
        <v>308</v>
      </c>
      <c r="B255" t="s">
        <v>8539</v>
      </c>
      <c r="C255">
        <f t="shared" si="12"/>
        <v>183</v>
      </c>
      <c r="D255" s="2">
        <v>529</v>
      </c>
      <c r="E255" s="2">
        <v>349</v>
      </c>
      <c r="F255" s="3">
        <f t="shared" si="13"/>
        <v>0.34026465028355385</v>
      </c>
      <c r="G255" s="2">
        <f t="shared" si="14"/>
        <v>180</v>
      </c>
      <c r="H255" s="2" t="str">
        <f t="shared" si="15"/>
        <v>Good Deal</v>
      </c>
      <c r="I255" t="s">
        <v>310</v>
      </c>
      <c r="J255" t="s">
        <v>122</v>
      </c>
      <c r="K255" t="s">
        <v>263</v>
      </c>
    </row>
    <row r="256" spans="1:11" x14ac:dyDescent="0.3">
      <c r="A256" t="s">
        <v>311</v>
      </c>
      <c r="B256" t="s">
        <v>8539</v>
      </c>
      <c r="C256">
        <f t="shared" si="12"/>
        <v>183</v>
      </c>
      <c r="D256" s="2">
        <v>409</v>
      </c>
      <c r="E256" s="2">
        <v>279</v>
      </c>
      <c r="F256" s="3">
        <f t="shared" si="13"/>
        <v>0.31784841075794623</v>
      </c>
      <c r="G256" s="2">
        <f t="shared" si="14"/>
        <v>130</v>
      </c>
      <c r="H256" s="2" t="str">
        <f t="shared" si="15"/>
        <v>Good Deal</v>
      </c>
      <c r="I256" t="s">
        <v>309</v>
      </c>
      <c r="J256" t="s">
        <v>122</v>
      </c>
      <c r="K256" t="s">
        <v>263</v>
      </c>
    </row>
    <row r="257" spans="1:11" x14ac:dyDescent="0.3">
      <c r="A257" t="s">
        <v>308</v>
      </c>
      <c r="B257" t="s">
        <v>8539</v>
      </c>
      <c r="C257">
        <f t="shared" si="12"/>
        <v>183</v>
      </c>
      <c r="D257" s="2">
        <v>719</v>
      </c>
      <c r="E257" s="2">
        <v>449</v>
      </c>
      <c r="F257" s="3">
        <f t="shared" si="13"/>
        <v>0.37552155771905427</v>
      </c>
      <c r="G257" s="2">
        <f t="shared" si="14"/>
        <v>270</v>
      </c>
      <c r="H257" s="2" t="str">
        <f t="shared" si="15"/>
        <v>Good Deal</v>
      </c>
      <c r="I257" t="s">
        <v>312</v>
      </c>
      <c r="J257" t="s">
        <v>122</v>
      </c>
      <c r="K257" t="s">
        <v>263</v>
      </c>
    </row>
    <row r="258" spans="1:11" x14ac:dyDescent="0.3">
      <c r="A258" t="s">
        <v>313</v>
      </c>
      <c r="B258" t="s">
        <v>8533</v>
      </c>
      <c r="C258">
        <f t="shared" si="12"/>
        <v>410</v>
      </c>
      <c r="D258" s="2">
        <v>60</v>
      </c>
      <c r="E258" s="2">
        <v>37</v>
      </c>
      <c r="F258" s="3">
        <f t="shared" si="13"/>
        <v>0.38333333333333336</v>
      </c>
      <c r="G258" s="2">
        <f t="shared" si="14"/>
        <v>23</v>
      </c>
      <c r="H258" s="2" t="str">
        <f t="shared" si="15"/>
        <v>Good Deal</v>
      </c>
      <c r="I258" t="s">
        <v>52</v>
      </c>
      <c r="J258" t="s">
        <v>27</v>
      </c>
      <c r="K258" t="s">
        <v>145</v>
      </c>
    </row>
    <row r="259" spans="1:11" x14ac:dyDescent="0.3">
      <c r="A259" t="s">
        <v>313</v>
      </c>
      <c r="B259" t="s">
        <v>8533</v>
      </c>
      <c r="C259">
        <f t="shared" ref="C259:C322" si="16">COUNTIF($B$2:$B$8156,B259)</f>
        <v>410</v>
      </c>
      <c r="D259" s="2">
        <v>150</v>
      </c>
      <c r="E259" s="2">
        <v>89</v>
      </c>
      <c r="F259" s="3">
        <f t="shared" ref="F259:F322" si="17">IFERROR((D259-E259)/D259,"NA")</f>
        <v>0.40666666666666668</v>
      </c>
      <c r="G259" s="2">
        <f t="shared" ref="G259:G322" si="18">D259-E259</f>
        <v>61</v>
      </c>
      <c r="H259" s="2" t="str">
        <f t="shared" ref="H259:H322" si="19">IF(F259&gt;M$4,"Good Deal","Regular")</f>
        <v>Good Deal</v>
      </c>
      <c r="I259" t="s">
        <v>39</v>
      </c>
      <c r="J259" t="s">
        <v>27</v>
      </c>
      <c r="K259" t="s">
        <v>145</v>
      </c>
    </row>
    <row r="260" spans="1:11" x14ac:dyDescent="0.3">
      <c r="A260" t="s">
        <v>313</v>
      </c>
      <c r="B260" t="s">
        <v>8533</v>
      </c>
      <c r="C260">
        <f t="shared" si="16"/>
        <v>410</v>
      </c>
      <c r="D260" s="2">
        <v>300</v>
      </c>
      <c r="E260" s="2">
        <v>175</v>
      </c>
      <c r="F260" s="3">
        <f t="shared" si="17"/>
        <v>0.41666666666666669</v>
      </c>
      <c r="G260" s="2">
        <f t="shared" si="18"/>
        <v>125</v>
      </c>
      <c r="H260" s="2" t="str">
        <f t="shared" si="19"/>
        <v>Good Deal</v>
      </c>
      <c r="I260" t="s">
        <v>11</v>
      </c>
      <c r="J260" t="s">
        <v>27</v>
      </c>
      <c r="K260" t="s">
        <v>145</v>
      </c>
    </row>
    <row r="261" spans="1:11" x14ac:dyDescent="0.3">
      <c r="A261" t="s">
        <v>313</v>
      </c>
      <c r="B261" t="s">
        <v>8533</v>
      </c>
      <c r="C261">
        <f t="shared" si="16"/>
        <v>410</v>
      </c>
      <c r="D261" s="2">
        <v>30</v>
      </c>
      <c r="E261" s="2">
        <v>19</v>
      </c>
      <c r="F261" s="3">
        <f t="shared" si="17"/>
        <v>0.36666666666666664</v>
      </c>
      <c r="G261" s="2">
        <f t="shared" si="18"/>
        <v>11</v>
      </c>
      <c r="H261" s="2" t="str">
        <f t="shared" si="19"/>
        <v>Good Deal</v>
      </c>
      <c r="I261" t="s">
        <v>42</v>
      </c>
      <c r="J261" t="s">
        <v>27</v>
      </c>
      <c r="K261" t="s">
        <v>145</v>
      </c>
    </row>
    <row r="262" spans="1:11" x14ac:dyDescent="0.3">
      <c r="A262" t="s">
        <v>314</v>
      </c>
      <c r="B262" t="s">
        <v>8533</v>
      </c>
      <c r="C262">
        <f t="shared" si="16"/>
        <v>410</v>
      </c>
      <c r="D262" s="2">
        <v>80</v>
      </c>
      <c r="E262" s="2">
        <v>60</v>
      </c>
      <c r="F262" s="3">
        <f t="shared" si="17"/>
        <v>0.25</v>
      </c>
      <c r="G262" s="2">
        <f t="shared" si="18"/>
        <v>20</v>
      </c>
      <c r="H262" s="2" t="str">
        <f t="shared" si="19"/>
        <v>Good Deal</v>
      </c>
      <c r="I262" t="s">
        <v>11</v>
      </c>
      <c r="J262" t="s">
        <v>27</v>
      </c>
      <c r="K262" t="s">
        <v>204</v>
      </c>
    </row>
    <row r="263" spans="1:11" x14ac:dyDescent="0.3">
      <c r="A263" t="s">
        <v>315</v>
      </c>
      <c r="B263" t="s">
        <v>8533</v>
      </c>
      <c r="C263">
        <f t="shared" si="16"/>
        <v>410</v>
      </c>
      <c r="D263" s="2">
        <v>40</v>
      </c>
      <c r="E263" s="2">
        <v>34</v>
      </c>
      <c r="F263" s="3">
        <f t="shared" si="17"/>
        <v>0.15</v>
      </c>
      <c r="G263" s="2">
        <f t="shared" si="18"/>
        <v>6</v>
      </c>
      <c r="H263" s="2" t="str">
        <f t="shared" si="19"/>
        <v>Regular</v>
      </c>
      <c r="I263" t="s">
        <v>39</v>
      </c>
      <c r="J263" t="s">
        <v>27</v>
      </c>
      <c r="K263" t="s">
        <v>204</v>
      </c>
    </row>
    <row r="264" spans="1:11" x14ac:dyDescent="0.3">
      <c r="A264" t="s">
        <v>316</v>
      </c>
      <c r="B264" t="s">
        <v>317</v>
      </c>
      <c r="C264">
        <f t="shared" si="16"/>
        <v>33</v>
      </c>
      <c r="D264" s="2">
        <v>175</v>
      </c>
      <c r="E264" s="2">
        <v>122.5</v>
      </c>
      <c r="F264" s="3">
        <f t="shared" si="17"/>
        <v>0.3</v>
      </c>
      <c r="G264" s="2">
        <f t="shared" si="18"/>
        <v>52.5</v>
      </c>
      <c r="H264" s="2" t="str">
        <f t="shared" si="19"/>
        <v>Good Deal</v>
      </c>
      <c r="I264" t="s">
        <v>42</v>
      </c>
      <c r="J264" t="s">
        <v>76</v>
      </c>
      <c r="K264" t="s">
        <v>180</v>
      </c>
    </row>
    <row r="265" spans="1:11" x14ac:dyDescent="0.3">
      <c r="A265" t="s">
        <v>318</v>
      </c>
      <c r="B265" t="s">
        <v>317</v>
      </c>
      <c r="C265">
        <f t="shared" si="16"/>
        <v>33</v>
      </c>
      <c r="D265" s="2">
        <v>630</v>
      </c>
      <c r="E265" s="2">
        <v>409.5</v>
      </c>
      <c r="F265" s="3">
        <f t="shared" si="17"/>
        <v>0.35</v>
      </c>
      <c r="G265" s="2">
        <f t="shared" si="18"/>
        <v>220.5</v>
      </c>
      <c r="H265" s="2" t="str">
        <f t="shared" si="19"/>
        <v>Good Deal</v>
      </c>
      <c r="I265" t="s">
        <v>319</v>
      </c>
      <c r="J265" t="s">
        <v>76</v>
      </c>
      <c r="K265" t="s">
        <v>180</v>
      </c>
    </row>
    <row r="266" spans="1:11" x14ac:dyDescent="0.3">
      <c r="A266" t="s">
        <v>318</v>
      </c>
      <c r="B266" t="s">
        <v>317</v>
      </c>
      <c r="C266">
        <f t="shared" si="16"/>
        <v>33</v>
      </c>
      <c r="D266" s="2">
        <v>349</v>
      </c>
      <c r="E266" s="2">
        <v>226.85</v>
      </c>
      <c r="F266" s="3">
        <f t="shared" si="17"/>
        <v>0.35000000000000003</v>
      </c>
      <c r="G266" s="2">
        <f t="shared" si="18"/>
        <v>122.15</v>
      </c>
      <c r="H266" s="2" t="str">
        <f t="shared" si="19"/>
        <v>Good Deal</v>
      </c>
      <c r="I266" t="s">
        <v>52</v>
      </c>
      <c r="J266" t="s">
        <v>76</v>
      </c>
      <c r="K266" t="s">
        <v>180</v>
      </c>
    </row>
    <row r="267" spans="1:11" x14ac:dyDescent="0.3">
      <c r="A267" t="s">
        <v>318</v>
      </c>
      <c r="B267" t="s">
        <v>317</v>
      </c>
      <c r="C267">
        <f t="shared" si="16"/>
        <v>33</v>
      </c>
      <c r="D267" s="2">
        <v>79</v>
      </c>
      <c r="E267" s="2">
        <v>75.84</v>
      </c>
      <c r="F267" s="3">
        <f t="shared" si="17"/>
        <v>3.9999999999999959E-2</v>
      </c>
      <c r="G267" s="2">
        <f t="shared" si="18"/>
        <v>3.1599999999999966</v>
      </c>
      <c r="H267" s="2" t="str">
        <f t="shared" si="19"/>
        <v>Regular</v>
      </c>
      <c r="I267" t="s">
        <v>146</v>
      </c>
      <c r="J267" t="s">
        <v>76</v>
      </c>
      <c r="K267" t="s">
        <v>180</v>
      </c>
    </row>
    <row r="268" spans="1:11" x14ac:dyDescent="0.3">
      <c r="A268" t="s">
        <v>318</v>
      </c>
      <c r="B268" t="s">
        <v>317</v>
      </c>
      <c r="C268">
        <f t="shared" si="16"/>
        <v>33</v>
      </c>
      <c r="D268" s="2">
        <v>210</v>
      </c>
      <c r="E268" s="2">
        <v>136.5</v>
      </c>
      <c r="F268" s="3">
        <f t="shared" si="17"/>
        <v>0.35</v>
      </c>
      <c r="G268" s="2">
        <f t="shared" si="18"/>
        <v>73.5</v>
      </c>
      <c r="H268" s="2" t="str">
        <f t="shared" si="19"/>
        <v>Good Deal</v>
      </c>
      <c r="I268" t="s">
        <v>88</v>
      </c>
      <c r="J268" t="s">
        <v>76</v>
      </c>
      <c r="K268" t="s">
        <v>180</v>
      </c>
    </row>
    <row r="269" spans="1:11" x14ac:dyDescent="0.3">
      <c r="A269" t="s">
        <v>320</v>
      </c>
      <c r="B269" t="s">
        <v>8533</v>
      </c>
      <c r="C269">
        <f t="shared" si="16"/>
        <v>410</v>
      </c>
      <c r="D269" s="2">
        <v>270</v>
      </c>
      <c r="E269" s="2">
        <v>181</v>
      </c>
      <c r="F269" s="3">
        <f t="shared" si="17"/>
        <v>0.32962962962962961</v>
      </c>
      <c r="G269" s="2">
        <f t="shared" si="18"/>
        <v>89</v>
      </c>
      <c r="H269" s="2" t="str">
        <f t="shared" si="19"/>
        <v>Good Deal</v>
      </c>
      <c r="I269" t="s">
        <v>241</v>
      </c>
      <c r="J269" t="s">
        <v>27</v>
      </c>
      <c r="K269" t="s">
        <v>196</v>
      </c>
    </row>
    <row r="270" spans="1:11" x14ac:dyDescent="0.3">
      <c r="A270" t="s">
        <v>321</v>
      </c>
      <c r="B270" t="s">
        <v>8533</v>
      </c>
      <c r="C270">
        <f t="shared" si="16"/>
        <v>410</v>
      </c>
      <c r="D270" s="2">
        <v>135</v>
      </c>
      <c r="E270" s="2">
        <v>94</v>
      </c>
      <c r="F270" s="3">
        <f t="shared" si="17"/>
        <v>0.3037037037037037</v>
      </c>
      <c r="G270" s="2">
        <f t="shared" si="18"/>
        <v>41</v>
      </c>
      <c r="H270" s="2" t="str">
        <f t="shared" si="19"/>
        <v>Good Deal</v>
      </c>
      <c r="I270" t="s">
        <v>241</v>
      </c>
      <c r="J270" t="s">
        <v>27</v>
      </c>
      <c r="K270" t="s">
        <v>196</v>
      </c>
    </row>
    <row r="271" spans="1:11" x14ac:dyDescent="0.3">
      <c r="A271" t="s">
        <v>322</v>
      </c>
      <c r="B271" t="s">
        <v>8533</v>
      </c>
      <c r="C271">
        <f t="shared" si="16"/>
        <v>410</v>
      </c>
      <c r="D271" s="2">
        <v>270</v>
      </c>
      <c r="E271" s="2">
        <v>181</v>
      </c>
      <c r="F271" s="3">
        <f t="shared" si="17"/>
        <v>0.32962962962962961</v>
      </c>
      <c r="G271" s="2">
        <f t="shared" si="18"/>
        <v>89</v>
      </c>
      <c r="H271" s="2" t="str">
        <f t="shared" si="19"/>
        <v>Good Deal</v>
      </c>
      <c r="I271" t="s">
        <v>241</v>
      </c>
      <c r="J271" t="s">
        <v>27</v>
      </c>
      <c r="K271" t="s">
        <v>196</v>
      </c>
    </row>
    <row r="272" spans="1:11" x14ac:dyDescent="0.3">
      <c r="A272" t="s">
        <v>323</v>
      </c>
      <c r="B272" t="s">
        <v>8533</v>
      </c>
      <c r="C272">
        <f t="shared" si="16"/>
        <v>410</v>
      </c>
      <c r="D272" s="2">
        <v>430</v>
      </c>
      <c r="E272" s="2">
        <v>238</v>
      </c>
      <c r="F272" s="3">
        <f t="shared" si="17"/>
        <v>0.44651162790697674</v>
      </c>
      <c r="G272" s="2">
        <f t="shared" si="18"/>
        <v>192</v>
      </c>
      <c r="H272" s="2" t="str">
        <f t="shared" si="19"/>
        <v>Good Deal</v>
      </c>
      <c r="I272" t="s">
        <v>324</v>
      </c>
      <c r="J272" t="s">
        <v>27</v>
      </c>
      <c r="K272" t="s">
        <v>249</v>
      </c>
    </row>
    <row r="273" spans="1:11" x14ac:dyDescent="0.3">
      <c r="A273" t="s">
        <v>325</v>
      </c>
      <c r="B273" t="s">
        <v>8533</v>
      </c>
      <c r="C273">
        <f t="shared" si="16"/>
        <v>410</v>
      </c>
      <c r="D273" s="2">
        <v>215</v>
      </c>
      <c r="E273" s="2">
        <v>119</v>
      </c>
      <c r="F273" s="3">
        <f t="shared" si="17"/>
        <v>0.44651162790697674</v>
      </c>
      <c r="G273" s="2">
        <f t="shared" si="18"/>
        <v>96</v>
      </c>
      <c r="H273" s="2" t="str">
        <f t="shared" si="19"/>
        <v>Good Deal</v>
      </c>
      <c r="I273" t="s">
        <v>6</v>
      </c>
      <c r="J273" t="s">
        <v>27</v>
      </c>
      <c r="K273" t="s">
        <v>249</v>
      </c>
    </row>
    <row r="274" spans="1:11" x14ac:dyDescent="0.3">
      <c r="A274" t="s">
        <v>325</v>
      </c>
      <c r="B274" t="s">
        <v>8533</v>
      </c>
      <c r="C274">
        <f t="shared" si="16"/>
        <v>410</v>
      </c>
      <c r="D274" s="2">
        <v>110</v>
      </c>
      <c r="E274" s="2">
        <v>69</v>
      </c>
      <c r="F274" s="3">
        <f t="shared" si="17"/>
        <v>0.37272727272727274</v>
      </c>
      <c r="G274" s="2">
        <f t="shared" si="18"/>
        <v>41</v>
      </c>
      <c r="H274" s="2" t="str">
        <f t="shared" si="19"/>
        <v>Good Deal</v>
      </c>
      <c r="I274" t="s">
        <v>11</v>
      </c>
      <c r="J274" t="s">
        <v>27</v>
      </c>
      <c r="K274" t="s">
        <v>249</v>
      </c>
    </row>
    <row r="275" spans="1:11" x14ac:dyDescent="0.3">
      <c r="A275" t="s">
        <v>325</v>
      </c>
      <c r="B275" t="s">
        <v>8533</v>
      </c>
      <c r="C275">
        <f t="shared" si="16"/>
        <v>410</v>
      </c>
      <c r="D275" s="2">
        <v>499</v>
      </c>
      <c r="E275" s="2">
        <v>299</v>
      </c>
      <c r="F275" s="3">
        <f t="shared" si="17"/>
        <v>0.40080160320641284</v>
      </c>
      <c r="G275" s="2">
        <f t="shared" si="18"/>
        <v>200</v>
      </c>
      <c r="H275" s="2" t="str">
        <f t="shared" si="19"/>
        <v>Good Deal</v>
      </c>
      <c r="I275" t="s">
        <v>10</v>
      </c>
      <c r="J275" t="s">
        <v>27</v>
      </c>
      <c r="K275" t="s">
        <v>249</v>
      </c>
    </row>
    <row r="276" spans="1:11" x14ac:dyDescent="0.3">
      <c r="A276" t="s">
        <v>326</v>
      </c>
      <c r="B276" t="s">
        <v>5</v>
      </c>
      <c r="C276">
        <f t="shared" si="16"/>
        <v>477</v>
      </c>
      <c r="D276" s="2">
        <v>623</v>
      </c>
      <c r="E276" s="2">
        <v>400</v>
      </c>
      <c r="F276" s="3">
        <f t="shared" si="17"/>
        <v>0.3579454253611557</v>
      </c>
      <c r="G276" s="2">
        <f t="shared" si="18"/>
        <v>223</v>
      </c>
      <c r="H276" s="2" t="str">
        <f t="shared" si="19"/>
        <v>Good Deal</v>
      </c>
      <c r="I276" t="s">
        <v>241</v>
      </c>
      <c r="J276" t="s">
        <v>14</v>
      </c>
      <c r="K276" t="s">
        <v>289</v>
      </c>
    </row>
    <row r="277" spans="1:11" x14ac:dyDescent="0.3">
      <c r="A277" t="s">
        <v>327</v>
      </c>
      <c r="B277" t="s">
        <v>8538</v>
      </c>
      <c r="C277">
        <f t="shared" si="16"/>
        <v>71</v>
      </c>
      <c r="D277" s="2">
        <v>140</v>
      </c>
      <c r="E277" s="2">
        <v>97</v>
      </c>
      <c r="F277" s="3">
        <f t="shared" si="17"/>
        <v>0.30714285714285716</v>
      </c>
      <c r="G277" s="2">
        <f t="shared" si="18"/>
        <v>43</v>
      </c>
      <c r="H277" s="2" t="str">
        <f t="shared" si="19"/>
        <v>Good Deal</v>
      </c>
      <c r="I277" t="s">
        <v>11</v>
      </c>
      <c r="J277" t="s">
        <v>27</v>
      </c>
      <c r="K277" t="s">
        <v>194</v>
      </c>
    </row>
    <row r="278" spans="1:11" x14ac:dyDescent="0.3">
      <c r="A278" t="s">
        <v>327</v>
      </c>
      <c r="B278" t="s">
        <v>8538</v>
      </c>
      <c r="C278">
        <f t="shared" si="16"/>
        <v>71</v>
      </c>
      <c r="D278" s="2">
        <v>70</v>
      </c>
      <c r="E278" s="2">
        <v>50</v>
      </c>
      <c r="F278" s="3">
        <f t="shared" si="17"/>
        <v>0.2857142857142857</v>
      </c>
      <c r="G278" s="2">
        <f t="shared" si="18"/>
        <v>20</v>
      </c>
      <c r="H278" s="2" t="str">
        <f t="shared" si="19"/>
        <v>Good Deal</v>
      </c>
      <c r="I278" t="s">
        <v>39</v>
      </c>
      <c r="J278" t="s">
        <v>27</v>
      </c>
      <c r="K278" t="s">
        <v>194</v>
      </c>
    </row>
    <row r="279" spans="1:11" x14ac:dyDescent="0.3">
      <c r="A279" t="s">
        <v>328</v>
      </c>
      <c r="B279" t="s">
        <v>8533</v>
      </c>
      <c r="C279">
        <f t="shared" si="16"/>
        <v>410</v>
      </c>
      <c r="D279" s="2">
        <v>355</v>
      </c>
      <c r="E279" s="2">
        <v>260</v>
      </c>
      <c r="F279" s="3">
        <f t="shared" si="17"/>
        <v>0.26760563380281688</v>
      </c>
      <c r="G279" s="2">
        <f t="shared" si="18"/>
        <v>95</v>
      </c>
      <c r="H279" s="2" t="str">
        <f t="shared" si="19"/>
        <v>Good Deal</v>
      </c>
      <c r="I279" t="s">
        <v>241</v>
      </c>
      <c r="J279" t="s">
        <v>27</v>
      </c>
      <c r="K279" t="s">
        <v>196</v>
      </c>
    </row>
    <row r="280" spans="1:11" x14ac:dyDescent="0.3">
      <c r="A280" t="s">
        <v>329</v>
      </c>
      <c r="B280" t="s">
        <v>8537</v>
      </c>
      <c r="C280">
        <f t="shared" si="16"/>
        <v>33</v>
      </c>
      <c r="D280" s="2">
        <v>3597</v>
      </c>
      <c r="E280" s="2">
        <v>2345.5</v>
      </c>
      <c r="F280" s="3">
        <f t="shared" si="17"/>
        <v>0.34792882958020571</v>
      </c>
      <c r="G280" s="2">
        <f t="shared" si="18"/>
        <v>1251.5</v>
      </c>
      <c r="H280" s="2" t="str">
        <f t="shared" si="19"/>
        <v>Good Deal</v>
      </c>
      <c r="I280" t="s">
        <v>330</v>
      </c>
      <c r="J280" t="s">
        <v>208</v>
      </c>
      <c r="K280" t="s">
        <v>209</v>
      </c>
    </row>
    <row r="281" spans="1:11" x14ac:dyDescent="0.3">
      <c r="A281" t="s">
        <v>331</v>
      </c>
      <c r="B281" t="s">
        <v>8537</v>
      </c>
      <c r="C281">
        <f t="shared" si="16"/>
        <v>33</v>
      </c>
      <c r="D281" s="2">
        <v>2299</v>
      </c>
      <c r="E281" s="2">
        <v>1612</v>
      </c>
      <c r="F281" s="3">
        <f t="shared" si="17"/>
        <v>0.29882557633753803</v>
      </c>
      <c r="G281" s="2">
        <f t="shared" si="18"/>
        <v>687</v>
      </c>
      <c r="H281" s="2" t="str">
        <f t="shared" si="19"/>
        <v>Good Deal</v>
      </c>
      <c r="I281" t="s">
        <v>332</v>
      </c>
      <c r="J281" t="s">
        <v>208</v>
      </c>
      <c r="K281" t="s">
        <v>209</v>
      </c>
    </row>
    <row r="282" spans="1:11" x14ac:dyDescent="0.3">
      <c r="A282" t="s">
        <v>333</v>
      </c>
      <c r="B282" t="s">
        <v>8537</v>
      </c>
      <c r="C282">
        <f t="shared" si="16"/>
        <v>33</v>
      </c>
      <c r="D282" s="2">
        <v>299</v>
      </c>
      <c r="E282" s="2">
        <v>258</v>
      </c>
      <c r="F282" s="3">
        <f t="shared" si="17"/>
        <v>0.13712374581939799</v>
      </c>
      <c r="G282" s="2">
        <f t="shared" si="18"/>
        <v>41</v>
      </c>
      <c r="H282" s="2" t="str">
        <f t="shared" si="19"/>
        <v>Regular</v>
      </c>
      <c r="I282" t="s">
        <v>334</v>
      </c>
      <c r="J282" t="s">
        <v>208</v>
      </c>
      <c r="K282" t="s">
        <v>209</v>
      </c>
    </row>
    <row r="283" spans="1:11" x14ac:dyDescent="0.3">
      <c r="A283" t="s">
        <v>333</v>
      </c>
      <c r="B283" t="s">
        <v>8537</v>
      </c>
      <c r="C283">
        <f t="shared" si="16"/>
        <v>33</v>
      </c>
      <c r="D283" s="2">
        <v>799</v>
      </c>
      <c r="E283" s="2">
        <v>626.5</v>
      </c>
      <c r="F283" s="3">
        <f t="shared" si="17"/>
        <v>0.21589486858573217</v>
      </c>
      <c r="G283" s="2">
        <f t="shared" si="18"/>
        <v>172.5</v>
      </c>
      <c r="H283" s="2" t="str">
        <f t="shared" si="19"/>
        <v>Good Deal</v>
      </c>
      <c r="I283" t="s">
        <v>335</v>
      </c>
      <c r="J283" t="s">
        <v>208</v>
      </c>
      <c r="K283" t="s">
        <v>209</v>
      </c>
    </row>
    <row r="284" spans="1:11" x14ac:dyDescent="0.3">
      <c r="A284" t="s">
        <v>331</v>
      </c>
      <c r="B284" t="s">
        <v>8537</v>
      </c>
      <c r="C284">
        <f t="shared" si="16"/>
        <v>33</v>
      </c>
      <c r="D284" s="2">
        <v>1199</v>
      </c>
      <c r="E284" s="2">
        <v>867.5</v>
      </c>
      <c r="F284" s="3">
        <f t="shared" si="17"/>
        <v>0.27648040033361132</v>
      </c>
      <c r="G284" s="2">
        <f t="shared" si="18"/>
        <v>331.5</v>
      </c>
      <c r="H284" s="2" t="str">
        <f t="shared" si="19"/>
        <v>Good Deal</v>
      </c>
      <c r="I284" t="s">
        <v>336</v>
      </c>
      <c r="J284" t="s">
        <v>208</v>
      </c>
      <c r="K284" t="s">
        <v>209</v>
      </c>
    </row>
    <row r="285" spans="1:11" x14ac:dyDescent="0.3">
      <c r="A285" t="s">
        <v>337</v>
      </c>
      <c r="B285" t="s">
        <v>8533</v>
      </c>
      <c r="C285">
        <f t="shared" si="16"/>
        <v>410</v>
      </c>
      <c r="D285" s="2">
        <v>95</v>
      </c>
      <c r="E285" s="2">
        <v>52</v>
      </c>
      <c r="F285" s="3">
        <f t="shared" si="17"/>
        <v>0.45263157894736844</v>
      </c>
      <c r="G285" s="2">
        <f t="shared" si="18"/>
        <v>43</v>
      </c>
      <c r="H285" s="2" t="str">
        <f t="shared" si="19"/>
        <v>Good Deal</v>
      </c>
      <c r="I285" t="s">
        <v>39</v>
      </c>
      <c r="J285" t="s">
        <v>27</v>
      </c>
      <c r="K285" t="s">
        <v>249</v>
      </c>
    </row>
    <row r="286" spans="1:11" x14ac:dyDescent="0.3">
      <c r="A286" t="s">
        <v>337</v>
      </c>
      <c r="B286" t="s">
        <v>8533</v>
      </c>
      <c r="C286">
        <f t="shared" si="16"/>
        <v>410</v>
      </c>
      <c r="D286" s="2">
        <v>189</v>
      </c>
      <c r="E286" s="2">
        <v>99</v>
      </c>
      <c r="F286" s="3">
        <f t="shared" si="17"/>
        <v>0.47619047619047616</v>
      </c>
      <c r="G286" s="2">
        <f t="shared" si="18"/>
        <v>90</v>
      </c>
      <c r="H286" s="2" t="str">
        <f t="shared" si="19"/>
        <v>Good Deal</v>
      </c>
      <c r="I286" t="s">
        <v>11</v>
      </c>
      <c r="J286" t="s">
        <v>27</v>
      </c>
      <c r="K286" t="s">
        <v>249</v>
      </c>
    </row>
    <row r="287" spans="1:11" x14ac:dyDescent="0.3">
      <c r="A287" t="s">
        <v>338</v>
      </c>
      <c r="B287" t="s">
        <v>8540</v>
      </c>
      <c r="C287">
        <f t="shared" si="16"/>
        <v>47</v>
      </c>
      <c r="D287" s="2">
        <v>149.21</v>
      </c>
      <c r="E287" s="2">
        <v>108.5</v>
      </c>
      <c r="F287" s="3">
        <f t="shared" si="17"/>
        <v>0.27283694122377861</v>
      </c>
      <c r="G287" s="2">
        <f t="shared" si="18"/>
        <v>40.710000000000008</v>
      </c>
      <c r="H287" s="2" t="str">
        <f t="shared" si="19"/>
        <v>Good Deal</v>
      </c>
      <c r="I287" t="s">
        <v>241</v>
      </c>
      <c r="J287" t="s">
        <v>7</v>
      </c>
      <c r="K287" t="s">
        <v>242</v>
      </c>
    </row>
    <row r="288" spans="1:11" x14ac:dyDescent="0.3">
      <c r="A288" t="s">
        <v>339</v>
      </c>
      <c r="B288" t="s">
        <v>340</v>
      </c>
      <c r="C288">
        <f t="shared" si="16"/>
        <v>16</v>
      </c>
      <c r="D288" s="2">
        <v>199</v>
      </c>
      <c r="E288" s="2">
        <v>175</v>
      </c>
      <c r="F288" s="3">
        <f t="shared" si="17"/>
        <v>0.12060301507537688</v>
      </c>
      <c r="G288" s="2">
        <f t="shared" si="18"/>
        <v>24</v>
      </c>
      <c r="H288" s="2" t="str">
        <f t="shared" si="19"/>
        <v>Regular</v>
      </c>
      <c r="I288" t="s">
        <v>341</v>
      </c>
      <c r="J288" t="s">
        <v>76</v>
      </c>
      <c r="K288" t="s">
        <v>342</v>
      </c>
    </row>
    <row r="289" spans="1:11" x14ac:dyDescent="0.3">
      <c r="A289" t="s">
        <v>343</v>
      </c>
      <c r="B289" t="s">
        <v>298</v>
      </c>
      <c r="C289">
        <f t="shared" si="16"/>
        <v>17</v>
      </c>
      <c r="D289" s="2">
        <v>335</v>
      </c>
      <c r="E289" s="2">
        <v>220</v>
      </c>
      <c r="F289" s="3">
        <f t="shared" si="17"/>
        <v>0.34328358208955223</v>
      </c>
      <c r="G289" s="2">
        <f t="shared" si="18"/>
        <v>115</v>
      </c>
      <c r="H289" s="2" t="str">
        <f t="shared" si="19"/>
        <v>Good Deal</v>
      </c>
      <c r="I289" t="s">
        <v>52</v>
      </c>
      <c r="J289" t="s">
        <v>112</v>
      </c>
      <c r="K289" t="s">
        <v>344</v>
      </c>
    </row>
    <row r="290" spans="1:11" x14ac:dyDescent="0.3">
      <c r="A290" t="s">
        <v>345</v>
      </c>
      <c r="B290" t="s">
        <v>298</v>
      </c>
      <c r="C290">
        <f t="shared" si="16"/>
        <v>17</v>
      </c>
      <c r="D290" s="2">
        <v>670</v>
      </c>
      <c r="E290" s="2">
        <v>406.5</v>
      </c>
      <c r="F290" s="3">
        <f t="shared" si="17"/>
        <v>0.39328358208955222</v>
      </c>
      <c r="G290" s="2">
        <f t="shared" si="18"/>
        <v>263.5</v>
      </c>
      <c r="H290" s="2" t="str">
        <f t="shared" si="19"/>
        <v>Good Deal</v>
      </c>
      <c r="I290" t="s">
        <v>51</v>
      </c>
      <c r="J290" t="s">
        <v>112</v>
      </c>
      <c r="K290" t="s">
        <v>344</v>
      </c>
    </row>
    <row r="291" spans="1:11" x14ac:dyDescent="0.3">
      <c r="A291" t="s">
        <v>346</v>
      </c>
      <c r="B291" t="s">
        <v>8533</v>
      </c>
      <c r="C291">
        <f t="shared" si="16"/>
        <v>410</v>
      </c>
      <c r="D291" s="2">
        <v>560</v>
      </c>
      <c r="E291" s="2">
        <v>400.5</v>
      </c>
      <c r="F291" s="3">
        <f t="shared" si="17"/>
        <v>0.28482142857142856</v>
      </c>
      <c r="G291" s="2">
        <f t="shared" si="18"/>
        <v>159.5</v>
      </c>
      <c r="H291" s="2" t="str">
        <f t="shared" si="19"/>
        <v>Good Deal</v>
      </c>
      <c r="I291" t="s">
        <v>241</v>
      </c>
      <c r="J291" t="s">
        <v>27</v>
      </c>
      <c r="K291" t="s">
        <v>145</v>
      </c>
    </row>
    <row r="292" spans="1:11" x14ac:dyDescent="0.3">
      <c r="A292" t="s">
        <v>347</v>
      </c>
      <c r="B292" t="s">
        <v>8533</v>
      </c>
      <c r="C292">
        <f t="shared" si="16"/>
        <v>410</v>
      </c>
      <c r="D292" s="2">
        <v>320</v>
      </c>
      <c r="E292" s="2">
        <v>231</v>
      </c>
      <c r="F292" s="3">
        <f t="shared" si="17"/>
        <v>0.27812500000000001</v>
      </c>
      <c r="G292" s="2">
        <f t="shared" si="18"/>
        <v>89</v>
      </c>
      <c r="H292" s="2" t="str">
        <f t="shared" si="19"/>
        <v>Good Deal</v>
      </c>
      <c r="I292" t="s">
        <v>241</v>
      </c>
      <c r="J292" t="s">
        <v>27</v>
      </c>
      <c r="K292" t="s">
        <v>145</v>
      </c>
    </row>
    <row r="293" spans="1:11" x14ac:dyDescent="0.3">
      <c r="A293" t="s">
        <v>348</v>
      </c>
      <c r="B293" t="s">
        <v>349</v>
      </c>
      <c r="C293">
        <f t="shared" si="16"/>
        <v>74</v>
      </c>
      <c r="D293" s="2">
        <v>90</v>
      </c>
      <c r="E293" s="2">
        <v>65</v>
      </c>
      <c r="F293" s="3">
        <f t="shared" si="17"/>
        <v>0.27777777777777779</v>
      </c>
      <c r="G293" s="2">
        <f t="shared" si="18"/>
        <v>25</v>
      </c>
      <c r="H293" s="2" t="str">
        <f t="shared" si="19"/>
        <v>Good Deal</v>
      </c>
      <c r="I293" t="s">
        <v>88</v>
      </c>
      <c r="J293" t="s">
        <v>112</v>
      </c>
      <c r="K293" t="s">
        <v>350</v>
      </c>
    </row>
    <row r="294" spans="1:11" x14ac:dyDescent="0.3">
      <c r="A294" t="s">
        <v>348</v>
      </c>
      <c r="B294" t="s">
        <v>349</v>
      </c>
      <c r="C294">
        <f t="shared" si="16"/>
        <v>74</v>
      </c>
      <c r="D294" s="2">
        <v>80</v>
      </c>
      <c r="E294" s="2">
        <v>58.67</v>
      </c>
      <c r="F294" s="3">
        <f t="shared" si="17"/>
        <v>0.266625</v>
      </c>
      <c r="G294" s="2">
        <f t="shared" si="18"/>
        <v>21.33</v>
      </c>
      <c r="H294" s="2" t="str">
        <f t="shared" si="19"/>
        <v>Good Deal</v>
      </c>
      <c r="I294" t="s">
        <v>351</v>
      </c>
      <c r="J294" t="s">
        <v>112</v>
      </c>
      <c r="K294" t="s">
        <v>350</v>
      </c>
    </row>
    <row r="295" spans="1:11" x14ac:dyDescent="0.3">
      <c r="A295" t="s">
        <v>348</v>
      </c>
      <c r="B295" t="s">
        <v>349</v>
      </c>
      <c r="C295">
        <f t="shared" si="16"/>
        <v>74</v>
      </c>
      <c r="D295" s="2">
        <v>180</v>
      </c>
      <c r="E295" s="2">
        <v>125</v>
      </c>
      <c r="F295" s="3">
        <f t="shared" si="17"/>
        <v>0.30555555555555558</v>
      </c>
      <c r="G295" s="2">
        <f t="shared" si="18"/>
        <v>55</v>
      </c>
      <c r="H295" s="2" t="str">
        <f t="shared" si="19"/>
        <v>Good Deal</v>
      </c>
      <c r="I295" t="s">
        <v>352</v>
      </c>
      <c r="J295" t="s">
        <v>112</v>
      </c>
      <c r="K295" t="s">
        <v>350</v>
      </c>
    </row>
    <row r="296" spans="1:11" x14ac:dyDescent="0.3">
      <c r="A296" t="s">
        <v>348</v>
      </c>
      <c r="B296" t="s">
        <v>349</v>
      </c>
      <c r="C296">
        <f t="shared" si="16"/>
        <v>74</v>
      </c>
      <c r="D296" s="2">
        <v>40</v>
      </c>
      <c r="E296" s="2">
        <v>32</v>
      </c>
      <c r="F296" s="3">
        <f t="shared" si="17"/>
        <v>0.2</v>
      </c>
      <c r="G296" s="2">
        <f t="shared" si="18"/>
        <v>8</v>
      </c>
      <c r="H296" s="2" t="str">
        <f t="shared" si="19"/>
        <v>Regular</v>
      </c>
      <c r="I296" t="s">
        <v>353</v>
      </c>
      <c r="J296" t="s">
        <v>112</v>
      </c>
      <c r="K296" t="s">
        <v>350</v>
      </c>
    </row>
    <row r="297" spans="1:11" x14ac:dyDescent="0.3">
      <c r="A297" t="s">
        <v>354</v>
      </c>
      <c r="B297" t="s">
        <v>120</v>
      </c>
      <c r="C297">
        <f t="shared" si="16"/>
        <v>21</v>
      </c>
      <c r="D297" s="2">
        <v>360</v>
      </c>
      <c r="E297" s="2">
        <v>261.89999999999998</v>
      </c>
      <c r="F297" s="3">
        <f t="shared" si="17"/>
        <v>0.27250000000000008</v>
      </c>
      <c r="G297" s="2">
        <f t="shared" si="18"/>
        <v>98.100000000000023</v>
      </c>
      <c r="H297" s="2" t="str">
        <f t="shared" si="19"/>
        <v>Good Deal</v>
      </c>
      <c r="I297" t="s">
        <v>121</v>
      </c>
      <c r="J297" t="s">
        <v>122</v>
      </c>
      <c r="K297" t="s">
        <v>123</v>
      </c>
    </row>
    <row r="298" spans="1:11" x14ac:dyDescent="0.3">
      <c r="A298" t="s">
        <v>355</v>
      </c>
      <c r="B298" t="s">
        <v>120</v>
      </c>
      <c r="C298">
        <f t="shared" si="16"/>
        <v>21</v>
      </c>
      <c r="D298" s="2">
        <v>180</v>
      </c>
      <c r="E298" s="2">
        <v>135</v>
      </c>
      <c r="F298" s="3">
        <f t="shared" si="17"/>
        <v>0.25</v>
      </c>
      <c r="G298" s="2">
        <f t="shared" si="18"/>
        <v>45</v>
      </c>
      <c r="H298" s="2" t="str">
        <f t="shared" si="19"/>
        <v>Good Deal</v>
      </c>
      <c r="I298" t="s">
        <v>124</v>
      </c>
      <c r="J298" t="s">
        <v>122</v>
      </c>
      <c r="K298" t="s">
        <v>123</v>
      </c>
    </row>
    <row r="299" spans="1:11" x14ac:dyDescent="0.3">
      <c r="A299" t="s">
        <v>356</v>
      </c>
      <c r="B299" t="s">
        <v>8533</v>
      </c>
      <c r="C299">
        <f t="shared" si="16"/>
        <v>410</v>
      </c>
      <c r="D299" s="2">
        <v>100</v>
      </c>
      <c r="E299" s="2">
        <v>60</v>
      </c>
      <c r="F299" s="3">
        <f t="shared" si="17"/>
        <v>0.4</v>
      </c>
      <c r="G299" s="2">
        <f t="shared" si="18"/>
        <v>40</v>
      </c>
      <c r="H299" s="2" t="str">
        <f t="shared" si="19"/>
        <v>Good Deal</v>
      </c>
      <c r="I299" t="s">
        <v>52</v>
      </c>
      <c r="J299" t="s">
        <v>27</v>
      </c>
      <c r="K299" t="s">
        <v>145</v>
      </c>
    </row>
    <row r="300" spans="1:11" x14ac:dyDescent="0.3">
      <c r="A300" t="s">
        <v>356</v>
      </c>
      <c r="B300" t="s">
        <v>8533</v>
      </c>
      <c r="C300">
        <f t="shared" si="16"/>
        <v>410</v>
      </c>
      <c r="D300" s="2">
        <v>50</v>
      </c>
      <c r="E300" s="2">
        <v>30</v>
      </c>
      <c r="F300" s="3">
        <f t="shared" si="17"/>
        <v>0.4</v>
      </c>
      <c r="G300" s="2">
        <f t="shared" si="18"/>
        <v>20</v>
      </c>
      <c r="H300" s="2" t="str">
        <f t="shared" si="19"/>
        <v>Good Deal</v>
      </c>
      <c r="I300" t="s">
        <v>42</v>
      </c>
      <c r="J300" t="s">
        <v>27</v>
      </c>
      <c r="K300" t="s">
        <v>145</v>
      </c>
    </row>
    <row r="301" spans="1:11" x14ac:dyDescent="0.3">
      <c r="A301" t="s">
        <v>357</v>
      </c>
      <c r="B301" t="s">
        <v>8533</v>
      </c>
      <c r="C301">
        <f t="shared" si="16"/>
        <v>410</v>
      </c>
      <c r="D301" s="2">
        <v>25</v>
      </c>
      <c r="E301" s="2">
        <v>16</v>
      </c>
      <c r="F301" s="3">
        <f t="shared" si="17"/>
        <v>0.36</v>
      </c>
      <c r="G301" s="2">
        <f t="shared" si="18"/>
        <v>9</v>
      </c>
      <c r="H301" s="2" t="str">
        <f t="shared" si="19"/>
        <v>Good Deal</v>
      </c>
      <c r="I301" t="s">
        <v>146</v>
      </c>
      <c r="J301" t="s">
        <v>27</v>
      </c>
      <c r="K301" t="s">
        <v>145</v>
      </c>
    </row>
    <row r="302" spans="1:11" x14ac:dyDescent="0.3">
      <c r="A302" t="s">
        <v>356</v>
      </c>
      <c r="B302" t="s">
        <v>8533</v>
      </c>
      <c r="C302">
        <f t="shared" si="16"/>
        <v>410</v>
      </c>
      <c r="D302" s="2">
        <v>250</v>
      </c>
      <c r="E302" s="2">
        <v>148</v>
      </c>
      <c r="F302" s="3">
        <f t="shared" si="17"/>
        <v>0.40799999999999997</v>
      </c>
      <c r="G302" s="2">
        <f t="shared" si="18"/>
        <v>102</v>
      </c>
      <c r="H302" s="2" t="str">
        <f t="shared" si="19"/>
        <v>Good Deal</v>
      </c>
      <c r="I302" t="s">
        <v>39</v>
      </c>
      <c r="J302" t="s">
        <v>27</v>
      </c>
      <c r="K302" t="s">
        <v>145</v>
      </c>
    </row>
    <row r="303" spans="1:11" x14ac:dyDescent="0.3">
      <c r="A303" t="s">
        <v>358</v>
      </c>
      <c r="B303" t="s">
        <v>5</v>
      </c>
      <c r="C303">
        <f t="shared" si="16"/>
        <v>477</v>
      </c>
      <c r="D303" s="2">
        <v>11.56</v>
      </c>
      <c r="E303" s="2">
        <v>7.5</v>
      </c>
      <c r="F303" s="3">
        <f t="shared" si="17"/>
        <v>0.35121107266435991</v>
      </c>
      <c r="G303" s="2">
        <f t="shared" si="18"/>
        <v>4.0600000000000005</v>
      </c>
      <c r="H303" s="2" t="str">
        <f t="shared" si="19"/>
        <v>Good Deal</v>
      </c>
      <c r="I303" t="s">
        <v>42</v>
      </c>
      <c r="J303" t="s">
        <v>7</v>
      </c>
      <c r="K303" t="s">
        <v>293</v>
      </c>
    </row>
    <row r="304" spans="1:11" x14ac:dyDescent="0.3">
      <c r="A304" t="s">
        <v>358</v>
      </c>
      <c r="B304" t="s">
        <v>5</v>
      </c>
      <c r="C304">
        <f t="shared" si="16"/>
        <v>477</v>
      </c>
      <c r="D304" s="2">
        <v>28.9</v>
      </c>
      <c r="E304" s="2">
        <v>18</v>
      </c>
      <c r="F304" s="3">
        <f t="shared" si="17"/>
        <v>0.37716262975778542</v>
      </c>
      <c r="G304" s="2">
        <f t="shared" si="18"/>
        <v>10.899999999999999</v>
      </c>
      <c r="H304" s="2" t="str">
        <f t="shared" si="19"/>
        <v>Good Deal</v>
      </c>
      <c r="I304" t="s">
        <v>45</v>
      </c>
      <c r="J304" t="s">
        <v>7</v>
      </c>
      <c r="K304" t="s">
        <v>293</v>
      </c>
    </row>
    <row r="305" spans="1:11" x14ac:dyDescent="0.3">
      <c r="A305" t="s">
        <v>358</v>
      </c>
      <c r="B305" t="s">
        <v>5</v>
      </c>
      <c r="C305">
        <f t="shared" si="16"/>
        <v>477</v>
      </c>
      <c r="D305" s="2">
        <v>57.79</v>
      </c>
      <c r="E305" s="2">
        <v>36</v>
      </c>
      <c r="F305" s="3">
        <f t="shared" si="17"/>
        <v>0.37705485378093095</v>
      </c>
      <c r="G305" s="2">
        <f t="shared" si="18"/>
        <v>21.79</v>
      </c>
      <c r="H305" s="2" t="str">
        <f t="shared" si="19"/>
        <v>Good Deal</v>
      </c>
      <c r="I305" t="s">
        <v>39</v>
      </c>
      <c r="J305" t="s">
        <v>7</v>
      </c>
      <c r="K305" t="s">
        <v>293</v>
      </c>
    </row>
    <row r="306" spans="1:11" x14ac:dyDescent="0.3">
      <c r="A306" t="s">
        <v>358</v>
      </c>
      <c r="B306" t="s">
        <v>5</v>
      </c>
      <c r="C306">
        <f t="shared" si="16"/>
        <v>477</v>
      </c>
      <c r="D306" s="2">
        <v>115.58</v>
      </c>
      <c r="E306" s="2">
        <v>71.5</v>
      </c>
      <c r="F306" s="3">
        <f t="shared" si="17"/>
        <v>0.38138086174078561</v>
      </c>
      <c r="G306" s="2">
        <f t="shared" si="18"/>
        <v>44.08</v>
      </c>
      <c r="H306" s="2" t="str">
        <f t="shared" si="19"/>
        <v>Good Deal</v>
      </c>
      <c r="I306" t="s">
        <v>11</v>
      </c>
      <c r="J306" t="s">
        <v>7</v>
      </c>
      <c r="K306" t="s">
        <v>293</v>
      </c>
    </row>
    <row r="307" spans="1:11" x14ac:dyDescent="0.3">
      <c r="A307" t="s">
        <v>359</v>
      </c>
      <c r="B307" t="s">
        <v>360</v>
      </c>
      <c r="C307">
        <f t="shared" si="16"/>
        <v>83</v>
      </c>
      <c r="D307" s="2">
        <v>99</v>
      </c>
      <c r="E307" s="2">
        <v>84</v>
      </c>
      <c r="F307" s="3">
        <f t="shared" si="17"/>
        <v>0.15151515151515152</v>
      </c>
      <c r="G307" s="2">
        <f t="shared" si="18"/>
        <v>15</v>
      </c>
      <c r="H307" s="2" t="str">
        <f t="shared" si="19"/>
        <v>Regular</v>
      </c>
      <c r="I307" t="s">
        <v>182</v>
      </c>
      <c r="J307" t="s">
        <v>76</v>
      </c>
      <c r="K307" t="s">
        <v>246</v>
      </c>
    </row>
    <row r="308" spans="1:11" x14ac:dyDescent="0.3">
      <c r="A308" t="s">
        <v>361</v>
      </c>
      <c r="B308" t="s">
        <v>360</v>
      </c>
      <c r="C308">
        <f t="shared" si="16"/>
        <v>83</v>
      </c>
      <c r="D308" s="2">
        <v>1197</v>
      </c>
      <c r="E308" s="2">
        <v>796</v>
      </c>
      <c r="F308" s="3">
        <f t="shared" si="17"/>
        <v>0.33500417710944025</v>
      </c>
      <c r="G308" s="2">
        <f t="shared" si="18"/>
        <v>401</v>
      </c>
      <c r="H308" s="2" t="str">
        <f t="shared" si="19"/>
        <v>Good Deal</v>
      </c>
      <c r="I308" t="s">
        <v>362</v>
      </c>
      <c r="J308" t="s">
        <v>76</v>
      </c>
      <c r="K308" t="s">
        <v>246</v>
      </c>
    </row>
    <row r="309" spans="1:11" x14ac:dyDescent="0.3">
      <c r="A309" t="s">
        <v>363</v>
      </c>
      <c r="B309" t="s">
        <v>360</v>
      </c>
      <c r="C309">
        <f t="shared" si="16"/>
        <v>83</v>
      </c>
      <c r="D309" s="2">
        <v>399</v>
      </c>
      <c r="E309" s="2">
        <v>279.3</v>
      </c>
      <c r="F309" s="3">
        <f t="shared" si="17"/>
        <v>0.3</v>
      </c>
      <c r="G309" s="2">
        <f t="shared" si="18"/>
        <v>119.69999999999999</v>
      </c>
      <c r="H309" s="2" t="str">
        <f t="shared" si="19"/>
        <v>Good Deal</v>
      </c>
      <c r="I309" t="s">
        <v>245</v>
      </c>
      <c r="J309" t="s">
        <v>76</v>
      </c>
      <c r="K309" t="s">
        <v>246</v>
      </c>
    </row>
    <row r="310" spans="1:11" x14ac:dyDescent="0.3">
      <c r="A310" t="s">
        <v>364</v>
      </c>
      <c r="B310" t="s">
        <v>8533</v>
      </c>
      <c r="C310">
        <f t="shared" si="16"/>
        <v>410</v>
      </c>
      <c r="D310" s="2">
        <v>195</v>
      </c>
      <c r="E310" s="2">
        <v>143</v>
      </c>
      <c r="F310" s="3">
        <f t="shared" si="17"/>
        <v>0.26666666666666666</v>
      </c>
      <c r="G310" s="2">
        <f t="shared" si="18"/>
        <v>52</v>
      </c>
      <c r="H310" s="2" t="str">
        <f t="shared" si="19"/>
        <v>Good Deal</v>
      </c>
      <c r="I310" t="s">
        <v>241</v>
      </c>
      <c r="J310" t="s">
        <v>27</v>
      </c>
      <c r="K310" t="s">
        <v>196</v>
      </c>
    </row>
    <row r="311" spans="1:11" x14ac:dyDescent="0.3">
      <c r="A311" t="s">
        <v>365</v>
      </c>
      <c r="B311" t="s">
        <v>8541</v>
      </c>
      <c r="C311">
        <f t="shared" si="16"/>
        <v>19</v>
      </c>
      <c r="D311" s="2">
        <v>180</v>
      </c>
      <c r="E311" s="2">
        <v>164</v>
      </c>
      <c r="F311" s="3">
        <f t="shared" si="17"/>
        <v>8.8888888888888892E-2</v>
      </c>
      <c r="G311" s="2">
        <f t="shared" si="18"/>
        <v>16</v>
      </c>
      <c r="H311" s="2" t="str">
        <f t="shared" si="19"/>
        <v>Regular</v>
      </c>
      <c r="I311" t="s">
        <v>366</v>
      </c>
      <c r="J311" t="s">
        <v>76</v>
      </c>
      <c r="K311" t="s">
        <v>367</v>
      </c>
    </row>
    <row r="312" spans="1:11" x14ac:dyDescent="0.3">
      <c r="A312" t="s">
        <v>365</v>
      </c>
      <c r="B312" t="s">
        <v>8541</v>
      </c>
      <c r="C312">
        <f t="shared" si="16"/>
        <v>19</v>
      </c>
      <c r="D312" s="2">
        <v>75</v>
      </c>
      <c r="E312" s="2">
        <v>75</v>
      </c>
      <c r="F312" s="3">
        <f t="shared" si="17"/>
        <v>0</v>
      </c>
      <c r="G312" s="2">
        <f t="shared" si="18"/>
        <v>0</v>
      </c>
      <c r="H312" s="2" t="str">
        <f t="shared" si="19"/>
        <v>Regular</v>
      </c>
      <c r="I312" t="s">
        <v>368</v>
      </c>
      <c r="J312" t="s">
        <v>76</v>
      </c>
      <c r="K312" t="s">
        <v>367</v>
      </c>
    </row>
    <row r="313" spans="1:11" x14ac:dyDescent="0.3">
      <c r="A313" t="s">
        <v>365</v>
      </c>
      <c r="B313" t="s">
        <v>8541</v>
      </c>
      <c r="C313">
        <f t="shared" si="16"/>
        <v>19</v>
      </c>
      <c r="D313" s="2">
        <v>1035</v>
      </c>
      <c r="E313" s="2">
        <v>649</v>
      </c>
      <c r="F313" s="3">
        <f t="shared" si="17"/>
        <v>0.37294685990338167</v>
      </c>
      <c r="G313" s="2">
        <f t="shared" si="18"/>
        <v>386</v>
      </c>
      <c r="H313" s="2" t="str">
        <f t="shared" si="19"/>
        <v>Good Deal</v>
      </c>
      <c r="I313" t="s">
        <v>35</v>
      </c>
      <c r="J313" t="s">
        <v>76</v>
      </c>
      <c r="K313" t="s">
        <v>367</v>
      </c>
    </row>
    <row r="314" spans="1:11" x14ac:dyDescent="0.3">
      <c r="A314" t="s">
        <v>365</v>
      </c>
      <c r="B314" t="s">
        <v>8541</v>
      </c>
      <c r="C314">
        <f t="shared" si="16"/>
        <v>19</v>
      </c>
      <c r="D314" s="2">
        <v>335</v>
      </c>
      <c r="E314" s="2">
        <v>285</v>
      </c>
      <c r="F314" s="3">
        <f t="shared" si="17"/>
        <v>0.14925373134328357</v>
      </c>
      <c r="G314" s="2">
        <f t="shared" si="18"/>
        <v>50</v>
      </c>
      <c r="H314" s="2" t="str">
        <f t="shared" si="19"/>
        <v>Regular</v>
      </c>
      <c r="I314" t="s">
        <v>369</v>
      </c>
      <c r="J314" t="s">
        <v>76</v>
      </c>
      <c r="K314" t="s">
        <v>367</v>
      </c>
    </row>
    <row r="315" spans="1:11" x14ac:dyDescent="0.3">
      <c r="A315" t="s">
        <v>370</v>
      </c>
      <c r="B315" t="s">
        <v>8541</v>
      </c>
      <c r="C315">
        <f t="shared" si="16"/>
        <v>19</v>
      </c>
      <c r="D315" s="2">
        <v>670</v>
      </c>
      <c r="E315" s="2">
        <v>496</v>
      </c>
      <c r="F315" s="3">
        <f t="shared" si="17"/>
        <v>0.25970149253731345</v>
      </c>
      <c r="G315" s="2">
        <f t="shared" si="18"/>
        <v>174</v>
      </c>
      <c r="H315" s="2" t="str">
        <f t="shared" si="19"/>
        <v>Good Deal</v>
      </c>
      <c r="I315" t="s">
        <v>371</v>
      </c>
      <c r="J315" t="s">
        <v>76</v>
      </c>
      <c r="K315" t="s">
        <v>367</v>
      </c>
    </row>
    <row r="316" spans="1:11" x14ac:dyDescent="0.3">
      <c r="A316" t="s">
        <v>372</v>
      </c>
      <c r="B316" t="s">
        <v>8533</v>
      </c>
      <c r="C316">
        <f t="shared" si="16"/>
        <v>410</v>
      </c>
      <c r="D316" s="2">
        <v>450</v>
      </c>
      <c r="E316" s="2">
        <v>254</v>
      </c>
      <c r="F316" s="3">
        <f t="shared" si="17"/>
        <v>0.43555555555555553</v>
      </c>
      <c r="G316" s="2">
        <f t="shared" si="18"/>
        <v>196</v>
      </c>
      <c r="H316" s="2" t="str">
        <f t="shared" si="19"/>
        <v>Good Deal</v>
      </c>
      <c r="I316" t="s">
        <v>373</v>
      </c>
      <c r="J316" t="s">
        <v>27</v>
      </c>
      <c r="K316" t="s">
        <v>374</v>
      </c>
    </row>
    <row r="317" spans="1:11" x14ac:dyDescent="0.3">
      <c r="A317" t="s">
        <v>375</v>
      </c>
      <c r="B317" t="s">
        <v>8533</v>
      </c>
      <c r="C317">
        <f t="shared" si="16"/>
        <v>410</v>
      </c>
      <c r="D317" s="2">
        <v>225</v>
      </c>
      <c r="E317" s="2">
        <v>127</v>
      </c>
      <c r="F317" s="3">
        <f t="shared" si="17"/>
        <v>0.43555555555555553</v>
      </c>
      <c r="G317" s="2">
        <f t="shared" si="18"/>
        <v>98</v>
      </c>
      <c r="H317" s="2" t="str">
        <f t="shared" si="19"/>
        <v>Good Deal</v>
      </c>
      <c r="I317" t="s">
        <v>146</v>
      </c>
      <c r="J317" t="s">
        <v>27</v>
      </c>
      <c r="K317" t="s">
        <v>374</v>
      </c>
    </row>
    <row r="318" spans="1:11" x14ac:dyDescent="0.3">
      <c r="A318" t="s">
        <v>376</v>
      </c>
      <c r="B318" t="s">
        <v>8533</v>
      </c>
      <c r="C318">
        <f t="shared" si="16"/>
        <v>410</v>
      </c>
      <c r="D318" s="2">
        <v>449</v>
      </c>
      <c r="E318" s="2">
        <v>249</v>
      </c>
      <c r="F318" s="3">
        <f t="shared" si="17"/>
        <v>0.44543429844097998</v>
      </c>
      <c r="G318" s="2">
        <f t="shared" si="18"/>
        <v>200</v>
      </c>
      <c r="H318" s="2" t="str">
        <f t="shared" si="19"/>
        <v>Good Deal</v>
      </c>
      <c r="I318" t="s">
        <v>42</v>
      </c>
      <c r="J318" t="s">
        <v>27</v>
      </c>
      <c r="K318" t="s">
        <v>374</v>
      </c>
    </row>
    <row r="319" spans="1:11" x14ac:dyDescent="0.3">
      <c r="A319" t="s">
        <v>376</v>
      </c>
      <c r="B319" t="s">
        <v>8533</v>
      </c>
      <c r="C319">
        <f t="shared" si="16"/>
        <v>410</v>
      </c>
      <c r="D319" s="2">
        <v>130</v>
      </c>
      <c r="E319" s="2">
        <v>53</v>
      </c>
      <c r="F319" s="3">
        <f t="shared" si="17"/>
        <v>0.59230769230769231</v>
      </c>
      <c r="G319" s="2">
        <f t="shared" si="18"/>
        <v>77</v>
      </c>
      <c r="H319" s="2" t="str">
        <f t="shared" si="19"/>
        <v>Good Deal</v>
      </c>
      <c r="I319" t="s">
        <v>377</v>
      </c>
      <c r="J319" t="s">
        <v>27</v>
      </c>
      <c r="K319" t="s">
        <v>374</v>
      </c>
    </row>
    <row r="320" spans="1:11" x14ac:dyDescent="0.3">
      <c r="A320" t="s">
        <v>378</v>
      </c>
      <c r="B320" t="s">
        <v>5</v>
      </c>
      <c r="C320">
        <f t="shared" si="16"/>
        <v>477</v>
      </c>
      <c r="D320" s="2">
        <v>15.71</v>
      </c>
      <c r="E320" s="2">
        <v>5.5</v>
      </c>
      <c r="F320" s="3">
        <f t="shared" si="17"/>
        <v>0.64990451941438576</v>
      </c>
      <c r="G320" s="2">
        <f t="shared" si="18"/>
        <v>10.210000000000001</v>
      </c>
      <c r="H320" s="2" t="str">
        <f t="shared" si="19"/>
        <v>Good Deal</v>
      </c>
      <c r="I320" t="s">
        <v>42</v>
      </c>
      <c r="J320" t="s">
        <v>7</v>
      </c>
      <c r="K320" t="s">
        <v>379</v>
      </c>
    </row>
    <row r="321" spans="1:11" x14ac:dyDescent="0.3">
      <c r="A321" t="s">
        <v>378</v>
      </c>
      <c r="B321" t="s">
        <v>5</v>
      </c>
      <c r="C321">
        <f t="shared" si="16"/>
        <v>477</v>
      </c>
      <c r="D321" s="2">
        <v>39.29</v>
      </c>
      <c r="E321" s="2">
        <v>13</v>
      </c>
      <c r="F321" s="3">
        <f t="shared" si="17"/>
        <v>0.66912700432680072</v>
      </c>
      <c r="G321" s="2">
        <f t="shared" si="18"/>
        <v>26.29</v>
      </c>
      <c r="H321" s="2" t="str">
        <f t="shared" si="19"/>
        <v>Good Deal</v>
      </c>
      <c r="I321" t="s">
        <v>45</v>
      </c>
      <c r="J321" t="s">
        <v>7</v>
      </c>
      <c r="K321" t="s">
        <v>379</v>
      </c>
    </row>
    <row r="322" spans="1:11" x14ac:dyDescent="0.3">
      <c r="A322" t="s">
        <v>378</v>
      </c>
      <c r="B322" t="s">
        <v>5</v>
      </c>
      <c r="C322">
        <f t="shared" si="16"/>
        <v>477</v>
      </c>
      <c r="D322" s="2">
        <v>157.13999999999999</v>
      </c>
      <c r="E322" s="2">
        <v>51</v>
      </c>
      <c r="F322" s="3">
        <f t="shared" si="17"/>
        <v>0.67544864452080944</v>
      </c>
      <c r="G322" s="2">
        <f t="shared" si="18"/>
        <v>106.13999999999999</v>
      </c>
      <c r="H322" s="2" t="str">
        <f t="shared" si="19"/>
        <v>Good Deal</v>
      </c>
      <c r="I322" t="s">
        <v>11</v>
      </c>
      <c r="J322" t="s">
        <v>7</v>
      </c>
      <c r="K322" t="s">
        <v>379</v>
      </c>
    </row>
    <row r="323" spans="1:11" x14ac:dyDescent="0.3">
      <c r="A323" t="s">
        <v>380</v>
      </c>
      <c r="B323" t="s">
        <v>5</v>
      </c>
      <c r="C323">
        <f t="shared" ref="C323:C386" si="20">COUNTIF($B$2:$B$8156,B323)</f>
        <v>477</v>
      </c>
      <c r="D323" s="2">
        <v>79.22</v>
      </c>
      <c r="E323" s="2">
        <v>47</v>
      </c>
      <c r="F323" s="3">
        <f t="shared" ref="F323:F386" si="21">IFERROR((D323-E323)/D323,"NA")</f>
        <v>0.40671547588992679</v>
      </c>
      <c r="G323" s="2">
        <f t="shared" ref="G323:G386" si="22">D323-E323</f>
        <v>32.22</v>
      </c>
      <c r="H323" s="2" t="str">
        <f t="shared" ref="H323:H386" si="23">IF(F323&gt;M$4,"Good Deal","Regular")</f>
        <v>Good Deal</v>
      </c>
      <c r="I323" t="s">
        <v>11</v>
      </c>
      <c r="J323" t="s">
        <v>7</v>
      </c>
      <c r="K323" t="s">
        <v>218</v>
      </c>
    </row>
    <row r="324" spans="1:11" x14ac:dyDescent="0.3">
      <c r="A324" t="s">
        <v>380</v>
      </c>
      <c r="B324" t="s">
        <v>5</v>
      </c>
      <c r="C324">
        <f t="shared" si="20"/>
        <v>477</v>
      </c>
      <c r="D324" s="2">
        <v>39.61</v>
      </c>
      <c r="E324" s="2">
        <v>23.5</v>
      </c>
      <c r="F324" s="3">
        <f t="shared" si="21"/>
        <v>0.40671547588992679</v>
      </c>
      <c r="G324" s="2">
        <f t="shared" si="22"/>
        <v>16.11</v>
      </c>
      <c r="H324" s="2" t="str">
        <f t="shared" si="23"/>
        <v>Good Deal</v>
      </c>
      <c r="I324" t="s">
        <v>39</v>
      </c>
      <c r="J324" t="s">
        <v>7</v>
      </c>
      <c r="K324" t="s">
        <v>218</v>
      </c>
    </row>
    <row r="325" spans="1:11" x14ac:dyDescent="0.3">
      <c r="A325" t="s">
        <v>381</v>
      </c>
      <c r="B325" t="s">
        <v>360</v>
      </c>
      <c r="C325">
        <f t="shared" si="20"/>
        <v>83</v>
      </c>
      <c r="D325" s="2">
        <v>1197</v>
      </c>
      <c r="E325" s="2">
        <v>796</v>
      </c>
      <c r="F325" s="3">
        <f t="shared" si="21"/>
        <v>0.33500417710944025</v>
      </c>
      <c r="G325" s="2">
        <f t="shared" si="22"/>
        <v>401</v>
      </c>
      <c r="H325" s="2" t="str">
        <f t="shared" si="23"/>
        <v>Good Deal</v>
      </c>
      <c r="I325" t="s">
        <v>382</v>
      </c>
      <c r="J325" t="s">
        <v>76</v>
      </c>
      <c r="K325" t="s">
        <v>246</v>
      </c>
    </row>
    <row r="326" spans="1:11" x14ac:dyDescent="0.3">
      <c r="A326" t="s">
        <v>383</v>
      </c>
      <c r="B326" t="s">
        <v>360</v>
      </c>
      <c r="C326">
        <f t="shared" si="20"/>
        <v>83</v>
      </c>
      <c r="D326" s="2">
        <v>90</v>
      </c>
      <c r="E326" s="2">
        <v>75</v>
      </c>
      <c r="F326" s="3">
        <f t="shared" si="21"/>
        <v>0.16666666666666666</v>
      </c>
      <c r="G326" s="2">
        <f t="shared" si="22"/>
        <v>15</v>
      </c>
      <c r="H326" s="2" t="str">
        <f t="shared" si="23"/>
        <v>Regular</v>
      </c>
      <c r="I326" t="s">
        <v>384</v>
      </c>
      <c r="J326" t="s">
        <v>76</v>
      </c>
      <c r="K326" t="s">
        <v>180</v>
      </c>
    </row>
    <row r="327" spans="1:11" x14ac:dyDescent="0.3">
      <c r="A327" t="s">
        <v>383</v>
      </c>
      <c r="B327" t="s">
        <v>360</v>
      </c>
      <c r="C327">
        <f t="shared" si="20"/>
        <v>83</v>
      </c>
      <c r="D327" s="2">
        <v>399</v>
      </c>
      <c r="E327" s="2">
        <v>279.3</v>
      </c>
      <c r="F327" s="3">
        <f t="shared" si="21"/>
        <v>0.3</v>
      </c>
      <c r="G327" s="2">
        <f t="shared" si="22"/>
        <v>119.69999999999999</v>
      </c>
      <c r="H327" s="2" t="str">
        <f t="shared" si="23"/>
        <v>Good Deal</v>
      </c>
      <c r="I327" t="s">
        <v>385</v>
      </c>
      <c r="J327" t="s">
        <v>76</v>
      </c>
      <c r="K327" t="s">
        <v>180</v>
      </c>
    </row>
    <row r="328" spans="1:11" x14ac:dyDescent="0.3">
      <c r="A328" t="s">
        <v>386</v>
      </c>
      <c r="B328" t="s">
        <v>360</v>
      </c>
      <c r="C328">
        <f t="shared" si="20"/>
        <v>83</v>
      </c>
      <c r="D328" s="2">
        <v>310</v>
      </c>
      <c r="E328" s="2">
        <v>217</v>
      </c>
      <c r="F328" s="3">
        <f t="shared" si="21"/>
        <v>0.3</v>
      </c>
      <c r="G328" s="2">
        <f t="shared" si="22"/>
        <v>93</v>
      </c>
      <c r="H328" s="2" t="str">
        <f t="shared" si="23"/>
        <v>Good Deal</v>
      </c>
      <c r="I328" t="s">
        <v>37</v>
      </c>
      <c r="J328" t="s">
        <v>76</v>
      </c>
      <c r="K328" t="s">
        <v>180</v>
      </c>
    </row>
    <row r="329" spans="1:11" x14ac:dyDescent="0.3">
      <c r="A329" t="s">
        <v>383</v>
      </c>
      <c r="B329" t="s">
        <v>360</v>
      </c>
      <c r="C329">
        <f t="shared" si="20"/>
        <v>83</v>
      </c>
      <c r="D329" s="2">
        <v>185</v>
      </c>
      <c r="E329" s="2">
        <v>148</v>
      </c>
      <c r="F329" s="3">
        <f t="shared" si="21"/>
        <v>0.2</v>
      </c>
      <c r="G329" s="2">
        <f t="shared" si="22"/>
        <v>37</v>
      </c>
      <c r="H329" s="2" t="str">
        <f t="shared" si="23"/>
        <v>Regular</v>
      </c>
      <c r="I329" t="s">
        <v>387</v>
      </c>
      <c r="J329" t="s">
        <v>76</v>
      </c>
      <c r="K329" t="s">
        <v>180</v>
      </c>
    </row>
    <row r="330" spans="1:11" x14ac:dyDescent="0.3">
      <c r="A330" t="s">
        <v>388</v>
      </c>
      <c r="B330" t="s">
        <v>5</v>
      </c>
      <c r="C330">
        <f t="shared" si="20"/>
        <v>477</v>
      </c>
      <c r="D330" s="2">
        <v>13.51</v>
      </c>
      <c r="E330" s="2">
        <v>6.5</v>
      </c>
      <c r="F330" s="3">
        <f t="shared" si="21"/>
        <v>0.51887490747594378</v>
      </c>
      <c r="G330" s="2">
        <f t="shared" si="22"/>
        <v>7.01</v>
      </c>
      <c r="H330" s="2" t="str">
        <f t="shared" si="23"/>
        <v>Good Deal</v>
      </c>
      <c r="I330" t="s">
        <v>42</v>
      </c>
      <c r="J330" t="s">
        <v>7</v>
      </c>
      <c r="K330" t="s">
        <v>242</v>
      </c>
    </row>
    <row r="331" spans="1:11" x14ac:dyDescent="0.3">
      <c r="A331" t="s">
        <v>388</v>
      </c>
      <c r="B331" t="s">
        <v>5</v>
      </c>
      <c r="C331">
        <f t="shared" si="20"/>
        <v>477</v>
      </c>
      <c r="D331" s="2">
        <v>135.06</v>
      </c>
      <c r="E331" s="2">
        <v>61.5</v>
      </c>
      <c r="F331" s="3">
        <f t="shared" si="21"/>
        <v>0.54464682363394046</v>
      </c>
      <c r="G331" s="2">
        <f t="shared" si="22"/>
        <v>73.56</v>
      </c>
      <c r="H331" s="2" t="str">
        <f t="shared" si="23"/>
        <v>Good Deal</v>
      </c>
      <c r="I331" t="s">
        <v>11</v>
      </c>
      <c r="J331" t="s">
        <v>7</v>
      </c>
      <c r="K331" t="s">
        <v>242</v>
      </c>
    </row>
    <row r="332" spans="1:11" x14ac:dyDescent="0.3">
      <c r="A332" t="s">
        <v>389</v>
      </c>
      <c r="B332" t="s">
        <v>8538</v>
      </c>
      <c r="C332">
        <f t="shared" si="20"/>
        <v>71</v>
      </c>
      <c r="D332" s="2">
        <v>280</v>
      </c>
      <c r="E332" s="2">
        <v>188</v>
      </c>
      <c r="F332" s="3">
        <f t="shared" si="21"/>
        <v>0.32857142857142857</v>
      </c>
      <c r="G332" s="2">
        <f t="shared" si="22"/>
        <v>92</v>
      </c>
      <c r="H332" s="2" t="str">
        <f t="shared" si="23"/>
        <v>Good Deal</v>
      </c>
      <c r="I332" t="s">
        <v>52</v>
      </c>
      <c r="J332" t="s">
        <v>27</v>
      </c>
      <c r="K332" t="s">
        <v>145</v>
      </c>
    </row>
    <row r="333" spans="1:11" x14ac:dyDescent="0.3">
      <c r="A333" t="s">
        <v>389</v>
      </c>
      <c r="B333" t="s">
        <v>8538</v>
      </c>
      <c r="C333">
        <f t="shared" si="20"/>
        <v>71</v>
      </c>
      <c r="D333" s="2">
        <v>70</v>
      </c>
      <c r="E333" s="2">
        <v>48</v>
      </c>
      <c r="F333" s="3">
        <f t="shared" si="21"/>
        <v>0.31428571428571428</v>
      </c>
      <c r="G333" s="2">
        <f t="shared" si="22"/>
        <v>22</v>
      </c>
      <c r="H333" s="2" t="str">
        <f t="shared" si="23"/>
        <v>Good Deal</v>
      </c>
      <c r="I333" t="s">
        <v>146</v>
      </c>
      <c r="J333" t="s">
        <v>27</v>
      </c>
      <c r="K333" t="s">
        <v>145</v>
      </c>
    </row>
    <row r="334" spans="1:11" x14ac:dyDescent="0.3">
      <c r="A334" t="s">
        <v>389</v>
      </c>
      <c r="B334" t="s">
        <v>8538</v>
      </c>
      <c r="C334">
        <f t="shared" si="20"/>
        <v>71</v>
      </c>
      <c r="D334" s="2">
        <v>140</v>
      </c>
      <c r="E334" s="2">
        <v>95</v>
      </c>
      <c r="F334" s="3">
        <f t="shared" si="21"/>
        <v>0.32142857142857145</v>
      </c>
      <c r="G334" s="2">
        <f t="shared" si="22"/>
        <v>45</v>
      </c>
      <c r="H334" s="2" t="str">
        <f t="shared" si="23"/>
        <v>Good Deal</v>
      </c>
      <c r="I334" t="s">
        <v>42</v>
      </c>
      <c r="J334" t="s">
        <v>27</v>
      </c>
      <c r="K334" t="s">
        <v>145</v>
      </c>
    </row>
    <row r="335" spans="1:11" x14ac:dyDescent="0.3">
      <c r="A335" t="s">
        <v>390</v>
      </c>
      <c r="B335" t="s">
        <v>5</v>
      </c>
      <c r="C335">
        <f t="shared" si="20"/>
        <v>477</v>
      </c>
      <c r="D335" s="2">
        <v>71.430000000000007</v>
      </c>
      <c r="E335" s="2">
        <v>39</v>
      </c>
      <c r="F335" s="3">
        <f t="shared" si="21"/>
        <v>0.45401091978160441</v>
      </c>
      <c r="G335" s="2">
        <f t="shared" si="22"/>
        <v>32.430000000000007</v>
      </c>
      <c r="H335" s="2" t="str">
        <f t="shared" si="23"/>
        <v>Good Deal</v>
      </c>
      <c r="I335" t="s">
        <v>11</v>
      </c>
      <c r="J335" t="s">
        <v>7</v>
      </c>
      <c r="K335" t="s">
        <v>128</v>
      </c>
    </row>
    <row r="336" spans="1:11" x14ac:dyDescent="0.3">
      <c r="A336" t="s">
        <v>390</v>
      </c>
      <c r="B336" t="s">
        <v>5</v>
      </c>
      <c r="C336">
        <f t="shared" si="20"/>
        <v>477</v>
      </c>
      <c r="D336" s="2">
        <v>17.86</v>
      </c>
      <c r="E336" s="2">
        <v>10</v>
      </c>
      <c r="F336" s="3">
        <f t="shared" si="21"/>
        <v>0.44008958566629336</v>
      </c>
      <c r="G336" s="2">
        <f t="shared" si="22"/>
        <v>7.8599999999999994</v>
      </c>
      <c r="H336" s="2" t="str">
        <f t="shared" si="23"/>
        <v>Good Deal</v>
      </c>
      <c r="I336" t="s">
        <v>45</v>
      </c>
      <c r="J336" t="s">
        <v>7</v>
      </c>
      <c r="K336" t="s">
        <v>128</v>
      </c>
    </row>
    <row r="337" spans="1:11" x14ac:dyDescent="0.3">
      <c r="A337" t="s">
        <v>390</v>
      </c>
      <c r="B337" t="s">
        <v>5</v>
      </c>
      <c r="C337">
        <f t="shared" si="20"/>
        <v>477</v>
      </c>
      <c r="D337" s="2">
        <v>35.71</v>
      </c>
      <c r="E337" s="2">
        <v>19.5</v>
      </c>
      <c r="F337" s="3">
        <f t="shared" si="21"/>
        <v>0.45393447213665639</v>
      </c>
      <c r="G337" s="2">
        <f t="shared" si="22"/>
        <v>16.21</v>
      </c>
      <c r="H337" s="2" t="str">
        <f t="shared" si="23"/>
        <v>Good Deal</v>
      </c>
      <c r="I337" t="s">
        <v>39</v>
      </c>
      <c r="J337" t="s">
        <v>7</v>
      </c>
      <c r="K337" t="s">
        <v>128</v>
      </c>
    </row>
    <row r="338" spans="1:11" x14ac:dyDescent="0.3">
      <c r="A338" t="s">
        <v>391</v>
      </c>
      <c r="B338" t="s">
        <v>8533</v>
      </c>
      <c r="C338">
        <f t="shared" si="20"/>
        <v>410</v>
      </c>
      <c r="D338" s="2">
        <v>80</v>
      </c>
      <c r="E338" s="2">
        <v>50</v>
      </c>
      <c r="F338" s="3">
        <f t="shared" si="21"/>
        <v>0.375</v>
      </c>
      <c r="G338" s="2">
        <f t="shared" si="22"/>
        <v>30</v>
      </c>
      <c r="H338" s="2" t="str">
        <f t="shared" si="23"/>
        <v>Good Deal</v>
      </c>
      <c r="I338" t="s">
        <v>52</v>
      </c>
      <c r="J338" t="s">
        <v>27</v>
      </c>
      <c r="K338" t="s">
        <v>145</v>
      </c>
    </row>
    <row r="339" spans="1:11" x14ac:dyDescent="0.3">
      <c r="A339" t="s">
        <v>391</v>
      </c>
      <c r="B339" t="s">
        <v>8533</v>
      </c>
      <c r="C339">
        <f t="shared" si="20"/>
        <v>410</v>
      </c>
      <c r="D339" s="2">
        <v>400</v>
      </c>
      <c r="E339" s="2">
        <v>232</v>
      </c>
      <c r="F339" s="3">
        <f t="shared" si="21"/>
        <v>0.42</v>
      </c>
      <c r="G339" s="2">
        <f t="shared" si="22"/>
        <v>168</v>
      </c>
      <c r="H339" s="2" t="str">
        <f t="shared" si="23"/>
        <v>Good Deal</v>
      </c>
      <c r="I339" t="s">
        <v>11</v>
      </c>
      <c r="J339" t="s">
        <v>27</v>
      </c>
      <c r="K339" t="s">
        <v>145</v>
      </c>
    </row>
    <row r="340" spans="1:11" x14ac:dyDescent="0.3">
      <c r="A340" t="s">
        <v>391</v>
      </c>
      <c r="B340" t="s">
        <v>8533</v>
      </c>
      <c r="C340">
        <f t="shared" si="20"/>
        <v>410</v>
      </c>
      <c r="D340" s="2">
        <v>200</v>
      </c>
      <c r="E340" s="2">
        <v>120</v>
      </c>
      <c r="F340" s="3">
        <f t="shared" si="21"/>
        <v>0.4</v>
      </c>
      <c r="G340" s="2">
        <f t="shared" si="22"/>
        <v>80</v>
      </c>
      <c r="H340" s="2" t="str">
        <f t="shared" si="23"/>
        <v>Good Deal</v>
      </c>
      <c r="I340" t="s">
        <v>39</v>
      </c>
      <c r="J340" t="s">
        <v>27</v>
      </c>
      <c r="K340" t="s">
        <v>145</v>
      </c>
    </row>
    <row r="341" spans="1:11" x14ac:dyDescent="0.3">
      <c r="A341" t="s">
        <v>392</v>
      </c>
      <c r="B341" t="s">
        <v>8533</v>
      </c>
      <c r="C341">
        <f t="shared" si="20"/>
        <v>410</v>
      </c>
      <c r="D341" s="2">
        <v>400</v>
      </c>
      <c r="E341" s="2">
        <v>225</v>
      </c>
      <c r="F341" s="3">
        <f t="shared" si="21"/>
        <v>0.4375</v>
      </c>
      <c r="G341" s="2">
        <f t="shared" si="22"/>
        <v>175</v>
      </c>
      <c r="H341" s="2" t="str">
        <f t="shared" si="23"/>
        <v>Good Deal</v>
      </c>
      <c r="I341" t="s">
        <v>52</v>
      </c>
      <c r="J341" t="s">
        <v>27</v>
      </c>
      <c r="K341" t="s">
        <v>145</v>
      </c>
    </row>
    <row r="342" spans="1:11" x14ac:dyDescent="0.3">
      <c r="A342" t="s">
        <v>392</v>
      </c>
      <c r="B342" t="s">
        <v>8533</v>
      </c>
      <c r="C342">
        <f t="shared" si="20"/>
        <v>410</v>
      </c>
      <c r="D342" s="2">
        <v>200</v>
      </c>
      <c r="E342" s="2">
        <v>115</v>
      </c>
      <c r="F342" s="3">
        <f t="shared" si="21"/>
        <v>0.42499999999999999</v>
      </c>
      <c r="G342" s="2">
        <f t="shared" si="22"/>
        <v>85</v>
      </c>
      <c r="H342" s="2" t="str">
        <f t="shared" si="23"/>
        <v>Good Deal</v>
      </c>
      <c r="I342" t="s">
        <v>42</v>
      </c>
      <c r="J342" t="s">
        <v>27</v>
      </c>
      <c r="K342" t="s">
        <v>145</v>
      </c>
    </row>
    <row r="343" spans="1:11" x14ac:dyDescent="0.3">
      <c r="A343" t="s">
        <v>393</v>
      </c>
      <c r="B343" t="s">
        <v>8537</v>
      </c>
      <c r="C343">
        <f t="shared" si="20"/>
        <v>33</v>
      </c>
      <c r="D343" s="2">
        <v>1199</v>
      </c>
      <c r="E343" s="2">
        <v>821</v>
      </c>
      <c r="F343" s="3">
        <f t="shared" si="21"/>
        <v>0.31526271893244373</v>
      </c>
      <c r="G343" s="2">
        <f t="shared" si="22"/>
        <v>378</v>
      </c>
      <c r="H343" s="2" t="str">
        <f t="shared" si="23"/>
        <v>Good Deal</v>
      </c>
      <c r="I343" t="s">
        <v>394</v>
      </c>
      <c r="J343" t="s">
        <v>208</v>
      </c>
      <c r="K343" t="s">
        <v>209</v>
      </c>
    </row>
    <row r="344" spans="1:11" x14ac:dyDescent="0.3">
      <c r="A344" t="s">
        <v>395</v>
      </c>
      <c r="B344" t="s">
        <v>8537</v>
      </c>
      <c r="C344">
        <f t="shared" si="20"/>
        <v>33</v>
      </c>
      <c r="D344" s="2">
        <v>3149</v>
      </c>
      <c r="E344" s="2">
        <v>1858</v>
      </c>
      <c r="F344" s="3">
        <f t="shared" si="21"/>
        <v>0.40997141949825339</v>
      </c>
      <c r="G344" s="2">
        <f t="shared" si="22"/>
        <v>1291</v>
      </c>
      <c r="H344" s="2" t="str">
        <f t="shared" si="23"/>
        <v>Good Deal</v>
      </c>
      <c r="I344" t="s">
        <v>396</v>
      </c>
      <c r="J344" t="s">
        <v>208</v>
      </c>
      <c r="K344" t="s">
        <v>209</v>
      </c>
    </row>
    <row r="345" spans="1:11" x14ac:dyDescent="0.3">
      <c r="A345" t="s">
        <v>397</v>
      </c>
      <c r="B345" t="s">
        <v>8537</v>
      </c>
      <c r="C345">
        <f t="shared" si="20"/>
        <v>33</v>
      </c>
      <c r="D345" s="2">
        <v>2399</v>
      </c>
      <c r="E345" s="2">
        <v>1455.5</v>
      </c>
      <c r="F345" s="3">
        <f t="shared" si="21"/>
        <v>0.39328887036265109</v>
      </c>
      <c r="G345" s="2">
        <f t="shared" si="22"/>
        <v>943.5</v>
      </c>
      <c r="H345" s="2" t="str">
        <f t="shared" si="23"/>
        <v>Good Deal</v>
      </c>
      <c r="I345" t="s">
        <v>398</v>
      </c>
      <c r="J345" t="s">
        <v>208</v>
      </c>
      <c r="K345" t="s">
        <v>209</v>
      </c>
    </row>
    <row r="346" spans="1:11" x14ac:dyDescent="0.3">
      <c r="A346" t="s">
        <v>393</v>
      </c>
      <c r="B346" t="s">
        <v>8537</v>
      </c>
      <c r="C346">
        <f t="shared" si="20"/>
        <v>33</v>
      </c>
      <c r="D346" s="2">
        <v>399</v>
      </c>
      <c r="E346" s="2">
        <v>361</v>
      </c>
      <c r="F346" s="3">
        <f t="shared" si="21"/>
        <v>9.5238095238095233E-2</v>
      </c>
      <c r="G346" s="2">
        <f t="shared" si="22"/>
        <v>38</v>
      </c>
      <c r="H346" s="2" t="str">
        <f t="shared" si="23"/>
        <v>Regular</v>
      </c>
      <c r="I346" t="s">
        <v>399</v>
      </c>
      <c r="J346" t="s">
        <v>208</v>
      </c>
      <c r="K346" t="s">
        <v>209</v>
      </c>
    </row>
    <row r="347" spans="1:11" x14ac:dyDescent="0.3">
      <c r="A347" t="s">
        <v>400</v>
      </c>
      <c r="B347" t="s">
        <v>8537</v>
      </c>
      <c r="C347">
        <f t="shared" si="20"/>
        <v>33</v>
      </c>
      <c r="D347" s="2">
        <v>799</v>
      </c>
      <c r="E347" s="2">
        <v>609.5</v>
      </c>
      <c r="F347" s="3">
        <f t="shared" si="21"/>
        <v>0.23717146433041303</v>
      </c>
      <c r="G347" s="2">
        <f t="shared" si="22"/>
        <v>189.5</v>
      </c>
      <c r="H347" s="2" t="str">
        <f t="shared" si="23"/>
        <v>Good Deal</v>
      </c>
      <c r="I347" t="s">
        <v>401</v>
      </c>
      <c r="J347" t="s">
        <v>208</v>
      </c>
      <c r="K347" t="s">
        <v>209</v>
      </c>
    </row>
    <row r="348" spans="1:11" x14ac:dyDescent="0.3">
      <c r="A348" t="s">
        <v>402</v>
      </c>
      <c r="B348" t="s">
        <v>159</v>
      </c>
      <c r="C348">
        <f t="shared" si="20"/>
        <v>44</v>
      </c>
      <c r="D348" s="2">
        <v>170</v>
      </c>
      <c r="E348" s="2">
        <v>170</v>
      </c>
      <c r="F348" s="3">
        <f t="shared" si="21"/>
        <v>0</v>
      </c>
      <c r="G348" s="2">
        <f t="shared" si="22"/>
        <v>0</v>
      </c>
      <c r="H348" s="2" t="str">
        <f t="shared" si="23"/>
        <v>Regular</v>
      </c>
      <c r="I348" t="s">
        <v>366</v>
      </c>
      <c r="J348" t="s">
        <v>76</v>
      </c>
      <c r="K348" t="s">
        <v>367</v>
      </c>
    </row>
    <row r="349" spans="1:11" x14ac:dyDescent="0.3">
      <c r="A349" t="s">
        <v>402</v>
      </c>
      <c r="B349" t="s">
        <v>159</v>
      </c>
      <c r="C349">
        <f t="shared" si="20"/>
        <v>44</v>
      </c>
      <c r="D349" s="2">
        <v>740</v>
      </c>
      <c r="E349" s="2">
        <v>524</v>
      </c>
      <c r="F349" s="3">
        <f t="shared" si="21"/>
        <v>0.29189189189189191</v>
      </c>
      <c r="G349" s="2">
        <f t="shared" si="22"/>
        <v>216</v>
      </c>
      <c r="H349" s="2" t="str">
        <f t="shared" si="23"/>
        <v>Good Deal</v>
      </c>
      <c r="I349" t="s">
        <v>403</v>
      </c>
      <c r="J349" t="s">
        <v>76</v>
      </c>
      <c r="K349" t="s">
        <v>367</v>
      </c>
    </row>
    <row r="350" spans="1:11" x14ac:dyDescent="0.3">
      <c r="A350" t="s">
        <v>402</v>
      </c>
      <c r="B350" t="s">
        <v>159</v>
      </c>
      <c r="C350">
        <f t="shared" si="20"/>
        <v>44</v>
      </c>
      <c r="D350" s="2">
        <v>345</v>
      </c>
      <c r="E350" s="2">
        <v>281</v>
      </c>
      <c r="F350" s="3">
        <f t="shared" si="21"/>
        <v>0.1855072463768116</v>
      </c>
      <c r="G350" s="2">
        <f t="shared" si="22"/>
        <v>64</v>
      </c>
      <c r="H350" s="2" t="str">
        <f t="shared" si="23"/>
        <v>Regular</v>
      </c>
      <c r="I350" t="s">
        <v>369</v>
      </c>
      <c r="J350" t="s">
        <v>76</v>
      </c>
      <c r="K350" t="s">
        <v>367</v>
      </c>
    </row>
    <row r="351" spans="1:11" x14ac:dyDescent="0.3">
      <c r="A351" t="s">
        <v>404</v>
      </c>
      <c r="B351" t="s">
        <v>159</v>
      </c>
      <c r="C351">
        <f t="shared" si="20"/>
        <v>44</v>
      </c>
      <c r="D351" s="2">
        <v>999</v>
      </c>
      <c r="E351" s="2">
        <v>607.5</v>
      </c>
      <c r="F351" s="3">
        <f t="shared" si="21"/>
        <v>0.39189189189189189</v>
      </c>
      <c r="G351" s="2">
        <f t="shared" si="22"/>
        <v>391.5</v>
      </c>
      <c r="H351" s="2" t="str">
        <f t="shared" si="23"/>
        <v>Good Deal</v>
      </c>
      <c r="I351" t="s">
        <v>35</v>
      </c>
      <c r="J351" t="s">
        <v>76</v>
      </c>
      <c r="K351" t="s">
        <v>367</v>
      </c>
    </row>
    <row r="352" spans="1:11" x14ac:dyDescent="0.3">
      <c r="A352" t="s">
        <v>402</v>
      </c>
      <c r="B352" t="s">
        <v>159</v>
      </c>
      <c r="C352">
        <f t="shared" si="20"/>
        <v>44</v>
      </c>
      <c r="D352" s="2">
        <v>72</v>
      </c>
      <c r="E352" s="2">
        <v>72</v>
      </c>
      <c r="F352" s="3">
        <f t="shared" si="21"/>
        <v>0</v>
      </c>
      <c r="G352" s="2">
        <f t="shared" si="22"/>
        <v>0</v>
      </c>
      <c r="H352" s="2" t="str">
        <f t="shared" si="23"/>
        <v>Regular</v>
      </c>
      <c r="I352" t="s">
        <v>368</v>
      </c>
      <c r="J352" t="s">
        <v>76</v>
      </c>
      <c r="K352" t="s">
        <v>367</v>
      </c>
    </row>
    <row r="353" spans="1:11" x14ac:dyDescent="0.3">
      <c r="A353" t="s">
        <v>405</v>
      </c>
      <c r="B353" t="s">
        <v>5</v>
      </c>
      <c r="C353">
        <f t="shared" si="20"/>
        <v>477</v>
      </c>
      <c r="D353" s="2">
        <v>1041</v>
      </c>
      <c r="E353" s="2">
        <v>667.5</v>
      </c>
      <c r="F353" s="3">
        <f t="shared" si="21"/>
        <v>0.35878962536023057</v>
      </c>
      <c r="G353" s="2">
        <f t="shared" si="22"/>
        <v>373.5</v>
      </c>
      <c r="H353" s="2" t="str">
        <f t="shared" si="23"/>
        <v>Good Deal</v>
      </c>
      <c r="I353" t="s">
        <v>241</v>
      </c>
      <c r="J353" t="s">
        <v>14</v>
      </c>
      <c r="K353" t="s">
        <v>289</v>
      </c>
    </row>
    <row r="354" spans="1:11" x14ac:dyDescent="0.3">
      <c r="A354" t="s">
        <v>406</v>
      </c>
      <c r="B354" t="s">
        <v>8540</v>
      </c>
      <c r="C354">
        <f t="shared" si="20"/>
        <v>47</v>
      </c>
      <c r="D354" s="2">
        <v>650</v>
      </c>
      <c r="E354" s="2">
        <v>481</v>
      </c>
      <c r="F354" s="3">
        <f t="shared" si="21"/>
        <v>0.26</v>
      </c>
      <c r="G354" s="2">
        <f t="shared" si="22"/>
        <v>169</v>
      </c>
      <c r="H354" s="2" t="str">
        <f t="shared" si="23"/>
        <v>Good Deal</v>
      </c>
      <c r="I354" t="s">
        <v>241</v>
      </c>
      <c r="J354" t="s">
        <v>27</v>
      </c>
      <c r="K354" t="s">
        <v>99</v>
      </c>
    </row>
    <row r="355" spans="1:11" x14ac:dyDescent="0.3">
      <c r="A355" t="s">
        <v>407</v>
      </c>
      <c r="B355" t="s">
        <v>298</v>
      </c>
      <c r="C355">
        <f t="shared" si="20"/>
        <v>17</v>
      </c>
      <c r="D355" s="2">
        <v>455</v>
      </c>
      <c r="E355" s="2">
        <v>320</v>
      </c>
      <c r="F355" s="3">
        <f t="shared" si="21"/>
        <v>0.2967032967032967</v>
      </c>
      <c r="G355" s="2">
        <f t="shared" si="22"/>
        <v>135</v>
      </c>
      <c r="H355" s="2" t="str">
        <f t="shared" si="23"/>
        <v>Good Deal</v>
      </c>
      <c r="I355" t="s">
        <v>52</v>
      </c>
      <c r="J355" t="s">
        <v>112</v>
      </c>
      <c r="K355" t="s">
        <v>299</v>
      </c>
    </row>
    <row r="356" spans="1:11" x14ac:dyDescent="0.3">
      <c r="A356" t="s">
        <v>392</v>
      </c>
      <c r="B356" t="s">
        <v>8538</v>
      </c>
      <c r="C356">
        <f t="shared" si="20"/>
        <v>71</v>
      </c>
      <c r="D356" s="2">
        <v>150</v>
      </c>
      <c r="E356" s="2">
        <v>95</v>
      </c>
      <c r="F356" s="3">
        <f t="shared" si="21"/>
        <v>0.36666666666666664</v>
      </c>
      <c r="G356" s="2">
        <f t="shared" si="22"/>
        <v>55</v>
      </c>
      <c r="H356" s="2" t="str">
        <f t="shared" si="23"/>
        <v>Good Deal</v>
      </c>
      <c r="I356" t="s">
        <v>42</v>
      </c>
      <c r="J356" t="s">
        <v>27</v>
      </c>
      <c r="K356" t="s">
        <v>145</v>
      </c>
    </row>
    <row r="357" spans="1:11" x14ac:dyDescent="0.3">
      <c r="A357" t="s">
        <v>408</v>
      </c>
      <c r="B357" t="s">
        <v>5</v>
      </c>
      <c r="C357">
        <f t="shared" si="20"/>
        <v>477</v>
      </c>
      <c r="D357" s="2">
        <v>135.06</v>
      </c>
      <c r="E357" s="2">
        <v>82</v>
      </c>
      <c r="F357" s="3">
        <f t="shared" si="21"/>
        <v>0.39286243151192063</v>
      </c>
      <c r="G357" s="2">
        <f t="shared" si="22"/>
        <v>53.06</v>
      </c>
      <c r="H357" s="2" t="str">
        <f t="shared" si="23"/>
        <v>Good Deal</v>
      </c>
      <c r="I357" t="s">
        <v>11</v>
      </c>
      <c r="J357" t="s">
        <v>7</v>
      </c>
      <c r="K357" t="s">
        <v>409</v>
      </c>
    </row>
    <row r="358" spans="1:11" x14ac:dyDescent="0.3">
      <c r="A358" t="s">
        <v>408</v>
      </c>
      <c r="B358" t="s">
        <v>5</v>
      </c>
      <c r="C358">
        <f t="shared" si="20"/>
        <v>477</v>
      </c>
      <c r="D358" s="2">
        <v>33.770000000000003</v>
      </c>
      <c r="E358" s="2">
        <v>20.5</v>
      </c>
      <c r="F358" s="3">
        <f t="shared" si="21"/>
        <v>0.39295232454841583</v>
      </c>
      <c r="G358" s="2">
        <f t="shared" si="22"/>
        <v>13.270000000000003</v>
      </c>
      <c r="H358" s="2" t="str">
        <f t="shared" si="23"/>
        <v>Good Deal</v>
      </c>
      <c r="I358" t="s">
        <v>45</v>
      </c>
      <c r="J358" t="s">
        <v>7</v>
      </c>
      <c r="K358" t="s">
        <v>410</v>
      </c>
    </row>
    <row r="359" spans="1:11" x14ac:dyDescent="0.3">
      <c r="A359" t="s">
        <v>408</v>
      </c>
      <c r="B359" t="s">
        <v>5</v>
      </c>
      <c r="C359">
        <f t="shared" si="20"/>
        <v>477</v>
      </c>
      <c r="D359" s="2">
        <v>67.53</v>
      </c>
      <c r="E359" s="2">
        <v>41</v>
      </c>
      <c r="F359" s="3">
        <f t="shared" si="21"/>
        <v>0.39286243151192063</v>
      </c>
      <c r="G359" s="2">
        <f t="shared" si="22"/>
        <v>26.53</v>
      </c>
      <c r="H359" s="2" t="str">
        <f t="shared" si="23"/>
        <v>Good Deal</v>
      </c>
      <c r="I359" t="s">
        <v>39</v>
      </c>
      <c r="J359" t="s">
        <v>7</v>
      </c>
      <c r="K359" t="s">
        <v>409</v>
      </c>
    </row>
    <row r="360" spans="1:11" x14ac:dyDescent="0.3">
      <c r="A360" t="s">
        <v>408</v>
      </c>
      <c r="B360" t="s">
        <v>5</v>
      </c>
      <c r="C360">
        <f t="shared" si="20"/>
        <v>477</v>
      </c>
      <c r="D360" s="2">
        <v>13.51</v>
      </c>
      <c r="E360" s="2">
        <v>8.5</v>
      </c>
      <c r="F360" s="3">
        <f t="shared" si="21"/>
        <v>0.37083641746854179</v>
      </c>
      <c r="G360" s="2">
        <f t="shared" si="22"/>
        <v>5.01</v>
      </c>
      <c r="H360" s="2" t="str">
        <f t="shared" si="23"/>
        <v>Good Deal</v>
      </c>
      <c r="I360" t="s">
        <v>42</v>
      </c>
      <c r="J360" t="s">
        <v>7</v>
      </c>
      <c r="K360" t="s">
        <v>409</v>
      </c>
    </row>
    <row r="361" spans="1:11" x14ac:dyDescent="0.3">
      <c r="A361" t="s">
        <v>411</v>
      </c>
      <c r="B361" t="s">
        <v>412</v>
      </c>
      <c r="C361">
        <f t="shared" si="20"/>
        <v>34</v>
      </c>
      <c r="D361" s="2">
        <v>400</v>
      </c>
      <c r="E361" s="2">
        <v>368</v>
      </c>
      <c r="F361" s="3">
        <f t="shared" si="21"/>
        <v>0.08</v>
      </c>
      <c r="G361" s="2">
        <f t="shared" si="22"/>
        <v>32</v>
      </c>
      <c r="H361" s="2" t="str">
        <f t="shared" si="23"/>
        <v>Regular</v>
      </c>
      <c r="I361" t="s">
        <v>413</v>
      </c>
      <c r="J361" t="s">
        <v>43</v>
      </c>
      <c r="K361" t="s">
        <v>414</v>
      </c>
    </row>
    <row r="362" spans="1:11" x14ac:dyDescent="0.3">
      <c r="A362" t="s">
        <v>411</v>
      </c>
      <c r="B362" t="s">
        <v>412</v>
      </c>
      <c r="C362">
        <f t="shared" si="20"/>
        <v>34</v>
      </c>
      <c r="D362" s="2">
        <v>200</v>
      </c>
      <c r="E362" s="2">
        <v>144</v>
      </c>
      <c r="F362" s="3">
        <f t="shared" si="21"/>
        <v>0.28000000000000003</v>
      </c>
      <c r="G362" s="2">
        <f t="shared" si="22"/>
        <v>56</v>
      </c>
      <c r="H362" s="2" t="str">
        <f t="shared" si="23"/>
        <v>Good Deal</v>
      </c>
      <c r="I362" t="s">
        <v>179</v>
      </c>
      <c r="J362" t="s">
        <v>43</v>
      </c>
      <c r="K362" t="s">
        <v>414</v>
      </c>
    </row>
    <row r="363" spans="1:11" x14ac:dyDescent="0.3">
      <c r="A363" t="s">
        <v>411</v>
      </c>
      <c r="B363" t="s">
        <v>412</v>
      </c>
      <c r="C363">
        <f t="shared" si="20"/>
        <v>34</v>
      </c>
      <c r="D363" s="2">
        <v>330</v>
      </c>
      <c r="E363" s="2">
        <v>228</v>
      </c>
      <c r="F363" s="3">
        <f t="shared" si="21"/>
        <v>0.30909090909090908</v>
      </c>
      <c r="G363" s="2">
        <f t="shared" si="22"/>
        <v>102</v>
      </c>
      <c r="H363" s="2" t="str">
        <f t="shared" si="23"/>
        <v>Good Deal</v>
      </c>
      <c r="I363" t="s">
        <v>35</v>
      </c>
      <c r="J363" t="s">
        <v>43</v>
      </c>
      <c r="K363" t="s">
        <v>414</v>
      </c>
    </row>
    <row r="364" spans="1:11" x14ac:dyDescent="0.3">
      <c r="A364" t="s">
        <v>411</v>
      </c>
      <c r="B364" t="s">
        <v>412</v>
      </c>
      <c r="C364">
        <f t="shared" si="20"/>
        <v>34</v>
      </c>
      <c r="D364" s="2">
        <v>100</v>
      </c>
      <c r="E364" s="2">
        <v>92</v>
      </c>
      <c r="F364" s="3">
        <f t="shared" si="21"/>
        <v>0.08</v>
      </c>
      <c r="G364" s="2">
        <f t="shared" si="22"/>
        <v>8</v>
      </c>
      <c r="H364" s="2" t="str">
        <f t="shared" si="23"/>
        <v>Regular</v>
      </c>
      <c r="I364" t="s">
        <v>141</v>
      </c>
      <c r="J364" t="s">
        <v>43</v>
      </c>
      <c r="K364" t="s">
        <v>414</v>
      </c>
    </row>
    <row r="365" spans="1:11" x14ac:dyDescent="0.3">
      <c r="A365" t="s">
        <v>411</v>
      </c>
      <c r="B365" t="s">
        <v>412</v>
      </c>
      <c r="C365">
        <f t="shared" si="20"/>
        <v>34</v>
      </c>
      <c r="D365" s="2">
        <v>660</v>
      </c>
      <c r="E365" s="2">
        <v>390</v>
      </c>
      <c r="F365" s="3">
        <f t="shared" si="21"/>
        <v>0.40909090909090912</v>
      </c>
      <c r="G365" s="2">
        <f t="shared" si="22"/>
        <v>270</v>
      </c>
      <c r="H365" s="2" t="str">
        <f t="shared" si="23"/>
        <v>Good Deal</v>
      </c>
      <c r="I365" t="s">
        <v>225</v>
      </c>
      <c r="J365" t="s">
        <v>43</v>
      </c>
      <c r="K365" t="s">
        <v>414</v>
      </c>
    </row>
    <row r="366" spans="1:11" x14ac:dyDescent="0.3">
      <c r="A366" t="s">
        <v>415</v>
      </c>
      <c r="B366" t="s">
        <v>412</v>
      </c>
      <c r="C366">
        <f t="shared" si="20"/>
        <v>34</v>
      </c>
      <c r="D366" s="2">
        <v>300</v>
      </c>
      <c r="E366" s="2">
        <v>276</v>
      </c>
      <c r="F366" s="3">
        <f t="shared" si="21"/>
        <v>0.08</v>
      </c>
      <c r="G366" s="2">
        <f t="shared" si="22"/>
        <v>24</v>
      </c>
      <c r="H366" s="2" t="str">
        <f t="shared" si="23"/>
        <v>Regular</v>
      </c>
      <c r="I366" t="s">
        <v>416</v>
      </c>
      <c r="J366" t="s">
        <v>43</v>
      </c>
      <c r="K366" t="s">
        <v>414</v>
      </c>
    </row>
    <row r="367" spans="1:11" x14ac:dyDescent="0.3">
      <c r="A367" t="s">
        <v>411</v>
      </c>
      <c r="B367" t="s">
        <v>412</v>
      </c>
      <c r="C367">
        <f t="shared" si="20"/>
        <v>34</v>
      </c>
      <c r="D367" s="2">
        <v>990</v>
      </c>
      <c r="E367" s="2">
        <v>535.5</v>
      </c>
      <c r="F367" s="3">
        <f t="shared" si="21"/>
        <v>0.45909090909090911</v>
      </c>
      <c r="G367" s="2">
        <f t="shared" si="22"/>
        <v>454.5</v>
      </c>
      <c r="H367" s="2" t="str">
        <f t="shared" si="23"/>
        <v>Good Deal</v>
      </c>
      <c r="I367" t="s">
        <v>224</v>
      </c>
      <c r="J367" t="s">
        <v>43</v>
      </c>
      <c r="K367" t="s">
        <v>414</v>
      </c>
    </row>
    <row r="368" spans="1:11" x14ac:dyDescent="0.3">
      <c r="A368" t="s">
        <v>417</v>
      </c>
      <c r="B368" t="s">
        <v>412</v>
      </c>
      <c r="C368">
        <f t="shared" si="20"/>
        <v>34</v>
      </c>
      <c r="D368" s="2">
        <v>500</v>
      </c>
      <c r="E368" s="2">
        <v>460</v>
      </c>
      <c r="F368" s="3">
        <f t="shared" si="21"/>
        <v>0.08</v>
      </c>
      <c r="G368" s="2">
        <f t="shared" si="22"/>
        <v>40</v>
      </c>
      <c r="H368" s="2" t="str">
        <f t="shared" si="23"/>
        <v>Regular</v>
      </c>
      <c r="I368" t="s">
        <v>418</v>
      </c>
      <c r="J368" t="s">
        <v>43</v>
      </c>
      <c r="K368" t="s">
        <v>414</v>
      </c>
    </row>
    <row r="369" spans="1:11" x14ac:dyDescent="0.3">
      <c r="A369" t="s">
        <v>419</v>
      </c>
      <c r="B369" t="s">
        <v>420</v>
      </c>
      <c r="C369">
        <f t="shared" si="20"/>
        <v>2</v>
      </c>
      <c r="D369" s="2">
        <v>44</v>
      </c>
      <c r="E369" s="2">
        <v>33</v>
      </c>
      <c r="F369" s="3">
        <f t="shared" si="21"/>
        <v>0.25</v>
      </c>
      <c r="G369" s="2">
        <f t="shared" si="22"/>
        <v>11</v>
      </c>
      <c r="H369" s="2" t="str">
        <f t="shared" si="23"/>
        <v>Good Deal</v>
      </c>
      <c r="I369" t="s">
        <v>39</v>
      </c>
      <c r="J369" t="s">
        <v>27</v>
      </c>
      <c r="K369" t="s">
        <v>204</v>
      </c>
    </row>
    <row r="370" spans="1:11" x14ac:dyDescent="0.3">
      <c r="A370" t="s">
        <v>421</v>
      </c>
      <c r="B370" t="s">
        <v>420</v>
      </c>
      <c r="C370">
        <f t="shared" si="20"/>
        <v>2</v>
      </c>
      <c r="D370" s="2">
        <v>88</v>
      </c>
      <c r="E370" s="2">
        <v>82</v>
      </c>
      <c r="F370" s="3">
        <f t="shared" si="21"/>
        <v>6.8181818181818177E-2</v>
      </c>
      <c r="G370" s="2">
        <f t="shared" si="22"/>
        <v>6</v>
      </c>
      <c r="H370" s="2" t="str">
        <f t="shared" si="23"/>
        <v>Regular</v>
      </c>
      <c r="I370" t="s">
        <v>11</v>
      </c>
      <c r="J370" t="s">
        <v>27</v>
      </c>
      <c r="K370" t="s">
        <v>204</v>
      </c>
    </row>
    <row r="371" spans="1:11" x14ac:dyDescent="0.3">
      <c r="A371" t="s">
        <v>422</v>
      </c>
      <c r="B371" t="s">
        <v>5</v>
      </c>
      <c r="C371">
        <f t="shared" si="20"/>
        <v>477</v>
      </c>
      <c r="D371" s="2">
        <v>609</v>
      </c>
      <c r="E371" s="2">
        <v>438</v>
      </c>
      <c r="F371" s="3">
        <f t="shared" si="21"/>
        <v>0.28078817733990147</v>
      </c>
      <c r="G371" s="2">
        <f t="shared" si="22"/>
        <v>171</v>
      </c>
      <c r="H371" s="2" t="str">
        <f t="shared" si="23"/>
        <v>Good Deal</v>
      </c>
      <c r="I371" t="s">
        <v>241</v>
      </c>
      <c r="J371" t="s">
        <v>14</v>
      </c>
      <c r="K371" t="s">
        <v>289</v>
      </c>
    </row>
    <row r="372" spans="1:11" x14ac:dyDescent="0.3">
      <c r="A372" t="s">
        <v>423</v>
      </c>
      <c r="B372" t="s">
        <v>8533</v>
      </c>
      <c r="C372">
        <f t="shared" si="20"/>
        <v>410</v>
      </c>
      <c r="D372" s="2">
        <v>925</v>
      </c>
      <c r="E372" s="2">
        <v>619</v>
      </c>
      <c r="F372" s="3">
        <f t="shared" si="21"/>
        <v>0.33081081081081082</v>
      </c>
      <c r="G372" s="2">
        <f t="shared" si="22"/>
        <v>306</v>
      </c>
      <c r="H372" s="2" t="str">
        <f t="shared" si="23"/>
        <v>Good Deal</v>
      </c>
      <c r="I372" t="s">
        <v>101</v>
      </c>
      <c r="J372" t="s">
        <v>27</v>
      </c>
      <c r="K372" t="s">
        <v>424</v>
      </c>
    </row>
    <row r="373" spans="1:11" x14ac:dyDescent="0.3">
      <c r="A373" t="s">
        <v>423</v>
      </c>
      <c r="B373" t="s">
        <v>8533</v>
      </c>
      <c r="C373">
        <f t="shared" si="20"/>
        <v>410</v>
      </c>
      <c r="D373" s="2">
        <v>95</v>
      </c>
      <c r="E373" s="2">
        <v>75</v>
      </c>
      <c r="F373" s="3">
        <f t="shared" si="21"/>
        <v>0.21052631578947367</v>
      </c>
      <c r="G373" s="2">
        <f t="shared" si="22"/>
        <v>20</v>
      </c>
      <c r="H373" s="2" t="str">
        <f t="shared" si="23"/>
        <v>Good Deal</v>
      </c>
      <c r="I373" t="s">
        <v>11</v>
      </c>
      <c r="J373" t="s">
        <v>27</v>
      </c>
      <c r="K373" t="s">
        <v>424</v>
      </c>
    </row>
    <row r="374" spans="1:11" x14ac:dyDescent="0.3">
      <c r="A374" t="s">
        <v>423</v>
      </c>
      <c r="B374" t="s">
        <v>8533</v>
      </c>
      <c r="C374">
        <f t="shared" si="20"/>
        <v>410</v>
      </c>
      <c r="D374" s="2">
        <v>470</v>
      </c>
      <c r="E374" s="2">
        <v>349</v>
      </c>
      <c r="F374" s="3">
        <f t="shared" si="21"/>
        <v>0.25744680851063828</v>
      </c>
      <c r="G374" s="2">
        <f t="shared" si="22"/>
        <v>121</v>
      </c>
      <c r="H374" s="2" t="str">
        <f t="shared" si="23"/>
        <v>Good Deal</v>
      </c>
      <c r="I374" t="s">
        <v>10</v>
      </c>
      <c r="J374" t="s">
        <v>27</v>
      </c>
      <c r="K374" t="s">
        <v>424</v>
      </c>
    </row>
    <row r="375" spans="1:11" x14ac:dyDescent="0.3">
      <c r="A375" t="s">
        <v>425</v>
      </c>
      <c r="B375" t="s">
        <v>8533</v>
      </c>
      <c r="C375">
        <f t="shared" si="20"/>
        <v>410</v>
      </c>
      <c r="D375" s="2">
        <v>940</v>
      </c>
      <c r="E375" s="2">
        <v>698</v>
      </c>
      <c r="F375" s="3">
        <f t="shared" si="21"/>
        <v>0.25744680851063828</v>
      </c>
      <c r="G375" s="2">
        <f t="shared" si="22"/>
        <v>242</v>
      </c>
      <c r="H375" s="2" t="str">
        <f t="shared" si="23"/>
        <v>Good Deal</v>
      </c>
      <c r="I375" t="s">
        <v>426</v>
      </c>
      <c r="J375" t="s">
        <v>27</v>
      </c>
      <c r="K375" t="s">
        <v>424</v>
      </c>
    </row>
    <row r="376" spans="1:11" x14ac:dyDescent="0.3">
      <c r="A376" t="s">
        <v>425</v>
      </c>
      <c r="B376" t="s">
        <v>8533</v>
      </c>
      <c r="C376">
        <f t="shared" si="20"/>
        <v>410</v>
      </c>
      <c r="D376" s="2">
        <v>1850</v>
      </c>
      <c r="E376" s="2">
        <v>1238</v>
      </c>
      <c r="F376" s="3">
        <f t="shared" si="21"/>
        <v>0.33081081081081082</v>
      </c>
      <c r="G376" s="2">
        <f t="shared" si="22"/>
        <v>612</v>
      </c>
      <c r="H376" s="2" t="str">
        <f t="shared" si="23"/>
        <v>Good Deal</v>
      </c>
      <c r="I376" t="s">
        <v>427</v>
      </c>
      <c r="J376" t="s">
        <v>27</v>
      </c>
      <c r="K376" t="s">
        <v>424</v>
      </c>
    </row>
    <row r="377" spans="1:11" x14ac:dyDescent="0.3">
      <c r="A377" t="s">
        <v>423</v>
      </c>
      <c r="B377" t="s">
        <v>8533</v>
      </c>
      <c r="C377">
        <f t="shared" si="20"/>
        <v>410</v>
      </c>
      <c r="D377" s="2">
        <v>190</v>
      </c>
      <c r="E377" s="2">
        <v>149</v>
      </c>
      <c r="F377" s="3">
        <f t="shared" si="21"/>
        <v>0.21578947368421053</v>
      </c>
      <c r="G377" s="2">
        <f t="shared" si="22"/>
        <v>41</v>
      </c>
      <c r="H377" s="2" t="str">
        <f t="shared" si="23"/>
        <v>Good Deal</v>
      </c>
      <c r="I377" t="s">
        <v>6</v>
      </c>
      <c r="J377" t="s">
        <v>27</v>
      </c>
      <c r="K377" t="s">
        <v>424</v>
      </c>
    </row>
    <row r="378" spans="1:11" x14ac:dyDescent="0.3">
      <c r="A378" t="s">
        <v>428</v>
      </c>
      <c r="B378" t="s">
        <v>5</v>
      </c>
      <c r="C378">
        <f t="shared" si="20"/>
        <v>477</v>
      </c>
      <c r="D378" s="2">
        <v>540</v>
      </c>
      <c r="E378" s="2">
        <v>388</v>
      </c>
      <c r="F378" s="3">
        <f t="shared" si="21"/>
        <v>0.2814814814814815</v>
      </c>
      <c r="G378" s="2">
        <f t="shared" si="22"/>
        <v>152</v>
      </c>
      <c r="H378" s="2" t="str">
        <f t="shared" si="23"/>
        <v>Good Deal</v>
      </c>
      <c r="I378" t="s">
        <v>241</v>
      </c>
      <c r="J378" t="s">
        <v>14</v>
      </c>
      <c r="K378" t="s">
        <v>289</v>
      </c>
    </row>
    <row r="379" spans="1:11" x14ac:dyDescent="0.3">
      <c r="A379" t="s">
        <v>429</v>
      </c>
      <c r="B379" t="s">
        <v>5</v>
      </c>
      <c r="C379">
        <f t="shared" si="20"/>
        <v>477</v>
      </c>
      <c r="D379" s="2">
        <v>763</v>
      </c>
      <c r="E379" s="2">
        <v>548</v>
      </c>
      <c r="F379" s="3">
        <f t="shared" si="21"/>
        <v>0.28178243774574052</v>
      </c>
      <c r="G379" s="2">
        <f t="shared" si="22"/>
        <v>215</v>
      </c>
      <c r="H379" s="2" t="str">
        <f t="shared" si="23"/>
        <v>Good Deal</v>
      </c>
      <c r="I379" t="s">
        <v>241</v>
      </c>
      <c r="J379" t="s">
        <v>14</v>
      </c>
      <c r="K379" t="s">
        <v>289</v>
      </c>
    </row>
    <row r="380" spans="1:11" x14ac:dyDescent="0.3">
      <c r="A380" t="s">
        <v>430</v>
      </c>
      <c r="B380" t="s">
        <v>87</v>
      </c>
      <c r="C380">
        <f t="shared" si="20"/>
        <v>37</v>
      </c>
      <c r="D380" s="2">
        <v>350</v>
      </c>
      <c r="E380" s="2">
        <v>205.34</v>
      </c>
      <c r="F380" s="3">
        <f t="shared" si="21"/>
        <v>0.41331428571428569</v>
      </c>
      <c r="G380" s="2">
        <f t="shared" si="22"/>
        <v>144.66</v>
      </c>
      <c r="H380" s="2" t="str">
        <f t="shared" si="23"/>
        <v>Good Deal</v>
      </c>
      <c r="I380" t="s">
        <v>241</v>
      </c>
      <c r="J380" t="s">
        <v>76</v>
      </c>
      <c r="K380" t="s">
        <v>89</v>
      </c>
    </row>
    <row r="381" spans="1:11" x14ac:dyDescent="0.3">
      <c r="A381" t="s">
        <v>431</v>
      </c>
      <c r="B381" t="s">
        <v>8533</v>
      </c>
      <c r="C381">
        <f t="shared" si="20"/>
        <v>410</v>
      </c>
      <c r="D381" s="2">
        <v>120</v>
      </c>
      <c r="E381" s="2">
        <v>90</v>
      </c>
      <c r="F381" s="3">
        <f t="shared" si="21"/>
        <v>0.25</v>
      </c>
      <c r="G381" s="2">
        <f t="shared" si="22"/>
        <v>30</v>
      </c>
      <c r="H381" s="2" t="str">
        <f t="shared" si="23"/>
        <v>Good Deal</v>
      </c>
      <c r="I381" t="s">
        <v>6</v>
      </c>
      <c r="J381" t="s">
        <v>27</v>
      </c>
      <c r="K381" t="s">
        <v>99</v>
      </c>
    </row>
    <row r="382" spans="1:11" x14ac:dyDescent="0.3">
      <c r="A382" t="s">
        <v>431</v>
      </c>
      <c r="B382" t="s">
        <v>8533</v>
      </c>
      <c r="C382">
        <f t="shared" si="20"/>
        <v>410</v>
      </c>
      <c r="D382" s="2">
        <v>300</v>
      </c>
      <c r="E382" s="2">
        <v>210</v>
      </c>
      <c r="F382" s="3">
        <f t="shared" si="21"/>
        <v>0.3</v>
      </c>
      <c r="G382" s="2">
        <f t="shared" si="22"/>
        <v>90</v>
      </c>
      <c r="H382" s="2" t="str">
        <f t="shared" si="23"/>
        <v>Good Deal</v>
      </c>
      <c r="I382" t="s">
        <v>10</v>
      </c>
      <c r="J382" t="s">
        <v>27</v>
      </c>
      <c r="K382" t="s">
        <v>99</v>
      </c>
    </row>
    <row r="383" spans="1:11" x14ac:dyDescent="0.3">
      <c r="A383" t="s">
        <v>431</v>
      </c>
      <c r="B383" t="s">
        <v>8533</v>
      </c>
      <c r="C383">
        <f t="shared" si="20"/>
        <v>410</v>
      </c>
      <c r="D383" s="2">
        <v>60</v>
      </c>
      <c r="E383" s="2">
        <v>45</v>
      </c>
      <c r="F383" s="3">
        <f t="shared" si="21"/>
        <v>0.25</v>
      </c>
      <c r="G383" s="2">
        <f t="shared" si="22"/>
        <v>15</v>
      </c>
      <c r="H383" s="2" t="str">
        <f t="shared" si="23"/>
        <v>Good Deal</v>
      </c>
      <c r="I383" t="s">
        <v>11</v>
      </c>
      <c r="J383" t="s">
        <v>27</v>
      </c>
      <c r="K383" t="s">
        <v>99</v>
      </c>
    </row>
    <row r="384" spans="1:11" x14ac:dyDescent="0.3">
      <c r="A384" t="s">
        <v>432</v>
      </c>
      <c r="B384" t="s">
        <v>5</v>
      </c>
      <c r="C384">
        <f t="shared" si="20"/>
        <v>477</v>
      </c>
      <c r="D384" s="2">
        <v>14.29</v>
      </c>
      <c r="E384" s="2">
        <v>8.5</v>
      </c>
      <c r="F384" s="3">
        <f t="shared" si="21"/>
        <v>0.40517844646606016</v>
      </c>
      <c r="G384" s="2">
        <f t="shared" si="22"/>
        <v>5.7899999999999991</v>
      </c>
      <c r="H384" s="2" t="str">
        <f t="shared" si="23"/>
        <v>Good Deal</v>
      </c>
      <c r="I384" t="s">
        <v>42</v>
      </c>
      <c r="J384" t="s">
        <v>7</v>
      </c>
      <c r="K384" t="s">
        <v>242</v>
      </c>
    </row>
    <row r="385" spans="1:11" x14ac:dyDescent="0.3">
      <c r="A385" t="s">
        <v>433</v>
      </c>
      <c r="B385" t="s">
        <v>5</v>
      </c>
      <c r="C385">
        <f t="shared" si="20"/>
        <v>477</v>
      </c>
      <c r="D385" s="2">
        <v>639</v>
      </c>
      <c r="E385" s="2">
        <v>408</v>
      </c>
      <c r="F385" s="3">
        <f t="shared" si="21"/>
        <v>0.36150234741784038</v>
      </c>
      <c r="G385" s="2">
        <f t="shared" si="22"/>
        <v>231</v>
      </c>
      <c r="H385" s="2" t="str">
        <f t="shared" si="23"/>
        <v>Good Deal</v>
      </c>
      <c r="I385" t="s">
        <v>241</v>
      </c>
      <c r="J385" t="s">
        <v>14</v>
      </c>
      <c r="K385" t="s">
        <v>289</v>
      </c>
    </row>
    <row r="386" spans="1:11" x14ac:dyDescent="0.3">
      <c r="A386" t="s">
        <v>434</v>
      </c>
      <c r="B386" t="s">
        <v>8533</v>
      </c>
      <c r="C386">
        <f t="shared" si="20"/>
        <v>410</v>
      </c>
      <c r="D386" s="2">
        <v>120</v>
      </c>
      <c r="E386" s="2">
        <v>78</v>
      </c>
      <c r="F386" s="3">
        <f t="shared" si="21"/>
        <v>0.35</v>
      </c>
      <c r="G386" s="2">
        <f t="shared" si="22"/>
        <v>42</v>
      </c>
      <c r="H386" s="2" t="str">
        <f t="shared" si="23"/>
        <v>Good Deal</v>
      </c>
      <c r="I386" t="s">
        <v>6</v>
      </c>
      <c r="J386" t="s">
        <v>27</v>
      </c>
      <c r="K386" t="s">
        <v>196</v>
      </c>
    </row>
    <row r="387" spans="1:11" x14ac:dyDescent="0.3">
      <c r="A387" t="s">
        <v>435</v>
      </c>
      <c r="B387" t="s">
        <v>8533</v>
      </c>
      <c r="C387">
        <f t="shared" ref="C387:C450" si="24">COUNTIF($B$2:$B$8156,B387)</f>
        <v>410</v>
      </c>
      <c r="D387" s="2">
        <v>30</v>
      </c>
      <c r="E387" s="2">
        <v>22</v>
      </c>
      <c r="F387" s="3">
        <f t="shared" ref="F387:F450" si="25">IFERROR((D387-E387)/D387,"NA")</f>
        <v>0.26666666666666666</v>
      </c>
      <c r="G387" s="2">
        <f t="shared" ref="G387:G450" si="26">D387-E387</f>
        <v>8</v>
      </c>
      <c r="H387" s="2" t="str">
        <f t="shared" ref="H387:H450" si="27">IF(F387&gt;M$4,"Good Deal","Regular")</f>
        <v>Good Deal</v>
      </c>
      <c r="I387" t="s">
        <v>39</v>
      </c>
      <c r="J387" t="s">
        <v>27</v>
      </c>
      <c r="K387" t="s">
        <v>196</v>
      </c>
    </row>
    <row r="388" spans="1:11" x14ac:dyDescent="0.3">
      <c r="A388" t="s">
        <v>435</v>
      </c>
      <c r="B388" t="s">
        <v>8533</v>
      </c>
      <c r="C388">
        <f t="shared" si="24"/>
        <v>410</v>
      </c>
      <c r="D388" s="2">
        <v>60</v>
      </c>
      <c r="E388" s="2">
        <v>41</v>
      </c>
      <c r="F388" s="3">
        <f t="shared" si="25"/>
        <v>0.31666666666666665</v>
      </c>
      <c r="G388" s="2">
        <f t="shared" si="26"/>
        <v>19</v>
      </c>
      <c r="H388" s="2" t="str">
        <f t="shared" si="27"/>
        <v>Good Deal</v>
      </c>
      <c r="I388" t="s">
        <v>11</v>
      </c>
      <c r="J388" t="s">
        <v>27</v>
      </c>
      <c r="K388" t="s">
        <v>196</v>
      </c>
    </row>
    <row r="389" spans="1:11" x14ac:dyDescent="0.3">
      <c r="A389" t="s">
        <v>436</v>
      </c>
      <c r="B389" t="s">
        <v>5</v>
      </c>
      <c r="C389">
        <f t="shared" si="24"/>
        <v>477</v>
      </c>
      <c r="D389" s="2">
        <v>140.26</v>
      </c>
      <c r="E389" s="2">
        <v>73.5</v>
      </c>
      <c r="F389" s="3">
        <f t="shared" si="25"/>
        <v>0.47597319264223581</v>
      </c>
      <c r="G389" s="2">
        <f t="shared" si="26"/>
        <v>66.759999999999991</v>
      </c>
      <c r="H389" s="2" t="str">
        <f t="shared" si="27"/>
        <v>Good Deal</v>
      </c>
      <c r="I389" t="s">
        <v>11</v>
      </c>
      <c r="J389" t="s">
        <v>7</v>
      </c>
      <c r="K389" t="s">
        <v>128</v>
      </c>
    </row>
    <row r="390" spans="1:11" x14ac:dyDescent="0.3">
      <c r="A390" t="s">
        <v>436</v>
      </c>
      <c r="B390" t="s">
        <v>5</v>
      </c>
      <c r="C390">
        <f t="shared" si="24"/>
        <v>477</v>
      </c>
      <c r="D390" s="2">
        <v>35.06</v>
      </c>
      <c r="E390" s="2">
        <v>18.5</v>
      </c>
      <c r="F390" s="3">
        <f t="shared" si="25"/>
        <v>0.4723331431831147</v>
      </c>
      <c r="G390" s="2">
        <f t="shared" si="26"/>
        <v>16.560000000000002</v>
      </c>
      <c r="H390" s="2" t="str">
        <f t="shared" si="27"/>
        <v>Good Deal</v>
      </c>
      <c r="I390" t="s">
        <v>45</v>
      </c>
      <c r="J390" t="s">
        <v>7</v>
      </c>
      <c r="K390" t="s">
        <v>128</v>
      </c>
    </row>
    <row r="391" spans="1:11" x14ac:dyDescent="0.3">
      <c r="A391" t="s">
        <v>436</v>
      </c>
      <c r="B391" t="s">
        <v>5</v>
      </c>
      <c r="C391">
        <f t="shared" si="24"/>
        <v>477</v>
      </c>
      <c r="D391" s="2">
        <v>70.13</v>
      </c>
      <c r="E391" s="2">
        <v>37</v>
      </c>
      <c r="F391" s="3">
        <f t="shared" si="25"/>
        <v>0.47240838442891769</v>
      </c>
      <c r="G391" s="2">
        <f t="shared" si="26"/>
        <v>33.129999999999995</v>
      </c>
      <c r="H391" s="2" t="str">
        <f t="shared" si="27"/>
        <v>Good Deal</v>
      </c>
      <c r="I391" t="s">
        <v>39</v>
      </c>
      <c r="J391" t="s">
        <v>7</v>
      </c>
      <c r="K391" t="s">
        <v>128</v>
      </c>
    </row>
    <row r="392" spans="1:11" x14ac:dyDescent="0.3">
      <c r="A392" t="s">
        <v>437</v>
      </c>
      <c r="B392" t="s">
        <v>438</v>
      </c>
      <c r="C392">
        <f t="shared" si="24"/>
        <v>22</v>
      </c>
      <c r="D392" s="2">
        <v>1299</v>
      </c>
      <c r="E392" s="2">
        <v>1234</v>
      </c>
      <c r="F392" s="3">
        <f t="shared" si="25"/>
        <v>5.0038491147036179E-2</v>
      </c>
      <c r="G392" s="2">
        <f t="shared" si="26"/>
        <v>65</v>
      </c>
      <c r="H392" s="2" t="str">
        <f t="shared" si="27"/>
        <v>Regular</v>
      </c>
      <c r="I392" t="s">
        <v>13</v>
      </c>
      <c r="J392" t="s">
        <v>76</v>
      </c>
      <c r="K392" t="s">
        <v>439</v>
      </c>
    </row>
    <row r="393" spans="1:11" x14ac:dyDescent="0.3">
      <c r="A393" t="s">
        <v>437</v>
      </c>
      <c r="B393" t="s">
        <v>438</v>
      </c>
      <c r="C393">
        <f t="shared" si="24"/>
        <v>22</v>
      </c>
      <c r="D393" s="2">
        <v>899</v>
      </c>
      <c r="E393" s="2">
        <v>854.05</v>
      </c>
      <c r="F393" s="3">
        <f t="shared" si="25"/>
        <v>5.0000000000000051E-2</v>
      </c>
      <c r="G393" s="2">
        <f t="shared" si="26"/>
        <v>44.950000000000045</v>
      </c>
      <c r="H393" s="2" t="str">
        <f t="shared" si="27"/>
        <v>Regular</v>
      </c>
      <c r="I393" t="s">
        <v>440</v>
      </c>
      <c r="J393" t="s">
        <v>76</v>
      </c>
      <c r="K393" t="s">
        <v>439</v>
      </c>
    </row>
    <row r="394" spans="1:11" x14ac:dyDescent="0.3">
      <c r="A394" t="s">
        <v>441</v>
      </c>
      <c r="B394" t="s">
        <v>438</v>
      </c>
      <c r="C394">
        <f t="shared" si="24"/>
        <v>22</v>
      </c>
      <c r="D394" s="2">
        <v>1560</v>
      </c>
      <c r="E394" s="2">
        <v>1152.17</v>
      </c>
      <c r="F394" s="3">
        <f t="shared" si="25"/>
        <v>0.26142948717948711</v>
      </c>
      <c r="G394" s="2">
        <f t="shared" si="26"/>
        <v>407.82999999999993</v>
      </c>
      <c r="H394" s="2" t="str">
        <f t="shared" si="27"/>
        <v>Good Deal</v>
      </c>
      <c r="I394" t="s">
        <v>23</v>
      </c>
      <c r="J394" t="s">
        <v>76</v>
      </c>
      <c r="K394" t="s">
        <v>439</v>
      </c>
    </row>
    <row r="395" spans="1:11" x14ac:dyDescent="0.3">
      <c r="A395" t="s">
        <v>437</v>
      </c>
      <c r="B395" t="s">
        <v>438</v>
      </c>
      <c r="C395">
        <f t="shared" si="24"/>
        <v>22</v>
      </c>
      <c r="D395" s="2">
        <v>260</v>
      </c>
      <c r="E395" s="2">
        <v>216.5</v>
      </c>
      <c r="F395" s="3">
        <f t="shared" si="25"/>
        <v>0.1673076923076923</v>
      </c>
      <c r="G395" s="2">
        <f t="shared" si="26"/>
        <v>43.5</v>
      </c>
      <c r="H395" s="2" t="str">
        <f t="shared" si="27"/>
        <v>Regular</v>
      </c>
      <c r="I395" t="s">
        <v>442</v>
      </c>
      <c r="J395" t="s">
        <v>76</v>
      </c>
      <c r="K395" t="s">
        <v>439</v>
      </c>
    </row>
    <row r="396" spans="1:11" x14ac:dyDescent="0.3">
      <c r="A396" t="s">
        <v>443</v>
      </c>
      <c r="B396" t="s">
        <v>438</v>
      </c>
      <c r="C396">
        <f t="shared" si="24"/>
        <v>22</v>
      </c>
      <c r="D396" s="2">
        <v>499</v>
      </c>
      <c r="E396" s="2">
        <v>415</v>
      </c>
      <c r="F396" s="3">
        <f t="shared" si="25"/>
        <v>0.16833667334669339</v>
      </c>
      <c r="G396" s="2">
        <f t="shared" si="26"/>
        <v>84</v>
      </c>
      <c r="H396" s="2" t="str">
        <f t="shared" si="27"/>
        <v>Regular</v>
      </c>
      <c r="I396" t="s">
        <v>444</v>
      </c>
      <c r="J396" t="s">
        <v>76</v>
      </c>
      <c r="K396" t="s">
        <v>439</v>
      </c>
    </row>
    <row r="397" spans="1:11" x14ac:dyDescent="0.3">
      <c r="A397" t="s">
        <v>445</v>
      </c>
      <c r="B397" t="s">
        <v>438</v>
      </c>
      <c r="C397">
        <f t="shared" si="24"/>
        <v>22</v>
      </c>
      <c r="D397" s="2">
        <v>1840</v>
      </c>
      <c r="E397" s="2">
        <v>1472</v>
      </c>
      <c r="F397" s="3">
        <f t="shared" si="25"/>
        <v>0.2</v>
      </c>
      <c r="G397" s="2">
        <f t="shared" si="26"/>
        <v>368</v>
      </c>
      <c r="H397" s="2" t="str">
        <f t="shared" si="27"/>
        <v>Regular</v>
      </c>
      <c r="I397" t="s">
        <v>207</v>
      </c>
      <c r="J397" t="s">
        <v>76</v>
      </c>
      <c r="K397" t="s">
        <v>439</v>
      </c>
    </row>
    <row r="398" spans="1:11" x14ac:dyDescent="0.3">
      <c r="A398" t="s">
        <v>445</v>
      </c>
      <c r="B398" t="s">
        <v>438</v>
      </c>
      <c r="C398">
        <f t="shared" si="24"/>
        <v>22</v>
      </c>
      <c r="D398" s="2">
        <v>1260</v>
      </c>
      <c r="E398" s="2">
        <v>907.2</v>
      </c>
      <c r="F398" s="3">
        <f t="shared" si="25"/>
        <v>0.27999999999999997</v>
      </c>
      <c r="G398" s="2">
        <f t="shared" si="26"/>
        <v>352.79999999999995</v>
      </c>
      <c r="H398" s="2" t="str">
        <f t="shared" si="27"/>
        <v>Good Deal</v>
      </c>
      <c r="I398" t="s">
        <v>124</v>
      </c>
      <c r="J398" t="s">
        <v>76</v>
      </c>
      <c r="K398" t="s">
        <v>439</v>
      </c>
    </row>
    <row r="399" spans="1:11" x14ac:dyDescent="0.3">
      <c r="A399" t="s">
        <v>445</v>
      </c>
      <c r="B399" t="s">
        <v>438</v>
      </c>
      <c r="C399">
        <f t="shared" si="24"/>
        <v>22</v>
      </c>
      <c r="D399" s="2">
        <v>780</v>
      </c>
      <c r="E399" s="2">
        <v>610</v>
      </c>
      <c r="F399" s="3">
        <f t="shared" si="25"/>
        <v>0.21794871794871795</v>
      </c>
      <c r="G399" s="2">
        <f t="shared" si="26"/>
        <v>170</v>
      </c>
      <c r="H399" s="2" t="str">
        <f t="shared" si="27"/>
        <v>Good Deal</v>
      </c>
      <c r="I399" t="s">
        <v>22</v>
      </c>
      <c r="J399" t="s">
        <v>76</v>
      </c>
      <c r="K399" t="s">
        <v>439</v>
      </c>
    </row>
    <row r="400" spans="1:11" x14ac:dyDescent="0.3">
      <c r="A400" t="s">
        <v>446</v>
      </c>
      <c r="B400" t="s">
        <v>5</v>
      </c>
      <c r="C400">
        <f t="shared" si="24"/>
        <v>477</v>
      </c>
      <c r="D400" s="2">
        <v>679</v>
      </c>
      <c r="E400" s="2">
        <v>488</v>
      </c>
      <c r="F400" s="3">
        <f t="shared" si="25"/>
        <v>0.2812960235640648</v>
      </c>
      <c r="G400" s="2">
        <f t="shared" si="26"/>
        <v>191</v>
      </c>
      <c r="H400" s="2" t="str">
        <f t="shared" si="27"/>
        <v>Good Deal</v>
      </c>
      <c r="I400" t="s">
        <v>241</v>
      </c>
      <c r="J400" t="s">
        <v>14</v>
      </c>
      <c r="K400" t="s">
        <v>289</v>
      </c>
    </row>
    <row r="401" spans="1:11" x14ac:dyDescent="0.3">
      <c r="A401" t="s">
        <v>447</v>
      </c>
      <c r="B401" t="s">
        <v>8540</v>
      </c>
      <c r="C401">
        <f t="shared" si="24"/>
        <v>47</v>
      </c>
      <c r="D401" s="2">
        <v>526</v>
      </c>
      <c r="E401" s="2">
        <v>356</v>
      </c>
      <c r="F401" s="3">
        <f t="shared" si="25"/>
        <v>0.32319391634980987</v>
      </c>
      <c r="G401" s="2">
        <f t="shared" si="26"/>
        <v>170</v>
      </c>
      <c r="H401" s="2" t="str">
        <f t="shared" si="27"/>
        <v>Good Deal</v>
      </c>
      <c r="I401" t="s">
        <v>241</v>
      </c>
      <c r="J401" t="s">
        <v>14</v>
      </c>
      <c r="K401" t="s">
        <v>289</v>
      </c>
    </row>
    <row r="402" spans="1:11" x14ac:dyDescent="0.3">
      <c r="A402" t="s">
        <v>193</v>
      </c>
      <c r="B402" t="s">
        <v>8538</v>
      </c>
      <c r="C402">
        <f t="shared" si="24"/>
        <v>71</v>
      </c>
      <c r="D402" s="2">
        <v>150</v>
      </c>
      <c r="E402" s="2">
        <v>93</v>
      </c>
      <c r="F402" s="3">
        <f t="shared" si="25"/>
        <v>0.38</v>
      </c>
      <c r="G402" s="2">
        <f t="shared" si="26"/>
        <v>57</v>
      </c>
      <c r="H402" s="2" t="str">
        <f t="shared" si="27"/>
        <v>Good Deal</v>
      </c>
      <c r="I402" t="s">
        <v>11</v>
      </c>
      <c r="J402" t="s">
        <v>27</v>
      </c>
      <c r="K402" t="s">
        <v>194</v>
      </c>
    </row>
    <row r="403" spans="1:11" x14ac:dyDescent="0.3">
      <c r="A403" t="s">
        <v>193</v>
      </c>
      <c r="B403" t="s">
        <v>8538</v>
      </c>
      <c r="C403">
        <f t="shared" si="24"/>
        <v>71</v>
      </c>
      <c r="D403" s="2">
        <v>75</v>
      </c>
      <c r="E403" s="2">
        <v>48</v>
      </c>
      <c r="F403" s="3">
        <f t="shared" si="25"/>
        <v>0.36</v>
      </c>
      <c r="G403" s="2">
        <f t="shared" si="26"/>
        <v>27</v>
      </c>
      <c r="H403" s="2" t="str">
        <f t="shared" si="27"/>
        <v>Good Deal</v>
      </c>
      <c r="I403" t="s">
        <v>39</v>
      </c>
      <c r="J403" t="s">
        <v>27</v>
      </c>
      <c r="K403" t="s">
        <v>194</v>
      </c>
    </row>
    <row r="404" spans="1:11" x14ac:dyDescent="0.3">
      <c r="A404" t="s">
        <v>193</v>
      </c>
      <c r="B404" t="s">
        <v>8538</v>
      </c>
      <c r="C404">
        <f t="shared" si="24"/>
        <v>71</v>
      </c>
      <c r="D404" s="2">
        <v>300</v>
      </c>
      <c r="E404" s="2">
        <v>182</v>
      </c>
      <c r="F404" s="3">
        <f t="shared" si="25"/>
        <v>0.39333333333333331</v>
      </c>
      <c r="G404" s="2">
        <f t="shared" si="26"/>
        <v>118</v>
      </c>
      <c r="H404" s="2" t="str">
        <f t="shared" si="27"/>
        <v>Good Deal</v>
      </c>
      <c r="I404" t="s">
        <v>6</v>
      </c>
      <c r="J404" t="s">
        <v>27</v>
      </c>
      <c r="K404" t="s">
        <v>194</v>
      </c>
    </row>
    <row r="405" spans="1:11" x14ac:dyDescent="0.3">
      <c r="A405" t="s">
        <v>448</v>
      </c>
      <c r="B405" t="s">
        <v>8533</v>
      </c>
      <c r="C405">
        <f t="shared" si="24"/>
        <v>410</v>
      </c>
      <c r="D405" s="2">
        <v>835</v>
      </c>
      <c r="E405" s="2">
        <v>612</v>
      </c>
      <c r="F405" s="3">
        <f t="shared" si="25"/>
        <v>0.26706586826347306</v>
      </c>
      <c r="G405" s="2">
        <f t="shared" si="26"/>
        <v>223</v>
      </c>
      <c r="H405" s="2" t="str">
        <f t="shared" si="27"/>
        <v>Good Deal</v>
      </c>
      <c r="I405" t="s">
        <v>241</v>
      </c>
      <c r="J405" t="s">
        <v>27</v>
      </c>
      <c r="K405" t="s">
        <v>275</v>
      </c>
    </row>
    <row r="406" spans="1:11" x14ac:dyDescent="0.3">
      <c r="A406" t="s">
        <v>449</v>
      </c>
      <c r="B406" t="s">
        <v>8533</v>
      </c>
      <c r="C406">
        <f t="shared" si="24"/>
        <v>410</v>
      </c>
      <c r="D406" s="2">
        <v>465</v>
      </c>
      <c r="E406" s="2">
        <v>314</v>
      </c>
      <c r="F406" s="3">
        <f t="shared" si="25"/>
        <v>0.3247311827956989</v>
      </c>
      <c r="G406" s="2">
        <f t="shared" si="26"/>
        <v>151</v>
      </c>
      <c r="H406" s="2" t="str">
        <f t="shared" si="27"/>
        <v>Good Deal</v>
      </c>
      <c r="I406" t="s">
        <v>241</v>
      </c>
      <c r="J406" t="s">
        <v>27</v>
      </c>
      <c r="K406" t="s">
        <v>194</v>
      </c>
    </row>
    <row r="407" spans="1:11" x14ac:dyDescent="0.3">
      <c r="A407" t="s">
        <v>450</v>
      </c>
      <c r="B407" t="s">
        <v>87</v>
      </c>
      <c r="C407">
        <f t="shared" si="24"/>
        <v>37</v>
      </c>
      <c r="D407" s="2">
        <v>299</v>
      </c>
      <c r="E407" s="2">
        <v>203.78</v>
      </c>
      <c r="F407" s="3">
        <f t="shared" si="25"/>
        <v>0.31846153846153846</v>
      </c>
      <c r="G407" s="2">
        <f t="shared" si="26"/>
        <v>95.22</v>
      </c>
      <c r="H407" s="2" t="str">
        <f t="shared" si="27"/>
        <v>Good Deal</v>
      </c>
      <c r="I407" t="s">
        <v>241</v>
      </c>
      <c r="J407" t="s">
        <v>76</v>
      </c>
      <c r="K407" t="s">
        <v>89</v>
      </c>
    </row>
    <row r="408" spans="1:11" x14ac:dyDescent="0.3">
      <c r="A408" t="s">
        <v>451</v>
      </c>
      <c r="B408" t="s">
        <v>5</v>
      </c>
      <c r="C408">
        <f t="shared" si="24"/>
        <v>477</v>
      </c>
      <c r="D408" s="2">
        <v>748</v>
      </c>
      <c r="E408" s="2">
        <v>538</v>
      </c>
      <c r="F408" s="3">
        <f t="shared" si="25"/>
        <v>0.28074866310160429</v>
      </c>
      <c r="G408" s="2">
        <f t="shared" si="26"/>
        <v>210</v>
      </c>
      <c r="H408" s="2" t="str">
        <f t="shared" si="27"/>
        <v>Good Deal</v>
      </c>
      <c r="I408" t="s">
        <v>241</v>
      </c>
      <c r="J408" t="s">
        <v>14</v>
      </c>
      <c r="K408" t="s">
        <v>289</v>
      </c>
    </row>
    <row r="409" spans="1:11" x14ac:dyDescent="0.3">
      <c r="A409" t="s">
        <v>452</v>
      </c>
      <c r="B409" t="s">
        <v>8533</v>
      </c>
      <c r="C409">
        <f t="shared" si="24"/>
        <v>410</v>
      </c>
      <c r="D409" s="2">
        <v>40</v>
      </c>
      <c r="E409" s="2">
        <v>29</v>
      </c>
      <c r="F409" s="3">
        <f t="shared" si="25"/>
        <v>0.27500000000000002</v>
      </c>
      <c r="G409" s="2">
        <f t="shared" si="26"/>
        <v>11</v>
      </c>
      <c r="H409" s="2" t="str">
        <f t="shared" si="27"/>
        <v>Good Deal</v>
      </c>
      <c r="I409" t="s">
        <v>39</v>
      </c>
      <c r="J409" t="s">
        <v>27</v>
      </c>
      <c r="K409" t="s">
        <v>196</v>
      </c>
    </row>
    <row r="410" spans="1:11" x14ac:dyDescent="0.3">
      <c r="A410" t="s">
        <v>452</v>
      </c>
      <c r="B410" t="s">
        <v>8533</v>
      </c>
      <c r="C410">
        <f t="shared" si="24"/>
        <v>410</v>
      </c>
      <c r="D410" s="2">
        <v>80</v>
      </c>
      <c r="E410" s="2">
        <v>55</v>
      </c>
      <c r="F410" s="3">
        <f t="shared" si="25"/>
        <v>0.3125</v>
      </c>
      <c r="G410" s="2">
        <f t="shared" si="26"/>
        <v>25</v>
      </c>
      <c r="H410" s="2" t="str">
        <f t="shared" si="27"/>
        <v>Good Deal</v>
      </c>
      <c r="I410" t="s">
        <v>11</v>
      </c>
      <c r="J410" t="s">
        <v>27</v>
      </c>
      <c r="K410" t="s">
        <v>196</v>
      </c>
    </row>
    <row r="411" spans="1:11" x14ac:dyDescent="0.3">
      <c r="A411" t="s">
        <v>453</v>
      </c>
      <c r="B411" t="s">
        <v>244</v>
      </c>
      <c r="C411">
        <f t="shared" si="24"/>
        <v>19</v>
      </c>
      <c r="D411" s="2">
        <v>335</v>
      </c>
      <c r="E411" s="2">
        <v>201</v>
      </c>
      <c r="F411" s="3">
        <f t="shared" si="25"/>
        <v>0.4</v>
      </c>
      <c r="G411" s="2">
        <f t="shared" si="26"/>
        <v>134</v>
      </c>
      <c r="H411" s="2" t="str">
        <f t="shared" si="27"/>
        <v>Good Deal</v>
      </c>
      <c r="I411" t="s">
        <v>245</v>
      </c>
      <c r="J411" t="s">
        <v>76</v>
      </c>
      <c r="K411" t="s">
        <v>246</v>
      </c>
    </row>
    <row r="412" spans="1:11" x14ac:dyDescent="0.3">
      <c r="A412" t="s">
        <v>454</v>
      </c>
      <c r="B412" t="s">
        <v>244</v>
      </c>
      <c r="C412">
        <f t="shared" si="24"/>
        <v>19</v>
      </c>
      <c r="D412" s="2">
        <v>37</v>
      </c>
      <c r="E412" s="2">
        <v>27.75</v>
      </c>
      <c r="F412" s="3">
        <f t="shared" si="25"/>
        <v>0.25</v>
      </c>
      <c r="G412" s="2">
        <f t="shared" si="26"/>
        <v>9.25</v>
      </c>
      <c r="H412" s="2" t="str">
        <f t="shared" si="27"/>
        <v>Good Deal</v>
      </c>
      <c r="I412" t="s">
        <v>455</v>
      </c>
      <c r="J412" t="s">
        <v>76</v>
      </c>
      <c r="K412" t="s">
        <v>246</v>
      </c>
    </row>
    <row r="413" spans="1:11" x14ac:dyDescent="0.3">
      <c r="A413" t="s">
        <v>456</v>
      </c>
      <c r="B413" t="s">
        <v>244</v>
      </c>
      <c r="C413">
        <f t="shared" si="24"/>
        <v>19</v>
      </c>
      <c r="D413" s="2">
        <v>10</v>
      </c>
      <c r="E413" s="2">
        <v>9.6</v>
      </c>
      <c r="F413" s="3">
        <f t="shared" si="25"/>
        <v>4.0000000000000036E-2</v>
      </c>
      <c r="G413" s="2">
        <f t="shared" si="26"/>
        <v>0.40000000000000036</v>
      </c>
      <c r="H413" s="2" t="str">
        <f t="shared" si="27"/>
        <v>Regular</v>
      </c>
      <c r="I413" t="s">
        <v>457</v>
      </c>
      <c r="J413" t="s">
        <v>76</v>
      </c>
      <c r="K413" t="s">
        <v>246</v>
      </c>
    </row>
    <row r="414" spans="1:11" x14ac:dyDescent="0.3">
      <c r="A414" t="s">
        <v>458</v>
      </c>
      <c r="B414" t="s">
        <v>8540</v>
      </c>
      <c r="C414">
        <f t="shared" si="24"/>
        <v>47</v>
      </c>
      <c r="D414" s="2">
        <v>594</v>
      </c>
      <c r="E414" s="2">
        <v>424</v>
      </c>
      <c r="F414" s="3">
        <f t="shared" si="25"/>
        <v>0.28619528619528617</v>
      </c>
      <c r="G414" s="2">
        <f t="shared" si="26"/>
        <v>170</v>
      </c>
      <c r="H414" s="2" t="str">
        <f t="shared" si="27"/>
        <v>Good Deal</v>
      </c>
      <c r="I414" t="s">
        <v>241</v>
      </c>
      <c r="J414" t="s">
        <v>14</v>
      </c>
      <c r="K414" t="s">
        <v>289</v>
      </c>
    </row>
    <row r="415" spans="1:11" x14ac:dyDescent="0.3">
      <c r="A415" t="s">
        <v>459</v>
      </c>
      <c r="B415" t="s">
        <v>5</v>
      </c>
      <c r="C415">
        <f t="shared" si="24"/>
        <v>477</v>
      </c>
      <c r="D415" s="2">
        <v>553</v>
      </c>
      <c r="E415" s="2">
        <v>398</v>
      </c>
      <c r="F415" s="3">
        <f t="shared" si="25"/>
        <v>0.28028933092224234</v>
      </c>
      <c r="G415" s="2">
        <f t="shared" si="26"/>
        <v>155</v>
      </c>
      <c r="H415" s="2" t="str">
        <f t="shared" si="27"/>
        <v>Good Deal</v>
      </c>
      <c r="I415" t="s">
        <v>241</v>
      </c>
      <c r="J415" t="s">
        <v>14</v>
      </c>
      <c r="K415" t="s">
        <v>289</v>
      </c>
    </row>
    <row r="416" spans="1:11" x14ac:dyDescent="0.3">
      <c r="A416" t="s">
        <v>460</v>
      </c>
      <c r="B416" t="s">
        <v>8540</v>
      </c>
      <c r="C416">
        <f t="shared" si="24"/>
        <v>47</v>
      </c>
      <c r="D416" s="2">
        <v>509</v>
      </c>
      <c r="E416" s="2">
        <v>268.99</v>
      </c>
      <c r="F416" s="3">
        <f t="shared" si="25"/>
        <v>0.47153241650294692</v>
      </c>
      <c r="G416" s="2">
        <f t="shared" si="26"/>
        <v>240.01</v>
      </c>
      <c r="H416" s="2" t="str">
        <f t="shared" si="27"/>
        <v>Good Deal</v>
      </c>
      <c r="I416" t="s">
        <v>241</v>
      </c>
      <c r="J416" t="s">
        <v>76</v>
      </c>
      <c r="K416" t="s">
        <v>461</v>
      </c>
    </row>
    <row r="417" spans="1:11" x14ac:dyDescent="0.3">
      <c r="A417" t="s">
        <v>462</v>
      </c>
      <c r="B417" t="s">
        <v>5</v>
      </c>
      <c r="C417">
        <f t="shared" si="24"/>
        <v>477</v>
      </c>
      <c r="D417" s="2">
        <v>663</v>
      </c>
      <c r="E417" s="2">
        <v>469</v>
      </c>
      <c r="F417" s="3">
        <f t="shared" si="25"/>
        <v>0.29260935143288086</v>
      </c>
      <c r="G417" s="2">
        <f t="shared" si="26"/>
        <v>194</v>
      </c>
      <c r="H417" s="2" t="str">
        <f t="shared" si="27"/>
        <v>Good Deal</v>
      </c>
      <c r="I417" t="s">
        <v>241</v>
      </c>
      <c r="J417" t="s">
        <v>14</v>
      </c>
      <c r="K417" t="s">
        <v>289</v>
      </c>
    </row>
    <row r="418" spans="1:11" x14ac:dyDescent="0.3">
      <c r="A418" t="s">
        <v>463</v>
      </c>
      <c r="B418" t="s">
        <v>5</v>
      </c>
      <c r="C418">
        <f t="shared" si="24"/>
        <v>477</v>
      </c>
      <c r="D418" s="2">
        <v>608</v>
      </c>
      <c r="E418" s="2">
        <v>430.5</v>
      </c>
      <c r="F418" s="3">
        <f t="shared" si="25"/>
        <v>0.29194078947368424</v>
      </c>
      <c r="G418" s="2">
        <f t="shared" si="26"/>
        <v>177.5</v>
      </c>
      <c r="H418" s="2" t="str">
        <f t="shared" si="27"/>
        <v>Good Deal</v>
      </c>
      <c r="I418" t="s">
        <v>241</v>
      </c>
      <c r="J418" t="s">
        <v>14</v>
      </c>
      <c r="K418" t="s">
        <v>289</v>
      </c>
    </row>
    <row r="419" spans="1:11" x14ac:dyDescent="0.3">
      <c r="A419" t="s">
        <v>464</v>
      </c>
      <c r="B419" t="s">
        <v>5</v>
      </c>
      <c r="C419">
        <f t="shared" si="24"/>
        <v>477</v>
      </c>
      <c r="D419" s="2">
        <v>609</v>
      </c>
      <c r="E419" s="2">
        <v>438</v>
      </c>
      <c r="F419" s="3">
        <f t="shared" si="25"/>
        <v>0.28078817733990147</v>
      </c>
      <c r="G419" s="2">
        <f t="shared" si="26"/>
        <v>171</v>
      </c>
      <c r="H419" s="2" t="str">
        <f t="shared" si="27"/>
        <v>Good Deal</v>
      </c>
      <c r="I419" t="s">
        <v>241</v>
      </c>
      <c r="J419" t="s">
        <v>14</v>
      </c>
      <c r="K419" t="s">
        <v>289</v>
      </c>
    </row>
    <row r="420" spans="1:11" x14ac:dyDescent="0.3">
      <c r="A420" t="s">
        <v>465</v>
      </c>
      <c r="B420" t="s">
        <v>349</v>
      </c>
      <c r="C420">
        <f t="shared" si="24"/>
        <v>74</v>
      </c>
      <c r="D420" s="2">
        <v>40</v>
      </c>
      <c r="E420" s="2">
        <v>32</v>
      </c>
      <c r="F420" s="3">
        <f t="shared" si="25"/>
        <v>0.2</v>
      </c>
      <c r="G420" s="2">
        <f t="shared" si="26"/>
        <v>8</v>
      </c>
      <c r="H420" s="2" t="str">
        <f t="shared" si="27"/>
        <v>Regular</v>
      </c>
      <c r="I420" t="s">
        <v>353</v>
      </c>
      <c r="J420" t="s">
        <v>112</v>
      </c>
      <c r="K420" t="s">
        <v>350</v>
      </c>
    </row>
    <row r="421" spans="1:11" x14ac:dyDescent="0.3">
      <c r="A421" t="s">
        <v>465</v>
      </c>
      <c r="B421" t="s">
        <v>349</v>
      </c>
      <c r="C421">
        <f t="shared" si="24"/>
        <v>74</v>
      </c>
      <c r="D421" s="2">
        <v>90</v>
      </c>
      <c r="E421" s="2">
        <v>65</v>
      </c>
      <c r="F421" s="3">
        <f t="shared" si="25"/>
        <v>0.27777777777777779</v>
      </c>
      <c r="G421" s="2">
        <f t="shared" si="26"/>
        <v>25</v>
      </c>
      <c r="H421" s="2" t="str">
        <f t="shared" si="27"/>
        <v>Good Deal</v>
      </c>
      <c r="I421" t="s">
        <v>88</v>
      </c>
      <c r="J421" t="s">
        <v>112</v>
      </c>
      <c r="K421" t="s">
        <v>350</v>
      </c>
    </row>
    <row r="422" spans="1:11" x14ac:dyDescent="0.3">
      <c r="A422" t="s">
        <v>465</v>
      </c>
      <c r="B422" t="s">
        <v>349</v>
      </c>
      <c r="C422">
        <f t="shared" si="24"/>
        <v>74</v>
      </c>
      <c r="D422" s="2">
        <v>180</v>
      </c>
      <c r="E422" s="2">
        <v>125</v>
      </c>
      <c r="F422" s="3">
        <f t="shared" si="25"/>
        <v>0.30555555555555558</v>
      </c>
      <c r="G422" s="2">
        <f t="shared" si="26"/>
        <v>55</v>
      </c>
      <c r="H422" s="2" t="str">
        <f t="shared" si="27"/>
        <v>Good Deal</v>
      </c>
      <c r="I422" t="s">
        <v>352</v>
      </c>
      <c r="J422" t="s">
        <v>112</v>
      </c>
      <c r="K422" t="s">
        <v>350</v>
      </c>
    </row>
    <row r="423" spans="1:11" x14ac:dyDescent="0.3">
      <c r="A423" t="s">
        <v>465</v>
      </c>
      <c r="B423" t="s">
        <v>349</v>
      </c>
      <c r="C423">
        <f t="shared" si="24"/>
        <v>74</v>
      </c>
      <c r="D423" s="2">
        <v>80</v>
      </c>
      <c r="E423" s="2">
        <v>58.67</v>
      </c>
      <c r="F423" s="3">
        <f t="shared" si="25"/>
        <v>0.266625</v>
      </c>
      <c r="G423" s="2">
        <f t="shared" si="26"/>
        <v>21.33</v>
      </c>
      <c r="H423" s="2" t="str">
        <f t="shared" si="27"/>
        <v>Good Deal</v>
      </c>
      <c r="I423" t="s">
        <v>351</v>
      </c>
      <c r="J423" t="s">
        <v>112</v>
      </c>
      <c r="K423" t="s">
        <v>350</v>
      </c>
    </row>
    <row r="424" spans="1:11" x14ac:dyDescent="0.3">
      <c r="A424" t="s">
        <v>466</v>
      </c>
      <c r="B424" t="s">
        <v>5</v>
      </c>
      <c r="C424">
        <f t="shared" si="24"/>
        <v>477</v>
      </c>
      <c r="D424" s="2">
        <v>618</v>
      </c>
      <c r="E424" s="2">
        <v>437.5</v>
      </c>
      <c r="F424" s="3">
        <f t="shared" si="25"/>
        <v>0.29207119741100324</v>
      </c>
      <c r="G424" s="2">
        <f t="shared" si="26"/>
        <v>180.5</v>
      </c>
      <c r="H424" s="2" t="str">
        <f t="shared" si="27"/>
        <v>Good Deal</v>
      </c>
      <c r="I424" t="s">
        <v>241</v>
      </c>
      <c r="J424" t="s">
        <v>14</v>
      </c>
      <c r="K424" t="s">
        <v>289</v>
      </c>
    </row>
    <row r="425" spans="1:11" x14ac:dyDescent="0.3">
      <c r="A425" t="s">
        <v>467</v>
      </c>
      <c r="B425" t="s">
        <v>5</v>
      </c>
      <c r="C425">
        <f t="shared" si="24"/>
        <v>477</v>
      </c>
      <c r="D425" s="2">
        <v>618</v>
      </c>
      <c r="E425" s="2">
        <v>437.5</v>
      </c>
      <c r="F425" s="3">
        <f t="shared" si="25"/>
        <v>0.29207119741100324</v>
      </c>
      <c r="G425" s="2">
        <f t="shared" si="26"/>
        <v>180.5</v>
      </c>
      <c r="H425" s="2" t="str">
        <f t="shared" si="27"/>
        <v>Good Deal</v>
      </c>
      <c r="I425" t="s">
        <v>241</v>
      </c>
      <c r="J425" t="s">
        <v>14</v>
      </c>
      <c r="K425" t="s">
        <v>289</v>
      </c>
    </row>
    <row r="426" spans="1:11" x14ac:dyDescent="0.3">
      <c r="A426" t="s">
        <v>468</v>
      </c>
      <c r="B426" t="s">
        <v>5</v>
      </c>
      <c r="C426">
        <f t="shared" si="24"/>
        <v>477</v>
      </c>
      <c r="D426" s="2">
        <v>2342</v>
      </c>
      <c r="E426" s="2">
        <v>555</v>
      </c>
      <c r="F426" s="3">
        <f t="shared" si="25"/>
        <v>0.76302305721605468</v>
      </c>
      <c r="G426" s="2">
        <f t="shared" si="26"/>
        <v>1787</v>
      </c>
      <c r="H426" s="2" t="str">
        <f t="shared" si="27"/>
        <v>Good Deal</v>
      </c>
      <c r="I426" t="s">
        <v>241</v>
      </c>
      <c r="J426" t="s">
        <v>14</v>
      </c>
      <c r="K426" t="s">
        <v>289</v>
      </c>
    </row>
    <row r="427" spans="1:11" x14ac:dyDescent="0.3">
      <c r="A427" t="s">
        <v>469</v>
      </c>
      <c r="B427" t="s">
        <v>5</v>
      </c>
      <c r="C427">
        <f t="shared" si="24"/>
        <v>477</v>
      </c>
      <c r="D427" s="2">
        <v>798</v>
      </c>
      <c r="E427" s="2">
        <v>563.5</v>
      </c>
      <c r="F427" s="3">
        <f t="shared" si="25"/>
        <v>0.29385964912280704</v>
      </c>
      <c r="G427" s="2">
        <f t="shared" si="26"/>
        <v>234.5</v>
      </c>
      <c r="H427" s="2" t="str">
        <f t="shared" si="27"/>
        <v>Good Deal</v>
      </c>
      <c r="I427" t="s">
        <v>241</v>
      </c>
      <c r="J427" t="s">
        <v>14</v>
      </c>
      <c r="K427" t="s">
        <v>289</v>
      </c>
    </row>
    <row r="428" spans="1:11" x14ac:dyDescent="0.3">
      <c r="A428" t="s">
        <v>470</v>
      </c>
      <c r="B428" t="s">
        <v>5</v>
      </c>
      <c r="C428">
        <f t="shared" si="24"/>
        <v>477</v>
      </c>
      <c r="D428" s="2">
        <v>743</v>
      </c>
      <c r="E428" s="2">
        <v>525</v>
      </c>
      <c r="F428" s="3">
        <f t="shared" si="25"/>
        <v>0.29340511440107669</v>
      </c>
      <c r="G428" s="2">
        <f t="shared" si="26"/>
        <v>218</v>
      </c>
      <c r="H428" s="2" t="str">
        <f t="shared" si="27"/>
        <v>Good Deal</v>
      </c>
      <c r="I428" t="s">
        <v>241</v>
      </c>
      <c r="J428" t="s">
        <v>14</v>
      </c>
      <c r="K428" t="s">
        <v>289</v>
      </c>
    </row>
    <row r="429" spans="1:11" x14ac:dyDescent="0.3">
      <c r="A429" t="s">
        <v>471</v>
      </c>
      <c r="B429" t="s">
        <v>8533</v>
      </c>
      <c r="C429">
        <f t="shared" si="24"/>
        <v>410</v>
      </c>
      <c r="D429" s="2">
        <v>1500</v>
      </c>
      <c r="E429" s="2">
        <v>1050</v>
      </c>
      <c r="F429" s="3">
        <f t="shared" si="25"/>
        <v>0.3</v>
      </c>
      <c r="G429" s="2">
        <f t="shared" si="26"/>
        <v>450</v>
      </c>
      <c r="H429" s="2" t="str">
        <f t="shared" si="27"/>
        <v>Good Deal</v>
      </c>
      <c r="I429" t="s">
        <v>11</v>
      </c>
      <c r="J429" t="s">
        <v>27</v>
      </c>
      <c r="K429" t="s">
        <v>472</v>
      </c>
    </row>
    <row r="430" spans="1:11" x14ac:dyDescent="0.3">
      <c r="A430" t="s">
        <v>471</v>
      </c>
      <c r="B430" t="s">
        <v>8533</v>
      </c>
      <c r="C430">
        <f t="shared" si="24"/>
        <v>410</v>
      </c>
      <c r="D430" s="2">
        <v>150</v>
      </c>
      <c r="E430" s="2">
        <v>108</v>
      </c>
      <c r="F430" s="3">
        <f t="shared" si="25"/>
        <v>0.28000000000000003</v>
      </c>
      <c r="G430" s="2">
        <f t="shared" si="26"/>
        <v>42</v>
      </c>
      <c r="H430" s="2" t="str">
        <f t="shared" si="27"/>
        <v>Good Deal</v>
      </c>
      <c r="I430" t="s">
        <v>42</v>
      </c>
      <c r="J430" t="s">
        <v>27</v>
      </c>
      <c r="K430" t="s">
        <v>472</v>
      </c>
    </row>
    <row r="431" spans="1:11" x14ac:dyDescent="0.3">
      <c r="A431" t="s">
        <v>471</v>
      </c>
      <c r="B431" t="s">
        <v>8533</v>
      </c>
      <c r="C431">
        <f t="shared" si="24"/>
        <v>410</v>
      </c>
      <c r="D431" s="2">
        <v>750</v>
      </c>
      <c r="E431" s="2">
        <v>530</v>
      </c>
      <c r="F431" s="3">
        <f t="shared" si="25"/>
        <v>0.29333333333333333</v>
      </c>
      <c r="G431" s="2">
        <f t="shared" si="26"/>
        <v>220</v>
      </c>
      <c r="H431" s="2" t="str">
        <f t="shared" si="27"/>
        <v>Good Deal</v>
      </c>
      <c r="I431" t="s">
        <v>39</v>
      </c>
      <c r="J431" t="s">
        <v>27</v>
      </c>
      <c r="K431" t="s">
        <v>472</v>
      </c>
    </row>
    <row r="432" spans="1:11" x14ac:dyDescent="0.3">
      <c r="A432" t="s">
        <v>471</v>
      </c>
      <c r="B432" t="s">
        <v>8533</v>
      </c>
      <c r="C432">
        <f t="shared" si="24"/>
        <v>410</v>
      </c>
      <c r="D432" s="2">
        <v>300</v>
      </c>
      <c r="E432" s="2">
        <v>214</v>
      </c>
      <c r="F432" s="3">
        <f t="shared" si="25"/>
        <v>0.28666666666666668</v>
      </c>
      <c r="G432" s="2">
        <f t="shared" si="26"/>
        <v>86</v>
      </c>
      <c r="H432" s="2" t="str">
        <f t="shared" si="27"/>
        <v>Good Deal</v>
      </c>
      <c r="I432" t="s">
        <v>52</v>
      </c>
      <c r="J432" t="s">
        <v>27</v>
      </c>
      <c r="K432" t="s">
        <v>472</v>
      </c>
    </row>
    <row r="433" spans="1:11" x14ac:dyDescent="0.3">
      <c r="A433" t="s">
        <v>473</v>
      </c>
      <c r="B433" t="s">
        <v>474</v>
      </c>
      <c r="C433">
        <f t="shared" si="24"/>
        <v>5</v>
      </c>
      <c r="D433" s="2">
        <v>199</v>
      </c>
      <c r="E433" s="2">
        <v>183.08</v>
      </c>
      <c r="F433" s="3">
        <f t="shared" si="25"/>
        <v>7.9999999999999932E-2</v>
      </c>
      <c r="G433" s="2">
        <f t="shared" si="26"/>
        <v>15.919999999999987</v>
      </c>
      <c r="H433" s="2" t="str">
        <f t="shared" si="27"/>
        <v>Regular</v>
      </c>
      <c r="I433" t="s">
        <v>475</v>
      </c>
      <c r="J433" t="s">
        <v>76</v>
      </c>
      <c r="K433" t="s">
        <v>476</v>
      </c>
    </row>
    <row r="434" spans="1:11" x14ac:dyDescent="0.3">
      <c r="A434" t="s">
        <v>477</v>
      </c>
      <c r="B434" t="s">
        <v>474</v>
      </c>
      <c r="C434">
        <f t="shared" si="24"/>
        <v>5</v>
      </c>
      <c r="D434" s="2">
        <v>99</v>
      </c>
      <c r="E434" s="2">
        <v>74</v>
      </c>
      <c r="F434" s="3">
        <f t="shared" si="25"/>
        <v>0.25252525252525254</v>
      </c>
      <c r="G434" s="2">
        <f t="shared" si="26"/>
        <v>25</v>
      </c>
      <c r="H434" s="2" t="str">
        <f t="shared" si="27"/>
        <v>Good Deal</v>
      </c>
      <c r="I434" t="s">
        <v>478</v>
      </c>
      <c r="J434" t="s">
        <v>76</v>
      </c>
      <c r="K434" t="s">
        <v>476</v>
      </c>
    </row>
    <row r="435" spans="1:11" x14ac:dyDescent="0.3">
      <c r="A435" t="s">
        <v>479</v>
      </c>
      <c r="B435" t="s">
        <v>8533</v>
      </c>
      <c r="C435">
        <f t="shared" si="24"/>
        <v>410</v>
      </c>
      <c r="D435" s="2">
        <v>789</v>
      </c>
      <c r="E435" s="2">
        <v>591</v>
      </c>
      <c r="F435" s="3">
        <f t="shared" si="25"/>
        <v>0.2509505703422053</v>
      </c>
      <c r="G435" s="2">
        <f t="shared" si="26"/>
        <v>198</v>
      </c>
      <c r="H435" s="2" t="str">
        <f t="shared" si="27"/>
        <v>Good Deal</v>
      </c>
      <c r="I435" t="s">
        <v>241</v>
      </c>
      <c r="J435" t="s">
        <v>27</v>
      </c>
      <c r="K435" t="s">
        <v>424</v>
      </c>
    </row>
    <row r="436" spans="1:11" x14ac:dyDescent="0.3">
      <c r="A436" t="s">
        <v>480</v>
      </c>
      <c r="B436" t="s">
        <v>5</v>
      </c>
      <c r="C436">
        <f t="shared" si="24"/>
        <v>477</v>
      </c>
      <c r="D436" s="2">
        <v>76.62</v>
      </c>
      <c r="E436" s="2">
        <v>39</v>
      </c>
      <c r="F436" s="3">
        <f t="shared" si="25"/>
        <v>0.49099451840250591</v>
      </c>
      <c r="G436" s="2">
        <f t="shared" si="26"/>
        <v>37.620000000000005</v>
      </c>
      <c r="H436" s="2" t="str">
        <f t="shared" si="27"/>
        <v>Good Deal</v>
      </c>
      <c r="I436" t="s">
        <v>52</v>
      </c>
      <c r="J436" t="s">
        <v>7</v>
      </c>
      <c r="K436" t="s">
        <v>481</v>
      </c>
    </row>
    <row r="437" spans="1:11" x14ac:dyDescent="0.3">
      <c r="A437" t="s">
        <v>480</v>
      </c>
      <c r="B437" t="s">
        <v>5</v>
      </c>
      <c r="C437">
        <f t="shared" si="24"/>
        <v>477</v>
      </c>
      <c r="D437" s="2">
        <v>101.31</v>
      </c>
      <c r="E437" s="2">
        <v>81.05</v>
      </c>
      <c r="F437" s="3">
        <f t="shared" si="25"/>
        <v>0.19998025861218049</v>
      </c>
      <c r="G437" s="2">
        <f t="shared" si="26"/>
        <v>20.260000000000005</v>
      </c>
      <c r="H437" s="2" t="str">
        <f t="shared" si="27"/>
        <v>Regular</v>
      </c>
      <c r="I437" t="s">
        <v>189</v>
      </c>
      <c r="J437" t="s">
        <v>7</v>
      </c>
      <c r="K437" t="s">
        <v>481</v>
      </c>
    </row>
    <row r="438" spans="1:11" x14ac:dyDescent="0.3">
      <c r="A438" t="s">
        <v>480</v>
      </c>
      <c r="B438" t="s">
        <v>5</v>
      </c>
      <c r="C438">
        <f t="shared" si="24"/>
        <v>477</v>
      </c>
      <c r="D438" s="2">
        <v>33.770000000000003</v>
      </c>
      <c r="E438" s="2">
        <v>27.02</v>
      </c>
      <c r="F438" s="3">
        <f t="shared" si="25"/>
        <v>0.19988155167308269</v>
      </c>
      <c r="G438" s="2">
        <f t="shared" si="26"/>
        <v>6.7500000000000036</v>
      </c>
      <c r="H438" s="2" t="str">
        <f t="shared" si="27"/>
        <v>Regular</v>
      </c>
      <c r="I438" t="s">
        <v>42</v>
      </c>
      <c r="J438" t="s">
        <v>7</v>
      </c>
      <c r="K438" t="s">
        <v>481</v>
      </c>
    </row>
    <row r="439" spans="1:11" x14ac:dyDescent="0.3">
      <c r="A439" t="s">
        <v>482</v>
      </c>
      <c r="B439" t="s">
        <v>360</v>
      </c>
      <c r="C439">
        <f t="shared" si="24"/>
        <v>83</v>
      </c>
      <c r="D439" s="2">
        <v>398</v>
      </c>
      <c r="E439" s="2">
        <v>218.9</v>
      </c>
      <c r="F439" s="3">
        <f t="shared" si="25"/>
        <v>0.45</v>
      </c>
      <c r="G439" s="2">
        <f t="shared" si="26"/>
        <v>179.1</v>
      </c>
      <c r="H439" s="2" t="str">
        <f t="shared" si="27"/>
        <v>Good Deal</v>
      </c>
      <c r="I439" t="s">
        <v>483</v>
      </c>
      <c r="J439" t="s">
        <v>76</v>
      </c>
      <c r="K439" t="s">
        <v>8734</v>
      </c>
    </row>
    <row r="440" spans="1:11" x14ac:dyDescent="0.3">
      <c r="A440" t="s">
        <v>484</v>
      </c>
      <c r="B440" t="s">
        <v>360</v>
      </c>
      <c r="C440">
        <f t="shared" si="24"/>
        <v>83</v>
      </c>
      <c r="D440" s="2">
        <v>199</v>
      </c>
      <c r="E440" s="2">
        <v>159.19999999999999</v>
      </c>
      <c r="F440" s="3">
        <f t="shared" si="25"/>
        <v>0.20000000000000007</v>
      </c>
      <c r="G440" s="2">
        <f t="shared" si="26"/>
        <v>39.800000000000011</v>
      </c>
      <c r="H440" s="2" t="str">
        <f t="shared" si="27"/>
        <v>Regular</v>
      </c>
      <c r="I440" t="s">
        <v>384</v>
      </c>
      <c r="J440" t="s">
        <v>76</v>
      </c>
      <c r="K440" t="s">
        <v>8734</v>
      </c>
    </row>
    <row r="441" spans="1:11" x14ac:dyDescent="0.3">
      <c r="A441" t="s">
        <v>485</v>
      </c>
      <c r="B441" t="s">
        <v>5</v>
      </c>
      <c r="C441">
        <f t="shared" si="24"/>
        <v>477</v>
      </c>
      <c r="D441" s="2">
        <v>36.36</v>
      </c>
      <c r="E441" s="2">
        <v>22.5</v>
      </c>
      <c r="F441" s="3">
        <f t="shared" si="25"/>
        <v>0.38118811881188119</v>
      </c>
      <c r="G441" s="2">
        <f t="shared" si="26"/>
        <v>13.86</v>
      </c>
      <c r="H441" s="2" t="str">
        <f t="shared" si="27"/>
        <v>Good Deal</v>
      </c>
      <c r="I441" t="s">
        <v>236</v>
      </c>
      <c r="J441" t="s">
        <v>7</v>
      </c>
      <c r="K441" t="s">
        <v>486</v>
      </c>
    </row>
    <row r="442" spans="1:11" x14ac:dyDescent="0.3">
      <c r="A442" t="s">
        <v>487</v>
      </c>
      <c r="B442" t="s">
        <v>87</v>
      </c>
      <c r="C442">
        <f t="shared" si="24"/>
        <v>37</v>
      </c>
      <c r="D442" s="2">
        <v>580</v>
      </c>
      <c r="E442" s="2">
        <v>393.6</v>
      </c>
      <c r="F442" s="3">
        <f t="shared" si="25"/>
        <v>0.32137931034482753</v>
      </c>
      <c r="G442" s="2">
        <f t="shared" si="26"/>
        <v>186.39999999999998</v>
      </c>
      <c r="H442" s="2" t="str">
        <f t="shared" si="27"/>
        <v>Good Deal</v>
      </c>
      <c r="I442" t="s">
        <v>190</v>
      </c>
      <c r="J442" t="s">
        <v>76</v>
      </c>
      <c r="K442" t="s">
        <v>89</v>
      </c>
    </row>
    <row r="443" spans="1:11" x14ac:dyDescent="0.3">
      <c r="A443" t="s">
        <v>488</v>
      </c>
      <c r="B443" t="s">
        <v>87</v>
      </c>
      <c r="C443">
        <f t="shared" si="24"/>
        <v>37</v>
      </c>
      <c r="D443" s="2">
        <v>560</v>
      </c>
      <c r="E443" s="2">
        <v>385</v>
      </c>
      <c r="F443" s="3">
        <f t="shared" si="25"/>
        <v>0.3125</v>
      </c>
      <c r="G443" s="2">
        <f t="shared" si="26"/>
        <v>175</v>
      </c>
      <c r="H443" s="2" t="str">
        <f t="shared" si="27"/>
        <v>Good Deal</v>
      </c>
      <c r="I443" t="s">
        <v>51</v>
      </c>
      <c r="J443" t="s">
        <v>76</v>
      </c>
      <c r="K443" t="s">
        <v>89</v>
      </c>
    </row>
    <row r="444" spans="1:11" x14ac:dyDescent="0.3">
      <c r="A444" t="s">
        <v>487</v>
      </c>
      <c r="B444" t="s">
        <v>87</v>
      </c>
      <c r="C444">
        <f t="shared" si="24"/>
        <v>37</v>
      </c>
      <c r="D444" s="2">
        <v>290</v>
      </c>
      <c r="E444" s="2">
        <v>221.4</v>
      </c>
      <c r="F444" s="3">
        <f t="shared" si="25"/>
        <v>0.23655172413793102</v>
      </c>
      <c r="G444" s="2">
        <f t="shared" si="26"/>
        <v>68.599999999999994</v>
      </c>
      <c r="H444" s="2" t="str">
        <f t="shared" si="27"/>
        <v>Good Deal</v>
      </c>
      <c r="I444" t="s">
        <v>187</v>
      </c>
      <c r="J444" t="s">
        <v>76</v>
      </c>
      <c r="K444" t="s">
        <v>89</v>
      </c>
    </row>
    <row r="445" spans="1:11" x14ac:dyDescent="0.3">
      <c r="A445" t="s">
        <v>489</v>
      </c>
      <c r="B445" t="s">
        <v>87</v>
      </c>
      <c r="C445">
        <f t="shared" si="24"/>
        <v>37</v>
      </c>
      <c r="D445" s="2">
        <v>145</v>
      </c>
      <c r="E445" s="2">
        <v>123</v>
      </c>
      <c r="F445" s="3">
        <f t="shared" si="25"/>
        <v>0.15172413793103448</v>
      </c>
      <c r="G445" s="2">
        <f t="shared" si="26"/>
        <v>22</v>
      </c>
      <c r="H445" s="2" t="str">
        <f t="shared" si="27"/>
        <v>Regular</v>
      </c>
      <c r="I445" t="s">
        <v>42</v>
      </c>
      <c r="J445" t="s">
        <v>76</v>
      </c>
      <c r="K445" t="s">
        <v>89</v>
      </c>
    </row>
    <row r="446" spans="1:11" x14ac:dyDescent="0.3">
      <c r="A446" t="s">
        <v>490</v>
      </c>
      <c r="B446" t="s">
        <v>87</v>
      </c>
      <c r="C446">
        <f t="shared" si="24"/>
        <v>37</v>
      </c>
      <c r="D446" s="2">
        <v>88</v>
      </c>
      <c r="E446" s="2">
        <v>88</v>
      </c>
      <c r="F446" s="3">
        <f t="shared" si="25"/>
        <v>0</v>
      </c>
      <c r="G446" s="2">
        <f t="shared" si="26"/>
        <v>0</v>
      </c>
      <c r="H446" s="2" t="str">
        <f t="shared" si="27"/>
        <v>Regular</v>
      </c>
      <c r="I446" t="s">
        <v>146</v>
      </c>
      <c r="J446" t="s">
        <v>76</v>
      </c>
      <c r="K446" t="s">
        <v>89</v>
      </c>
    </row>
    <row r="447" spans="1:11" x14ac:dyDescent="0.3">
      <c r="A447" t="s">
        <v>491</v>
      </c>
      <c r="B447" t="s">
        <v>87</v>
      </c>
      <c r="C447">
        <f t="shared" si="24"/>
        <v>37</v>
      </c>
      <c r="D447" s="2">
        <v>580</v>
      </c>
      <c r="E447" s="2">
        <v>464</v>
      </c>
      <c r="F447" s="3">
        <f t="shared" si="25"/>
        <v>0.2</v>
      </c>
      <c r="G447" s="2">
        <f t="shared" si="26"/>
        <v>116</v>
      </c>
      <c r="H447" s="2" t="str">
        <f t="shared" si="27"/>
        <v>Regular</v>
      </c>
      <c r="I447" t="s">
        <v>42</v>
      </c>
      <c r="J447" t="s">
        <v>76</v>
      </c>
      <c r="K447" t="s">
        <v>89</v>
      </c>
    </row>
    <row r="448" spans="1:11" x14ac:dyDescent="0.3">
      <c r="A448" t="s">
        <v>492</v>
      </c>
      <c r="B448" t="s">
        <v>87</v>
      </c>
      <c r="C448">
        <f t="shared" si="24"/>
        <v>37</v>
      </c>
      <c r="D448" s="2">
        <v>280</v>
      </c>
      <c r="E448" s="2">
        <v>192.5</v>
      </c>
      <c r="F448" s="3">
        <f t="shared" si="25"/>
        <v>0.3125</v>
      </c>
      <c r="G448" s="2">
        <f t="shared" si="26"/>
        <v>87.5</v>
      </c>
      <c r="H448" s="2" t="str">
        <f t="shared" si="27"/>
        <v>Good Deal</v>
      </c>
      <c r="I448" t="s">
        <v>52</v>
      </c>
      <c r="J448" t="s">
        <v>76</v>
      </c>
      <c r="K448" t="s">
        <v>89</v>
      </c>
    </row>
    <row r="449" spans="1:11" x14ac:dyDescent="0.3">
      <c r="A449" t="s">
        <v>493</v>
      </c>
      <c r="B449" t="s">
        <v>8533</v>
      </c>
      <c r="C449">
        <f t="shared" si="24"/>
        <v>410</v>
      </c>
      <c r="D449" s="2">
        <v>70</v>
      </c>
      <c r="E449" s="2">
        <v>49</v>
      </c>
      <c r="F449" s="3">
        <f t="shared" si="25"/>
        <v>0.3</v>
      </c>
      <c r="G449" s="2">
        <f t="shared" si="26"/>
        <v>21</v>
      </c>
      <c r="H449" s="2" t="str">
        <f t="shared" si="27"/>
        <v>Good Deal</v>
      </c>
      <c r="I449" t="s">
        <v>39</v>
      </c>
      <c r="J449" t="s">
        <v>27</v>
      </c>
      <c r="K449" t="s">
        <v>204</v>
      </c>
    </row>
    <row r="450" spans="1:11" x14ac:dyDescent="0.3">
      <c r="A450" t="s">
        <v>493</v>
      </c>
      <c r="B450" t="s">
        <v>8533</v>
      </c>
      <c r="C450">
        <f t="shared" si="24"/>
        <v>410</v>
      </c>
      <c r="D450" s="2">
        <v>140</v>
      </c>
      <c r="E450" s="2">
        <v>89</v>
      </c>
      <c r="F450" s="3">
        <f t="shared" si="25"/>
        <v>0.36428571428571427</v>
      </c>
      <c r="G450" s="2">
        <f t="shared" si="26"/>
        <v>51</v>
      </c>
      <c r="H450" s="2" t="str">
        <f t="shared" si="27"/>
        <v>Good Deal</v>
      </c>
      <c r="I450" t="s">
        <v>11</v>
      </c>
      <c r="J450" t="s">
        <v>27</v>
      </c>
      <c r="K450" t="s">
        <v>204</v>
      </c>
    </row>
    <row r="451" spans="1:11" x14ac:dyDescent="0.3">
      <c r="A451" t="s">
        <v>494</v>
      </c>
      <c r="B451" t="s">
        <v>495</v>
      </c>
      <c r="C451">
        <f t="shared" ref="C451:C514" si="28">COUNTIF($B$2:$B$8156,B451)</f>
        <v>6</v>
      </c>
      <c r="D451" s="2">
        <v>190</v>
      </c>
      <c r="E451" s="2">
        <v>190</v>
      </c>
      <c r="F451" s="3">
        <f t="shared" ref="F451:F514" si="29">IFERROR((D451-E451)/D451,"NA")</f>
        <v>0</v>
      </c>
      <c r="G451" s="2">
        <f t="shared" ref="G451:G514" si="30">D451-E451</f>
        <v>0</v>
      </c>
      <c r="H451" s="2" t="str">
        <f t="shared" ref="H451:H514" si="31">IF(F451&gt;M$4,"Good Deal","Regular")</f>
        <v>Regular</v>
      </c>
      <c r="I451" t="s">
        <v>496</v>
      </c>
      <c r="J451" t="s">
        <v>58</v>
      </c>
      <c r="K451" t="s">
        <v>497</v>
      </c>
    </row>
    <row r="452" spans="1:11" x14ac:dyDescent="0.3">
      <c r="A452" t="s">
        <v>494</v>
      </c>
      <c r="B452" t="s">
        <v>495</v>
      </c>
      <c r="C452">
        <f t="shared" si="28"/>
        <v>6</v>
      </c>
      <c r="D452" s="2">
        <v>674</v>
      </c>
      <c r="E452" s="2">
        <v>370.7</v>
      </c>
      <c r="F452" s="3">
        <f t="shared" si="29"/>
        <v>0.45</v>
      </c>
      <c r="G452" s="2">
        <f t="shared" si="30"/>
        <v>303.3</v>
      </c>
      <c r="H452" s="2" t="str">
        <f t="shared" si="31"/>
        <v>Good Deal</v>
      </c>
      <c r="I452" t="s">
        <v>498</v>
      </c>
      <c r="J452" t="s">
        <v>58</v>
      </c>
      <c r="K452" t="s">
        <v>497</v>
      </c>
    </row>
    <row r="453" spans="1:11" x14ac:dyDescent="0.3">
      <c r="A453" t="s">
        <v>494</v>
      </c>
      <c r="B453" t="s">
        <v>495</v>
      </c>
      <c r="C453">
        <f t="shared" si="28"/>
        <v>6</v>
      </c>
      <c r="D453" s="2">
        <v>5</v>
      </c>
      <c r="E453" s="2">
        <v>5</v>
      </c>
      <c r="F453" s="3">
        <f t="shared" si="29"/>
        <v>0</v>
      </c>
      <c r="G453" s="2">
        <f t="shared" si="30"/>
        <v>0</v>
      </c>
      <c r="H453" s="2" t="str">
        <f t="shared" si="31"/>
        <v>Regular</v>
      </c>
      <c r="I453" t="s">
        <v>499</v>
      </c>
      <c r="J453" t="s">
        <v>58</v>
      </c>
      <c r="K453" t="s">
        <v>497</v>
      </c>
    </row>
    <row r="454" spans="1:11" x14ac:dyDescent="0.3">
      <c r="A454" t="s">
        <v>500</v>
      </c>
      <c r="B454" t="s">
        <v>244</v>
      </c>
      <c r="C454">
        <f t="shared" si="28"/>
        <v>19</v>
      </c>
      <c r="D454" s="2">
        <v>210</v>
      </c>
      <c r="E454" s="2">
        <v>178.5</v>
      </c>
      <c r="F454" s="3">
        <f t="shared" si="29"/>
        <v>0.15</v>
      </c>
      <c r="G454" s="2">
        <f t="shared" si="30"/>
        <v>31.5</v>
      </c>
      <c r="H454" s="2" t="str">
        <f t="shared" si="31"/>
        <v>Regular</v>
      </c>
      <c r="I454" t="s">
        <v>37</v>
      </c>
      <c r="J454" t="s">
        <v>76</v>
      </c>
      <c r="K454" t="s">
        <v>246</v>
      </c>
    </row>
    <row r="455" spans="1:11" x14ac:dyDescent="0.3">
      <c r="A455" t="s">
        <v>501</v>
      </c>
      <c r="B455" t="s">
        <v>244</v>
      </c>
      <c r="C455">
        <f t="shared" si="28"/>
        <v>19</v>
      </c>
      <c r="D455" s="2">
        <v>112</v>
      </c>
      <c r="E455" s="2">
        <v>107</v>
      </c>
      <c r="F455" s="3">
        <f t="shared" si="29"/>
        <v>4.4642857142857144E-2</v>
      </c>
      <c r="G455" s="2">
        <f t="shared" si="30"/>
        <v>5</v>
      </c>
      <c r="H455" s="2" t="str">
        <f t="shared" si="31"/>
        <v>Regular</v>
      </c>
      <c r="I455" t="s">
        <v>387</v>
      </c>
      <c r="J455" t="s">
        <v>76</v>
      </c>
      <c r="K455" t="s">
        <v>246</v>
      </c>
    </row>
    <row r="456" spans="1:11" x14ac:dyDescent="0.3">
      <c r="A456" t="s">
        <v>501</v>
      </c>
      <c r="B456" t="s">
        <v>244</v>
      </c>
      <c r="C456">
        <f t="shared" si="28"/>
        <v>19</v>
      </c>
      <c r="D456" s="2">
        <v>435</v>
      </c>
      <c r="E456" s="2">
        <v>239.25</v>
      </c>
      <c r="F456" s="3">
        <f t="shared" si="29"/>
        <v>0.45</v>
      </c>
      <c r="G456" s="2">
        <f t="shared" si="30"/>
        <v>195.75</v>
      </c>
      <c r="H456" s="2" t="str">
        <f t="shared" si="31"/>
        <v>Good Deal</v>
      </c>
      <c r="I456" t="s">
        <v>245</v>
      </c>
      <c r="J456" t="s">
        <v>76</v>
      </c>
      <c r="K456" t="s">
        <v>246</v>
      </c>
    </row>
    <row r="457" spans="1:11" x14ac:dyDescent="0.3">
      <c r="A457" t="s">
        <v>502</v>
      </c>
      <c r="B457" t="s">
        <v>503</v>
      </c>
      <c r="C457">
        <f t="shared" si="28"/>
        <v>3</v>
      </c>
      <c r="D457" s="2">
        <v>65</v>
      </c>
      <c r="E457" s="2">
        <v>48.75</v>
      </c>
      <c r="F457" s="3">
        <f t="shared" si="29"/>
        <v>0.25</v>
      </c>
      <c r="G457" s="2">
        <f t="shared" si="30"/>
        <v>16.25</v>
      </c>
      <c r="H457" s="2" t="str">
        <f t="shared" si="31"/>
        <v>Good Deal</v>
      </c>
      <c r="I457" t="s">
        <v>52</v>
      </c>
      <c r="J457" t="s">
        <v>58</v>
      </c>
      <c r="K457" t="s">
        <v>117</v>
      </c>
    </row>
    <row r="458" spans="1:11" x14ac:dyDescent="0.3">
      <c r="A458" t="s">
        <v>502</v>
      </c>
      <c r="B458" t="s">
        <v>503</v>
      </c>
      <c r="C458">
        <f t="shared" si="28"/>
        <v>3</v>
      </c>
      <c r="D458" s="2">
        <v>150</v>
      </c>
      <c r="E458" s="2">
        <v>112.5</v>
      </c>
      <c r="F458" s="3">
        <f t="shared" si="29"/>
        <v>0.25</v>
      </c>
      <c r="G458" s="2">
        <f t="shared" si="30"/>
        <v>37.5</v>
      </c>
      <c r="H458" s="2" t="str">
        <f t="shared" si="31"/>
        <v>Good Deal</v>
      </c>
      <c r="I458" t="s">
        <v>39</v>
      </c>
      <c r="J458" t="s">
        <v>58</v>
      </c>
      <c r="K458" t="s">
        <v>117</v>
      </c>
    </row>
    <row r="459" spans="1:11" x14ac:dyDescent="0.3">
      <c r="A459" t="s">
        <v>502</v>
      </c>
      <c r="B459" t="s">
        <v>503</v>
      </c>
      <c r="C459">
        <f t="shared" si="28"/>
        <v>3</v>
      </c>
      <c r="D459" s="2">
        <v>260</v>
      </c>
      <c r="E459" s="2">
        <v>194</v>
      </c>
      <c r="F459" s="3">
        <f t="shared" si="29"/>
        <v>0.25384615384615383</v>
      </c>
      <c r="G459" s="2">
        <f t="shared" si="30"/>
        <v>66</v>
      </c>
      <c r="H459" s="2" t="str">
        <f t="shared" si="31"/>
        <v>Good Deal</v>
      </c>
      <c r="I459" t="s">
        <v>46</v>
      </c>
      <c r="J459" t="s">
        <v>58</v>
      </c>
      <c r="K459" t="s">
        <v>117</v>
      </c>
    </row>
    <row r="460" spans="1:11" x14ac:dyDescent="0.3">
      <c r="A460" t="s">
        <v>504</v>
      </c>
      <c r="B460" t="s">
        <v>8534</v>
      </c>
      <c r="C460">
        <f t="shared" si="28"/>
        <v>18</v>
      </c>
      <c r="D460" s="2">
        <v>2600</v>
      </c>
      <c r="E460" s="2">
        <v>1172</v>
      </c>
      <c r="F460" s="3">
        <f t="shared" si="29"/>
        <v>0.54923076923076919</v>
      </c>
      <c r="G460" s="2">
        <f t="shared" si="30"/>
        <v>1428</v>
      </c>
      <c r="H460" s="2" t="str">
        <f t="shared" si="31"/>
        <v>Good Deal</v>
      </c>
      <c r="I460" t="s">
        <v>115</v>
      </c>
      <c r="J460" t="s">
        <v>27</v>
      </c>
      <c r="K460" t="s">
        <v>505</v>
      </c>
    </row>
    <row r="461" spans="1:11" x14ac:dyDescent="0.3">
      <c r="A461" t="s">
        <v>504</v>
      </c>
      <c r="B461" t="s">
        <v>8534</v>
      </c>
      <c r="C461">
        <f t="shared" si="28"/>
        <v>18</v>
      </c>
      <c r="D461" s="2">
        <v>1350</v>
      </c>
      <c r="E461" s="2">
        <v>675</v>
      </c>
      <c r="F461" s="3">
        <f t="shared" si="29"/>
        <v>0.5</v>
      </c>
      <c r="G461" s="2">
        <f t="shared" si="30"/>
        <v>675</v>
      </c>
      <c r="H461" s="2" t="str">
        <f t="shared" si="31"/>
        <v>Good Deal</v>
      </c>
      <c r="I461" t="s">
        <v>35</v>
      </c>
      <c r="J461" t="s">
        <v>27</v>
      </c>
      <c r="K461" t="s">
        <v>505</v>
      </c>
    </row>
    <row r="462" spans="1:11" x14ac:dyDescent="0.3">
      <c r="A462" t="s">
        <v>506</v>
      </c>
      <c r="B462" t="s">
        <v>8540</v>
      </c>
      <c r="C462">
        <f t="shared" si="28"/>
        <v>47</v>
      </c>
      <c r="D462" s="2">
        <v>745</v>
      </c>
      <c r="E462" s="2">
        <v>515</v>
      </c>
      <c r="F462" s="3">
        <f t="shared" si="29"/>
        <v>0.3087248322147651</v>
      </c>
      <c r="G462" s="2">
        <f t="shared" si="30"/>
        <v>230</v>
      </c>
      <c r="H462" s="2" t="str">
        <f t="shared" si="31"/>
        <v>Good Deal</v>
      </c>
      <c r="I462" t="s">
        <v>241</v>
      </c>
      <c r="J462" t="s">
        <v>43</v>
      </c>
      <c r="K462" t="s">
        <v>44</v>
      </c>
    </row>
    <row r="463" spans="1:11" x14ac:dyDescent="0.3">
      <c r="A463" t="s">
        <v>507</v>
      </c>
      <c r="B463" t="s">
        <v>8540</v>
      </c>
      <c r="C463">
        <f t="shared" si="28"/>
        <v>47</v>
      </c>
      <c r="D463" s="2">
        <v>375</v>
      </c>
      <c r="E463" s="2">
        <v>277</v>
      </c>
      <c r="F463" s="3">
        <f t="shared" si="29"/>
        <v>0.26133333333333331</v>
      </c>
      <c r="G463" s="2">
        <f t="shared" si="30"/>
        <v>98</v>
      </c>
      <c r="H463" s="2" t="str">
        <f t="shared" si="31"/>
        <v>Good Deal</v>
      </c>
      <c r="I463" t="s">
        <v>241</v>
      </c>
      <c r="J463" t="s">
        <v>43</v>
      </c>
      <c r="K463" t="s">
        <v>44</v>
      </c>
    </row>
    <row r="464" spans="1:11" x14ac:dyDescent="0.3">
      <c r="A464" t="s">
        <v>508</v>
      </c>
      <c r="B464" t="s">
        <v>8533</v>
      </c>
      <c r="C464">
        <f t="shared" si="28"/>
        <v>410</v>
      </c>
      <c r="D464" s="2">
        <v>270</v>
      </c>
      <c r="E464" s="2">
        <v>175</v>
      </c>
      <c r="F464" s="3">
        <f t="shared" si="29"/>
        <v>0.35185185185185186</v>
      </c>
      <c r="G464" s="2">
        <f t="shared" si="30"/>
        <v>95</v>
      </c>
      <c r="H464" s="2" t="str">
        <f t="shared" si="31"/>
        <v>Good Deal</v>
      </c>
      <c r="I464" t="s">
        <v>241</v>
      </c>
      <c r="J464" t="s">
        <v>27</v>
      </c>
      <c r="K464" t="s">
        <v>196</v>
      </c>
    </row>
    <row r="465" spans="1:11" x14ac:dyDescent="0.3">
      <c r="A465" t="s">
        <v>509</v>
      </c>
      <c r="B465" t="s">
        <v>8533</v>
      </c>
      <c r="C465">
        <f t="shared" si="28"/>
        <v>410</v>
      </c>
      <c r="D465" s="2">
        <v>1235</v>
      </c>
      <c r="E465" s="2">
        <v>847</v>
      </c>
      <c r="F465" s="3">
        <f t="shared" si="29"/>
        <v>0.31417004048582997</v>
      </c>
      <c r="G465" s="2">
        <f t="shared" si="30"/>
        <v>388</v>
      </c>
      <c r="H465" s="2" t="str">
        <f t="shared" si="31"/>
        <v>Good Deal</v>
      </c>
      <c r="I465" t="s">
        <v>241</v>
      </c>
      <c r="J465" t="s">
        <v>27</v>
      </c>
      <c r="K465" t="s">
        <v>510</v>
      </c>
    </row>
    <row r="466" spans="1:11" x14ac:dyDescent="0.3">
      <c r="A466" t="s">
        <v>511</v>
      </c>
      <c r="B466" t="s">
        <v>360</v>
      </c>
      <c r="C466">
        <f t="shared" si="28"/>
        <v>83</v>
      </c>
      <c r="D466" s="2">
        <v>519</v>
      </c>
      <c r="E466" s="2">
        <v>363.3</v>
      </c>
      <c r="F466" s="3">
        <f t="shared" si="29"/>
        <v>0.3</v>
      </c>
      <c r="G466" s="2">
        <f t="shared" si="30"/>
        <v>155.69999999999999</v>
      </c>
      <c r="H466" s="2" t="str">
        <f t="shared" si="31"/>
        <v>Good Deal</v>
      </c>
      <c r="I466" t="s">
        <v>245</v>
      </c>
      <c r="J466" t="s">
        <v>76</v>
      </c>
      <c r="K466" t="s">
        <v>246</v>
      </c>
    </row>
    <row r="467" spans="1:11" x14ac:dyDescent="0.3">
      <c r="A467" t="s">
        <v>512</v>
      </c>
      <c r="B467" t="s">
        <v>360</v>
      </c>
      <c r="C467">
        <f t="shared" si="28"/>
        <v>83</v>
      </c>
      <c r="D467" s="2">
        <v>1038</v>
      </c>
      <c r="E467" s="2">
        <v>690.27</v>
      </c>
      <c r="F467" s="3">
        <f t="shared" si="29"/>
        <v>0.33500000000000002</v>
      </c>
      <c r="G467" s="2">
        <f t="shared" si="30"/>
        <v>347.73</v>
      </c>
      <c r="H467" s="2" t="str">
        <f t="shared" si="31"/>
        <v>Good Deal</v>
      </c>
      <c r="I467" t="s">
        <v>513</v>
      </c>
      <c r="J467" t="s">
        <v>76</v>
      </c>
      <c r="K467" t="s">
        <v>246</v>
      </c>
    </row>
    <row r="468" spans="1:11" x14ac:dyDescent="0.3">
      <c r="A468" t="s">
        <v>514</v>
      </c>
      <c r="B468" t="s">
        <v>360</v>
      </c>
      <c r="C468">
        <f t="shared" si="28"/>
        <v>83</v>
      </c>
      <c r="D468" s="2">
        <v>1557</v>
      </c>
      <c r="E468" s="2">
        <v>1035.4100000000001</v>
      </c>
      <c r="F468" s="3">
        <f t="shared" si="29"/>
        <v>0.33499678869621063</v>
      </c>
      <c r="G468" s="2">
        <f t="shared" si="30"/>
        <v>521.58999999999992</v>
      </c>
      <c r="H468" s="2" t="str">
        <f t="shared" si="31"/>
        <v>Good Deal</v>
      </c>
      <c r="I468" t="s">
        <v>362</v>
      </c>
      <c r="J468" t="s">
        <v>76</v>
      </c>
      <c r="K468" t="s">
        <v>246</v>
      </c>
    </row>
    <row r="469" spans="1:11" x14ac:dyDescent="0.3">
      <c r="A469" t="s">
        <v>515</v>
      </c>
      <c r="B469" t="s">
        <v>5</v>
      </c>
      <c r="C469">
        <f t="shared" si="28"/>
        <v>477</v>
      </c>
      <c r="D469" s="2">
        <v>100</v>
      </c>
      <c r="E469" s="2">
        <v>85</v>
      </c>
      <c r="F469" s="3">
        <f t="shared" si="29"/>
        <v>0.15</v>
      </c>
      <c r="G469" s="2">
        <f t="shared" si="30"/>
        <v>15</v>
      </c>
      <c r="H469" s="2" t="str">
        <f t="shared" si="31"/>
        <v>Regular</v>
      </c>
      <c r="I469" t="s">
        <v>39</v>
      </c>
      <c r="J469" t="s">
        <v>58</v>
      </c>
      <c r="K469" t="s">
        <v>117</v>
      </c>
    </row>
    <row r="470" spans="1:11" x14ac:dyDescent="0.3">
      <c r="A470" t="s">
        <v>516</v>
      </c>
      <c r="B470" t="s">
        <v>5</v>
      </c>
      <c r="C470">
        <f t="shared" si="28"/>
        <v>477</v>
      </c>
      <c r="D470" s="2">
        <v>200</v>
      </c>
      <c r="E470" s="2">
        <v>139</v>
      </c>
      <c r="F470" s="3">
        <f t="shared" si="29"/>
        <v>0.30499999999999999</v>
      </c>
      <c r="G470" s="2">
        <f t="shared" si="30"/>
        <v>61</v>
      </c>
      <c r="H470" s="2" t="str">
        <f t="shared" si="31"/>
        <v>Good Deal</v>
      </c>
      <c r="I470" t="s">
        <v>11</v>
      </c>
      <c r="J470" t="s">
        <v>58</v>
      </c>
      <c r="K470" t="s">
        <v>117</v>
      </c>
    </row>
    <row r="471" spans="1:11" x14ac:dyDescent="0.3">
      <c r="A471" t="s">
        <v>517</v>
      </c>
      <c r="B471" t="s">
        <v>8538</v>
      </c>
      <c r="C471">
        <f t="shared" si="28"/>
        <v>71</v>
      </c>
      <c r="D471" s="2">
        <v>320</v>
      </c>
      <c r="E471" s="2">
        <v>218</v>
      </c>
      <c r="F471" s="3">
        <f t="shared" si="29"/>
        <v>0.31874999999999998</v>
      </c>
      <c r="G471" s="2">
        <f t="shared" si="30"/>
        <v>102</v>
      </c>
      <c r="H471" s="2" t="str">
        <f t="shared" si="31"/>
        <v>Good Deal</v>
      </c>
      <c r="I471" t="s">
        <v>241</v>
      </c>
      <c r="J471" t="s">
        <v>112</v>
      </c>
      <c r="K471" t="s">
        <v>299</v>
      </c>
    </row>
    <row r="472" spans="1:11" x14ac:dyDescent="0.3">
      <c r="A472" t="s">
        <v>518</v>
      </c>
      <c r="B472" t="s">
        <v>8540</v>
      </c>
      <c r="C472">
        <f t="shared" si="28"/>
        <v>47</v>
      </c>
      <c r="D472" s="2">
        <v>1450</v>
      </c>
      <c r="E472" s="2">
        <v>973</v>
      </c>
      <c r="F472" s="3">
        <f t="shared" si="29"/>
        <v>0.32896551724137929</v>
      </c>
      <c r="G472" s="2">
        <f t="shared" si="30"/>
        <v>477</v>
      </c>
      <c r="H472" s="2" t="str">
        <f t="shared" si="31"/>
        <v>Good Deal</v>
      </c>
      <c r="I472" t="s">
        <v>241</v>
      </c>
      <c r="J472" t="s">
        <v>27</v>
      </c>
      <c r="K472" t="s">
        <v>519</v>
      </c>
    </row>
    <row r="473" spans="1:11" x14ac:dyDescent="0.3">
      <c r="A473" t="s">
        <v>520</v>
      </c>
      <c r="B473" t="s">
        <v>8538</v>
      </c>
      <c r="C473">
        <f t="shared" si="28"/>
        <v>71</v>
      </c>
      <c r="D473" s="2">
        <v>1600</v>
      </c>
      <c r="E473" s="2">
        <v>1087</v>
      </c>
      <c r="F473" s="3">
        <f t="shared" si="29"/>
        <v>0.32062499999999999</v>
      </c>
      <c r="G473" s="2">
        <f t="shared" si="30"/>
        <v>513</v>
      </c>
      <c r="H473" s="2" t="str">
        <f t="shared" si="31"/>
        <v>Good Deal</v>
      </c>
      <c r="I473" t="s">
        <v>241</v>
      </c>
      <c r="J473" t="s">
        <v>27</v>
      </c>
      <c r="K473" t="s">
        <v>521</v>
      </c>
    </row>
    <row r="474" spans="1:11" x14ac:dyDescent="0.3">
      <c r="A474" t="s">
        <v>522</v>
      </c>
      <c r="B474" t="s">
        <v>8538</v>
      </c>
      <c r="C474">
        <f t="shared" si="28"/>
        <v>71</v>
      </c>
      <c r="D474" s="2">
        <v>640</v>
      </c>
      <c r="E474" s="2">
        <v>440</v>
      </c>
      <c r="F474" s="3">
        <f t="shared" si="29"/>
        <v>0.3125</v>
      </c>
      <c r="G474" s="2">
        <f t="shared" si="30"/>
        <v>200</v>
      </c>
      <c r="H474" s="2" t="str">
        <f t="shared" si="31"/>
        <v>Good Deal</v>
      </c>
      <c r="I474" t="s">
        <v>241</v>
      </c>
      <c r="J474" t="s">
        <v>27</v>
      </c>
      <c r="K474" t="s">
        <v>472</v>
      </c>
    </row>
    <row r="475" spans="1:11" x14ac:dyDescent="0.3">
      <c r="A475" t="s">
        <v>523</v>
      </c>
      <c r="B475" t="s">
        <v>360</v>
      </c>
      <c r="C475">
        <f t="shared" si="28"/>
        <v>83</v>
      </c>
      <c r="D475" s="2">
        <v>398</v>
      </c>
      <c r="E475" s="2">
        <v>218.9</v>
      </c>
      <c r="F475" s="3">
        <f t="shared" si="29"/>
        <v>0.45</v>
      </c>
      <c r="G475" s="2">
        <f t="shared" si="30"/>
        <v>179.1</v>
      </c>
      <c r="H475" s="2" t="str">
        <f t="shared" si="31"/>
        <v>Good Deal</v>
      </c>
      <c r="I475" t="s">
        <v>483</v>
      </c>
      <c r="J475" t="s">
        <v>76</v>
      </c>
      <c r="K475" t="s">
        <v>8734</v>
      </c>
    </row>
    <row r="476" spans="1:11" x14ac:dyDescent="0.3">
      <c r="A476" t="s">
        <v>524</v>
      </c>
      <c r="B476" t="s">
        <v>360</v>
      </c>
      <c r="C476">
        <f t="shared" si="28"/>
        <v>83</v>
      </c>
      <c r="D476" s="2">
        <v>199</v>
      </c>
      <c r="E476" s="2">
        <v>159.19999999999999</v>
      </c>
      <c r="F476" s="3">
        <f t="shared" si="29"/>
        <v>0.20000000000000007</v>
      </c>
      <c r="G476" s="2">
        <f t="shared" si="30"/>
        <v>39.800000000000011</v>
      </c>
      <c r="H476" s="2" t="str">
        <f t="shared" si="31"/>
        <v>Regular</v>
      </c>
      <c r="I476" t="s">
        <v>384</v>
      </c>
      <c r="J476" t="s">
        <v>76</v>
      </c>
      <c r="K476" t="s">
        <v>8734</v>
      </c>
    </row>
    <row r="477" spans="1:11" x14ac:dyDescent="0.3">
      <c r="A477" t="s">
        <v>525</v>
      </c>
      <c r="B477" t="s">
        <v>220</v>
      </c>
      <c r="C477">
        <f t="shared" si="28"/>
        <v>35</v>
      </c>
      <c r="D477" s="2">
        <v>412</v>
      </c>
      <c r="E477" s="2">
        <v>178</v>
      </c>
      <c r="F477" s="3">
        <f t="shared" si="29"/>
        <v>0.56796116504854366</v>
      </c>
      <c r="G477" s="2">
        <f t="shared" si="30"/>
        <v>234</v>
      </c>
      <c r="H477" s="2" t="str">
        <f t="shared" si="31"/>
        <v>Good Deal</v>
      </c>
      <c r="I477" t="s">
        <v>225</v>
      </c>
      <c r="J477" t="s">
        <v>122</v>
      </c>
      <c r="K477" t="s">
        <v>222</v>
      </c>
    </row>
    <row r="478" spans="1:11" x14ac:dyDescent="0.3">
      <c r="A478" t="s">
        <v>526</v>
      </c>
      <c r="B478" t="s">
        <v>220</v>
      </c>
      <c r="C478">
        <f t="shared" si="28"/>
        <v>35</v>
      </c>
      <c r="D478" s="2">
        <v>206</v>
      </c>
      <c r="E478" s="2">
        <v>119</v>
      </c>
      <c r="F478" s="3">
        <f t="shared" si="29"/>
        <v>0.42233009708737862</v>
      </c>
      <c r="G478" s="2">
        <f t="shared" si="30"/>
        <v>87</v>
      </c>
      <c r="H478" s="2" t="str">
        <f t="shared" si="31"/>
        <v>Good Deal</v>
      </c>
      <c r="I478" t="s">
        <v>35</v>
      </c>
      <c r="J478" t="s">
        <v>122</v>
      </c>
      <c r="K478" t="s">
        <v>222</v>
      </c>
    </row>
    <row r="479" spans="1:11" x14ac:dyDescent="0.3">
      <c r="A479" t="s">
        <v>525</v>
      </c>
      <c r="B479" t="s">
        <v>220</v>
      </c>
      <c r="C479">
        <f t="shared" si="28"/>
        <v>35</v>
      </c>
      <c r="D479" s="2">
        <v>206</v>
      </c>
      <c r="E479" s="2">
        <v>119</v>
      </c>
      <c r="F479" s="3">
        <f t="shared" si="29"/>
        <v>0.42233009708737862</v>
      </c>
      <c r="G479" s="2">
        <f t="shared" si="30"/>
        <v>87</v>
      </c>
      <c r="H479" s="2" t="str">
        <f t="shared" si="31"/>
        <v>Good Deal</v>
      </c>
      <c r="I479" t="s">
        <v>35</v>
      </c>
      <c r="J479" t="s">
        <v>122</v>
      </c>
      <c r="K479" t="s">
        <v>222</v>
      </c>
    </row>
    <row r="480" spans="1:11" x14ac:dyDescent="0.3">
      <c r="A480" t="s">
        <v>526</v>
      </c>
      <c r="B480" t="s">
        <v>220</v>
      </c>
      <c r="C480">
        <f t="shared" si="28"/>
        <v>35</v>
      </c>
      <c r="D480" s="2">
        <v>1236</v>
      </c>
      <c r="E480" s="2">
        <v>714</v>
      </c>
      <c r="F480" s="3">
        <f t="shared" si="29"/>
        <v>0.42233009708737862</v>
      </c>
      <c r="G480" s="2">
        <f t="shared" si="30"/>
        <v>522</v>
      </c>
      <c r="H480" s="2" t="str">
        <f t="shared" si="31"/>
        <v>Good Deal</v>
      </c>
      <c r="I480" t="s">
        <v>221</v>
      </c>
      <c r="J480" t="s">
        <v>122</v>
      </c>
      <c r="K480" t="s">
        <v>222</v>
      </c>
    </row>
    <row r="481" spans="1:11" x14ac:dyDescent="0.3">
      <c r="A481" t="s">
        <v>525</v>
      </c>
      <c r="B481" t="s">
        <v>220</v>
      </c>
      <c r="C481">
        <f t="shared" si="28"/>
        <v>35</v>
      </c>
      <c r="D481" s="2">
        <v>1236</v>
      </c>
      <c r="E481" s="2">
        <v>714</v>
      </c>
      <c r="F481" s="3">
        <f t="shared" si="29"/>
        <v>0.42233009708737862</v>
      </c>
      <c r="G481" s="2">
        <f t="shared" si="30"/>
        <v>522</v>
      </c>
      <c r="H481" s="2" t="str">
        <f t="shared" si="31"/>
        <v>Good Deal</v>
      </c>
      <c r="I481" t="s">
        <v>221</v>
      </c>
      <c r="J481" t="s">
        <v>122</v>
      </c>
      <c r="K481" t="s">
        <v>222</v>
      </c>
    </row>
    <row r="482" spans="1:11" x14ac:dyDescent="0.3">
      <c r="A482" t="s">
        <v>526</v>
      </c>
      <c r="B482" t="s">
        <v>220</v>
      </c>
      <c r="C482">
        <f t="shared" si="28"/>
        <v>35</v>
      </c>
      <c r="D482" s="2">
        <v>618</v>
      </c>
      <c r="E482" s="2">
        <v>267</v>
      </c>
      <c r="F482" s="3">
        <f t="shared" si="29"/>
        <v>0.56796116504854366</v>
      </c>
      <c r="G482" s="2">
        <f t="shared" si="30"/>
        <v>351</v>
      </c>
      <c r="H482" s="2" t="str">
        <f t="shared" si="31"/>
        <v>Good Deal</v>
      </c>
      <c r="I482" t="s">
        <v>224</v>
      </c>
      <c r="J482" t="s">
        <v>122</v>
      </c>
      <c r="K482" t="s">
        <v>222</v>
      </c>
    </row>
    <row r="483" spans="1:11" x14ac:dyDescent="0.3">
      <c r="A483" t="s">
        <v>525</v>
      </c>
      <c r="B483" t="s">
        <v>220</v>
      </c>
      <c r="C483">
        <f t="shared" si="28"/>
        <v>35</v>
      </c>
      <c r="D483" s="2">
        <v>618</v>
      </c>
      <c r="E483" s="2">
        <v>267</v>
      </c>
      <c r="F483" s="3">
        <f t="shared" si="29"/>
        <v>0.56796116504854366</v>
      </c>
      <c r="G483" s="2">
        <f t="shared" si="30"/>
        <v>351</v>
      </c>
      <c r="H483" s="2" t="str">
        <f t="shared" si="31"/>
        <v>Good Deal</v>
      </c>
      <c r="I483" t="s">
        <v>224</v>
      </c>
      <c r="J483" t="s">
        <v>122</v>
      </c>
      <c r="K483" t="s">
        <v>222</v>
      </c>
    </row>
    <row r="484" spans="1:11" x14ac:dyDescent="0.3">
      <c r="A484" t="s">
        <v>527</v>
      </c>
      <c r="B484" t="s">
        <v>8533</v>
      </c>
      <c r="C484">
        <f t="shared" si="28"/>
        <v>410</v>
      </c>
      <c r="D484" s="2">
        <v>180</v>
      </c>
      <c r="E484" s="2">
        <v>97</v>
      </c>
      <c r="F484" s="3">
        <f t="shared" si="29"/>
        <v>0.46111111111111114</v>
      </c>
      <c r="G484" s="2">
        <f t="shared" si="30"/>
        <v>83</v>
      </c>
      <c r="H484" s="2" t="str">
        <f t="shared" si="31"/>
        <v>Good Deal</v>
      </c>
      <c r="I484" t="s">
        <v>42</v>
      </c>
      <c r="J484" t="s">
        <v>27</v>
      </c>
      <c r="K484" t="s">
        <v>521</v>
      </c>
    </row>
    <row r="485" spans="1:11" x14ac:dyDescent="0.3">
      <c r="A485" t="s">
        <v>527</v>
      </c>
      <c r="B485" t="s">
        <v>8533</v>
      </c>
      <c r="C485">
        <f t="shared" si="28"/>
        <v>410</v>
      </c>
      <c r="D485" s="2">
        <v>360</v>
      </c>
      <c r="E485" s="2">
        <v>192</v>
      </c>
      <c r="F485" s="3">
        <f t="shared" si="29"/>
        <v>0.46666666666666667</v>
      </c>
      <c r="G485" s="2">
        <f t="shared" si="30"/>
        <v>168</v>
      </c>
      <c r="H485" s="2" t="str">
        <f t="shared" si="31"/>
        <v>Good Deal</v>
      </c>
      <c r="I485" t="s">
        <v>52</v>
      </c>
      <c r="J485" t="s">
        <v>27</v>
      </c>
      <c r="K485" t="s">
        <v>521</v>
      </c>
    </row>
    <row r="486" spans="1:11" x14ac:dyDescent="0.3">
      <c r="A486" t="s">
        <v>527</v>
      </c>
      <c r="B486" t="s">
        <v>8533</v>
      </c>
      <c r="C486">
        <f t="shared" si="28"/>
        <v>410</v>
      </c>
      <c r="D486" s="2">
        <v>900</v>
      </c>
      <c r="E486" s="2">
        <v>480</v>
      </c>
      <c r="F486" s="3">
        <f t="shared" si="29"/>
        <v>0.46666666666666667</v>
      </c>
      <c r="G486" s="2">
        <f t="shared" si="30"/>
        <v>420</v>
      </c>
      <c r="H486" s="2" t="str">
        <f t="shared" si="31"/>
        <v>Good Deal</v>
      </c>
      <c r="I486" t="s">
        <v>39</v>
      </c>
      <c r="J486" t="s">
        <v>27</v>
      </c>
      <c r="K486" t="s">
        <v>521</v>
      </c>
    </row>
    <row r="487" spans="1:11" x14ac:dyDescent="0.3">
      <c r="A487" t="s">
        <v>527</v>
      </c>
      <c r="B487" t="s">
        <v>8533</v>
      </c>
      <c r="C487">
        <f t="shared" si="28"/>
        <v>410</v>
      </c>
      <c r="D487" s="2">
        <v>1800</v>
      </c>
      <c r="E487" s="2">
        <v>955</v>
      </c>
      <c r="F487" s="3">
        <f t="shared" si="29"/>
        <v>0.46944444444444444</v>
      </c>
      <c r="G487" s="2">
        <f t="shared" si="30"/>
        <v>845</v>
      </c>
      <c r="H487" s="2" t="str">
        <f t="shared" si="31"/>
        <v>Good Deal</v>
      </c>
      <c r="I487" t="s">
        <v>11</v>
      </c>
      <c r="J487" t="s">
        <v>27</v>
      </c>
      <c r="K487" t="s">
        <v>521</v>
      </c>
    </row>
    <row r="488" spans="1:11" x14ac:dyDescent="0.3">
      <c r="A488" t="s">
        <v>528</v>
      </c>
      <c r="B488" t="s">
        <v>8533</v>
      </c>
      <c r="C488">
        <f t="shared" si="28"/>
        <v>410</v>
      </c>
      <c r="D488" s="2">
        <v>50</v>
      </c>
      <c r="E488" s="2">
        <v>36</v>
      </c>
      <c r="F488" s="3">
        <f t="shared" si="29"/>
        <v>0.28000000000000003</v>
      </c>
      <c r="G488" s="2">
        <f t="shared" si="30"/>
        <v>14</v>
      </c>
      <c r="H488" s="2" t="str">
        <f t="shared" si="31"/>
        <v>Good Deal</v>
      </c>
      <c r="I488" t="s">
        <v>39</v>
      </c>
      <c r="J488" t="s">
        <v>27</v>
      </c>
      <c r="K488" t="s">
        <v>529</v>
      </c>
    </row>
    <row r="489" spans="1:11" x14ac:dyDescent="0.3">
      <c r="A489" t="s">
        <v>528</v>
      </c>
      <c r="B489" t="s">
        <v>8533</v>
      </c>
      <c r="C489">
        <f t="shared" si="28"/>
        <v>410</v>
      </c>
      <c r="D489" s="2">
        <v>100</v>
      </c>
      <c r="E489" s="2">
        <v>70</v>
      </c>
      <c r="F489" s="3">
        <f t="shared" si="29"/>
        <v>0.3</v>
      </c>
      <c r="G489" s="2">
        <f t="shared" si="30"/>
        <v>30</v>
      </c>
      <c r="H489" s="2" t="str">
        <f t="shared" si="31"/>
        <v>Good Deal</v>
      </c>
      <c r="I489" t="s">
        <v>11</v>
      </c>
      <c r="J489" t="s">
        <v>27</v>
      </c>
      <c r="K489" t="s">
        <v>529</v>
      </c>
    </row>
    <row r="490" spans="1:11" x14ac:dyDescent="0.3">
      <c r="A490" t="s">
        <v>530</v>
      </c>
      <c r="B490" t="s">
        <v>8542</v>
      </c>
      <c r="C490">
        <f t="shared" si="28"/>
        <v>5</v>
      </c>
      <c r="D490" s="2">
        <v>190</v>
      </c>
      <c r="E490" s="2">
        <v>177</v>
      </c>
      <c r="F490" s="3">
        <f t="shared" si="29"/>
        <v>6.8421052631578952E-2</v>
      </c>
      <c r="G490" s="2">
        <f t="shared" si="30"/>
        <v>13</v>
      </c>
      <c r="H490" s="2" t="str">
        <f t="shared" si="31"/>
        <v>Regular</v>
      </c>
      <c r="I490" t="s">
        <v>531</v>
      </c>
      <c r="J490" t="s">
        <v>76</v>
      </c>
      <c r="K490" t="s">
        <v>532</v>
      </c>
    </row>
    <row r="491" spans="1:11" x14ac:dyDescent="0.3">
      <c r="A491" t="s">
        <v>533</v>
      </c>
      <c r="B491" t="s">
        <v>8542</v>
      </c>
      <c r="C491">
        <f t="shared" si="28"/>
        <v>5</v>
      </c>
      <c r="D491" s="2">
        <v>90</v>
      </c>
      <c r="E491" s="2">
        <v>88</v>
      </c>
      <c r="F491" s="3">
        <f t="shared" si="29"/>
        <v>2.2222222222222223E-2</v>
      </c>
      <c r="G491" s="2">
        <f t="shared" si="30"/>
        <v>2</v>
      </c>
      <c r="H491" s="2" t="str">
        <f t="shared" si="31"/>
        <v>Regular</v>
      </c>
      <c r="I491" t="s">
        <v>534</v>
      </c>
      <c r="J491" t="s">
        <v>76</v>
      </c>
      <c r="K491" t="s">
        <v>532</v>
      </c>
    </row>
    <row r="492" spans="1:11" x14ac:dyDescent="0.3">
      <c r="A492" t="s">
        <v>535</v>
      </c>
      <c r="B492" t="s">
        <v>8542</v>
      </c>
      <c r="C492">
        <f t="shared" si="28"/>
        <v>5</v>
      </c>
      <c r="D492" s="2">
        <v>400</v>
      </c>
      <c r="E492" s="2">
        <v>400</v>
      </c>
      <c r="F492" s="3">
        <f t="shared" si="29"/>
        <v>0</v>
      </c>
      <c r="G492" s="2">
        <f t="shared" si="30"/>
        <v>0</v>
      </c>
      <c r="H492" s="2" t="str">
        <f t="shared" si="31"/>
        <v>Regular</v>
      </c>
      <c r="I492" t="s">
        <v>531</v>
      </c>
      <c r="J492" t="s">
        <v>76</v>
      </c>
      <c r="K492" t="s">
        <v>532</v>
      </c>
    </row>
    <row r="493" spans="1:11" x14ac:dyDescent="0.3">
      <c r="A493" t="s">
        <v>536</v>
      </c>
      <c r="B493" t="s">
        <v>8542</v>
      </c>
      <c r="C493">
        <f t="shared" si="28"/>
        <v>5</v>
      </c>
      <c r="D493" s="2">
        <v>570</v>
      </c>
      <c r="E493" s="2">
        <v>422</v>
      </c>
      <c r="F493" s="3">
        <f t="shared" si="29"/>
        <v>0.25964912280701752</v>
      </c>
      <c r="G493" s="2">
        <f t="shared" si="30"/>
        <v>148</v>
      </c>
      <c r="H493" s="2" t="str">
        <f t="shared" si="31"/>
        <v>Good Deal</v>
      </c>
      <c r="I493" t="s">
        <v>259</v>
      </c>
      <c r="J493" t="s">
        <v>76</v>
      </c>
      <c r="K493" t="s">
        <v>532</v>
      </c>
    </row>
    <row r="494" spans="1:11" x14ac:dyDescent="0.3">
      <c r="A494" t="s">
        <v>537</v>
      </c>
      <c r="B494" t="s">
        <v>8542</v>
      </c>
      <c r="C494">
        <f t="shared" si="28"/>
        <v>5</v>
      </c>
      <c r="D494" s="2">
        <v>350</v>
      </c>
      <c r="E494" s="2">
        <v>333</v>
      </c>
      <c r="F494" s="3">
        <f t="shared" si="29"/>
        <v>4.8571428571428571E-2</v>
      </c>
      <c r="G494" s="2">
        <f t="shared" si="30"/>
        <v>17</v>
      </c>
      <c r="H494" s="2" t="str">
        <f t="shared" si="31"/>
        <v>Regular</v>
      </c>
      <c r="I494" t="s">
        <v>538</v>
      </c>
      <c r="J494" t="s">
        <v>76</v>
      </c>
      <c r="K494" t="s">
        <v>532</v>
      </c>
    </row>
    <row r="495" spans="1:11" x14ac:dyDescent="0.3">
      <c r="A495" t="s">
        <v>539</v>
      </c>
      <c r="B495" t="s">
        <v>540</v>
      </c>
      <c r="C495">
        <f t="shared" si="28"/>
        <v>14</v>
      </c>
      <c r="D495" s="2">
        <v>309</v>
      </c>
      <c r="E495" s="2">
        <v>309</v>
      </c>
      <c r="F495" s="3">
        <f t="shared" si="29"/>
        <v>0</v>
      </c>
      <c r="G495" s="2">
        <f t="shared" si="30"/>
        <v>0</v>
      </c>
      <c r="H495" s="2" t="str">
        <f t="shared" si="31"/>
        <v>Regular</v>
      </c>
      <c r="I495" t="s">
        <v>11</v>
      </c>
      <c r="J495" t="s">
        <v>32</v>
      </c>
      <c r="K495" t="s">
        <v>541</v>
      </c>
    </row>
    <row r="496" spans="1:11" x14ac:dyDescent="0.3">
      <c r="A496" t="s">
        <v>542</v>
      </c>
      <c r="B496" t="s">
        <v>540</v>
      </c>
      <c r="C496">
        <f t="shared" si="28"/>
        <v>14</v>
      </c>
      <c r="D496" s="2">
        <v>605</v>
      </c>
      <c r="E496" s="2">
        <v>406</v>
      </c>
      <c r="F496" s="3">
        <f t="shared" si="29"/>
        <v>0.32892561983471075</v>
      </c>
      <c r="G496" s="2">
        <f t="shared" si="30"/>
        <v>199</v>
      </c>
      <c r="H496" s="2" t="str">
        <f t="shared" si="31"/>
        <v>Good Deal</v>
      </c>
      <c r="I496" t="s">
        <v>6</v>
      </c>
      <c r="J496" t="s">
        <v>32</v>
      </c>
      <c r="K496" t="s">
        <v>541</v>
      </c>
    </row>
    <row r="497" spans="1:11" x14ac:dyDescent="0.3">
      <c r="A497" t="s">
        <v>543</v>
      </c>
      <c r="B497" t="s">
        <v>540</v>
      </c>
      <c r="C497">
        <f t="shared" si="28"/>
        <v>14</v>
      </c>
      <c r="D497" s="2">
        <v>160</v>
      </c>
      <c r="E497" s="2">
        <v>160</v>
      </c>
      <c r="F497" s="3">
        <f t="shared" si="29"/>
        <v>0</v>
      </c>
      <c r="G497" s="2">
        <f t="shared" si="30"/>
        <v>0</v>
      </c>
      <c r="H497" s="2" t="str">
        <f t="shared" si="31"/>
        <v>Regular</v>
      </c>
      <c r="I497" t="s">
        <v>39</v>
      </c>
      <c r="J497" t="s">
        <v>32</v>
      </c>
      <c r="K497" t="s">
        <v>541</v>
      </c>
    </row>
    <row r="498" spans="1:11" x14ac:dyDescent="0.3">
      <c r="A498" t="s">
        <v>544</v>
      </c>
      <c r="B498" t="s">
        <v>540</v>
      </c>
      <c r="C498">
        <f t="shared" si="28"/>
        <v>14</v>
      </c>
      <c r="D498" s="2">
        <v>1380</v>
      </c>
      <c r="E498" s="2">
        <v>1269.5999999999999</v>
      </c>
      <c r="F498" s="3">
        <f t="shared" si="29"/>
        <v>8.0000000000000071E-2</v>
      </c>
      <c r="G498" s="2">
        <f t="shared" si="30"/>
        <v>110.40000000000009</v>
      </c>
      <c r="H498" s="2" t="str">
        <f t="shared" si="31"/>
        <v>Regular</v>
      </c>
      <c r="I498" t="s">
        <v>545</v>
      </c>
      <c r="J498" t="s">
        <v>32</v>
      </c>
      <c r="K498" t="s">
        <v>541</v>
      </c>
    </row>
    <row r="499" spans="1:11" x14ac:dyDescent="0.3">
      <c r="A499" t="s">
        <v>546</v>
      </c>
      <c r="B499" t="s">
        <v>547</v>
      </c>
      <c r="C499">
        <f t="shared" si="28"/>
        <v>5</v>
      </c>
      <c r="D499" s="2">
        <v>115</v>
      </c>
      <c r="E499" s="2">
        <v>99</v>
      </c>
      <c r="F499" s="3">
        <f t="shared" si="29"/>
        <v>0.1391304347826087</v>
      </c>
      <c r="G499" s="2">
        <f t="shared" si="30"/>
        <v>16</v>
      </c>
      <c r="H499" s="2" t="str">
        <f t="shared" si="31"/>
        <v>Regular</v>
      </c>
      <c r="I499" t="s">
        <v>35</v>
      </c>
      <c r="J499" t="s">
        <v>43</v>
      </c>
      <c r="K499" t="s">
        <v>105</v>
      </c>
    </row>
    <row r="500" spans="1:11" x14ac:dyDescent="0.3">
      <c r="A500" t="s">
        <v>548</v>
      </c>
      <c r="B500" t="s">
        <v>547</v>
      </c>
      <c r="C500">
        <f t="shared" si="28"/>
        <v>5</v>
      </c>
      <c r="D500" s="2">
        <v>20</v>
      </c>
      <c r="E500" s="2">
        <v>16</v>
      </c>
      <c r="F500" s="3">
        <f t="shared" si="29"/>
        <v>0.2</v>
      </c>
      <c r="G500" s="2">
        <f t="shared" si="30"/>
        <v>4</v>
      </c>
      <c r="H500" s="2" t="str">
        <f t="shared" si="31"/>
        <v>Regular</v>
      </c>
      <c r="I500" t="s">
        <v>366</v>
      </c>
      <c r="J500" t="s">
        <v>43</v>
      </c>
      <c r="K500" t="s">
        <v>105</v>
      </c>
    </row>
    <row r="501" spans="1:11" x14ac:dyDescent="0.3">
      <c r="A501" t="s">
        <v>549</v>
      </c>
      <c r="B501" t="s">
        <v>547</v>
      </c>
      <c r="C501">
        <f t="shared" si="28"/>
        <v>5</v>
      </c>
      <c r="D501" s="2">
        <v>230</v>
      </c>
      <c r="E501" s="2">
        <v>194.04</v>
      </c>
      <c r="F501" s="3">
        <f t="shared" si="29"/>
        <v>0.15634782608695655</v>
      </c>
      <c r="G501" s="2">
        <f t="shared" si="30"/>
        <v>35.960000000000008</v>
      </c>
      <c r="H501" s="2" t="str">
        <f t="shared" si="31"/>
        <v>Regular</v>
      </c>
      <c r="I501" t="s">
        <v>225</v>
      </c>
      <c r="J501" t="s">
        <v>43</v>
      </c>
      <c r="K501" t="s">
        <v>105</v>
      </c>
    </row>
    <row r="502" spans="1:11" x14ac:dyDescent="0.3">
      <c r="A502" t="s">
        <v>546</v>
      </c>
      <c r="B502" t="s">
        <v>547</v>
      </c>
      <c r="C502">
        <f t="shared" si="28"/>
        <v>5</v>
      </c>
      <c r="D502" s="2">
        <v>345</v>
      </c>
      <c r="E502" s="2">
        <v>291.06</v>
      </c>
      <c r="F502" s="3">
        <f t="shared" si="29"/>
        <v>0.15634782608695652</v>
      </c>
      <c r="G502" s="2">
        <f t="shared" si="30"/>
        <v>53.94</v>
      </c>
      <c r="H502" s="2" t="str">
        <f t="shared" si="31"/>
        <v>Regular</v>
      </c>
      <c r="I502" t="s">
        <v>224</v>
      </c>
      <c r="J502" t="s">
        <v>43</v>
      </c>
      <c r="K502" t="s">
        <v>105</v>
      </c>
    </row>
    <row r="503" spans="1:11" x14ac:dyDescent="0.3">
      <c r="A503" t="s">
        <v>550</v>
      </c>
      <c r="B503" t="s">
        <v>8533</v>
      </c>
      <c r="C503">
        <f t="shared" si="28"/>
        <v>410</v>
      </c>
      <c r="D503" s="2">
        <v>1000</v>
      </c>
      <c r="E503" s="2">
        <v>545</v>
      </c>
      <c r="F503" s="3">
        <f t="shared" si="29"/>
        <v>0.45500000000000002</v>
      </c>
      <c r="G503" s="2">
        <f t="shared" si="30"/>
        <v>455</v>
      </c>
      <c r="H503" s="2" t="str">
        <f t="shared" si="31"/>
        <v>Good Deal</v>
      </c>
      <c r="I503" t="s">
        <v>39</v>
      </c>
      <c r="J503" t="s">
        <v>27</v>
      </c>
      <c r="K503" t="s">
        <v>521</v>
      </c>
    </row>
    <row r="504" spans="1:11" x14ac:dyDescent="0.3">
      <c r="A504" t="s">
        <v>550</v>
      </c>
      <c r="B504" t="s">
        <v>8533</v>
      </c>
      <c r="C504">
        <f t="shared" si="28"/>
        <v>410</v>
      </c>
      <c r="D504" s="2">
        <v>200</v>
      </c>
      <c r="E504" s="2">
        <v>115</v>
      </c>
      <c r="F504" s="3">
        <f t="shared" si="29"/>
        <v>0.42499999999999999</v>
      </c>
      <c r="G504" s="2">
        <f t="shared" si="30"/>
        <v>85</v>
      </c>
      <c r="H504" s="2" t="str">
        <f t="shared" si="31"/>
        <v>Good Deal</v>
      </c>
      <c r="I504" t="s">
        <v>42</v>
      </c>
      <c r="J504" t="s">
        <v>27</v>
      </c>
      <c r="K504" t="s">
        <v>521</v>
      </c>
    </row>
    <row r="505" spans="1:11" x14ac:dyDescent="0.3">
      <c r="A505" t="s">
        <v>550</v>
      </c>
      <c r="B505" t="s">
        <v>8533</v>
      </c>
      <c r="C505">
        <f t="shared" si="28"/>
        <v>410</v>
      </c>
      <c r="D505" s="2">
        <v>400</v>
      </c>
      <c r="E505" s="2">
        <v>220</v>
      </c>
      <c r="F505" s="3">
        <f t="shared" si="29"/>
        <v>0.45</v>
      </c>
      <c r="G505" s="2">
        <f t="shared" si="30"/>
        <v>180</v>
      </c>
      <c r="H505" s="2" t="str">
        <f t="shared" si="31"/>
        <v>Good Deal</v>
      </c>
      <c r="I505" t="s">
        <v>52</v>
      </c>
      <c r="J505" t="s">
        <v>27</v>
      </c>
      <c r="K505" t="s">
        <v>521</v>
      </c>
    </row>
    <row r="506" spans="1:11" x14ac:dyDescent="0.3">
      <c r="A506" t="s">
        <v>550</v>
      </c>
      <c r="B506" t="s">
        <v>8533</v>
      </c>
      <c r="C506">
        <f t="shared" si="28"/>
        <v>410</v>
      </c>
      <c r="D506" s="2">
        <v>2000</v>
      </c>
      <c r="E506" s="2">
        <v>1085</v>
      </c>
      <c r="F506" s="3">
        <f t="shared" si="29"/>
        <v>0.45750000000000002</v>
      </c>
      <c r="G506" s="2">
        <f t="shared" si="30"/>
        <v>915</v>
      </c>
      <c r="H506" s="2" t="str">
        <f t="shared" si="31"/>
        <v>Good Deal</v>
      </c>
      <c r="I506" t="s">
        <v>11</v>
      </c>
      <c r="J506" t="s">
        <v>27</v>
      </c>
      <c r="K506" t="s">
        <v>521</v>
      </c>
    </row>
    <row r="507" spans="1:11" x14ac:dyDescent="0.3">
      <c r="A507" t="s">
        <v>551</v>
      </c>
      <c r="B507" t="s">
        <v>438</v>
      </c>
      <c r="C507">
        <f t="shared" si="28"/>
        <v>22</v>
      </c>
      <c r="D507" s="2">
        <v>1570</v>
      </c>
      <c r="E507" s="2">
        <v>1334.5</v>
      </c>
      <c r="F507" s="3">
        <f t="shared" si="29"/>
        <v>0.15</v>
      </c>
      <c r="G507" s="2">
        <f t="shared" si="30"/>
        <v>235.5</v>
      </c>
      <c r="H507" s="2" t="str">
        <f t="shared" si="31"/>
        <v>Regular</v>
      </c>
      <c r="I507" t="s">
        <v>22</v>
      </c>
      <c r="J507" t="s">
        <v>76</v>
      </c>
      <c r="K507" t="s">
        <v>439</v>
      </c>
    </row>
    <row r="508" spans="1:11" x14ac:dyDescent="0.3">
      <c r="A508" t="s">
        <v>552</v>
      </c>
      <c r="B508" t="s">
        <v>438</v>
      </c>
      <c r="C508">
        <f t="shared" si="28"/>
        <v>22</v>
      </c>
      <c r="D508" s="2">
        <v>2150</v>
      </c>
      <c r="E508" s="2">
        <v>1548</v>
      </c>
      <c r="F508" s="3">
        <f t="shared" si="29"/>
        <v>0.28000000000000003</v>
      </c>
      <c r="G508" s="2">
        <f t="shared" si="30"/>
        <v>602</v>
      </c>
      <c r="H508" s="2" t="str">
        <f t="shared" si="31"/>
        <v>Good Deal</v>
      </c>
      <c r="I508" t="s">
        <v>124</v>
      </c>
      <c r="J508" t="s">
        <v>76</v>
      </c>
      <c r="K508" t="s">
        <v>439</v>
      </c>
    </row>
    <row r="509" spans="1:11" x14ac:dyDescent="0.3">
      <c r="A509" t="s">
        <v>553</v>
      </c>
      <c r="B509" t="s">
        <v>438</v>
      </c>
      <c r="C509">
        <f t="shared" si="28"/>
        <v>22</v>
      </c>
      <c r="D509" s="2">
        <v>1649</v>
      </c>
      <c r="E509" s="2">
        <v>1566</v>
      </c>
      <c r="F509" s="3">
        <f t="shared" si="29"/>
        <v>5.033353547604609E-2</v>
      </c>
      <c r="G509" s="2">
        <f t="shared" si="30"/>
        <v>83</v>
      </c>
      <c r="H509" s="2" t="str">
        <f t="shared" si="31"/>
        <v>Regular</v>
      </c>
      <c r="I509" t="s">
        <v>440</v>
      </c>
      <c r="J509" t="s">
        <v>76</v>
      </c>
      <c r="K509" t="s">
        <v>439</v>
      </c>
    </row>
    <row r="510" spans="1:11" x14ac:dyDescent="0.3">
      <c r="A510" t="s">
        <v>553</v>
      </c>
      <c r="B510" t="s">
        <v>438</v>
      </c>
      <c r="C510">
        <f t="shared" si="28"/>
        <v>22</v>
      </c>
      <c r="D510" s="2">
        <v>1000</v>
      </c>
      <c r="E510" s="2">
        <v>950</v>
      </c>
      <c r="F510" s="3">
        <f t="shared" si="29"/>
        <v>0.05</v>
      </c>
      <c r="G510" s="2">
        <f t="shared" si="30"/>
        <v>50</v>
      </c>
      <c r="H510" s="2" t="str">
        <f t="shared" si="31"/>
        <v>Regular</v>
      </c>
      <c r="I510" t="s">
        <v>444</v>
      </c>
      <c r="J510" t="s">
        <v>76</v>
      </c>
      <c r="K510" t="s">
        <v>439</v>
      </c>
    </row>
    <row r="511" spans="1:11" x14ac:dyDescent="0.3">
      <c r="A511" t="s">
        <v>553</v>
      </c>
      <c r="B511" t="s">
        <v>438</v>
      </c>
      <c r="C511">
        <f t="shared" si="28"/>
        <v>22</v>
      </c>
      <c r="D511" s="2">
        <v>550</v>
      </c>
      <c r="E511" s="2">
        <v>522.5</v>
      </c>
      <c r="F511" s="3">
        <f t="shared" si="29"/>
        <v>0.05</v>
      </c>
      <c r="G511" s="2">
        <f t="shared" si="30"/>
        <v>27.5</v>
      </c>
      <c r="H511" s="2" t="str">
        <f t="shared" si="31"/>
        <v>Regular</v>
      </c>
      <c r="I511" t="s">
        <v>442</v>
      </c>
      <c r="J511" t="s">
        <v>76</v>
      </c>
      <c r="K511" t="s">
        <v>439</v>
      </c>
    </row>
    <row r="512" spans="1:11" x14ac:dyDescent="0.3">
      <c r="A512" t="s">
        <v>554</v>
      </c>
      <c r="B512" t="s">
        <v>298</v>
      </c>
      <c r="C512">
        <f t="shared" si="28"/>
        <v>17</v>
      </c>
      <c r="D512" s="2">
        <v>425</v>
      </c>
      <c r="E512" s="2">
        <v>318.75</v>
      </c>
      <c r="F512" s="3">
        <f t="shared" si="29"/>
        <v>0.25</v>
      </c>
      <c r="G512" s="2">
        <f t="shared" si="30"/>
        <v>106.25</v>
      </c>
      <c r="H512" s="2" t="str">
        <f t="shared" si="31"/>
        <v>Good Deal</v>
      </c>
      <c r="I512" t="s">
        <v>52</v>
      </c>
      <c r="J512" t="s">
        <v>112</v>
      </c>
      <c r="K512" t="s">
        <v>299</v>
      </c>
    </row>
    <row r="513" spans="1:11" x14ac:dyDescent="0.3">
      <c r="A513" t="s">
        <v>555</v>
      </c>
      <c r="B513" t="s">
        <v>8533</v>
      </c>
      <c r="C513">
        <f t="shared" si="28"/>
        <v>410</v>
      </c>
      <c r="D513" s="2">
        <v>139</v>
      </c>
      <c r="E513" s="2">
        <v>99</v>
      </c>
      <c r="F513" s="3">
        <f t="shared" si="29"/>
        <v>0.28776978417266186</v>
      </c>
      <c r="G513" s="2">
        <f t="shared" si="30"/>
        <v>40</v>
      </c>
      <c r="H513" s="2" t="str">
        <f t="shared" si="31"/>
        <v>Good Deal</v>
      </c>
      <c r="I513" t="s">
        <v>11</v>
      </c>
      <c r="J513" t="s">
        <v>27</v>
      </c>
      <c r="K513" t="s">
        <v>510</v>
      </c>
    </row>
    <row r="514" spans="1:11" x14ac:dyDescent="0.3">
      <c r="A514" t="s">
        <v>555</v>
      </c>
      <c r="B514" t="s">
        <v>8533</v>
      </c>
      <c r="C514">
        <f t="shared" si="28"/>
        <v>410</v>
      </c>
      <c r="D514" s="2">
        <v>73</v>
      </c>
      <c r="E514" s="2">
        <v>55</v>
      </c>
      <c r="F514" s="3">
        <f t="shared" si="29"/>
        <v>0.24657534246575341</v>
      </c>
      <c r="G514" s="2">
        <f t="shared" si="30"/>
        <v>18</v>
      </c>
      <c r="H514" s="2" t="str">
        <f t="shared" si="31"/>
        <v>Good Deal</v>
      </c>
      <c r="I514" t="s">
        <v>39</v>
      </c>
      <c r="J514" t="s">
        <v>27</v>
      </c>
      <c r="K514" t="s">
        <v>510</v>
      </c>
    </row>
    <row r="515" spans="1:11" x14ac:dyDescent="0.3">
      <c r="A515" t="s">
        <v>555</v>
      </c>
      <c r="B515" t="s">
        <v>8533</v>
      </c>
      <c r="C515">
        <f t="shared" ref="C515:C578" si="32">COUNTIF($B$2:$B$8156,B515)</f>
        <v>410</v>
      </c>
      <c r="D515" s="2">
        <v>33</v>
      </c>
      <c r="E515" s="2">
        <v>24</v>
      </c>
      <c r="F515" s="3">
        <f t="shared" ref="F515:F578" si="33">IFERROR((D515-E515)/D515,"NA")</f>
        <v>0.27272727272727271</v>
      </c>
      <c r="G515" s="2">
        <f t="shared" ref="G515:G578" si="34">D515-E515</f>
        <v>9</v>
      </c>
      <c r="H515" s="2" t="str">
        <f t="shared" ref="H515:H578" si="35">IF(F515&gt;M$4,"Good Deal","Regular")</f>
        <v>Good Deal</v>
      </c>
      <c r="I515" t="s">
        <v>52</v>
      </c>
      <c r="J515" t="s">
        <v>27</v>
      </c>
      <c r="K515" t="s">
        <v>510</v>
      </c>
    </row>
    <row r="516" spans="1:11" x14ac:dyDescent="0.3">
      <c r="A516" t="s">
        <v>555</v>
      </c>
      <c r="B516" t="s">
        <v>8533</v>
      </c>
      <c r="C516">
        <f t="shared" si="32"/>
        <v>410</v>
      </c>
      <c r="D516" s="2">
        <v>275</v>
      </c>
      <c r="E516" s="2">
        <v>199</v>
      </c>
      <c r="F516" s="3">
        <f t="shared" si="33"/>
        <v>0.27636363636363637</v>
      </c>
      <c r="G516" s="2">
        <f t="shared" si="34"/>
        <v>76</v>
      </c>
      <c r="H516" s="2" t="str">
        <f t="shared" si="35"/>
        <v>Good Deal</v>
      </c>
      <c r="I516" t="s">
        <v>6</v>
      </c>
      <c r="J516" t="s">
        <v>27</v>
      </c>
      <c r="K516" t="s">
        <v>510</v>
      </c>
    </row>
    <row r="517" spans="1:11" x14ac:dyDescent="0.3">
      <c r="A517" t="s">
        <v>556</v>
      </c>
      <c r="B517" t="s">
        <v>120</v>
      </c>
      <c r="C517">
        <f t="shared" si="32"/>
        <v>21</v>
      </c>
      <c r="D517" s="2">
        <v>495</v>
      </c>
      <c r="E517" s="2">
        <v>332.3</v>
      </c>
      <c r="F517" s="3">
        <f t="shared" si="33"/>
        <v>0.32868686868686864</v>
      </c>
      <c r="G517" s="2">
        <f t="shared" si="34"/>
        <v>162.69999999999999</v>
      </c>
      <c r="H517" s="2" t="str">
        <f t="shared" si="35"/>
        <v>Good Deal</v>
      </c>
      <c r="I517" t="s">
        <v>241</v>
      </c>
      <c r="J517" t="s">
        <v>122</v>
      </c>
      <c r="K517" t="s">
        <v>8735</v>
      </c>
    </row>
    <row r="518" spans="1:11" x14ac:dyDescent="0.3">
      <c r="A518" t="s">
        <v>557</v>
      </c>
      <c r="B518" t="s">
        <v>5</v>
      </c>
      <c r="C518">
        <f t="shared" si="32"/>
        <v>477</v>
      </c>
      <c r="D518" s="2">
        <v>22.4</v>
      </c>
      <c r="E518" s="2">
        <v>12.5</v>
      </c>
      <c r="F518" s="3">
        <f t="shared" si="33"/>
        <v>0.4419642857142857</v>
      </c>
      <c r="G518" s="2">
        <f t="shared" si="34"/>
        <v>9.8999999999999986</v>
      </c>
      <c r="H518" s="2" t="str">
        <f t="shared" si="35"/>
        <v>Good Deal</v>
      </c>
      <c r="I518" t="s">
        <v>45</v>
      </c>
      <c r="J518" t="s">
        <v>7</v>
      </c>
      <c r="K518" t="s">
        <v>218</v>
      </c>
    </row>
    <row r="519" spans="1:11" x14ac:dyDescent="0.3">
      <c r="A519" t="s">
        <v>557</v>
      </c>
      <c r="B519" t="s">
        <v>5</v>
      </c>
      <c r="C519">
        <f t="shared" si="32"/>
        <v>477</v>
      </c>
      <c r="D519" s="2">
        <v>89.61</v>
      </c>
      <c r="E519" s="2">
        <v>69</v>
      </c>
      <c r="F519" s="3">
        <f t="shared" si="33"/>
        <v>0.22999665215935722</v>
      </c>
      <c r="G519" s="2">
        <f t="shared" si="34"/>
        <v>20.61</v>
      </c>
      <c r="H519" s="2" t="str">
        <f t="shared" si="35"/>
        <v>Good Deal</v>
      </c>
      <c r="I519" t="s">
        <v>11</v>
      </c>
      <c r="J519" t="s">
        <v>7</v>
      </c>
      <c r="K519" t="s">
        <v>218</v>
      </c>
    </row>
    <row r="520" spans="1:11" x14ac:dyDescent="0.3">
      <c r="A520" t="s">
        <v>558</v>
      </c>
      <c r="B520" t="s">
        <v>8533</v>
      </c>
      <c r="C520">
        <f t="shared" si="32"/>
        <v>410</v>
      </c>
      <c r="D520" s="2">
        <v>40</v>
      </c>
      <c r="E520" s="2">
        <v>26</v>
      </c>
      <c r="F520" s="3">
        <f t="shared" si="33"/>
        <v>0.35</v>
      </c>
      <c r="G520" s="2">
        <f t="shared" si="34"/>
        <v>14</v>
      </c>
      <c r="H520" s="2" t="str">
        <f t="shared" si="35"/>
        <v>Good Deal</v>
      </c>
      <c r="I520" t="s">
        <v>39</v>
      </c>
      <c r="J520" t="s">
        <v>27</v>
      </c>
      <c r="K520" t="s">
        <v>196</v>
      </c>
    </row>
    <row r="521" spans="1:11" x14ac:dyDescent="0.3">
      <c r="A521" t="s">
        <v>558</v>
      </c>
      <c r="B521" t="s">
        <v>8533</v>
      </c>
      <c r="C521">
        <f t="shared" si="32"/>
        <v>410</v>
      </c>
      <c r="D521" s="2">
        <v>80</v>
      </c>
      <c r="E521" s="2">
        <v>49</v>
      </c>
      <c r="F521" s="3">
        <f t="shared" si="33"/>
        <v>0.38750000000000001</v>
      </c>
      <c r="G521" s="2">
        <f t="shared" si="34"/>
        <v>31</v>
      </c>
      <c r="H521" s="2" t="str">
        <f t="shared" si="35"/>
        <v>Good Deal</v>
      </c>
      <c r="I521" t="s">
        <v>11</v>
      </c>
      <c r="J521" t="s">
        <v>27</v>
      </c>
      <c r="K521" t="s">
        <v>196</v>
      </c>
    </row>
    <row r="522" spans="1:11" x14ac:dyDescent="0.3">
      <c r="A522" t="s">
        <v>559</v>
      </c>
      <c r="B522" t="s">
        <v>8533</v>
      </c>
      <c r="C522">
        <f t="shared" si="32"/>
        <v>410</v>
      </c>
      <c r="D522" s="2">
        <v>449</v>
      </c>
      <c r="E522" s="2">
        <v>299</v>
      </c>
      <c r="F522" s="3">
        <f t="shared" si="33"/>
        <v>0.33407572383073497</v>
      </c>
      <c r="G522" s="2">
        <f t="shared" si="34"/>
        <v>150</v>
      </c>
      <c r="H522" s="2" t="str">
        <f t="shared" si="35"/>
        <v>Good Deal</v>
      </c>
      <c r="I522" t="s">
        <v>6</v>
      </c>
      <c r="J522" t="s">
        <v>27</v>
      </c>
      <c r="K522" t="s">
        <v>510</v>
      </c>
    </row>
    <row r="523" spans="1:11" x14ac:dyDescent="0.3">
      <c r="A523" t="s">
        <v>560</v>
      </c>
      <c r="B523" t="s">
        <v>8533</v>
      </c>
      <c r="C523">
        <f t="shared" si="32"/>
        <v>410</v>
      </c>
      <c r="D523" s="2">
        <v>999</v>
      </c>
      <c r="E523" s="2">
        <v>699</v>
      </c>
      <c r="F523" s="3">
        <f t="shared" si="33"/>
        <v>0.3003003003003003</v>
      </c>
      <c r="G523" s="2">
        <f t="shared" si="34"/>
        <v>300</v>
      </c>
      <c r="H523" s="2" t="str">
        <f t="shared" si="35"/>
        <v>Good Deal</v>
      </c>
      <c r="I523" t="s">
        <v>10</v>
      </c>
      <c r="J523" t="s">
        <v>27</v>
      </c>
      <c r="K523" t="s">
        <v>510</v>
      </c>
    </row>
    <row r="524" spans="1:11" x14ac:dyDescent="0.3">
      <c r="A524" t="s">
        <v>559</v>
      </c>
      <c r="B524" t="s">
        <v>8533</v>
      </c>
      <c r="C524">
        <f t="shared" si="32"/>
        <v>410</v>
      </c>
      <c r="D524" s="2">
        <v>225</v>
      </c>
      <c r="E524" s="2">
        <v>152</v>
      </c>
      <c r="F524" s="3">
        <f t="shared" si="33"/>
        <v>0.32444444444444442</v>
      </c>
      <c r="G524" s="2">
        <f t="shared" si="34"/>
        <v>73</v>
      </c>
      <c r="H524" s="2" t="str">
        <f t="shared" si="35"/>
        <v>Good Deal</v>
      </c>
      <c r="I524" t="s">
        <v>11</v>
      </c>
      <c r="J524" t="s">
        <v>27</v>
      </c>
      <c r="K524" t="s">
        <v>510</v>
      </c>
    </row>
    <row r="525" spans="1:11" x14ac:dyDescent="0.3">
      <c r="A525" t="s">
        <v>559</v>
      </c>
      <c r="B525" t="s">
        <v>8533</v>
      </c>
      <c r="C525">
        <f t="shared" si="32"/>
        <v>410</v>
      </c>
      <c r="D525" s="2">
        <v>115</v>
      </c>
      <c r="E525" s="2">
        <v>82</v>
      </c>
      <c r="F525" s="3">
        <f t="shared" si="33"/>
        <v>0.28695652173913044</v>
      </c>
      <c r="G525" s="2">
        <f t="shared" si="34"/>
        <v>33</v>
      </c>
      <c r="H525" s="2" t="str">
        <f t="shared" si="35"/>
        <v>Good Deal</v>
      </c>
      <c r="I525" t="s">
        <v>39</v>
      </c>
      <c r="J525" t="s">
        <v>27</v>
      </c>
      <c r="K525" t="s">
        <v>510</v>
      </c>
    </row>
    <row r="526" spans="1:11" x14ac:dyDescent="0.3">
      <c r="A526" t="s">
        <v>561</v>
      </c>
      <c r="B526" t="s">
        <v>8533</v>
      </c>
      <c r="C526">
        <f t="shared" si="32"/>
        <v>410</v>
      </c>
      <c r="D526" s="2">
        <v>1209</v>
      </c>
      <c r="E526" s="2">
        <v>897</v>
      </c>
      <c r="F526" s="3">
        <f t="shared" si="33"/>
        <v>0.25806451612903225</v>
      </c>
      <c r="G526" s="2">
        <f t="shared" si="34"/>
        <v>312</v>
      </c>
      <c r="H526" s="2" t="str">
        <f t="shared" si="35"/>
        <v>Good Deal</v>
      </c>
      <c r="I526" t="s">
        <v>241</v>
      </c>
      <c r="J526" t="s">
        <v>27</v>
      </c>
      <c r="K526" t="s">
        <v>510</v>
      </c>
    </row>
    <row r="527" spans="1:11" x14ac:dyDescent="0.3">
      <c r="A527" t="s">
        <v>562</v>
      </c>
      <c r="B527" t="s">
        <v>8533</v>
      </c>
      <c r="C527">
        <f t="shared" si="32"/>
        <v>410</v>
      </c>
      <c r="D527" s="2">
        <v>50</v>
      </c>
      <c r="E527" s="2">
        <v>36</v>
      </c>
      <c r="F527" s="3">
        <f t="shared" si="33"/>
        <v>0.28000000000000003</v>
      </c>
      <c r="G527" s="2">
        <f t="shared" si="34"/>
        <v>14</v>
      </c>
      <c r="H527" s="2" t="str">
        <f t="shared" si="35"/>
        <v>Good Deal</v>
      </c>
      <c r="I527" t="s">
        <v>52</v>
      </c>
      <c r="J527" t="s">
        <v>27</v>
      </c>
      <c r="K527" t="s">
        <v>563</v>
      </c>
    </row>
    <row r="528" spans="1:11" x14ac:dyDescent="0.3">
      <c r="A528" t="s">
        <v>564</v>
      </c>
      <c r="B528" t="s">
        <v>8540</v>
      </c>
      <c r="C528">
        <f t="shared" si="32"/>
        <v>47</v>
      </c>
      <c r="D528" s="2">
        <v>335</v>
      </c>
      <c r="E528" s="2">
        <v>240</v>
      </c>
      <c r="F528" s="3">
        <f t="shared" si="33"/>
        <v>0.28358208955223879</v>
      </c>
      <c r="G528" s="2">
        <f t="shared" si="34"/>
        <v>95</v>
      </c>
      <c r="H528" s="2" t="str">
        <f t="shared" si="35"/>
        <v>Good Deal</v>
      </c>
      <c r="I528" t="s">
        <v>241</v>
      </c>
      <c r="J528" t="s">
        <v>27</v>
      </c>
      <c r="K528" t="s">
        <v>99</v>
      </c>
    </row>
    <row r="529" spans="1:11" x14ac:dyDescent="0.3">
      <c r="A529" t="s">
        <v>565</v>
      </c>
      <c r="B529" t="s">
        <v>8543</v>
      </c>
      <c r="C529">
        <f t="shared" si="32"/>
        <v>56</v>
      </c>
      <c r="D529" s="2">
        <v>310</v>
      </c>
      <c r="E529" s="2">
        <v>182.38</v>
      </c>
      <c r="F529" s="3">
        <f t="shared" si="33"/>
        <v>0.4116774193548387</v>
      </c>
      <c r="G529" s="2">
        <f t="shared" si="34"/>
        <v>127.62</v>
      </c>
      <c r="H529" s="2" t="str">
        <f t="shared" si="35"/>
        <v>Good Deal</v>
      </c>
      <c r="I529" t="s">
        <v>97</v>
      </c>
      <c r="J529" t="s">
        <v>112</v>
      </c>
      <c r="K529" t="s">
        <v>283</v>
      </c>
    </row>
    <row r="530" spans="1:11" x14ac:dyDescent="0.3">
      <c r="A530" t="s">
        <v>566</v>
      </c>
      <c r="B530" t="s">
        <v>8543</v>
      </c>
      <c r="C530">
        <f t="shared" si="32"/>
        <v>56</v>
      </c>
      <c r="D530" s="2">
        <v>155</v>
      </c>
      <c r="E530" s="2">
        <v>99</v>
      </c>
      <c r="F530" s="3">
        <f t="shared" si="33"/>
        <v>0.36129032258064514</v>
      </c>
      <c r="G530" s="2">
        <f t="shared" si="34"/>
        <v>56</v>
      </c>
      <c r="H530" s="2" t="str">
        <f t="shared" si="35"/>
        <v>Good Deal</v>
      </c>
      <c r="I530" t="s">
        <v>39</v>
      </c>
      <c r="J530" t="s">
        <v>112</v>
      </c>
      <c r="K530" t="s">
        <v>283</v>
      </c>
    </row>
    <row r="531" spans="1:11" x14ac:dyDescent="0.3">
      <c r="A531" t="s">
        <v>567</v>
      </c>
      <c r="B531" t="s">
        <v>5</v>
      </c>
      <c r="C531">
        <f t="shared" si="32"/>
        <v>477</v>
      </c>
      <c r="D531" s="2">
        <v>1387</v>
      </c>
      <c r="E531" s="2">
        <v>916.5</v>
      </c>
      <c r="F531" s="3">
        <f t="shared" si="33"/>
        <v>0.33922134102379237</v>
      </c>
      <c r="G531" s="2">
        <f t="shared" si="34"/>
        <v>470.5</v>
      </c>
      <c r="H531" s="2" t="str">
        <f t="shared" si="35"/>
        <v>Good Deal</v>
      </c>
      <c r="I531" t="s">
        <v>241</v>
      </c>
      <c r="J531" t="s">
        <v>14</v>
      </c>
      <c r="K531" t="s">
        <v>289</v>
      </c>
    </row>
    <row r="532" spans="1:11" x14ac:dyDescent="0.3">
      <c r="A532" t="s">
        <v>568</v>
      </c>
      <c r="B532" t="s">
        <v>5</v>
      </c>
      <c r="C532">
        <f t="shared" si="32"/>
        <v>477</v>
      </c>
      <c r="D532" s="2">
        <v>18.5</v>
      </c>
      <c r="E532" s="2">
        <v>14.25</v>
      </c>
      <c r="F532" s="3">
        <f t="shared" si="33"/>
        <v>0.22972972972972974</v>
      </c>
      <c r="G532" s="2">
        <f t="shared" si="34"/>
        <v>4.25</v>
      </c>
      <c r="H532" s="2" t="str">
        <f t="shared" si="35"/>
        <v>Good Deal</v>
      </c>
      <c r="I532" t="s">
        <v>42</v>
      </c>
      <c r="J532" t="s">
        <v>7</v>
      </c>
      <c r="K532" t="s">
        <v>409</v>
      </c>
    </row>
    <row r="533" spans="1:11" x14ac:dyDescent="0.3">
      <c r="A533" t="s">
        <v>568</v>
      </c>
      <c r="B533" t="s">
        <v>5</v>
      </c>
      <c r="C533">
        <f t="shared" si="32"/>
        <v>477</v>
      </c>
      <c r="D533" s="2">
        <v>46.26</v>
      </c>
      <c r="E533" s="2">
        <v>34.5</v>
      </c>
      <c r="F533" s="3">
        <f t="shared" si="33"/>
        <v>0.25421530479896237</v>
      </c>
      <c r="G533" s="2">
        <f t="shared" si="34"/>
        <v>11.759999999999998</v>
      </c>
      <c r="H533" s="2" t="str">
        <f t="shared" si="35"/>
        <v>Good Deal</v>
      </c>
      <c r="I533" t="s">
        <v>45</v>
      </c>
      <c r="J533" t="s">
        <v>7</v>
      </c>
      <c r="K533" t="s">
        <v>409</v>
      </c>
    </row>
    <row r="534" spans="1:11" x14ac:dyDescent="0.3">
      <c r="A534" t="s">
        <v>568</v>
      </c>
      <c r="B534" t="s">
        <v>5</v>
      </c>
      <c r="C534">
        <f t="shared" si="32"/>
        <v>477</v>
      </c>
      <c r="D534" s="2">
        <v>185.04</v>
      </c>
      <c r="E534" s="2">
        <v>138</v>
      </c>
      <c r="F534" s="3">
        <f t="shared" si="33"/>
        <v>0.25421530479896237</v>
      </c>
      <c r="G534" s="2">
        <f t="shared" si="34"/>
        <v>47.039999999999992</v>
      </c>
      <c r="H534" s="2" t="str">
        <f t="shared" si="35"/>
        <v>Good Deal</v>
      </c>
      <c r="I534" t="s">
        <v>11</v>
      </c>
      <c r="J534" t="s">
        <v>7</v>
      </c>
      <c r="K534" t="s">
        <v>409</v>
      </c>
    </row>
    <row r="535" spans="1:11" x14ac:dyDescent="0.3">
      <c r="A535" t="s">
        <v>569</v>
      </c>
      <c r="B535" t="s">
        <v>5</v>
      </c>
      <c r="C535">
        <f t="shared" si="32"/>
        <v>477</v>
      </c>
      <c r="D535" s="2">
        <v>314.29000000000002</v>
      </c>
      <c r="E535" s="2">
        <v>251.43</v>
      </c>
      <c r="F535" s="3">
        <f t="shared" si="33"/>
        <v>0.20000636354958798</v>
      </c>
      <c r="G535" s="2">
        <f t="shared" si="34"/>
        <v>62.860000000000014</v>
      </c>
      <c r="H535" s="2" t="str">
        <f t="shared" si="35"/>
        <v>Good Deal</v>
      </c>
      <c r="I535" t="s">
        <v>39</v>
      </c>
      <c r="J535" t="s">
        <v>7</v>
      </c>
      <c r="K535" t="s">
        <v>570</v>
      </c>
    </row>
    <row r="536" spans="1:11" x14ac:dyDescent="0.3">
      <c r="A536" t="s">
        <v>569</v>
      </c>
      <c r="B536" t="s">
        <v>5</v>
      </c>
      <c r="C536">
        <f t="shared" si="32"/>
        <v>477</v>
      </c>
      <c r="D536" s="2">
        <v>133.77000000000001</v>
      </c>
      <c r="E536" s="2">
        <v>82</v>
      </c>
      <c r="F536" s="3">
        <f t="shared" si="33"/>
        <v>0.38700755027285644</v>
      </c>
      <c r="G536" s="2">
        <f t="shared" si="34"/>
        <v>51.77000000000001</v>
      </c>
      <c r="H536" s="2" t="str">
        <f t="shared" si="35"/>
        <v>Good Deal</v>
      </c>
      <c r="I536" t="s">
        <v>52</v>
      </c>
      <c r="J536" t="s">
        <v>7</v>
      </c>
      <c r="K536" t="s">
        <v>570</v>
      </c>
    </row>
    <row r="537" spans="1:11" x14ac:dyDescent="0.3">
      <c r="A537" t="s">
        <v>571</v>
      </c>
      <c r="B537" t="s">
        <v>572</v>
      </c>
      <c r="C537">
        <f t="shared" si="32"/>
        <v>7</v>
      </c>
      <c r="D537" s="2">
        <v>660</v>
      </c>
      <c r="E537" s="2">
        <v>419</v>
      </c>
      <c r="F537" s="3">
        <f t="shared" si="33"/>
        <v>0.36515151515151517</v>
      </c>
      <c r="G537" s="2">
        <f t="shared" si="34"/>
        <v>241</v>
      </c>
      <c r="H537" s="2" t="str">
        <f t="shared" si="35"/>
        <v>Good Deal</v>
      </c>
      <c r="I537" t="s">
        <v>31</v>
      </c>
      <c r="J537" t="s">
        <v>27</v>
      </c>
      <c r="K537" t="s">
        <v>573</v>
      </c>
    </row>
    <row r="538" spans="1:11" x14ac:dyDescent="0.3">
      <c r="A538" t="s">
        <v>574</v>
      </c>
      <c r="B538" t="s">
        <v>572</v>
      </c>
      <c r="C538">
        <f t="shared" si="32"/>
        <v>7</v>
      </c>
      <c r="D538" s="2">
        <v>1300</v>
      </c>
      <c r="E538" s="2">
        <v>729</v>
      </c>
      <c r="F538" s="3">
        <f t="shared" si="33"/>
        <v>0.43923076923076926</v>
      </c>
      <c r="G538" s="2">
        <f t="shared" si="34"/>
        <v>571</v>
      </c>
      <c r="H538" s="2" t="str">
        <f t="shared" si="35"/>
        <v>Good Deal</v>
      </c>
      <c r="I538" t="s">
        <v>35</v>
      </c>
      <c r="J538" t="s">
        <v>27</v>
      </c>
      <c r="K538" t="s">
        <v>573</v>
      </c>
    </row>
    <row r="539" spans="1:11" x14ac:dyDescent="0.3">
      <c r="A539" t="s">
        <v>574</v>
      </c>
      <c r="B539" t="s">
        <v>572</v>
      </c>
      <c r="C539">
        <f t="shared" si="32"/>
        <v>7</v>
      </c>
      <c r="D539" s="2">
        <v>2600</v>
      </c>
      <c r="E539" s="2">
        <v>1368</v>
      </c>
      <c r="F539" s="3">
        <f t="shared" si="33"/>
        <v>0.47384615384615386</v>
      </c>
      <c r="G539" s="2">
        <f t="shared" si="34"/>
        <v>1232</v>
      </c>
      <c r="H539" s="2" t="str">
        <f t="shared" si="35"/>
        <v>Good Deal</v>
      </c>
      <c r="I539" t="s">
        <v>225</v>
      </c>
      <c r="J539" t="s">
        <v>27</v>
      </c>
      <c r="K539" t="s">
        <v>573</v>
      </c>
    </row>
    <row r="540" spans="1:11" x14ac:dyDescent="0.3">
      <c r="A540" t="s">
        <v>575</v>
      </c>
      <c r="B540" t="s">
        <v>8538</v>
      </c>
      <c r="C540">
        <f t="shared" si="32"/>
        <v>71</v>
      </c>
      <c r="D540" s="2">
        <v>1000</v>
      </c>
      <c r="E540" s="2">
        <v>667</v>
      </c>
      <c r="F540" s="3">
        <f t="shared" si="33"/>
        <v>0.33300000000000002</v>
      </c>
      <c r="G540" s="2">
        <f t="shared" si="34"/>
        <v>333</v>
      </c>
      <c r="H540" s="2" t="str">
        <f t="shared" si="35"/>
        <v>Good Deal</v>
      </c>
      <c r="I540" t="s">
        <v>241</v>
      </c>
      <c r="J540" t="s">
        <v>27</v>
      </c>
      <c r="K540" t="s">
        <v>519</v>
      </c>
    </row>
    <row r="541" spans="1:11" x14ac:dyDescent="0.3">
      <c r="A541" t="s">
        <v>576</v>
      </c>
      <c r="B541" t="s">
        <v>5</v>
      </c>
      <c r="C541">
        <f t="shared" si="32"/>
        <v>477</v>
      </c>
      <c r="D541" s="2">
        <v>141.56</v>
      </c>
      <c r="E541" s="2">
        <v>69.5</v>
      </c>
      <c r="F541" s="3">
        <f t="shared" si="33"/>
        <v>0.50904210228878211</v>
      </c>
      <c r="G541" s="2">
        <f t="shared" si="34"/>
        <v>72.06</v>
      </c>
      <c r="H541" s="2" t="str">
        <f t="shared" si="35"/>
        <v>Good Deal</v>
      </c>
      <c r="I541" t="s">
        <v>11</v>
      </c>
      <c r="J541" t="s">
        <v>7</v>
      </c>
      <c r="K541" t="s">
        <v>242</v>
      </c>
    </row>
    <row r="542" spans="1:11" x14ac:dyDescent="0.3">
      <c r="A542" t="s">
        <v>576</v>
      </c>
      <c r="B542" t="s">
        <v>5</v>
      </c>
      <c r="C542">
        <f t="shared" si="32"/>
        <v>477</v>
      </c>
      <c r="D542" s="2">
        <v>35.39</v>
      </c>
      <c r="E542" s="2">
        <v>17.5</v>
      </c>
      <c r="F542" s="3">
        <f t="shared" si="33"/>
        <v>0.50551003108222659</v>
      </c>
      <c r="G542" s="2">
        <f t="shared" si="34"/>
        <v>17.89</v>
      </c>
      <c r="H542" s="2" t="str">
        <f t="shared" si="35"/>
        <v>Good Deal</v>
      </c>
      <c r="I542" t="s">
        <v>45</v>
      </c>
      <c r="J542" t="s">
        <v>7</v>
      </c>
      <c r="K542" t="s">
        <v>242</v>
      </c>
    </row>
    <row r="543" spans="1:11" x14ac:dyDescent="0.3">
      <c r="A543" t="s">
        <v>577</v>
      </c>
      <c r="B543" t="s">
        <v>8533</v>
      </c>
      <c r="C543">
        <f t="shared" si="32"/>
        <v>410</v>
      </c>
      <c r="D543" s="2">
        <v>270</v>
      </c>
      <c r="E543" s="2">
        <v>192</v>
      </c>
      <c r="F543" s="3">
        <f t="shared" si="33"/>
        <v>0.28888888888888886</v>
      </c>
      <c r="G543" s="2">
        <f t="shared" si="34"/>
        <v>78</v>
      </c>
      <c r="H543" s="2" t="str">
        <f t="shared" si="35"/>
        <v>Good Deal</v>
      </c>
      <c r="I543" t="s">
        <v>241</v>
      </c>
      <c r="J543" t="s">
        <v>27</v>
      </c>
      <c r="K543" t="s">
        <v>204</v>
      </c>
    </row>
    <row r="544" spans="1:11" x14ac:dyDescent="0.3">
      <c r="A544" t="s">
        <v>578</v>
      </c>
      <c r="B544" t="s">
        <v>8540</v>
      </c>
      <c r="C544">
        <f t="shared" si="32"/>
        <v>47</v>
      </c>
      <c r="D544" s="2">
        <v>350</v>
      </c>
      <c r="E544" s="2">
        <v>218</v>
      </c>
      <c r="F544" s="3">
        <f t="shared" si="33"/>
        <v>0.37714285714285717</v>
      </c>
      <c r="G544" s="2">
        <f t="shared" si="34"/>
        <v>132</v>
      </c>
      <c r="H544" s="2" t="str">
        <f t="shared" si="35"/>
        <v>Good Deal</v>
      </c>
      <c r="I544" t="s">
        <v>241</v>
      </c>
      <c r="J544" t="s">
        <v>27</v>
      </c>
      <c r="K544" t="s">
        <v>521</v>
      </c>
    </row>
    <row r="545" spans="1:11" x14ac:dyDescent="0.3">
      <c r="A545" t="s">
        <v>579</v>
      </c>
      <c r="B545" t="s">
        <v>8533</v>
      </c>
      <c r="C545">
        <f t="shared" si="32"/>
        <v>410</v>
      </c>
      <c r="D545" s="2">
        <v>1099</v>
      </c>
      <c r="E545" s="2">
        <v>649</v>
      </c>
      <c r="F545" s="3">
        <f t="shared" si="33"/>
        <v>0.40946314831665148</v>
      </c>
      <c r="G545" s="2">
        <f t="shared" si="34"/>
        <v>450</v>
      </c>
      <c r="H545" s="2" t="str">
        <f t="shared" si="35"/>
        <v>Good Deal</v>
      </c>
      <c r="I545" t="s">
        <v>39</v>
      </c>
      <c r="J545" t="s">
        <v>27</v>
      </c>
      <c r="K545" t="s">
        <v>216</v>
      </c>
    </row>
    <row r="546" spans="1:11" x14ac:dyDescent="0.3">
      <c r="A546" t="s">
        <v>580</v>
      </c>
      <c r="B546" t="s">
        <v>8533</v>
      </c>
      <c r="C546">
        <f t="shared" si="32"/>
        <v>410</v>
      </c>
      <c r="D546" s="2">
        <v>898</v>
      </c>
      <c r="E546" s="2">
        <v>598</v>
      </c>
      <c r="F546" s="3">
        <f t="shared" si="33"/>
        <v>0.33407572383073497</v>
      </c>
      <c r="G546" s="2">
        <f t="shared" si="34"/>
        <v>300</v>
      </c>
      <c r="H546" s="2" t="str">
        <f t="shared" si="35"/>
        <v>Good Deal</v>
      </c>
      <c r="I546" t="s">
        <v>51</v>
      </c>
      <c r="J546" t="s">
        <v>27</v>
      </c>
      <c r="K546" t="s">
        <v>216</v>
      </c>
    </row>
    <row r="547" spans="1:11" x14ac:dyDescent="0.3">
      <c r="A547" t="s">
        <v>581</v>
      </c>
      <c r="B547" t="s">
        <v>8533</v>
      </c>
      <c r="C547">
        <f t="shared" si="32"/>
        <v>410</v>
      </c>
      <c r="D547" s="2">
        <v>449</v>
      </c>
      <c r="E547" s="2">
        <v>299</v>
      </c>
      <c r="F547" s="3">
        <f t="shared" si="33"/>
        <v>0.33407572383073497</v>
      </c>
      <c r="G547" s="2">
        <f t="shared" si="34"/>
        <v>150</v>
      </c>
      <c r="H547" s="2" t="str">
        <f t="shared" si="35"/>
        <v>Good Deal</v>
      </c>
      <c r="I547" t="s">
        <v>52</v>
      </c>
      <c r="J547" t="s">
        <v>27</v>
      </c>
      <c r="K547" t="s">
        <v>216</v>
      </c>
    </row>
    <row r="548" spans="1:11" x14ac:dyDescent="0.3">
      <c r="A548" t="s">
        <v>581</v>
      </c>
      <c r="B548" t="s">
        <v>8533</v>
      </c>
      <c r="C548">
        <f t="shared" si="32"/>
        <v>410</v>
      </c>
      <c r="D548" s="2">
        <v>225</v>
      </c>
      <c r="E548" s="2">
        <v>155</v>
      </c>
      <c r="F548" s="3">
        <f t="shared" si="33"/>
        <v>0.31111111111111112</v>
      </c>
      <c r="G548" s="2">
        <f t="shared" si="34"/>
        <v>70</v>
      </c>
      <c r="H548" s="2" t="str">
        <f t="shared" si="35"/>
        <v>Good Deal</v>
      </c>
      <c r="I548" t="s">
        <v>42</v>
      </c>
      <c r="J548" t="s">
        <v>27</v>
      </c>
      <c r="K548" t="s">
        <v>216</v>
      </c>
    </row>
    <row r="549" spans="1:11" x14ac:dyDescent="0.3">
      <c r="A549" t="s">
        <v>582</v>
      </c>
      <c r="B549" t="s">
        <v>8533</v>
      </c>
      <c r="C549">
        <f t="shared" si="32"/>
        <v>410</v>
      </c>
      <c r="D549" s="2">
        <v>90</v>
      </c>
      <c r="E549" s="2">
        <v>66</v>
      </c>
      <c r="F549" s="3">
        <f t="shared" si="33"/>
        <v>0.26666666666666666</v>
      </c>
      <c r="G549" s="2">
        <f t="shared" si="34"/>
        <v>24</v>
      </c>
      <c r="H549" s="2" t="str">
        <f t="shared" si="35"/>
        <v>Good Deal</v>
      </c>
      <c r="I549" t="s">
        <v>39</v>
      </c>
      <c r="J549" t="s">
        <v>27</v>
      </c>
      <c r="K549" t="s">
        <v>213</v>
      </c>
    </row>
    <row r="550" spans="1:11" x14ac:dyDescent="0.3">
      <c r="A550" t="s">
        <v>583</v>
      </c>
      <c r="B550" t="s">
        <v>8533</v>
      </c>
      <c r="C550">
        <f t="shared" si="32"/>
        <v>410</v>
      </c>
      <c r="D550" s="2">
        <v>180</v>
      </c>
      <c r="E550" s="2">
        <v>129</v>
      </c>
      <c r="F550" s="3">
        <f t="shared" si="33"/>
        <v>0.28333333333333333</v>
      </c>
      <c r="G550" s="2">
        <f t="shared" si="34"/>
        <v>51</v>
      </c>
      <c r="H550" s="2" t="str">
        <f t="shared" si="35"/>
        <v>Good Deal</v>
      </c>
      <c r="I550" t="s">
        <v>11</v>
      </c>
      <c r="J550" t="s">
        <v>27</v>
      </c>
      <c r="K550" t="s">
        <v>213</v>
      </c>
    </row>
    <row r="551" spans="1:11" x14ac:dyDescent="0.3">
      <c r="A551" t="s">
        <v>583</v>
      </c>
      <c r="B551" t="s">
        <v>8533</v>
      </c>
      <c r="C551">
        <f t="shared" si="32"/>
        <v>410</v>
      </c>
      <c r="D551" s="2">
        <v>40</v>
      </c>
      <c r="E551" s="2">
        <v>28</v>
      </c>
      <c r="F551" s="3">
        <f t="shared" si="33"/>
        <v>0.3</v>
      </c>
      <c r="G551" s="2">
        <f t="shared" si="34"/>
        <v>12</v>
      </c>
      <c r="H551" s="2" t="str">
        <f t="shared" si="35"/>
        <v>Good Deal</v>
      </c>
      <c r="I551" t="s">
        <v>52</v>
      </c>
      <c r="J551" t="s">
        <v>27</v>
      </c>
      <c r="K551" t="s">
        <v>213</v>
      </c>
    </row>
    <row r="552" spans="1:11" x14ac:dyDescent="0.3">
      <c r="A552" t="s">
        <v>584</v>
      </c>
      <c r="B552" t="s">
        <v>585</v>
      </c>
      <c r="C552">
        <f t="shared" si="32"/>
        <v>16</v>
      </c>
      <c r="D552" s="2">
        <v>170</v>
      </c>
      <c r="E552" s="2">
        <v>122</v>
      </c>
      <c r="F552" s="3">
        <f t="shared" si="33"/>
        <v>0.28235294117647058</v>
      </c>
      <c r="G552" s="2">
        <f t="shared" si="34"/>
        <v>48</v>
      </c>
      <c r="H552" s="2" t="str">
        <f t="shared" si="35"/>
        <v>Good Deal</v>
      </c>
      <c r="I552" t="s">
        <v>37</v>
      </c>
      <c r="J552" t="s">
        <v>208</v>
      </c>
      <c r="K552" t="s">
        <v>586</v>
      </c>
    </row>
    <row r="553" spans="1:11" x14ac:dyDescent="0.3">
      <c r="A553" t="s">
        <v>584</v>
      </c>
      <c r="B553" t="s">
        <v>585</v>
      </c>
      <c r="C553">
        <f t="shared" si="32"/>
        <v>16</v>
      </c>
      <c r="D553" s="2">
        <v>300</v>
      </c>
      <c r="E553" s="2">
        <v>219.5</v>
      </c>
      <c r="F553" s="3">
        <f t="shared" si="33"/>
        <v>0.26833333333333331</v>
      </c>
      <c r="G553" s="2">
        <f t="shared" si="34"/>
        <v>80.5</v>
      </c>
      <c r="H553" s="2" t="str">
        <f t="shared" si="35"/>
        <v>Good Deal</v>
      </c>
      <c r="I553" t="s">
        <v>245</v>
      </c>
      <c r="J553" t="s">
        <v>208</v>
      </c>
      <c r="K553" t="s">
        <v>586</v>
      </c>
    </row>
    <row r="554" spans="1:11" x14ac:dyDescent="0.3">
      <c r="A554" t="s">
        <v>584</v>
      </c>
      <c r="B554" t="s">
        <v>585</v>
      </c>
      <c r="C554">
        <f t="shared" si="32"/>
        <v>16</v>
      </c>
      <c r="D554" s="2">
        <v>95</v>
      </c>
      <c r="E554" s="2">
        <v>90.25</v>
      </c>
      <c r="F554" s="3">
        <f t="shared" si="33"/>
        <v>0.05</v>
      </c>
      <c r="G554" s="2">
        <f t="shared" si="34"/>
        <v>4.75</v>
      </c>
      <c r="H554" s="2" t="str">
        <f t="shared" si="35"/>
        <v>Regular</v>
      </c>
      <c r="I554" t="s">
        <v>387</v>
      </c>
      <c r="J554" t="s">
        <v>208</v>
      </c>
      <c r="K554" t="s">
        <v>586</v>
      </c>
    </row>
    <row r="555" spans="1:11" x14ac:dyDescent="0.3">
      <c r="A555" t="s">
        <v>587</v>
      </c>
      <c r="B555" t="s">
        <v>261</v>
      </c>
      <c r="C555">
        <f t="shared" si="32"/>
        <v>50</v>
      </c>
      <c r="D555" s="2">
        <v>409</v>
      </c>
      <c r="E555" s="2">
        <v>229</v>
      </c>
      <c r="F555" s="3">
        <f t="shared" si="33"/>
        <v>0.44009779951100242</v>
      </c>
      <c r="G555" s="2">
        <f t="shared" si="34"/>
        <v>180</v>
      </c>
      <c r="H555" s="2" t="str">
        <f t="shared" si="35"/>
        <v>Good Deal</v>
      </c>
      <c r="I555" t="s">
        <v>588</v>
      </c>
      <c r="J555" t="s">
        <v>122</v>
      </c>
      <c r="K555" t="s">
        <v>263</v>
      </c>
    </row>
    <row r="556" spans="1:11" x14ac:dyDescent="0.3">
      <c r="A556" t="s">
        <v>589</v>
      </c>
      <c r="B556" t="s">
        <v>5</v>
      </c>
      <c r="C556">
        <f t="shared" si="32"/>
        <v>477</v>
      </c>
      <c r="D556" s="2">
        <v>21.1</v>
      </c>
      <c r="E556" s="2">
        <v>12.5</v>
      </c>
      <c r="F556" s="3">
        <f t="shared" si="33"/>
        <v>0.40758293838862564</v>
      </c>
      <c r="G556" s="2">
        <f t="shared" si="34"/>
        <v>8.6000000000000014</v>
      </c>
      <c r="H556" s="2" t="str">
        <f t="shared" si="35"/>
        <v>Good Deal</v>
      </c>
      <c r="I556" t="s">
        <v>45</v>
      </c>
      <c r="J556" t="s">
        <v>7</v>
      </c>
      <c r="K556" t="s">
        <v>128</v>
      </c>
    </row>
    <row r="557" spans="1:11" x14ac:dyDescent="0.3">
      <c r="A557" t="s">
        <v>589</v>
      </c>
      <c r="B557" t="s">
        <v>5</v>
      </c>
      <c r="C557">
        <f t="shared" si="32"/>
        <v>477</v>
      </c>
      <c r="D557" s="2">
        <v>42.21</v>
      </c>
      <c r="E557" s="2">
        <v>24.5</v>
      </c>
      <c r="F557" s="3">
        <f t="shared" si="33"/>
        <v>0.41956882255389721</v>
      </c>
      <c r="G557" s="2">
        <f t="shared" si="34"/>
        <v>17.71</v>
      </c>
      <c r="H557" s="2" t="str">
        <f t="shared" si="35"/>
        <v>Good Deal</v>
      </c>
      <c r="I557" t="s">
        <v>39</v>
      </c>
      <c r="J557" t="s">
        <v>7</v>
      </c>
      <c r="K557" t="s">
        <v>128</v>
      </c>
    </row>
    <row r="558" spans="1:11" x14ac:dyDescent="0.3">
      <c r="A558" t="s">
        <v>589</v>
      </c>
      <c r="B558" t="s">
        <v>5</v>
      </c>
      <c r="C558">
        <f t="shared" si="32"/>
        <v>477</v>
      </c>
      <c r="D558" s="2">
        <v>84.42</v>
      </c>
      <c r="E558" s="2">
        <v>49</v>
      </c>
      <c r="F558" s="3">
        <f t="shared" si="33"/>
        <v>0.41956882255389721</v>
      </c>
      <c r="G558" s="2">
        <f t="shared" si="34"/>
        <v>35.42</v>
      </c>
      <c r="H558" s="2" t="str">
        <f t="shared" si="35"/>
        <v>Good Deal</v>
      </c>
      <c r="I558" t="s">
        <v>11</v>
      </c>
      <c r="J558" t="s">
        <v>7</v>
      </c>
      <c r="K558" t="s">
        <v>128</v>
      </c>
    </row>
    <row r="559" spans="1:11" x14ac:dyDescent="0.3">
      <c r="A559" t="s">
        <v>590</v>
      </c>
      <c r="B559" t="s">
        <v>591</v>
      </c>
      <c r="C559">
        <f t="shared" si="32"/>
        <v>32</v>
      </c>
      <c r="D559" s="2">
        <v>630</v>
      </c>
      <c r="E559" s="2">
        <v>315.01</v>
      </c>
      <c r="F559" s="3">
        <f t="shared" si="33"/>
        <v>0.49998412698412698</v>
      </c>
      <c r="G559" s="2">
        <f t="shared" si="34"/>
        <v>314.99</v>
      </c>
      <c r="H559" s="2" t="str">
        <f t="shared" si="35"/>
        <v>Good Deal</v>
      </c>
      <c r="I559" t="s">
        <v>592</v>
      </c>
      <c r="J559" t="s">
        <v>76</v>
      </c>
      <c r="K559" t="s">
        <v>8736</v>
      </c>
    </row>
    <row r="560" spans="1:11" x14ac:dyDescent="0.3">
      <c r="A560" t="s">
        <v>593</v>
      </c>
      <c r="B560" t="s">
        <v>591</v>
      </c>
      <c r="C560">
        <f t="shared" si="32"/>
        <v>32</v>
      </c>
      <c r="D560" s="2">
        <v>210</v>
      </c>
      <c r="E560" s="2">
        <v>147</v>
      </c>
      <c r="F560" s="3">
        <f t="shared" si="33"/>
        <v>0.3</v>
      </c>
      <c r="G560" s="2">
        <f t="shared" si="34"/>
        <v>63</v>
      </c>
      <c r="H560" s="2" t="str">
        <f t="shared" si="35"/>
        <v>Good Deal</v>
      </c>
      <c r="I560" t="s">
        <v>594</v>
      </c>
      <c r="J560" t="s">
        <v>76</v>
      </c>
      <c r="K560" t="s">
        <v>8736</v>
      </c>
    </row>
    <row r="561" spans="1:11" x14ac:dyDescent="0.3">
      <c r="A561" t="s">
        <v>595</v>
      </c>
      <c r="B561" t="s">
        <v>591</v>
      </c>
      <c r="C561">
        <f t="shared" si="32"/>
        <v>32</v>
      </c>
      <c r="D561" s="2">
        <v>640</v>
      </c>
      <c r="E561" s="2">
        <v>288.01</v>
      </c>
      <c r="F561" s="3">
        <f t="shared" si="33"/>
        <v>0.54998437499999997</v>
      </c>
      <c r="G561" s="2">
        <f t="shared" si="34"/>
        <v>351.99</v>
      </c>
      <c r="H561" s="2" t="str">
        <f t="shared" si="35"/>
        <v>Good Deal</v>
      </c>
      <c r="I561" t="s">
        <v>596</v>
      </c>
      <c r="J561" t="s">
        <v>76</v>
      </c>
      <c r="K561" t="s">
        <v>8736</v>
      </c>
    </row>
    <row r="562" spans="1:11" x14ac:dyDescent="0.3">
      <c r="A562" t="s">
        <v>593</v>
      </c>
      <c r="B562" t="s">
        <v>591</v>
      </c>
      <c r="C562">
        <f t="shared" si="32"/>
        <v>32</v>
      </c>
      <c r="D562" s="2">
        <v>320</v>
      </c>
      <c r="E562" s="2">
        <v>176</v>
      </c>
      <c r="F562" s="3">
        <f t="shared" si="33"/>
        <v>0.45</v>
      </c>
      <c r="G562" s="2">
        <f t="shared" si="34"/>
        <v>144</v>
      </c>
      <c r="H562" s="2" t="str">
        <f t="shared" si="35"/>
        <v>Good Deal</v>
      </c>
      <c r="I562" t="s">
        <v>597</v>
      </c>
      <c r="J562" t="s">
        <v>76</v>
      </c>
      <c r="K562" t="s">
        <v>8736</v>
      </c>
    </row>
    <row r="563" spans="1:11" x14ac:dyDescent="0.3">
      <c r="A563" t="s">
        <v>598</v>
      </c>
      <c r="B563" t="s">
        <v>599</v>
      </c>
      <c r="C563">
        <f t="shared" si="32"/>
        <v>83</v>
      </c>
      <c r="D563" s="2">
        <v>340</v>
      </c>
      <c r="E563" s="2">
        <v>238</v>
      </c>
      <c r="F563" s="3">
        <f t="shared" si="33"/>
        <v>0.3</v>
      </c>
      <c r="G563" s="2">
        <f t="shared" si="34"/>
        <v>102</v>
      </c>
      <c r="H563" s="2" t="str">
        <f t="shared" si="35"/>
        <v>Good Deal</v>
      </c>
      <c r="I563" t="s">
        <v>442</v>
      </c>
      <c r="J563" t="s">
        <v>76</v>
      </c>
      <c r="K563" t="s">
        <v>600</v>
      </c>
    </row>
    <row r="564" spans="1:11" x14ac:dyDescent="0.3">
      <c r="A564" t="s">
        <v>601</v>
      </c>
      <c r="B564" t="s">
        <v>298</v>
      </c>
      <c r="C564">
        <f t="shared" si="32"/>
        <v>17</v>
      </c>
      <c r="D564" s="2">
        <v>675</v>
      </c>
      <c r="E564" s="2">
        <v>452.25</v>
      </c>
      <c r="F564" s="3">
        <f t="shared" si="33"/>
        <v>0.33</v>
      </c>
      <c r="G564" s="2">
        <f t="shared" si="34"/>
        <v>222.75</v>
      </c>
      <c r="H564" s="2" t="str">
        <f t="shared" si="35"/>
        <v>Good Deal</v>
      </c>
      <c r="I564" t="s">
        <v>39</v>
      </c>
      <c r="J564" t="s">
        <v>112</v>
      </c>
      <c r="K564" t="s">
        <v>299</v>
      </c>
    </row>
    <row r="565" spans="1:11" x14ac:dyDescent="0.3">
      <c r="A565" t="s">
        <v>602</v>
      </c>
      <c r="B565" t="s">
        <v>8538</v>
      </c>
      <c r="C565">
        <f t="shared" si="32"/>
        <v>71</v>
      </c>
      <c r="D565" s="2">
        <v>380</v>
      </c>
      <c r="E565" s="2">
        <v>263</v>
      </c>
      <c r="F565" s="3">
        <f t="shared" si="33"/>
        <v>0.30789473684210528</v>
      </c>
      <c r="G565" s="2">
        <f t="shared" si="34"/>
        <v>117</v>
      </c>
      <c r="H565" s="2" t="str">
        <f t="shared" si="35"/>
        <v>Good Deal</v>
      </c>
      <c r="I565" t="s">
        <v>241</v>
      </c>
      <c r="J565" t="s">
        <v>27</v>
      </c>
      <c r="K565" t="s">
        <v>204</v>
      </c>
    </row>
    <row r="566" spans="1:11" x14ac:dyDescent="0.3">
      <c r="A566" t="s">
        <v>603</v>
      </c>
      <c r="B566" t="s">
        <v>604</v>
      </c>
      <c r="C566">
        <f t="shared" si="32"/>
        <v>10</v>
      </c>
      <c r="D566" s="2">
        <v>539</v>
      </c>
      <c r="E566" s="2">
        <v>249</v>
      </c>
      <c r="F566" s="3">
        <f t="shared" si="33"/>
        <v>0.53803339517625237</v>
      </c>
      <c r="G566" s="2">
        <f t="shared" si="34"/>
        <v>290</v>
      </c>
      <c r="H566" s="2" t="str">
        <f t="shared" si="35"/>
        <v>Good Deal</v>
      </c>
      <c r="I566" t="s">
        <v>35</v>
      </c>
      <c r="J566" t="s">
        <v>122</v>
      </c>
      <c r="K566" t="s">
        <v>263</v>
      </c>
    </row>
    <row r="567" spans="1:11" x14ac:dyDescent="0.3">
      <c r="A567" t="s">
        <v>605</v>
      </c>
      <c r="B567" t="s">
        <v>74</v>
      </c>
      <c r="C567">
        <f t="shared" si="32"/>
        <v>32</v>
      </c>
      <c r="D567" s="2">
        <v>450</v>
      </c>
      <c r="E567" s="2">
        <v>321.60000000000002</v>
      </c>
      <c r="F567" s="3">
        <f t="shared" si="33"/>
        <v>0.28533333333333327</v>
      </c>
      <c r="G567" s="2">
        <f t="shared" si="34"/>
        <v>128.39999999999998</v>
      </c>
      <c r="H567" s="2" t="str">
        <f t="shared" si="35"/>
        <v>Good Deal</v>
      </c>
      <c r="I567" t="s">
        <v>85</v>
      </c>
      <c r="J567" t="s">
        <v>76</v>
      </c>
      <c r="K567" t="s">
        <v>77</v>
      </c>
    </row>
    <row r="568" spans="1:11" x14ac:dyDescent="0.3">
      <c r="A568" t="s">
        <v>605</v>
      </c>
      <c r="B568" t="s">
        <v>74</v>
      </c>
      <c r="C568">
        <f t="shared" si="32"/>
        <v>32</v>
      </c>
      <c r="D568" s="2">
        <v>600</v>
      </c>
      <c r="E568" s="2">
        <v>407.36</v>
      </c>
      <c r="F568" s="3">
        <f t="shared" si="33"/>
        <v>0.32106666666666667</v>
      </c>
      <c r="G568" s="2">
        <f t="shared" si="34"/>
        <v>192.64</v>
      </c>
      <c r="H568" s="2" t="str">
        <f t="shared" si="35"/>
        <v>Good Deal</v>
      </c>
      <c r="I568" t="s">
        <v>75</v>
      </c>
      <c r="J568" t="s">
        <v>76</v>
      </c>
      <c r="K568" t="s">
        <v>77</v>
      </c>
    </row>
    <row r="569" spans="1:11" x14ac:dyDescent="0.3">
      <c r="A569" t="s">
        <v>605</v>
      </c>
      <c r="B569" t="s">
        <v>74</v>
      </c>
      <c r="C569">
        <f t="shared" si="32"/>
        <v>32</v>
      </c>
      <c r="D569" s="2">
        <v>270</v>
      </c>
      <c r="E569" s="2">
        <v>225.6</v>
      </c>
      <c r="F569" s="3">
        <f t="shared" si="33"/>
        <v>0.16444444444444448</v>
      </c>
      <c r="G569" s="2">
        <f t="shared" si="34"/>
        <v>44.400000000000006</v>
      </c>
      <c r="H569" s="2" t="str">
        <f t="shared" si="35"/>
        <v>Regular</v>
      </c>
      <c r="I569" t="s">
        <v>79</v>
      </c>
      <c r="J569" t="s">
        <v>76</v>
      </c>
      <c r="K569" t="s">
        <v>77</v>
      </c>
    </row>
    <row r="570" spans="1:11" x14ac:dyDescent="0.3">
      <c r="A570" t="s">
        <v>606</v>
      </c>
      <c r="B570" t="s">
        <v>74</v>
      </c>
      <c r="C570">
        <f t="shared" si="32"/>
        <v>32</v>
      </c>
      <c r="D570" s="2">
        <v>45</v>
      </c>
      <c r="E570" s="2">
        <v>40</v>
      </c>
      <c r="F570" s="3">
        <f t="shared" si="33"/>
        <v>0.1111111111111111</v>
      </c>
      <c r="G570" s="2">
        <f t="shared" si="34"/>
        <v>5</v>
      </c>
      <c r="H570" s="2" t="str">
        <f t="shared" si="35"/>
        <v>Regular</v>
      </c>
      <c r="I570" t="s">
        <v>273</v>
      </c>
      <c r="J570" t="s">
        <v>76</v>
      </c>
      <c r="K570" t="s">
        <v>77</v>
      </c>
    </row>
    <row r="571" spans="1:11" x14ac:dyDescent="0.3">
      <c r="A571" t="s">
        <v>607</v>
      </c>
      <c r="B571" t="s">
        <v>74</v>
      </c>
      <c r="C571">
        <f t="shared" si="32"/>
        <v>32</v>
      </c>
      <c r="D571" s="2">
        <v>90</v>
      </c>
      <c r="E571" s="2">
        <v>76.8</v>
      </c>
      <c r="F571" s="3">
        <f t="shared" si="33"/>
        <v>0.1466666666666667</v>
      </c>
      <c r="G571" s="2">
        <f t="shared" si="34"/>
        <v>13.200000000000003</v>
      </c>
      <c r="H571" s="2" t="str">
        <f t="shared" si="35"/>
        <v>Regular</v>
      </c>
      <c r="I571" t="s">
        <v>160</v>
      </c>
      <c r="J571" t="s">
        <v>76</v>
      </c>
      <c r="K571" t="s">
        <v>77</v>
      </c>
    </row>
    <row r="572" spans="1:11" x14ac:dyDescent="0.3">
      <c r="A572" t="s">
        <v>608</v>
      </c>
      <c r="B572" t="s">
        <v>74</v>
      </c>
      <c r="C572">
        <f t="shared" si="32"/>
        <v>32</v>
      </c>
      <c r="D572" s="2">
        <v>300</v>
      </c>
      <c r="E572" s="2">
        <v>222.44</v>
      </c>
      <c r="F572" s="3">
        <f t="shared" si="33"/>
        <v>0.25853333333333334</v>
      </c>
      <c r="G572" s="2">
        <f t="shared" si="34"/>
        <v>77.56</v>
      </c>
      <c r="H572" s="2" t="str">
        <f t="shared" si="35"/>
        <v>Good Deal</v>
      </c>
      <c r="I572" t="s">
        <v>83</v>
      </c>
      <c r="J572" t="s">
        <v>76</v>
      </c>
      <c r="K572" t="s">
        <v>77</v>
      </c>
    </row>
    <row r="573" spans="1:11" x14ac:dyDescent="0.3">
      <c r="A573" t="s">
        <v>609</v>
      </c>
      <c r="B573" t="s">
        <v>74</v>
      </c>
      <c r="C573">
        <f t="shared" si="32"/>
        <v>32</v>
      </c>
      <c r="D573" s="2">
        <v>75</v>
      </c>
      <c r="E573" s="2">
        <v>67</v>
      </c>
      <c r="F573" s="3">
        <f t="shared" si="33"/>
        <v>0.10666666666666667</v>
      </c>
      <c r="G573" s="2">
        <f t="shared" si="34"/>
        <v>8</v>
      </c>
      <c r="H573" s="2" t="str">
        <f t="shared" si="35"/>
        <v>Regular</v>
      </c>
      <c r="I573" t="s">
        <v>81</v>
      </c>
      <c r="J573" t="s">
        <v>76</v>
      </c>
      <c r="K573" t="s">
        <v>77</v>
      </c>
    </row>
    <row r="574" spans="1:11" x14ac:dyDescent="0.3">
      <c r="A574" t="s">
        <v>610</v>
      </c>
      <c r="B574" t="s">
        <v>611</v>
      </c>
      <c r="C574">
        <f t="shared" si="32"/>
        <v>28</v>
      </c>
      <c r="D574" s="2">
        <v>172</v>
      </c>
      <c r="E574" s="2">
        <v>99</v>
      </c>
      <c r="F574" s="3">
        <f t="shared" si="33"/>
        <v>0.42441860465116277</v>
      </c>
      <c r="G574" s="2">
        <f t="shared" si="34"/>
        <v>73</v>
      </c>
      <c r="H574" s="2" t="str">
        <f t="shared" si="35"/>
        <v>Good Deal</v>
      </c>
      <c r="I574" t="s">
        <v>385</v>
      </c>
      <c r="J574" t="s">
        <v>122</v>
      </c>
      <c r="K574" t="s">
        <v>263</v>
      </c>
    </row>
    <row r="575" spans="1:11" x14ac:dyDescent="0.3">
      <c r="A575" t="s">
        <v>612</v>
      </c>
      <c r="B575" t="s">
        <v>8533</v>
      </c>
      <c r="C575">
        <f t="shared" si="32"/>
        <v>410</v>
      </c>
      <c r="D575" s="2">
        <v>150</v>
      </c>
      <c r="E575" s="2">
        <v>71</v>
      </c>
      <c r="F575" s="3">
        <f t="shared" si="33"/>
        <v>0.52666666666666662</v>
      </c>
      <c r="G575" s="2">
        <f t="shared" si="34"/>
        <v>79</v>
      </c>
      <c r="H575" s="2" t="str">
        <f t="shared" si="35"/>
        <v>Good Deal</v>
      </c>
      <c r="I575" t="s">
        <v>39</v>
      </c>
      <c r="J575" t="s">
        <v>27</v>
      </c>
      <c r="K575" t="s">
        <v>213</v>
      </c>
    </row>
    <row r="576" spans="1:11" x14ac:dyDescent="0.3">
      <c r="A576" t="s">
        <v>613</v>
      </c>
      <c r="B576" t="s">
        <v>8533</v>
      </c>
      <c r="C576">
        <f t="shared" si="32"/>
        <v>410</v>
      </c>
      <c r="D576" s="2">
        <v>70</v>
      </c>
      <c r="E576" s="2">
        <v>30</v>
      </c>
      <c r="F576" s="3">
        <f t="shared" si="33"/>
        <v>0.5714285714285714</v>
      </c>
      <c r="G576" s="2">
        <f t="shared" si="34"/>
        <v>40</v>
      </c>
      <c r="H576" s="2" t="str">
        <f t="shared" si="35"/>
        <v>Good Deal</v>
      </c>
      <c r="I576" t="s">
        <v>52</v>
      </c>
      <c r="J576" t="s">
        <v>27</v>
      </c>
      <c r="K576" t="s">
        <v>213</v>
      </c>
    </row>
    <row r="577" spans="1:11" x14ac:dyDescent="0.3">
      <c r="A577" t="s">
        <v>612</v>
      </c>
      <c r="B577" t="s">
        <v>8533</v>
      </c>
      <c r="C577">
        <f t="shared" si="32"/>
        <v>410</v>
      </c>
      <c r="D577" s="2">
        <v>290</v>
      </c>
      <c r="E577" s="2">
        <v>139</v>
      </c>
      <c r="F577" s="3">
        <f t="shared" si="33"/>
        <v>0.52068965517241383</v>
      </c>
      <c r="G577" s="2">
        <f t="shared" si="34"/>
        <v>151</v>
      </c>
      <c r="H577" s="2" t="str">
        <f t="shared" si="35"/>
        <v>Good Deal</v>
      </c>
      <c r="I577" t="s">
        <v>11</v>
      </c>
      <c r="J577" t="s">
        <v>27</v>
      </c>
      <c r="K577" t="s">
        <v>213</v>
      </c>
    </row>
    <row r="578" spans="1:11" x14ac:dyDescent="0.3">
      <c r="A578" t="s">
        <v>614</v>
      </c>
      <c r="B578" t="s">
        <v>8539</v>
      </c>
      <c r="C578">
        <f t="shared" si="32"/>
        <v>183</v>
      </c>
      <c r="D578" s="2">
        <v>219</v>
      </c>
      <c r="E578" s="2">
        <v>149</v>
      </c>
      <c r="F578" s="3">
        <f t="shared" si="33"/>
        <v>0.31963470319634701</v>
      </c>
      <c r="G578" s="2">
        <f t="shared" si="34"/>
        <v>70</v>
      </c>
      <c r="H578" s="2" t="str">
        <f t="shared" si="35"/>
        <v>Good Deal</v>
      </c>
      <c r="I578" t="s">
        <v>236</v>
      </c>
      <c r="J578" t="s">
        <v>122</v>
      </c>
      <c r="K578" t="s">
        <v>615</v>
      </c>
    </row>
    <row r="579" spans="1:11" x14ac:dyDescent="0.3">
      <c r="A579" t="s">
        <v>616</v>
      </c>
      <c r="B579" t="s">
        <v>8540</v>
      </c>
      <c r="C579">
        <f t="shared" ref="C579:C642" si="36">COUNTIF($B$2:$B$8156,B579)</f>
        <v>47</v>
      </c>
      <c r="D579" s="2">
        <v>1050</v>
      </c>
      <c r="E579" s="2">
        <v>719</v>
      </c>
      <c r="F579" s="3">
        <f t="shared" ref="F579:F642" si="37">IFERROR((D579-E579)/D579,"NA")</f>
        <v>0.31523809523809526</v>
      </c>
      <c r="G579" s="2">
        <f t="shared" ref="G579:G642" si="38">D579-E579</f>
        <v>331</v>
      </c>
      <c r="H579" s="2" t="str">
        <f t="shared" ref="H579:H642" si="39">IF(F579&gt;M$4,"Good Deal","Regular")</f>
        <v>Good Deal</v>
      </c>
      <c r="I579" t="s">
        <v>241</v>
      </c>
      <c r="J579" t="s">
        <v>27</v>
      </c>
      <c r="K579" t="s">
        <v>472</v>
      </c>
    </row>
    <row r="580" spans="1:11" x14ac:dyDescent="0.3">
      <c r="A580" t="s">
        <v>617</v>
      </c>
      <c r="B580" t="s">
        <v>8533</v>
      </c>
      <c r="C580">
        <f t="shared" si="36"/>
        <v>410</v>
      </c>
      <c r="D580" s="2">
        <v>55</v>
      </c>
      <c r="E580" s="2">
        <v>37</v>
      </c>
      <c r="F580" s="3">
        <f t="shared" si="37"/>
        <v>0.32727272727272727</v>
      </c>
      <c r="G580" s="2">
        <f t="shared" si="38"/>
        <v>18</v>
      </c>
      <c r="H580" s="2" t="str">
        <f t="shared" si="39"/>
        <v>Good Deal</v>
      </c>
      <c r="I580" t="s">
        <v>39</v>
      </c>
      <c r="J580" t="s">
        <v>27</v>
      </c>
      <c r="K580" t="s">
        <v>424</v>
      </c>
    </row>
    <row r="581" spans="1:11" x14ac:dyDescent="0.3">
      <c r="A581" t="s">
        <v>617</v>
      </c>
      <c r="B581" t="s">
        <v>8533</v>
      </c>
      <c r="C581">
        <f t="shared" si="36"/>
        <v>410</v>
      </c>
      <c r="D581" s="2">
        <v>110</v>
      </c>
      <c r="E581" s="2">
        <v>72</v>
      </c>
      <c r="F581" s="3">
        <f t="shared" si="37"/>
        <v>0.34545454545454546</v>
      </c>
      <c r="G581" s="2">
        <f t="shared" si="38"/>
        <v>38</v>
      </c>
      <c r="H581" s="2" t="str">
        <f t="shared" si="39"/>
        <v>Good Deal</v>
      </c>
      <c r="I581" t="s">
        <v>11</v>
      </c>
      <c r="J581" t="s">
        <v>27</v>
      </c>
      <c r="K581" t="s">
        <v>424</v>
      </c>
    </row>
    <row r="582" spans="1:11" x14ac:dyDescent="0.3">
      <c r="A582" t="s">
        <v>618</v>
      </c>
      <c r="B582" t="s">
        <v>8533</v>
      </c>
      <c r="C582">
        <f t="shared" si="36"/>
        <v>410</v>
      </c>
      <c r="D582" s="2">
        <v>220</v>
      </c>
      <c r="E582" s="2">
        <v>144</v>
      </c>
      <c r="F582" s="3">
        <f t="shared" si="37"/>
        <v>0.34545454545454546</v>
      </c>
      <c r="G582" s="2">
        <f t="shared" si="38"/>
        <v>76</v>
      </c>
      <c r="H582" s="2" t="str">
        <f t="shared" si="39"/>
        <v>Good Deal</v>
      </c>
      <c r="I582" t="s">
        <v>70</v>
      </c>
      <c r="J582" t="s">
        <v>27</v>
      </c>
      <c r="K582" t="s">
        <v>424</v>
      </c>
    </row>
    <row r="583" spans="1:11" x14ac:dyDescent="0.3">
      <c r="A583" t="s">
        <v>619</v>
      </c>
      <c r="B583" t="s">
        <v>620</v>
      </c>
      <c r="C583">
        <f t="shared" si="36"/>
        <v>3</v>
      </c>
      <c r="D583" s="2">
        <v>447</v>
      </c>
      <c r="E583" s="2">
        <v>298.32</v>
      </c>
      <c r="F583" s="3">
        <f t="shared" si="37"/>
        <v>0.33261744966442952</v>
      </c>
      <c r="G583" s="2">
        <f t="shared" si="38"/>
        <v>148.68</v>
      </c>
      <c r="H583" s="2" t="str">
        <f t="shared" si="39"/>
        <v>Good Deal</v>
      </c>
      <c r="I583" t="s">
        <v>621</v>
      </c>
      <c r="J583" t="s">
        <v>58</v>
      </c>
      <c r="K583" t="s">
        <v>622</v>
      </c>
    </row>
    <row r="584" spans="1:11" x14ac:dyDescent="0.3">
      <c r="A584" t="s">
        <v>623</v>
      </c>
      <c r="B584" t="s">
        <v>620</v>
      </c>
      <c r="C584">
        <f t="shared" si="36"/>
        <v>3</v>
      </c>
      <c r="D584" s="2">
        <v>149</v>
      </c>
      <c r="E584" s="2">
        <v>113</v>
      </c>
      <c r="F584" s="3">
        <f t="shared" si="37"/>
        <v>0.24161073825503357</v>
      </c>
      <c r="G584" s="2">
        <f t="shared" si="38"/>
        <v>36</v>
      </c>
      <c r="H584" s="2" t="str">
        <f t="shared" si="39"/>
        <v>Good Deal</v>
      </c>
      <c r="I584" t="s">
        <v>624</v>
      </c>
      <c r="J584" t="s">
        <v>58</v>
      </c>
      <c r="K584" t="s">
        <v>622</v>
      </c>
    </row>
    <row r="585" spans="1:11" x14ac:dyDescent="0.3">
      <c r="A585" t="s">
        <v>625</v>
      </c>
      <c r="B585" t="s">
        <v>620</v>
      </c>
      <c r="C585">
        <f t="shared" si="36"/>
        <v>3</v>
      </c>
      <c r="D585" s="2">
        <v>298</v>
      </c>
      <c r="E585" s="2">
        <v>212.44</v>
      </c>
      <c r="F585" s="3">
        <f t="shared" si="37"/>
        <v>0.28711409395973153</v>
      </c>
      <c r="G585" s="2">
        <f t="shared" si="38"/>
        <v>85.56</v>
      </c>
      <c r="H585" s="2" t="str">
        <f t="shared" si="39"/>
        <v>Good Deal</v>
      </c>
      <c r="I585" t="s">
        <v>626</v>
      </c>
      <c r="J585" t="s">
        <v>58</v>
      </c>
      <c r="K585" t="s">
        <v>622</v>
      </c>
    </row>
    <row r="586" spans="1:11" x14ac:dyDescent="0.3">
      <c r="A586" t="s">
        <v>356</v>
      </c>
      <c r="B586" t="s">
        <v>8538</v>
      </c>
      <c r="C586">
        <f t="shared" si="36"/>
        <v>71</v>
      </c>
      <c r="D586" s="2">
        <v>40</v>
      </c>
      <c r="E586" s="2">
        <v>28</v>
      </c>
      <c r="F586" s="3">
        <f t="shared" si="37"/>
        <v>0.3</v>
      </c>
      <c r="G586" s="2">
        <f t="shared" si="38"/>
        <v>12</v>
      </c>
      <c r="H586" s="2" t="str">
        <f t="shared" si="39"/>
        <v>Good Deal</v>
      </c>
      <c r="I586" t="s">
        <v>42</v>
      </c>
      <c r="J586" t="s">
        <v>27</v>
      </c>
      <c r="K586" t="s">
        <v>145</v>
      </c>
    </row>
    <row r="587" spans="1:11" x14ac:dyDescent="0.3">
      <c r="A587" t="s">
        <v>356</v>
      </c>
      <c r="B587" t="s">
        <v>8538</v>
      </c>
      <c r="C587">
        <f t="shared" si="36"/>
        <v>71</v>
      </c>
      <c r="D587" s="2">
        <v>80</v>
      </c>
      <c r="E587" s="2">
        <v>55</v>
      </c>
      <c r="F587" s="3">
        <f t="shared" si="37"/>
        <v>0.3125</v>
      </c>
      <c r="G587" s="2">
        <f t="shared" si="38"/>
        <v>25</v>
      </c>
      <c r="H587" s="2" t="str">
        <f t="shared" si="39"/>
        <v>Good Deal</v>
      </c>
      <c r="I587" t="s">
        <v>52</v>
      </c>
      <c r="J587" t="s">
        <v>27</v>
      </c>
      <c r="K587" t="s">
        <v>145</v>
      </c>
    </row>
    <row r="588" spans="1:11" x14ac:dyDescent="0.3">
      <c r="A588" t="s">
        <v>356</v>
      </c>
      <c r="B588" t="s">
        <v>8538</v>
      </c>
      <c r="C588">
        <f t="shared" si="36"/>
        <v>71</v>
      </c>
      <c r="D588" s="2">
        <v>200</v>
      </c>
      <c r="E588" s="2">
        <v>136</v>
      </c>
      <c r="F588" s="3">
        <f t="shared" si="37"/>
        <v>0.32</v>
      </c>
      <c r="G588" s="2">
        <f t="shared" si="38"/>
        <v>64</v>
      </c>
      <c r="H588" s="2" t="str">
        <f t="shared" si="39"/>
        <v>Good Deal</v>
      </c>
      <c r="I588" t="s">
        <v>39</v>
      </c>
      <c r="J588" t="s">
        <v>27</v>
      </c>
      <c r="K588" t="s">
        <v>145</v>
      </c>
    </row>
    <row r="589" spans="1:11" x14ac:dyDescent="0.3">
      <c r="A589" t="s">
        <v>627</v>
      </c>
      <c r="B589" t="s">
        <v>8544</v>
      </c>
      <c r="C589">
        <f t="shared" si="36"/>
        <v>4</v>
      </c>
      <c r="D589" s="2">
        <v>112</v>
      </c>
      <c r="E589" s="2">
        <v>84</v>
      </c>
      <c r="F589" s="3">
        <f t="shared" si="37"/>
        <v>0.25</v>
      </c>
      <c r="G589" s="2">
        <f t="shared" si="38"/>
        <v>28</v>
      </c>
      <c r="H589" s="2" t="str">
        <f t="shared" si="39"/>
        <v>Good Deal</v>
      </c>
      <c r="I589" t="s">
        <v>11</v>
      </c>
      <c r="J589" t="s">
        <v>27</v>
      </c>
      <c r="K589" t="s">
        <v>628</v>
      </c>
    </row>
    <row r="590" spans="1:11" x14ac:dyDescent="0.3">
      <c r="A590" t="s">
        <v>627</v>
      </c>
      <c r="B590" t="s">
        <v>8544</v>
      </c>
      <c r="C590">
        <f t="shared" si="36"/>
        <v>4</v>
      </c>
      <c r="D590" s="2">
        <v>560</v>
      </c>
      <c r="E590" s="2">
        <v>429</v>
      </c>
      <c r="F590" s="3">
        <f t="shared" si="37"/>
        <v>0.23392857142857143</v>
      </c>
      <c r="G590" s="2">
        <f t="shared" si="38"/>
        <v>131</v>
      </c>
      <c r="H590" s="2" t="str">
        <f t="shared" si="39"/>
        <v>Good Deal</v>
      </c>
      <c r="I590" t="s">
        <v>10</v>
      </c>
      <c r="J590" t="s">
        <v>27</v>
      </c>
      <c r="K590" t="s">
        <v>628</v>
      </c>
    </row>
    <row r="591" spans="1:11" x14ac:dyDescent="0.3">
      <c r="A591" t="s">
        <v>629</v>
      </c>
      <c r="B591" t="s">
        <v>317</v>
      </c>
      <c r="C591">
        <f t="shared" si="36"/>
        <v>33</v>
      </c>
      <c r="D591" s="2">
        <v>280</v>
      </c>
      <c r="E591" s="2">
        <v>182</v>
      </c>
      <c r="F591" s="3">
        <f t="shared" si="37"/>
        <v>0.35</v>
      </c>
      <c r="G591" s="2">
        <f t="shared" si="38"/>
        <v>98</v>
      </c>
      <c r="H591" s="2" t="str">
        <f t="shared" si="39"/>
        <v>Good Deal</v>
      </c>
      <c r="I591" t="s">
        <v>88</v>
      </c>
      <c r="J591" t="s">
        <v>76</v>
      </c>
      <c r="K591" t="s">
        <v>180</v>
      </c>
    </row>
    <row r="592" spans="1:11" x14ac:dyDescent="0.3">
      <c r="A592" t="s">
        <v>629</v>
      </c>
      <c r="B592" t="s">
        <v>317</v>
      </c>
      <c r="C592">
        <f t="shared" si="36"/>
        <v>33</v>
      </c>
      <c r="D592" s="2">
        <v>210</v>
      </c>
      <c r="E592" s="2">
        <v>157.5</v>
      </c>
      <c r="F592" s="3">
        <f t="shared" si="37"/>
        <v>0.25</v>
      </c>
      <c r="G592" s="2">
        <f t="shared" si="38"/>
        <v>52.5</v>
      </c>
      <c r="H592" s="2" t="str">
        <f t="shared" si="39"/>
        <v>Good Deal</v>
      </c>
      <c r="I592" t="s">
        <v>42</v>
      </c>
      <c r="J592" t="s">
        <v>76</v>
      </c>
      <c r="K592" t="s">
        <v>180</v>
      </c>
    </row>
    <row r="593" spans="1:11" x14ac:dyDescent="0.3">
      <c r="A593" t="s">
        <v>629</v>
      </c>
      <c r="B593" t="s">
        <v>317</v>
      </c>
      <c r="C593">
        <f t="shared" si="36"/>
        <v>33</v>
      </c>
      <c r="D593" s="2">
        <v>840</v>
      </c>
      <c r="E593" s="2">
        <v>546</v>
      </c>
      <c r="F593" s="3">
        <f t="shared" si="37"/>
        <v>0.35</v>
      </c>
      <c r="G593" s="2">
        <f t="shared" si="38"/>
        <v>294</v>
      </c>
      <c r="H593" s="2" t="str">
        <f t="shared" si="39"/>
        <v>Good Deal</v>
      </c>
      <c r="I593" t="s">
        <v>319</v>
      </c>
      <c r="J593" t="s">
        <v>76</v>
      </c>
      <c r="K593" t="s">
        <v>180</v>
      </c>
    </row>
    <row r="594" spans="1:11" x14ac:dyDescent="0.3">
      <c r="A594" t="s">
        <v>629</v>
      </c>
      <c r="B594" t="s">
        <v>317</v>
      </c>
      <c r="C594">
        <f t="shared" si="36"/>
        <v>33</v>
      </c>
      <c r="D594" s="2">
        <v>425</v>
      </c>
      <c r="E594" s="2">
        <v>276.25</v>
      </c>
      <c r="F594" s="3">
        <f t="shared" si="37"/>
        <v>0.35</v>
      </c>
      <c r="G594" s="2">
        <f t="shared" si="38"/>
        <v>148.75</v>
      </c>
      <c r="H594" s="2" t="str">
        <f t="shared" si="39"/>
        <v>Good Deal</v>
      </c>
      <c r="I594" t="s">
        <v>52</v>
      </c>
      <c r="J594" t="s">
        <v>76</v>
      </c>
      <c r="K594" t="s">
        <v>180</v>
      </c>
    </row>
    <row r="595" spans="1:11" x14ac:dyDescent="0.3">
      <c r="A595" t="s">
        <v>629</v>
      </c>
      <c r="B595" t="s">
        <v>317</v>
      </c>
      <c r="C595">
        <f t="shared" si="36"/>
        <v>33</v>
      </c>
      <c r="D595" s="2">
        <v>115</v>
      </c>
      <c r="E595" s="2">
        <v>110</v>
      </c>
      <c r="F595" s="3">
        <f t="shared" si="37"/>
        <v>4.3478260869565216E-2</v>
      </c>
      <c r="G595" s="2">
        <f t="shared" si="38"/>
        <v>5</v>
      </c>
      <c r="H595" s="2" t="str">
        <f t="shared" si="39"/>
        <v>Regular</v>
      </c>
      <c r="I595" t="s">
        <v>146</v>
      </c>
      <c r="J595" t="s">
        <v>76</v>
      </c>
      <c r="K595" t="s">
        <v>180</v>
      </c>
    </row>
    <row r="596" spans="1:11" x14ac:dyDescent="0.3">
      <c r="A596" t="s">
        <v>630</v>
      </c>
      <c r="B596" t="s">
        <v>631</v>
      </c>
      <c r="C596">
        <f t="shared" si="36"/>
        <v>61</v>
      </c>
      <c r="D596" s="2">
        <v>300</v>
      </c>
      <c r="E596" s="2">
        <v>228</v>
      </c>
      <c r="F596" s="3">
        <f t="shared" si="37"/>
        <v>0.24</v>
      </c>
      <c r="G596" s="2">
        <f t="shared" si="38"/>
        <v>72</v>
      </c>
      <c r="H596" s="2" t="str">
        <f t="shared" si="39"/>
        <v>Good Deal</v>
      </c>
      <c r="I596" t="s">
        <v>385</v>
      </c>
      <c r="J596" t="s">
        <v>76</v>
      </c>
      <c r="K596" t="s">
        <v>180</v>
      </c>
    </row>
    <row r="597" spans="1:11" x14ac:dyDescent="0.3">
      <c r="A597" t="s">
        <v>630</v>
      </c>
      <c r="B597" t="s">
        <v>631</v>
      </c>
      <c r="C597">
        <f t="shared" si="36"/>
        <v>61</v>
      </c>
      <c r="D597" s="2">
        <v>130</v>
      </c>
      <c r="E597" s="2">
        <v>110</v>
      </c>
      <c r="F597" s="3">
        <f t="shared" si="37"/>
        <v>0.15384615384615385</v>
      </c>
      <c r="G597" s="2">
        <f t="shared" si="38"/>
        <v>20</v>
      </c>
      <c r="H597" s="2" t="str">
        <f t="shared" si="39"/>
        <v>Regular</v>
      </c>
      <c r="I597" t="s">
        <v>387</v>
      </c>
      <c r="J597" t="s">
        <v>76</v>
      </c>
      <c r="K597" t="s">
        <v>180</v>
      </c>
    </row>
    <row r="598" spans="1:11" x14ac:dyDescent="0.3">
      <c r="A598" t="s">
        <v>632</v>
      </c>
      <c r="B598" t="s">
        <v>631</v>
      </c>
      <c r="C598">
        <f t="shared" si="36"/>
        <v>61</v>
      </c>
      <c r="D598" s="2">
        <v>470</v>
      </c>
      <c r="E598" s="2">
        <v>308.43</v>
      </c>
      <c r="F598" s="3">
        <f t="shared" si="37"/>
        <v>0.34376595744680849</v>
      </c>
      <c r="G598" s="2">
        <f t="shared" si="38"/>
        <v>161.57</v>
      </c>
      <c r="H598" s="2" t="str">
        <f t="shared" si="39"/>
        <v>Good Deal</v>
      </c>
      <c r="I598" t="s">
        <v>633</v>
      </c>
      <c r="J598" t="s">
        <v>76</v>
      </c>
      <c r="K598" t="s">
        <v>180</v>
      </c>
    </row>
    <row r="599" spans="1:11" x14ac:dyDescent="0.3">
      <c r="A599" t="s">
        <v>630</v>
      </c>
      <c r="B599" t="s">
        <v>631</v>
      </c>
      <c r="C599">
        <f t="shared" si="36"/>
        <v>61</v>
      </c>
      <c r="D599" s="2">
        <v>415</v>
      </c>
      <c r="E599" s="2">
        <v>279</v>
      </c>
      <c r="F599" s="3">
        <f t="shared" si="37"/>
        <v>0.32771084337349399</v>
      </c>
      <c r="G599" s="2">
        <f t="shared" si="38"/>
        <v>136</v>
      </c>
      <c r="H599" s="2" t="str">
        <f t="shared" si="39"/>
        <v>Good Deal</v>
      </c>
      <c r="I599" t="s">
        <v>245</v>
      </c>
      <c r="J599" t="s">
        <v>76</v>
      </c>
      <c r="K599" t="s">
        <v>180</v>
      </c>
    </row>
    <row r="600" spans="1:11" x14ac:dyDescent="0.3">
      <c r="A600" t="s">
        <v>630</v>
      </c>
      <c r="B600" t="s">
        <v>631</v>
      </c>
      <c r="C600">
        <f t="shared" si="36"/>
        <v>61</v>
      </c>
      <c r="D600" s="2">
        <v>600</v>
      </c>
      <c r="E600" s="2">
        <v>409.21</v>
      </c>
      <c r="F600" s="3">
        <f t="shared" si="37"/>
        <v>0.31798333333333334</v>
      </c>
      <c r="G600" s="2">
        <f t="shared" si="38"/>
        <v>190.79000000000002</v>
      </c>
      <c r="H600" s="2" t="str">
        <f t="shared" si="39"/>
        <v>Good Deal</v>
      </c>
      <c r="I600" t="s">
        <v>634</v>
      </c>
      <c r="J600" t="s">
        <v>76</v>
      </c>
      <c r="K600" t="s">
        <v>180</v>
      </c>
    </row>
    <row r="601" spans="1:11" x14ac:dyDescent="0.3">
      <c r="A601" t="s">
        <v>630</v>
      </c>
      <c r="B601" t="s">
        <v>631</v>
      </c>
      <c r="C601">
        <f t="shared" si="36"/>
        <v>61</v>
      </c>
      <c r="D601" s="2">
        <v>235</v>
      </c>
      <c r="E601" s="2">
        <v>169</v>
      </c>
      <c r="F601" s="3">
        <f t="shared" si="37"/>
        <v>0.28085106382978725</v>
      </c>
      <c r="G601" s="2">
        <f t="shared" si="38"/>
        <v>66</v>
      </c>
      <c r="H601" s="2" t="str">
        <f t="shared" si="39"/>
        <v>Good Deal</v>
      </c>
      <c r="I601" t="s">
        <v>37</v>
      </c>
      <c r="J601" t="s">
        <v>76</v>
      </c>
      <c r="K601" t="s">
        <v>180</v>
      </c>
    </row>
    <row r="602" spans="1:11" x14ac:dyDescent="0.3">
      <c r="A602" t="s">
        <v>630</v>
      </c>
      <c r="B602" t="s">
        <v>631</v>
      </c>
      <c r="C602">
        <f t="shared" si="36"/>
        <v>61</v>
      </c>
      <c r="D602" s="2">
        <v>75</v>
      </c>
      <c r="E602" s="2">
        <v>67.5</v>
      </c>
      <c r="F602" s="3">
        <f t="shared" si="37"/>
        <v>0.1</v>
      </c>
      <c r="G602" s="2">
        <f t="shared" si="38"/>
        <v>7.5</v>
      </c>
      <c r="H602" s="2" t="str">
        <f t="shared" si="39"/>
        <v>Regular</v>
      </c>
      <c r="I602" t="s">
        <v>384</v>
      </c>
      <c r="J602" t="s">
        <v>76</v>
      </c>
      <c r="K602" t="s">
        <v>180</v>
      </c>
    </row>
    <row r="603" spans="1:11" x14ac:dyDescent="0.3">
      <c r="A603" t="s">
        <v>635</v>
      </c>
      <c r="B603" t="s">
        <v>5</v>
      </c>
      <c r="C603">
        <f t="shared" si="36"/>
        <v>477</v>
      </c>
      <c r="D603" s="2">
        <v>44.81</v>
      </c>
      <c r="E603" s="2">
        <v>27</v>
      </c>
      <c r="F603" s="3">
        <f t="shared" si="37"/>
        <v>0.39745592501673738</v>
      </c>
      <c r="G603" s="2">
        <f t="shared" si="38"/>
        <v>17.810000000000002</v>
      </c>
      <c r="H603" s="2" t="str">
        <f t="shared" si="39"/>
        <v>Good Deal</v>
      </c>
      <c r="I603" t="s">
        <v>39</v>
      </c>
      <c r="J603" t="s">
        <v>7</v>
      </c>
      <c r="K603" t="s">
        <v>55</v>
      </c>
    </row>
    <row r="604" spans="1:11" x14ac:dyDescent="0.3">
      <c r="A604" t="s">
        <v>635</v>
      </c>
      <c r="B604" t="s">
        <v>5</v>
      </c>
      <c r="C604">
        <f t="shared" si="36"/>
        <v>477</v>
      </c>
      <c r="D604" s="2">
        <v>89.61</v>
      </c>
      <c r="E604" s="2">
        <v>53.5</v>
      </c>
      <c r="F604" s="3">
        <f t="shared" si="37"/>
        <v>0.40296841870326972</v>
      </c>
      <c r="G604" s="2">
        <f t="shared" si="38"/>
        <v>36.11</v>
      </c>
      <c r="H604" s="2" t="str">
        <f t="shared" si="39"/>
        <v>Good Deal</v>
      </c>
      <c r="I604" t="s">
        <v>11</v>
      </c>
      <c r="J604" t="s">
        <v>7</v>
      </c>
      <c r="K604" t="s">
        <v>55</v>
      </c>
    </row>
    <row r="605" spans="1:11" x14ac:dyDescent="0.3">
      <c r="A605" t="s">
        <v>635</v>
      </c>
      <c r="B605" t="s">
        <v>5</v>
      </c>
      <c r="C605">
        <f t="shared" si="36"/>
        <v>477</v>
      </c>
      <c r="D605" s="2">
        <v>22.4</v>
      </c>
      <c r="E605" s="2">
        <v>13.5</v>
      </c>
      <c r="F605" s="3">
        <f t="shared" si="37"/>
        <v>0.39732142857142855</v>
      </c>
      <c r="G605" s="2">
        <f t="shared" si="38"/>
        <v>8.8999999999999986</v>
      </c>
      <c r="H605" s="2" t="str">
        <f t="shared" si="39"/>
        <v>Good Deal</v>
      </c>
      <c r="I605" t="s">
        <v>45</v>
      </c>
      <c r="J605" t="s">
        <v>7</v>
      </c>
      <c r="K605" t="s">
        <v>55</v>
      </c>
    </row>
    <row r="606" spans="1:11" x14ac:dyDescent="0.3">
      <c r="A606" t="s">
        <v>636</v>
      </c>
      <c r="B606" t="s">
        <v>637</v>
      </c>
      <c r="C606">
        <f t="shared" si="36"/>
        <v>5</v>
      </c>
      <c r="D606" s="2">
        <v>62</v>
      </c>
      <c r="E606" s="2">
        <v>62</v>
      </c>
      <c r="F606" s="3">
        <f t="shared" si="37"/>
        <v>0</v>
      </c>
      <c r="G606" s="2">
        <f t="shared" si="38"/>
        <v>0</v>
      </c>
      <c r="H606" s="2" t="str">
        <f t="shared" si="39"/>
        <v>Regular</v>
      </c>
      <c r="I606" t="s">
        <v>368</v>
      </c>
      <c r="J606" t="s">
        <v>76</v>
      </c>
      <c r="K606" t="s">
        <v>367</v>
      </c>
    </row>
    <row r="607" spans="1:11" x14ac:dyDescent="0.3">
      <c r="A607" t="s">
        <v>638</v>
      </c>
      <c r="B607" t="s">
        <v>637</v>
      </c>
      <c r="C607">
        <f t="shared" si="36"/>
        <v>5</v>
      </c>
      <c r="D607" s="2">
        <v>300</v>
      </c>
      <c r="E607" s="2">
        <v>276</v>
      </c>
      <c r="F607" s="3">
        <f t="shared" si="37"/>
        <v>0.08</v>
      </c>
      <c r="G607" s="2">
        <f t="shared" si="38"/>
        <v>24</v>
      </c>
      <c r="H607" s="2" t="str">
        <f t="shared" si="39"/>
        <v>Regular</v>
      </c>
      <c r="I607" t="s">
        <v>639</v>
      </c>
      <c r="J607" t="s">
        <v>76</v>
      </c>
      <c r="K607" t="s">
        <v>367</v>
      </c>
    </row>
    <row r="608" spans="1:11" x14ac:dyDescent="0.3">
      <c r="A608" t="s">
        <v>638</v>
      </c>
      <c r="B608" t="s">
        <v>637</v>
      </c>
      <c r="C608">
        <f t="shared" si="36"/>
        <v>5</v>
      </c>
      <c r="D608" s="2">
        <v>615</v>
      </c>
      <c r="E608" s="2">
        <v>424</v>
      </c>
      <c r="F608" s="3">
        <f t="shared" si="37"/>
        <v>0.31056910569105689</v>
      </c>
      <c r="G608" s="2">
        <f t="shared" si="38"/>
        <v>191</v>
      </c>
      <c r="H608" s="2" t="str">
        <f t="shared" si="39"/>
        <v>Good Deal</v>
      </c>
      <c r="I608" t="s">
        <v>403</v>
      </c>
      <c r="J608" t="s">
        <v>76</v>
      </c>
      <c r="K608" t="s">
        <v>367</v>
      </c>
    </row>
    <row r="609" spans="1:11" x14ac:dyDescent="0.3">
      <c r="A609" t="s">
        <v>636</v>
      </c>
      <c r="B609" t="s">
        <v>637</v>
      </c>
      <c r="C609">
        <f t="shared" si="36"/>
        <v>5</v>
      </c>
      <c r="D609" s="2">
        <v>135</v>
      </c>
      <c r="E609" s="2">
        <v>132</v>
      </c>
      <c r="F609" s="3">
        <f t="shared" si="37"/>
        <v>2.2222222222222223E-2</v>
      </c>
      <c r="G609" s="2">
        <f t="shared" si="38"/>
        <v>3</v>
      </c>
      <c r="H609" s="2" t="str">
        <f t="shared" si="39"/>
        <v>Regular</v>
      </c>
      <c r="I609" t="s">
        <v>366</v>
      </c>
      <c r="J609" t="s">
        <v>76</v>
      </c>
      <c r="K609" t="s">
        <v>367</v>
      </c>
    </row>
    <row r="610" spans="1:11" x14ac:dyDescent="0.3">
      <c r="A610" t="s">
        <v>636</v>
      </c>
      <c r="B610" t="s">
        <v>637</v>
      </c>
      <c r="C610">
        <f t="shared" si="36"/>
        <v>5</v>
      </c>
      <c r="D610" s="2">
        <v>890</v>
      </c>
      <c r="E610" s="2">
        <v>763.5</v>
      </c>
      <c r="F610" s="3">
        <f t="shared" si="37"/>
        <v>0.14213483146067415</v>
      </c>
      <c r="G610" s="2">
        <f t="shared" si="38"/>
        <v>126.5</v>
      </c>
      <c r="H610" s="2" t="str">
        <f t="shared" si="39"/>
        <v>Regular</v>
      </c>
      <c r="I610" t="s">
        <v>35</v>
      </c>
      <c r="J610" t="s">
        <v>76</v>
      </c>
      <c r="K610" t="s">
        <v>367</v>
      </c>
    </row>
    <row r="611" spans="1:11" x14ac:dyDescent="0.3">
      <c r="A611" t="s">
        <v>111</v>
      </c>
      <c r="B611" t="s">
        <v>8534</v>
      </c>
      <c r="C611">
        <f t="shared" si="36"/>
        <v>18</v>
      </c>
      <c r="D611" s="2">
        <v>400</v>
      </c>
      <c r="E611" s="2">
        <v>300</v>
      </c>
      <c r="F611" s="3">
        <f t="shared" si="37"/>
        <v>0.25</v>
      </c>
      <c r="G611" s="2">
        <f t="shared" si="38"/>
        <v>100</v>
      </c>
      <c r="H611" s="2" t="str">
        <f t="shared" si="39"/>
        <v>Good Deal</v>
      </c>
      <c r="I611" t="s">
        <v>141</v>
      </c>
      <c r="J611" t="s">
        <v>112</v>
      </c>
      <c r="K611" t="s">
        <v>113</v>
      </c>
    </row>
    <row r="612" spans="1:11" x14ac:dyDescent="0.3">
      <c r="A612" t="s">
        <v>640</v>
      </c>
      <c r="B612" t="s">
        <v>8534</v>
      </c>
      <c r="C612">
        <f t="shared" si="36"/>
        <v>18</v>
      </c>
      <c r="D612" s="2">
        <v>250</v>
      </c>
      <c r="E612" s="2">
        <v>125</v>
      </c>
      <c r="F612" s="3">
        <f t="shared" si="37"/>
        <v>0.5</v>
      </c>
      <c r="G612" s="2">
        <f t="shared" si="38"/>
        <v>125</v>
      </c>
      <c r="H612" s="2" t="str">
        <f t="shared" si="39"/>
        <v>Good Deal</v>
      </c>
      <c r="I612" t="s">
        <v>39</v>
      </c>
      <c r="J612" t="s">
        <v>112</v>
      </c>
      <c r="K612" t="s">
        <v>283</v>
      </c>
    </row>
    <row r="613" spans="1:11" x14ac:dyDescent="0.3">
      <c r="A613" t="s">
        <v>641</v>
      </c>
      <c r="B613" t="s">
        <v>8540</v>
      </c>
      <c r="C613">
        <f t="shared" si="36"/>
        <v>47</v>
      </c>
      <c r="D613" s="2">
        <v>335</v>
      </c>
      <c r="E613" s="2">
        <v>248</v>
      </c>
      <c r="F613" s="3">
        <f t="shared" si="37"/>
        <v>0.25970149253731345</v>
      </c>
      <c r="G613" s="2">
        <f t="shared" si="38"/>
        <v>87</v>
      </c>
      <c r="H613" s="2" t="str">
        <f t="shared" si="39"/>
        <v>Good Deal</v>
      </c>
      <c r="I613" t="s">
        <v>241</v>
      </c>
      <c r="J613" t="s">
        <v>27</v>
      </c>
      <c r="K613" t="s">
        <v>99</v>
      </c>
    </row>
    <row r="614" spans="1:11" x14ac:dyDescent="0.3">
      <c r="A614" t="s">
        <v>642</v>
      </c>
      <c r="B614" t="s">
        <v>159</v>
      </c>
      <c r="C614">
        <f t="shared" si="36"/>
        <v>44</v>
      </c>
      <c r="D614" s="2">
        <v>345</v>
      </c>
      <c r="E614" s="2">
        <v>279</v>
      </c>
      <c r="F614" s="3">
        <f t="shared" si="37"/>
        <v>0.19130434782608696</v>
      </c>
      <c r="G614" s="2">
        <f t="shared" si="38"/>
        <v>66</v>
      </c>
      <c r="H614" s="2" t="str">
        <f t="shared" si="39"/>
        <v>Regular</v>
      </c>
      <c r="I614" t="s">
        <v>369</v>
      </c>
      <c r="J614" t="s">
        <v>76</v>
      </c>
      <c r="K614" t="s">
        <v>367</v>
      </c>
    </row>
    <row r="615" spans="1:11" x14ac:dyDescent="0.3">
      <c r="A615" t="s">
        <v>642</v>
      </c>
      <c r="B615" t="s">
        <v>159</v>
      </c>
      <c r="C615">
        <f t="shared" si="36"/>
        <v>44</v>
      </c>
      <c r="D615" s="2">
        <v>740</v>
      </c>
      <c r="E615" s="2">
        <v>524</v>
      </c>
      <c r="F615" s="3">
        <f t="shared" si="37"/>
        <v>0.29189189189189191</v>
      </c>
      <c r="G615" s="2">
        <f t="shared" si="38"/>
        <v>216</v>
      </c>
      <c r="H615" s="2" t="str">
        <f t="shared" si="39"/>
        <v>Good Deal</v>
      </c>
      <c r="I615" t="s">
        <v>403</v>
      </c>
      <c r="J615" t="s">
        <v>76</v>
      </c>
      <c r="K615" t="s">
        <v>367</v>
      </c>
    </row>
    <row r="616" spans="1:11" x14ac:dyDescent="0.3">
      <c r="A616" t="s">
        <v>642</v>
      </c>
      <c r="B616" t="s">
        <v>159</v>
      </c>
      <c r="C616">
        <f t="shared" si="36"/>
        <v>44</v>
      </c>
      <c r="D616" s="2">
        <v>180</v>
      </c>
      <c r="E616" s="2">
        <v>180</v>
      </c>
      <c r="F616" s="3">
        <f t="shared" si="37"/>
        <v>0</v>
      </c>
      <c r="G616" s="2">
        <f t="shared" si="38"/>
        <v>0</v>
      </c>
      <c r="H616" s="2" t="str">
        <f t="shared" si="39"/>
        <v>Regular</v>
      </c>
      <c r="I616" t="s">
        <v>366</v>
      </c>
      <c r="J616" t="s">
        <v>76</v>
      </c>
      <c r="K616" t="s">
        <v>367</v>
      </c>
    </row>
    <row r="617" spans="1:11" x14ac:dyDescent="0.3">
      <c r="A617" t="s">
        <v>642</v>
      </c>
      <c r="B617" t="s">
        <v>159</v>
      </c>
      <c r="C617">
        <f t="shared" si="36"/>
        <v>44</v>
      </c>
      <c r="D617" s="2">
        <v>72</v>
      </c>
      <c r="E617" s="2">
        <v>72</v>
      </c>
      <c r="F617" s="3">
        <f t="shared" si="37"/>
        <v>0</v>
      </c>
      <c r="G617" s="2">
        <f t="shared" si="38"/>
        <v>0</v>
      </c>
      <c r="H617" s="2" t="str">
        <f t="shared" si="39"/>
        <v>Regular</v>
      </c>
      <c r="I617" t="s">
        <v>368</v>
      </c>
      <c r="J617" t="s">
        <v>76</v>
      </c>
      <c r="K617" t="s">
        <v>367</v>
      </c>
    </row>
    <row r="618" spans="1:11" x14ac:dyDescent="0.3">
      <c r="A618" t="s">
        <v>643</v>
      </c>
      <c r="B618" t="s">
        <v>159</v>
      </c>
      <c r="C618">
        <f t="shared" si="36"/>
        <v>44</v>
      </c>
      <c r="D618" s="2">
        <v>930</v>
      </c>
      <c r="E618" s="2">
        <v>930</v>
      </c>
      <c r="F618" s="3">
        <f t="shared" si="37"/>
        <v>0</v>
      </c>
      <c r="G618" s="2">
        <f t="shared" si="38"/>
        <v>0</v>
      </c>
      <c r="H618" s="2" t="str">
        <f t="shared" si="39"/>
        <v>Regular</v>
      </c>
      <c r="I618" t="s">
        <v>35</v>
      </c>
      <c r="J618" t="s">
        <v>76</v>
      </c>
      <c r="K618" t="s">
        <v>367</v>
      </c>
    </row>
    <row r="619" spans="1:11" x14ac:dyDescent="0.3">
      <c r="A619" t="s">
        <v>644</v>
      </c>
      <c r="B619" t="s">
        <v>8540</v>
      </c>
      <c r="C619">
        <f t="shared" si="36"/>
        <v>47</v>
      </c>
      <c r="D619" s="2">
        <v>500</v>
      </c>
      <c r="E619" s="2">
        <v>360.5</v>
      </c>
      <c r="F619" s="3">
        <f t="shared" si="37"/>
        <v>0.27900000000000003</v>
      </c>
      <c r="G619" s="2">
        <f t="shared" si="38"/>
        <v>139.5</v>
      </c>
      <c r="H619" s="2" t="str">
        <f t="shared" si="39"/>
        <v>Good Deal</v>
      </c>
      <c r="I619" t="s">
        <v>241</v>
      </c>
      <c r="J619" t="s">
        <v>27</v>
      </c>
      <c r="K619" t="s">
        <v>145</v>
      </c>
    </row>
    <row r="620" spans="1:11" x14ac:dyDescent="0.3">
      <c r="A620" t="s">
        <v>645</v>
      </c>
      <c r="B620" t="s">
        <v>646</v>
      </c>
      <c r="C620">
        <f t="shared" si="36"/>
        <v>21</v>
      </c>
      <c r="D620" s="2">
        <v>359</v>
      </c>
      <c r="E620" s="2">
        <v>169</v>
      </c>
      <c r="F620" s="3">
        <f t="shared" si="37"/>
        <v>0.52924791086350975</v>
      </c>
      <c r="G620" s="2">
        <f t="shared" si="38"/>
        <v>190</v>
      </c>
      <c r="H620" s="2" t="str">
        <f t="shared" si="39"/>
        <v>Good Deal</v>
      </c>
      <c r="I620" t="s">
        <v>647</v>
      </c>
      <c r="J620" t="s">
        <v>122</v>
      </c>
      <c r="K620" t="s">
        <v>648</v>
      </c>
    </row>
    <row r="621" spans="1:11" x14ac:dyDescent="0.3">
      <c r="A621" t="s">
        <v>649</v>
      </c>
      <c r="B621" t="s">
        <v>8537</v>
      </c>
      <c r="C621">
        <f t="shared" si="36"/>
        <v>33</v>
      </c>
      <c r="D621" s="2">
        <v>320</v>
      </c>
      <c r="E621" s="2">
        <v>290</v>
      </c>
      <c r="F621" s="3">
        <f t="shared" si="37"/>
        <v>9.375E-2</v>
      </c>
      <c r="G621" s="2">
        <f t="shared" si="38"/>
        <v>30</v>
      </c>
      <c r="H621" s="2" t="str">
        <f t="shared" si="39"/>
        <v>Regular</v>
      </c>
      <c r="I621" t="s">
        <v>207</v>
      </c>
      <c r="J621" t="s">
        <v>208</v>
      </c>
      <c r="K621" t="s">
        <v>209</v>
      </c>
    </row>
    <row r="622" spans="1:11" x14ac:dyDescent="0.3">
      <c r="A622" t="s">
        <v>650</v>
      </c>
      <c r="B622" t="s">
        <v>8537</v>
      </c>
      <c r="C622">
        <f t="shared" si="36"/>
        <v>33</v>
      </c>
      <c r="D622" s="2">
        <v>1199</v>
      </c>
      <c r="E622" s="2">
        <v>908</v>
      </c>
      <c r="F622" s="3">
        <f t="shared" si="37"/>
        <v>0.2427022518765638</v>
      </c>
      <c r="G622" s="2">
        <f t="shared" si="38"/>
        <v>291</v>
      </c>
      <c r="H622" s="2" t="str">
        <f t="shared" si="39"/>
        <v>Good Deal</v>
      </c>
      <c r="I622" t="s">
        <v>651</v>
      </c>
      <c r="J622" t="s">
        <v>208</v>
      </c>
      <c r="K622" t="s">
        <v>209</v>
      </c>
    </row>
    <row r="623" spans="1:11" x14ac:dyDescent="0.3">
      <c r="A623" t="s">
        <v>652</v>
      </c>
      <c r="B623" t="s">
        <v>8537</v>
      </c>
      <c r="C623">
        <f t="shared" si="36"/>
        <v>33</v>
      </c>
      <c r="D623" s="2">
        <v>2398</v>
      </c>
      <c r="E623" s="2">
        <v>1567</v>
      </c>
      <c r="F623" s="3">
        <f t="shared" si="37"/>
        <v>0.34653878231859886</v>
      </c>
      <c r="G623" s="2">
        <f t="shared" si="38"/>
        <v>831</v>
      </c>
      <c r="H623" s="2" t="str">
        <f t="shared" si="39"/>
        <v>Good Deal</v>
      </c>
      <c r="I623" t="s">
        <v>330</v>
      </c>
      <c r="J623" t="s">
        <v>208</v>
      </c>
      <c r="K623" t="s">
        <v>209</v>
      </c>
    </row>
    <row r="624" spans="1:11" x14ac:dyDescent="0.3">
      <c r="A624" t="s">
        <v>649</v>
      </c>
      <c r="B624" t="s">
        <v>8537</v>
      </c>
      <c r="C624">
        <f t="shared" si="36"/>
        <v>33</v>
      </c>
      <c r="D624" s="2">
        <v>799</v>
      </c>
      <c r="E624" s="2">
        <v>639</v>
      </c>
      <c r="F624" s="3">
        <f t="shared" si="37"/>
        <v>0.20025031289111389</v>
      </c>
      <c r="G624" s="2">
        <f t="shared" si="38"/>
        <v>160</v>
      </c>
      <c r="H624" s="2" t="str">
        <f t="shared" si="39"/>
        <v>Good Deal</v>
      </c>
      <c r="I624" t="s">
        <v>653</v>
      </c>
      <c r="J624" t="s">
        <v>208</v>
      </c>
      <c r="K624" t="s">
        <v>209</v>
      </c>
    </row>
    <row r="625" spans="1:11" x14ac:dyDescent="0.3">
      <c r="A625" t="s">
        <v>649</v>
      </c>
      <c r="B625" t="s">
        <v>8537</v>
      </c>
      <c r="C625">
        <f t="shared" si="36"/>
        <v>33</v>
      </c>
      <c r="D625" s="2">
        <v>3449</v>
      </c>
      <c r="E625" s="2">
        <v>2276.5</v>
      </c>
      <c r="F625" s="3">
        <f t="shared" si="37"/>
        <v>0.33995360974195421</v>
      </c>
      <c r="G625" s="2">
        <f t="shared" si="38"/>
        <v>1172.5</v>
      </c>
      <c r="H625" s="2" t="str">
        <f t="shared" si="39"/>
        <v>Good Deal</v>
      </c>
      <c r="I625" t="s">
        <v>654</v>
      </c>
      <c r="J625" t="s">
        <v>208</v>
      </c>
      <c r="K625" t="s">
        <v>209</v>
      </c>
    </row>
    <row r="626" spans="1:11" x14ac:dyDescent="0.3">
      <c r="A626" t="s">
        <v>655</v>
      </c>
      <c r="B626" t="s">
        <v>8545</v>
      </c>
      <c r="C626">
        <f t="shared" si="36"/>
        <v>1</v>
      </c>
      <c r="D626" s="2">
        <v>26</v>
      </c>
      <c r="E626" s="2">
        <v>18</v>
      </c>
      <c r="F626" s="3">
        <f t="shared" si="37"/>
        <v>0.30769230769230771</v>
      </c>
      <c r="G626" s="2">
        <f t="shared" si="38"/>
        <v>8</v>
      </c>
      <c r="H626" s="2" t="str">
        <f t="shared" si="39"/>
        <v>Good Deal</v>
      </c>
      <c r="I626" t="s">
        <v>11</v>
      </c>
      <c r="J626" t="s">
        <v>27</v>
      </c>
      <c r="K626" t="s">
        <v>656</v>
      </c>
    </row>
    <row r="627" spans="1:11" x14ac:dyDescent="0.3">
      <c r="A627" t="s">
        <v>657</v>
      </c>
      <c r="B627" t="s">
        <v>8540</v>
      </c>
      <c r="C627">
        <f t="shared" si="36"/>
        <v>47</v>
      </c>
      <c r="D627" s="2">
        <v>470</v>
      </c>
      <c r="E627" s="2">
        <v>322</v>
      </c>
      <c r="F627" s="3">
        <f t="shared" si="37"/>
        <v>0.31489361702127661</v>
      </c>
      <c r="G627" s="2">
        <f t="shared" si="38"/>
        <v>148</v>
      </c>
      <c r="H627" s="2" t="str">
        <f t="shared" si="39"/>
        <v>Good Deal</v>
      </c>
      <c r="I627" t="s">
        <v>241</v>
      </c>
      <c r="J627" t="s">
        <v>27</v>
      </c>
      <c r="K627" t="s">
        <v>194</v>
      </c>
    </row>
    <row r="628" spans="1:11" x14ac:dyDescent="0.3">
      <c r="A628" t="s">
        <v>658</v>
      </c>
      <c r="B628" t="s">
        <v>87</v>
      </c>
      <c r="C628">
        <f t="shared" si="36"/>
        <v>37</v>
      </c>
      <c r="D628" s="2">
        <v>150</v>
      </c>
      <c r="E628" s="2">
        <v>114</v>
      </c>
      <c r="F628" s="3">
        <f t="shared" si="37"/>
        <v>0.24</v>
      </c>
      <c r="G628" s="2">
        <f t="shared" si="38"/>
        <v>36</v>
      </c>
      <c r="H628" s="2" t="str">
        <f t="shared" si="39"/>
        <v>Good Deal</v>
      </c>
      <c r="I628" t="s">
        <v>141</v>
      </c>
      <c r="J628" t="s">
        <v>76</v>
      </c>
      <c r="K628" t="s">
        <v>659</v>
      </c>
    </row>
    <row r="629" spans="1:11" x14ac:dyDescent="0.3">
      <c r="A629" t="s">
        <v>660</v>
      </c>
      <c r="B629" t="s">
        <v>87</v>
      </c>
      <c r="C629">
        <f t="shared" si="36"/>
        <v>37</v>
      </c>
      <c r="D629" s="2">
        <v>450</v>
      </c>
      <c r="E629" s="2">
        <v>335.16</v>
      </c>
      <c r="F629" s="3">
        <f t="shared" si="37"/>
        <v>0.25519999999999993</v>
      </c>
      <c r="G629" s="2">
        <f t="shared" si="38"/>
        <v>114.83999999999997</v>
      </c>
      <c r="H629" s="2" t="str">
        <f t="shared" si="39"/>
        <v>Good Deal</v>
      </c>
      <c r="I629" t="s">
        <v>416</v>
      </c>
      <c r="J629" t="s">
        <v>76</v>
      </c>
      <c r="K629" t="s">
        <v>659</v>
      </c>
    </row>
    <row r="630" spans="1:11" x14ac:dyDescent="0.3">
      <c r="A630" t="s">
        <v>660</v>
      </c>
      <c r="B630" t="s">
        <v>87</v>
      </c>
      <c r="C630">
        <f t="shared" si="36"/>
        <v>37</v>
      </c>
      <c r="D630" s="2">
        <v>300</v>
      </c>
      <c r="E630" s="2">
        <v>221.16</v>
      </c>
      <c r="F630" s="3">
        <f t="shared" si="37"/>
        <v>0.26280000000000003</v>
      </c>
      <c r="G630" s="2">
        <f t="shared" si="38"/>
        <v>78.84</v>
      </c>
      <c r="H630" s="2" t="str">
        <f t="shared" si="39"/>
        <v>Good Deal</v>
      </c>
      <c r="I630" t="s">
        <v>179</v>
      </c>
      <c r="J630" t="s">
        <v>76</v>
      </c>
      <c r="K630" t="s">
        <v>659</v>
      </c>
    </row>
    <row r="631" spans="1:11" x14ac:dyDescent="0.3">
      <c r="A631" t="s">
        <v>661</v>
      </c>
      <c r="B631" t="s">
        <v>87</v>
      </c>
      <c r="C631">
        <f t="shared" si="36"/>
        <v>37</v>
      </c>
      <c r="D631" s="2">
        <v>285</v>
      </c>
      <c r="E631" s="2">
        <v>200</v>
      </c>
      <c r="F631" s="3">
        <f t="shared" si="37"/>
        <v>0.2982456140350877</v>
      </c>
      <c r="G631" s="2">
        <f t="shared" si="38"/>
        <v>85</v>
      </c>
      <c r="H631" s="2" t="str">
        <f t="shared" si="39"/>
        <v>Good Deal</v>
      </c>
      <c r="I631" t="s">
        <v>31</v>
      </c>
      <c r="J631" t="s">
        <v>76</v>
      </c>
      <c r="K631" t="s">
        <v>659</v>
      </c>
    </row>
    <row r="632" spans="1:11" x14ac:dyDescent="0.3">
      <c r="A632" t="s">
        <v>391</v>
      </c>
      <c r="B632" t="s">
        <v>8538</v>
      </c>
      <c r="C632">
        <f t="shared" si="36"/>
        <v>71</v>
      </c>
      <c r="D632" s="2">
        <v>300</v>
      </c>
      <c r="E632" s="2">
        <v>199</v>
      </c>
      <c r="F632" s="3">
        <f t="shared" si="37"/>
        <v>0.33666666666666667</v>
      </c>
      <c r="G632" s="2">
        <f t="shared" si="38"/>
        <v>101</v>
      </c>
      <c r="H632" s="2" t="str">
        <f t="shared" si="39"/>
        <v>Good Deal</v>
      </c>
      <c r="I632" t="s">
        <v>11</v>
      </c>
      <c r="J632" t="s">
        <v>27</v>
      </c>
      <c r="K632" t="s">
        <v>145</v>
      </c>
    </row>
    <row r="633" spans="1:11" x14ac:dyDescent="0.3">
      <c r="A633" t="s">
        <v>391</v>
      </c>
      <c r="B633" t="s">
        <v>8538</v>
      </c>
      <c r="C633">
        <f t="shared" si="36"/>
        <v>71</v>
      </c>
      <c r="D633" s="2">
        <v>150</v>
      </c>
      <c r="E633" s="2">
        <v>102</v>
      </c>
      <c r="F633" s="3">
        <f t="shared" si="37"/>
        <v>0.32</v>
      </c>
      <c r="G633" s="2">
        <f t="shared" si="38"/>
        <v>48</v>
      </c>
      <c r="H633" s="2" t="str">
        <f t="shared" si="39"/>
        <v>Good Deal</v>
      </c>
      <c r="I633" t="s">
        <v>39</v>
      </c>
      <c r="J633" t="s">
        <v>27</v>
      </c>
      <c r="K633" t="s">
        <v>145</v>
      </c>
    </row>
    <row r="634" spans="1:11" x14ac:dyDescent="0.3">
      <c r="A634" t="s">
        <v>662</v>
      </c>
      <c r="B634" t="s">
        <v>8538</v>
      </c>
      <c r="C634">
        <f t="shared" si="36"/>
        <v>71</v>
      </c>
      <c r="D634" s="2">
        <v>1360</v>
      </c>
      <c r="E634" s="2">
        <v>955</v>
      </c>
      <c r="F634" s="3">
        <f t="shared" si="37"/>
        <v>0.29779411764705882</v>
      </c>
      <c r="G634" s="2">
        <f t="shared" si="38"/>
        <v>405</v>
      </c>
      <c r="H634" s="2" t="str">
        <f t="shared" si="39"/>
        <v>Good Deal</v>
      </c>
      <c r="I634" t="s">
        <v>241</v>
      </c>
      <c r="J634" t="s">
        <v>27</v>
      </c>
      <c r="K634" t="s">
        <v>519</v>
      </c>
    </row>
    <row r="635" spans="1:11" x14ac:dyDescent="0.3">
      <c r="A635" t="s">
        <v>663</v>
      </c>
      <c r="B635" t="s">
        <v>8540</v>
      </c>
      <c r="C635">
        <f t="shared" si="36"/>
        <v>47</v>
      </c>
      <c r="D635" s="2">
        <v>435</v>
      </c>
      <c r="E635" s="2">
        <v>286</v>
      </c>
      <c r="F635" s="3">
        <f t="shared" si="37"/>
        <v>0.34252873563218389</v>
      </c>
      <c r="G635" s="2">
        <f t="shared" si="38"/>
        <v>149</v>
      </c>
      <c r="H635" s="2" t="str">
        <f t="shared" si="39"/>
        <v>Good Deal</v>
      </c>
      <c r="I635" t="s">
        <v>241</v>
      </c>
      <c r="J635" t="s">
        <v>14</v>
      </c>
      <c r="K635" t="s">
        <v>289</v>
      </c>
    </row>
    <row r="636" spans="1:11" x14ac:dyDescent="0.3">
      <c r="A636" t="s">
        <v>664</v>
      </c>
      <c r="B636" t="s">
        <v>665</v>
      </c>
      <c r="C636">
        <f t="shared" si="36"/>
        <v>3</v>
      </c>
      <c r="D636" s="2">
        <v>230</v>
      </c>
      <c r="E636" s="2">
        <v>163</v>
      </c>
      <c r="F636" s="3">
        <f t="shared" si="37"/>
        <v>0.29130434782608694</v>
      </c>
      <c r="G636" s="2">
        <f t="shared" si="38"/>
        <v>67</v>
      </c>
      <c r="H636" s="2" t="str">
        <f t="shared" si="39"/>
        <v>Good Deal</v>
      </c>
      <c r="I636" t="s">
        <v>39</v>
      </c>
      <c r="J636" t="s">
        <v>43</v>
      </c>
      <c r="K636" t="s">
        <v>666</v>
      </c>
    </row>
    <row r="637" spans="1:11" x14ac:dyDescent="0.3">
      <c r="A637" t="s">
        <v>664</v>
      </c>
      <c r="B637" t="s">
        <v>665</v>
      </c>
      <c r="C637">
        <f t="shared" si="36"/>
        <v>3</v>
      </c>
      <c r="D637" s="2">
        <v>75</v>
      </c>
      <c r="E637" s="2">
        <v>67.5</v>
      </c>
      <c r="F637" s="3">
        <f t="shared" si="37"/>
        <v>0.1</v>
      </c>
      <c r="G637" s="2">
        <f t="shared" si="38"/>
        <v>7.5</v>
      </c>
      <c r="H637" s="2" t="str">
        <f t="shared" si="39"/>
        <v>Regular</v>
      </c>
      <c r="I637" t="s">
        <v>52</v>
      </c>
      <c r="J637" t="s">
        <v>43</v>
      </c>
      <c r="K637" t="s">
        <v>666</v>
      </c>
    </row>
    <row r="638" spans="1:11" x14ac:dyDescent="0.3">
      <c r="A638" t="s">
        <v>667</v>
      </c>
      <c r="B638" t="s">
        <v>665</v>
      </c>
      <c r="C638">
        <f t="shared" si="36"/>
        <v>3</v>
      </c>
      <c r="D638" s="2">
        <v>37</v>
      </c>
      <c r="E638" s="2">
        <v>35.15</v>
      </c>
      <c r="F638" s="3">
        <f t="shared" si="37"/>
        <v>5.0000000000000037E-2</v>
      </c>
      <c r="G638" s="2">
        <f t="shared" si="38"/>
        <v>1.8500000000000014</v>
      </c>
      <c r="H638" s="2" t="str">
        <f t="shared" si="39"/>
        <v>Regular</v>
      </c>
      <c r="I638" t="s">
        <v>42</v>
      </c>
      <c r="J638" t="s">
        <v>43</v>
      </c>
      <c r="K638" t="s">
        <v>666</v>
      </c>
    </row>
    <row r="639" spans="1:11" x14ac:dyDescent="0.3">
      <c r="A639" t="s">
        <v>668</v>
      </c>
      <c r="B639" t="s">
        <v>8533</v>
      </c>
      <c r="C639">
        <f t="shared" si="36"/>
        <v>410</v>
      </c>
      <c r="D639" s="2">
        <v>175</v>
      </c>
      <c r="E639" s="2">
        <v>132</v>
      </c>
      <c r="F639" s="3">
        <f t="shared" si="37"/>
        <v>0.24571428571428572</v>
      </c>
      <c r="G639" s="2">
        <f t="shared" si="38"/>
        <v>43</v>
      </c>
      <c r="H639" s="2" t="str">
        <f t="shared" si="39"/>
        <v>Good Deal</v>
      </c>
      <c r="I639" t="s">
        <v>6</v>
      </c>
      <c r="J639" t="s">
        <v>27</v>
      </c>
      <c r="K639" t="s">
        <v>424</v>
      </c>
    </row>
    <row r="640" spans="1:11" x14ac:dyDescent="0.3">
      <c r="A640" t="s">
        <v>668</v>
      </c>
      <c r="B640" t="s">
        <v>8533</v>
      </c>
      <c r="C640">
        <f t="shared" si="36"/>
        <v>410</v>
      </c>
      <c r="D640" s="2">
        <v>419</v>
      </c>
      <c r="E640" s="2">
        <v>309</v>
      </c>
      <c r="F640" s="3">
        <f t="shared" si="37"/>
        <v>0.26252983293556087</v>
      </c>
      <c r="G640" s="2">
        <f t="shared" si="38"/>
        <v>110</v>
      </c>
      <c r="H640" s="2" t="str">
        <f t="shared" si="39"/>
        <v>Good Deal</v>
      </c>
      <c r="I640" t="s">
        <v>10</v>
      </c>
      <c r="J640" t="s">
        <v>27</v>
      </c>
      <c r="K640" t="s">
        <v>424</v>
      </c>
    </row>
    <row r="641" spans="1:11" x14ac:dyDescent="0.3">
      <c r="A641" t="s">
        <v>668</v>
      </c>
      <c r="B641" t="s">
        <v>8533</v>
      </c>
      <c r="C641">
        <f t="shared" si="36"/>
        <v>410</v>
      </c>
      <c r="D641" s="2">
        <v>775</v>
      </c>
      <c r="E641" s="2">
        <v>599</v>
      </c>
      <c r="F641" s="3">
        <f t="shared" si="37"/>
        <v>0.2270967741935484</v>
      </c>
      <c r="G641" s="2">
        <f t="shared" si="38"/>
        <v>176</v>
      </c>
      <c r="H641" s="2" t="str">
        <f t="shared" si="39"/>
        <v>Good Deal</v>
      </c>
      <c r="I641" t="s">
        <v>101</v>
      </c>
      <c r="J641" t="s">
        <v>27</v>
      </c>
      <c r="K641" t="s">
        <v>424</v>
      </c>
    </row>
    <row r="642" spans="1:11" x14ac:dyDescent="0.3">
      <c r="A642" t="s">
        <v>668</v>
      </c>
      <c r="B642" t="s">
        <v>8533</v>
      </c>
      <c r="C642">
        <f t="shared" si="36"/>
        <v>410</v>
      </c>
      <c r="D642" s="2">
        <v>88</v>
      </c>
      <c r="E642" s="2">
        <v>72</v>
      </c>
      <c r="F642" s="3">
        <f t="shared" si="37"/>
        <v>0.18181818181818182</v>
      </c>
      <c r="G642" s="2">
        <f t="shared" si="38"/>
        <v>16</v>
      </c>
      <c r="H642" s="2" t="str">
        <f t="shared" si="39"/>
        <v>Regular</v>
      </c>
      <c r="I642" t="s">
        <v>11</v>
      </c>
      <c r="J642" t="s">
        <v>27</v>
      </c>
      <c r="K642" t="s">
        <v>424</v>
      </c>
    </row>
    <row r="643" spans="1:11" x14ac:dyDescent="0.3">
      <c r="A643" t="s">
        <v>669</v>
      </c>
      <c r="B643" t="s">
        <v>8533</v>
      </c>
      <c r="C643">
        <f t="shared" ref="C643:C706" si="40">COUNTIF($B$2:$B$8156,B643)</f>
        <v>410</v>
      </c>
      <c r="D643" s="2">
        <v>838</v>
      </c>
      <c r="E643" s="2">
        <v>618</v>
      </c>
      <c r="F643" s="3">
        <f t="shared" ref="F643:F706" si="41">IFERROR((D643-E643)/D643,"NA")</f>
        <v>0.26252983293556087</v>
      </c>
      <c r="G643" s="2">
        <f t="shared" ref="G643:G706" si="42">D643-E643</f>
        <v>220</v>
      </c>
      <c r="H643" s="2" t="str">
        <f t="shared" ref="H643:H706" si="43">IF(F643&gt;M$4,"Good Deal","Regular")</f>
        <v>Good Deal</v>
      </c>
      <c r="I643" t="s">
        <v>426</v>
      </c>
      <c r="J643" t="s">
        <v>27</v>
      </c>
      <c r="K643" t="s">
        <v>424</v>
      </c>
    </row>
    <row r="644" spans="1:11" x14ac:dyDescent="0.3">
      <c r="A644" t="s">
        <v>670</v>
      </c>
      <c r="B644" t="s">
        <v>671</v>
      </c>
      <c r="C644">
        <f t="shared" si="40"/>
        <v>4</v>
      </c>
      <c r="D644" s="2">
        <v>90</v>
      </c>
      <c r="E644" s="2">
        <v>49</v>
      </c>
      <c r="F644" s="3">
        <f t="shared" si="41"/>
        <v>0.45555555555555555</v>
      </c>
      <c r="G644" s="2">
        <f t="shared" si="42"/>
        <v>41</v>
      </c>
      <c r="H644" s="2" t="str">
        <f t="shared" si="43"/>
        <v>Good Deal</v>
      </c>
      <c r="I644" t="s">
        <v>442</v>
      </c>
      <c r="J644" t="s">
        <v>122</v>
      </c>
      <c r="K644" t="s">
        <v>123</v>
      </c>
    </row>
    <row r="645" spans="1:11" x14ac:dyDescent="0.3">
      <c r="A645" t="s">
        <v>670</v>
      </c>
      <c r="B645" t="s">
        <v>671</v>
      </c>
      <c r="C645">
        <f t="shared" si="40"/>
        <v>4</v>
      </c>
      <c r="D645" s="2">
        <v>180</v>
      </c>
      <c r="E645" s="2">
        <v>95.06</v>
      </c>
      <c r="F645" s="3">
        <f t="shared" si="41"/>
        <v>0.47188888888888886</v>
      </c>
      <c r="G645" s="2">
        <f t="shared" si="42"/>
        <v>84.94</v>
      </c>
      <c r="H645" s="2" t="str">
        <f t="shared" si="43"/>
        <v>Good Deal</v>
      </c>
      <c r="I645" t="s">
        <v>672</v>
      </c>
      <c r="J645" t="s">
        <v>122</v>
      </c>
      <c r="K645" t="s">
        <v>123</v>
      </c>
    </row>
    <row r="646" spans="1:11" x14ac:dyDescent="0.3">
      <c r="A646" t="s">
        <v>673</v>
      </c>
      <c r="B646" t="s">
        <v>611</v>
      </c>
      <c r="C646">
        <f t="shared" si="40"/>
        <v>28</v>
      </c>
      <c r="D646" s="2">
        <v>239</v>
      </c>
      <c r="E646" s="2">
        <v>129</v>
      </c>
      <c r="F646" s="3">
        <f t="shared" si="41"/>
        <v>0.46025104602510458</v>
      </c>
      <c r="G646" s="2">
        <f t="shared" si="42"/>
        <v>110</v>
      </c>
      <c r="H646" s="2" t="str">
        <f t="shared" si="43"/>
        <v>Good Deal</v>
      </c>
      <c r="I646" t="s">
        <v>674</v>
      </c>
      <c r="J646" t="s">
        <v>122</v>
      </c>
      <c r="K646" t="s">
        <v>263</v>
      </c>
    </row>
    <row r="647" spans="1:11" x14ac:dyDescent="0.3">
      <c r="A647" t="s">
        <v>675</v>
      </c>
      <c r="B647" t="s">
        <v>340</v>
      </c>
      <c r="C647">
        <f t="shared" si="40"/>
        <v>16</v>
      </c>
      <c r="D647" s="2">
        <v>374</v>
      </c>
      <c r="E647" s="2">
        <v>267.39999999999998</v>
      </c>
      <c r="F647" s="3">
        <f t="shared" si="41"/>
        <v>0.2850267379679145</v>
      </c>
      <c r="G647" s="2">
        <f t="shared" si="42"/>
        <v>106.60000000000002</v>
      </c>
      <c r="H647" s="2" t="str">
        <f t="shared" si="43"/>
        <v>Good Deal</v>
      </c>
      <c r="I647" t="s">
        <v>241</v>
      </c>
      <c r="J647" t="s">
        <v>76</v>
      </c>
      <c r="K647" t="s">
        <v>342</v>
      </c>
    </row>
    <row r="648" spans="1:11" x14ac:dyDescent="0.3">
      <c r="A648" t="s">
        <v>676</v>
      </c>
      <c r="B648" t="s">
        <v>677</v>
      </c>
      <c r="C648">
        <f t="shared" si="40"/>
        <v>4</v>
      </c>
      <c r="D648" s="2">
        <v>540</v>
      </c>
      <c r="E648" s="2">
        <v>393</v>
      </c>
      <c r="F648" s="3">
        <f t="shared" si="41"/>
        <v>0.2722222222222222</v>
      </c>
      <c r="G648" s="2">
        <f t="shared" si="42"/>
        <v>147</v>
      </c>
      <c r="H648" s="2" t="str">
        <f t="shared" si="43"/>
        <v>Good Deal</v>
      </c>
      <c r="I648" t="s">
        <v>6</v>
      </c>
      <c r="J648" t="s">
        <v>32</v>
      </c>
      <c r="K648" t="s">
        <v>541</v>
      </c>
    </row>
    <row r="649" spans="1:11" x14ac:dyDescent="0.3">
      <c r="A649" t="s">
        <v>678</v>
      </c>
      <c r="B649" t="s">
        <v>677</v>
      </c>
      <c r="C649">
        <f t="shared" si="40"/>
        <v>4</v>
      </c>
      <c r="D649" s="2">
        <v>830</v>
      </c>
      <c r="E649" s="2">
        <v>810</v>
      </c>
      <c r="F649" s="3">
        <f t="shared" si="41"/>
        <v>2.4096385542168676E-2</v>
      </c>
      <c r="G649" s="2">
        <f t="shared" si="42"/>
        <v>20</v>
      </c>
      <c r="H649" s="2" t="str">
        <f t="shared" si="43"/>
        <v>Regular</v>
      </c>
      <c r="I649" t="s">
        <v>545</v>
      </c>
      <c r="J649" t="s">
        <v>32</v>
      </c>
      <c r="K649" t="s">
        <v>541</v>
      </c>
    </row>
    <row r="650" spans="1:11" x14ac:dyDescent="0.3">
      <c r="A650" t="s">
        <v>676</v>
      </c>
      <c r="B650" t="s">
        <v>677</v>
      </c>
      <c r="C650">
        <f t="shared" si="40"/>
        <v>4</v>
      </c>
      <c r="D650" s="2">
        <v>270</v>
      </c>
      <c r="E650" s="2">
        <v>240</v>
      </c>
      <c r="F650" s="3">
        <f t="shared" si="41"/>
        <v>0.1111111111111111</v>
      </c>
      <c r="G650" s="2">
        <f t="shared" si="42"/>
        <v>30</v>
      </c>
      <c r="H650" s="2" t="str">
        <f t="shared" si="43"/>
        <v>Regular</v>
      </c>
      <c r="I650" t="s">
        <v>11</v>
      </c>
      <c r="J650" t="s">
        <v>32</v>
      </c>
      <c r="K650" t="s">
        <v>541</v>
      </c>
    </row>
    <row r="651" spans="1:11" x14ac:dyDescent="0.3">
      <c r="A651" t="s">
        <v>678</v>
      </c>
      <c r="B651" t="s">
        <v>677</v>
      </c>
      <c r="C651">
        <f t="shared" si="40"/>
        <v>4</v>
      </c>
      <c r="D651" s="2">
        <v>1325</v>
      </c>
      <c r="E651" s="2">
        <v>1120</v>
      </c>
      <c r="F651" s="3">
        <f t="shared" si="41"/>
        <v>0.15471698113207547</v>
      </c>
      <c r="G651" s="2">
        <f t="shared" si="42"/>
        <v>205</v>
      </c>
      <c r="H651" s="2" t="str">
        <f t="shared" si="43"/>
        <v>Regular</v>
      </c>
      <c r="I651" t="s">
        <v>135</v>
      </c>
      <c r="J651" t="s">
        <v>32</v>
      </c>
      <c r="K651" t="s">
        <v>541</v>
      </c>
    </row>
    <row r="652" spans="1:11" x14ac:dyDescent="0.3">
      <c r="A652" t="s">
        <v>679</v>
      </c>
      <c r="B652" t="s">
        <v>8533</v>
      </c>
      <c r="C652">
        <f t="shared" si="40"/>
        <v>410</v>
      </c>
      <c r="D652" s="2">
        <v>120</v>
      </c>
      <c r="E652" s="2">
        <v>99</v>
      </c>
      <c r="F652" s="3">
        <f t="shared" si="41"/>
        <v>0.17499999999999999</v>
      </c>
      <c r="G652" s="2">
        <f t="shared" si="42"/>
        <v>21</v>
      </c>
      <c r="H652" s="2" t="str">
        <f t="shared" si="43"/>
        <v>Regular</v>
      </c>
      <c r="I652" t="s">
        <v>45</v>
      </c>
      <c r="J652" t="s">
        <v>58</v>
      </c>
      <c r="K652" t="s">
        <v>286</v>
      </c>
    </row>
    <row r="653" spans="1:11" x14ac:dyDescent="0.3">
      <c r="A653" t="s">
        <v>679</v>
      </c>
      <c r="B653" t="s">
        <v>8533</v>
      </c>
      <c r="C653">
        <f t="shared" si="40"/>
        <v>410</v>
      </c>
      <c r="D653" s="2">
        <v>900</v>
      </c>
      <c r="E653" s="2">
        <v>558</v>
      </c>
      <c r="F653" s="3">
        <f t="shared" si="41"/>
        <v>0.38</v>
      </c>
      <c r="G653" s="2">
        <f t="shared" si="42"/>
        <v>342</v>
      </c>
      <c r="H653" s="2" t="str">
        <f t="shared" si="43"/>
        <v>Good Deal</v>
      </c>
      <c r="I653" t="s">
        <v>70</v>
      </c>
      <c r="J653" t="s">
        <v>58</v>
      </c>
      <c r="K653" t="s">
        <v>286</v>
      </c>
    </row>
    <row r="654" spans="1:11" x14ac:dyDescent="0.3">
      <c r="A654" t="s">
        <v>679</v>
      </c>
      <c r="B654" t="s">
        <v>8533</v>
      </c>
      <c r="C654">
        <f t="shared" si="40"/>
        <v>410</v>
      </c>
      <c r="D654" s="2">
        <v>440</v>
      </c>
      <c r="E654" s="2">
        <v>365</v>
      </c>
      <c r="F654" s="3">
        <f t="shared" si="41"/>
        <v>0.17045454545454544</v>
      </c>
      <c r="G654" s="2">
        <f t="shared" si="42"/>
        <v>75</v>
      </c>
      <c r="H654" s="2" t="str">
        <f t="shared" si="43"/>
        <v>Regular</v>
      </c>
      <c r="I654" t="s">
        <v>680</v>
      </c>
      <c r="J654" t="s">
        <v>58</v>
      </c>
      <c r="K654" t="s">
        <v>286</v>
      </c>
    </row>
    <row r="655" spans="1:11" x14ac:dyDescent="0.3">
      <c r="A655" t="s">
        <v>679</v>
      </c>
      <c r="B655" t="s">
        <v>8533</v>
      </c>
      <c r="C655">
        <f t="shared" si="40"/>
        <v>410</v>
      </c>
      <c r="D655" s="2">
        <v>450</v>
      </c>
      <c r="E655" s="2">
        <v>299</v>
      </c>
      <c r="F655" s="3">
        <f t="shared" si="41"/>
        <v>0.33555555555555555</v>
      </c>
      <c r="G655" s="2">
        <f t="shared" si="42"/>
        <v>151</v>
      </c>
      <c r="H655" s="2" t="str">
        <f t="shared" si="43"/>
        <v>Good Deal</v>
      </c>
      <c r="I655" t="s">
        <v>11</v>
      </c>
      <c r="J655" t="s">
        <v>58</v>
      </c>
      <c r="K655" t="s">
        <v>286</v>
      </c>
    </row>
    <row r="656" spans="1:11" x14ac:dyDescent="0.3">
      <c r="A656" t="s">
        <v>679</v>
      </c>
      <c r="B656" t="s">
        <v>8533</v>
      </c>
      <c r="C656">
        <f t="shared" si="40"/>
        <v>410</v>
      </c>
      <c r="D656" s="2">
        <v>220</v>
      </c>
      <c r="E656" s="2">
        <v>195</v>
      </c>
      <c r="F656" s="3">
        <f t="shared" si="41"/>
        <v>0.11363636363636363</v>
      </c>
      <c r="G656" s="2">
        <f t="shared" si="42"/>
        <v>25</v>
      </c>
      <c r="H656" s="2" t="str">
        <f t="shared" si="43"/>
        <v>Regular</v>
      </c>
      <c r="I656" t="s">
        <v>39</v>
      </c>
      <c r="J656" t="s">
        <v>58</v>
      </c>
      <c r="K656" t="s">
        <v>286</v>
      </c>
    </row>
    <row r="657" spans="1:11" x14ac:dyDescent="0.3">
      <c r="A657" t="s">
        <v>681</v>
      </c>
      <c r="B657" t="s">
        <v>540</v>
      </c>
      <c r="C657">
        <f t="shared" si="40"/>
        <v>14</v>
      </c>
      <c r="D657" s="2">
        <v>285</v>
      </c>
      <c r="E657" s="2">
        <v>285</v>
      </c>
      <c r="F657" s="3">
        <f t="shared" si="41"/>
        <v>0</v>
      </c>
      <c r="G657" s="2">
        <f t="shared" si="42"/>
        <v>0</v>
      </c>
      <c r="H657" s="2" t="str">
        <f t="shared" si="43"/>
        <v>Regular</v>
      </c>
      <c r="I657" t="s">
        <v>11</v>
      </c>
      <c r="J657" t="s">
        <v>32</v>
      </c>
      <c r="K657" t="s">
        <v>541</v>
      </c>
    </row>
    <row r="658" spans="1:11" x14ac:dyDescent="0.3">
      <c r="A658" t="s">
        <v>682</v>
      </c>
      <c r="B658" t="s">
        <v>540</v>
      </c>
      <c r="C658">
        <f t="shared" si="40"/>
        <v>14</v>
      </c>
      <c r="D658" s="2">
        <v>515</v>
      </c>
      <c r="E658" s="2">
        <v>350.2</v>
      </c>
      <c r="F658" s="3">
        <f t="shared" si="41"/>
        <v>0.32</v>
      </c>
      <c r="G658" s="2">
        <f t="shared" si="42"/>
        <v>164.8</v>
      </c>
      <c r="H658" s="2" t="str">
        <f t="shared" si="43"/>
        <v>Good Deal</v>
      </c>
      <c r="I658" t="s">
        <v>6</v>
      </c>
      <c r="J658" t="s">
        <v>32</v>
      </c>
      <c r="K658" t="s">
        <v>541</v>
      </c>
    </row>
    <row r="659" spans="1:11" x14ac:dyDescent="0.3">
      <c r="A659" t="s">
        <v>678</v>
      </c>
      <c r="B659" t="s">
        <v>540</v>
      </c>
      <c r="C659">
        <f t="shared" si="40"/>
        <v>14</v>
      </c>
      <c r="D659" s="2">
        <v>150</v>
      </c>
      <c r="E659" s="2">
        <v>150</v>
      </c>
      <c r="F659" s="3">
        <f t="shared" si="41"/>
        <v>0</v>
      </c>
      <c r="G659" s="2">
        <f t="shared" si="42"/>
        <v>0</v>
      </c>
      <c r="H659" s="2" t="str">
        <f t="shared" si="43"/>
        <v>Regular</v>
      </c>
      <c r="I659" t="s">
        <v>39</v>
      </c>
      <c r="J659" t="s">
        <v>32</v>
      </c>
      <c r="K659" t="s">
        <v>541</v>
      </c>
    </row>
    <row r="660" spans="1:11" x14ac:dyDescent="0.3">
      <c r="A660" t="s">
        <v>683</v>
      </c>
      <c r="B660" t="s">
        <v>540</v>
      </c>
      <c r="C660">
        <f t="shared" si="40"/>
        <v>14</v>
      </c>
      <c r="D660" s="2">
        <v>1225</v>
      </c>
      <c r="E660" s="2">
        <v>1084.1199999999999</v>
      </c>
      <c r="F660" s="3">
        <f t="shared" si="41"/>
        <v>0.11500408163265315</v>
      </c>
      <c r="G660" s="2">
        <f t="shared" si="42"/>
        <v>140.88000000000011</v>
      </c>
      <c r="H660" s="2" t="str">
        <f t="shared" si="43"/>
        <v>Regular</v>
      </c>
      <c r="I660" t="s">
        <v>545</v>
      </c>
      <c r="J660" t="s">
        <v>32</v>
      </c>
      <c r="K660" t="s">
        <v>541</v>
      </c>
    </row>
    <row r="661" spans="1:11" x14ac:dyDescent="0.3">
      <c r="A661" t="s">
        <v>684</v>
      </c>
      <c r="B661" t="s">
        <v>8533</v>
      </c>
      <c r="C661">
        <f t="shared" si="40"/>
        <v>410</v>
      </c>
      <c r="D661" s="2">
        <v>80</v>
      </c>
      <c r="E661" s="2">
        <v>65</v>
      </c>
      <c r="F661" s="3">
        <f t="shared" si="41"/>
        <v>0.1875</v>
      </c>
      <c r="G661" s="2">
        <f t="shared" si="42"/>
        <v>15</v>
      </c>
      <c r="H661" s="2" t="str">
        <f t="shared" si="43"/>
        <v>Regular</v>
      </c>
      <c r="I661" t="s">
        <v>11</v>
      </c>
      <c r="J661" t="s">
        <v>27</v>
      </c>
      <c r="K661" t="s">
        <v>685</v>
      </c>
    </row>
    <row r="662" spans="1:11" x14ac:dyDescent="0.3">
      <c r="A662" t="s">
        <v>684</v>
      </c>
      <c r="B662" t="s">
        <v>8533</v>
      </c>
      <c r="C662">
        <f t="shared" si="40"/>
        <v>410</v>
      </c>
      <c r="D662" s="2">
        <v>41</v>
      </c>
      <c r="E662" s="2">
        <v>34</v>
      </c>
      <c r="F662" s="3">
        <f t="shared" si="41"/>
        <v>0.17073170731707318</v>
      </c>
      <c r="G662" s="2">
        <f t="shared" si="42"/>
        <v>7</v>
      </c>
      <c r="H662" s="2" t="str">
        <f t="shared" si="43"/>
        <v>Regular</v>
      </c>
      <c r="I662" t="s">
        <v>39</v>
      </c>
      <c r="J662" t="s">
        <v>27</v>
      </c>
      <c r="K662" t="s">
        <v>685</v>
      </c>
    </row>
    <row r="663" spans="1:11" x14ac:dyDescent="0.3">
      <c r="A663" t="s">
        <v>686</v>
      </c>
      <c r="B663" t="s">
        <v>8533</v>
      </c>
      <c r="C663">
        <f t="shared" si="40"/>
        <v>410</v>
      </c>
      <c r="D663" s="2">
        <v>160</v>
      </c>
      <c r="E663" s="2">
        <v>130</v>
      </c>
      <c r="F663" s="3">
        <f t="shared" si="41"/>
        <v>0.1875</v>
      </c>
      <c r="G663" s="2">
        <f t="shared" si="42"/>
        <v>30</v>
      </c>
      <c r="H663" s="2" t="str">
        <f t="shared" si="43"/>
        <v>Regular</v>
      </c>
      <c r="I663" t="s">
        <v>70</v>
      </c>
      <c r="J663" t="s">
        <v>27</v>
      </c>
      <c r="K663" t="s">
        <v>374</v>
      </c>
    </row>
    <row r="664" spans="1:11" x14ac:dyDescent="0.3">
      <c r="A664" t="s">
        <v>687</v>
      </c>
      <c r="B664" t="s">
        <v>8533</v>
      </c>
      <c r="C664">
        <f t="shared" si="40"/>
        <v>410</v>
      </c>
      <c r="D664" s="2">
        <v>349</v>
      </c>
      <c r="E664" s="2">
        <v>249</v>
      </c>
      <c r="F664" s="3">
        <f t="shared" si="41"/>
        <v>0.28653295128939826</v>
      </c>
      <c r="G664" s="2">
        <f t="shared" si="42"/>
        <v>100</v>
      </c>
      <c r="H664" s="2" t="str">
        <f t="shared" si="43"/>
        <v>Good Deal</v>
      </c>
      <c r="I664" t="s">
        <v>688</v>
      </c>
      <c r="J664" t="s">
        <v>27</v>
      </c>
      <c r="K664" t="s">
        <v>685</v>
      </c>
    </row>
    <row r="665" spans="1:11" x14ac:dyDescent="0.3">
      <c r="A665" t="s">
        <v>689</v>
      </c>
      <c r="B665" t="s">
        <v>8533</v>
      </c>
      <c r="C665">
        <f t="shared" si="40"/>
        <v>410</v>
      </c>
      <c r="D665" s="2">
        <v>38</v>
      </c>
      <c r="E665" s="2">
        <v>29</v>
      </c>
      <c r="F665" s="3">
        <f t="shared" si="41"/>
        <v>0.23684210526315788</v>
      </c>
      <c r="G665" s="2">
        <f t="shared" si="42"/>
        <v>9</v>
      </c>
      <c r="H665" s="2" t="str">
        <f t="shared" si="43"/>
        <v>Good Deal</v>
      </c>
      <c r="I665" t="s">
        <v>52</v>
      </c>
      <c r="J665" t="s">
        <v>27</v>
      </c>
      <c r="K665" t="s">
        <v>194</v>
      </c>
    </row>
    <row r="666" spans="1:11" x14ac:dyDescent="0.3">
      <c r="A666" t="s">
        <v>690</v>
      </c>
      <c r="B666" t="s">
        <v>8533</v>
      </c>
      <c r="C666">
        <f t="shared" si="40"/>
        <v>410</v>
      </c>
      <c r="D666" s="2">
        <v>90</v>
      </c>
      <c r="E666" s="2">
        <v>69</v>
      </c>
      <c r="F666" s="3">
        <f t="shared" si="41"/>
        <v>0.23333333333333334</v>
      </c>
      <c r="G666" s="2">
        <f t="shared" si="42"/>
        <v>21</v>
      </c>
      <c r="H666" s="2" t="str">
        <f t="shared" si="43"/>
        <v>Good Deal</v>
      </c>
      <c r="I666" t="s">
        <v>39</v>
      </c>
      <c r="J666" t="s">
        <v>27</v>
      </c>
      <c r="K666" t="s">
        <v>194</v>
      </c>
    </row>
    <row r="667" spans="1:11" x14ac:dyDescent="0.3">
      <c r="A667" t="s">
        <v>691</v>
      </c>
      <c r="B667" t="s">
        <v>8533</v>
      </c>
      <c r="C667">
        <f t="shared" si="40"/>
        <v>410</v>
      </c>
      <c r="D667" s="2">
        <v>180</v>
      </c>
      <c r="E667" s="2">
        <v>135</v>
      </c>
      <c r="F667" s="3">
        <f t="shared" si="41"/>
        <v>0.25</v>
      </c>
      <c r="G667" s="2">
        <f t="shared" si="42"/>
        <v>45</v>
      </c>
      <c r="H667" s="2" t="str">
        <f t="shared" si="43"/>
        <v>Good Deal</v>
      </c>
      <c r="I667" t="s">
        <v>11</v>
      </c>
      <c r="J667" t="s">
        <v>27</v>
      </c>
      <c r="K667" t="s">
        <v>194</v>
      </c>
    </row>
    <row r="668" spans="1:11" x14ac:dyDescent="0.3">
      <c r="A668" t="s">
        <v>692</v>
      </c>
      <c r="B668" t="s">
        <v>8533</v>
      </c>
      <c r="C668">
        <f t="shared" si="40"/>
        <v>410</v>
      </c>
      <c r="D668" s="2">
        <v>141</v>
      </c>
      <c r="E668" s="2">
        <v>110</v>
      </c>
      <c r="F668" s="3">
        <f t="shared" si="41"/>
        <v>0.21985815602836881</v>
      </c>
      <c r="G668" s="2">
        <f t="shared" si="42"/>
        <v>31</v>
      </c>
      <c r="H668" s="2" t="str">
        <f t="shared" si="43"/>
        <v>Good Deal</v>
      </c>
      <c r="I668" t="s">
        <v>11</v>
      </c>
      <c r="J668" t="s">
        <v>27</v>
      </c>
      <c r="K668" t="s">
        <v>510</v>
      </c>
    </row>
    <row r="669" spans="1:11" x14ac:dyDescent="0.3">
      <c r="A669" t="s">
        <v>692</v>
      </c>
      <c r="B669" t="s">
        <v>8533</v>
      </c>
      <c r="C669">
        <f t="shared" si="40"/>
        <v>410</v>
      </c>
      <c r="D669" s="2">
        <v>72</v>
      </c>
      <c r="E669" s="2">
        <v>57</v>
      </c>
      <c r="F669" s="3">
        <f t="shared" si="41"/>
        <v>0.20833333333333334</v>
      </c>
      <c r="G669" s="2">
        <f t="shared" si="42"/>
        <v>15</v>
      </c>
      <c r="H669" s="2" t="str">
        <f t="shared" si="43"/>
        <v>Good Deal</v>
      </c>
      <c r="I669" t="s">
        <v>39</v>
      </c>
      <c r="J669" t="s">
        <v>27</v>
      </c>
      <c r="K669" t="s">
        <v>510</v>
      </c>
    </row>
    <row r="670" spans="1:11" x14ac:dyDescent="0.3">
      <c r="A670" t="s">
        <v>692</v>
      </c>
      <c r="B670" t="s">
        <v>8533</v>
      </c>
      <c r="C670">
        <f t="shared" si="40"/>
        <v>410</v>
      </c>
      <c r="D670" s="2">
        <v>279</v>
      </c>
      <c r="E670" s="2">
        <v>205</v>
      </c>
      <c r="F670" s="3">
        <f t="shared" si="41"/>
        <v>0.26523297491039427</v>
      </c>
      <c r="G670" s="2">
        <f t="shared" si="42"/>
        <v>74</v>
      </c>
      <c r="H670" s="2" t="str">
        <f t="shared" si="43"/>
        <v>Good Deal</v>
      </c>
      <c r="I670" t="s">
        <v>6</v>
      </c>
      <c r="J670" t="s">
        <v>27</v>
      </c>
      <c r="K670" t="s">
        <v>510</v>
      </c>
    </row>
    <row r="671" spans="1:11" x14ac:dyDescent="0.3">
      <c r="A671" t="s">
        <v>693</v>
      </c>
      <c r="B671" t="s">
        <v>8533</v>
      </c>
      <c r="C671">
        <f t="shared" si="40"/>
        <v>410</v>
      </c>
      <c r="D671" s="2">
        <v>60</v>
      </c>
      <c r="E671" s="2">
        <v>45</v>
      </c>
      <c r="F671" s="3">
        <f t="shared" si="41"/>
        <v>0.25</v>
      </c>
      <c r="G671" s="2">
        <f t="shared" si="42"/>
        <v>15</v>
      </c>
      <c r="H671" s="2" t="str">
        <f t="shared" si="43"/>
        <v>Good Deal</v>
      </c>
      <c r="I671" t="s">
        <v>42</v>
      </c>
      <c r="J671" t="s">
        <v>27</v>
      </c>
      <c r="K671" t="s">
        <v>694</v>
      </c>
    </row>
    <row r="672" spans="1:11" x14ac:dyDescent="0.3">
      <c r="A672" t="s">
        <v>693</v>
      </c>
      <c r="B672" t="s">
        <v>8533</v>
      </c>
      <c r="C672">
        <f t="shared" si="40"/>
        <v>410</v>
      </c>
      <c r="D672" s="2">
        <v>120</v>
      </c>
      <c r="E672" s="2">
        <v>88</v>
      </c>
      <c r="F672" s="3">
        <f t="shared" si="41"/>
        <v>0.26666666666666666</v>
      </c>
      <c r="G672" s="2">
        <f t="shared" si="42"/>
        <v>32</v>
      </c>
      <c r="H672" s="2" t="str">
        <f t="shared" si="43"/>
        <v>Good Deal</v>
      </c>
      <c r="I672" t="s">
        <v>52</v>
      </c>
      <c r="J672" t="s">
        <v>27</v>
      </c>
      <c r="K672" t="s">
        <v>694</v>
      </c>
    </row>
    <row r="673" spans="1:11" x14ac:dyDescent="0.3">
      <c r="A673" t="s">
        <v>695</v>
      </c>
      <c r="B673" t="s">
        <v>8533</v>
      </c>
      <c r="C673">
        <f t="shared" si="40"/>
        <v>410</v>
      </c>
      <c r="D673" s="2">
        <v>600</v>
      </c>
      <c r="E673" s="2">
        <v>420</v>
      </c>
      <c r="F673" s="3">
        <f t="shared" si="41"/>
        <v>0.3</v>
      </c>
      <c r="G673" s="2">
        <f t="shared" si="42"/>
        <v>180</v>
      </c>
      <c r="H673" s="2" t="str">
        <f t="shared" si="43"/>
        <v>Good Deal</v>
      </c>
      <c r="I673" t="s">
        <v>11</v>
      </c>
      <c r="J673" t="s">
        <v>27</v>
      </c>
      <c r="K673" t="s">
        <v>694</v>
      </c>
    </row>
    <row r="674" spans="1:11" x14ac:dyDescent="0.3">
      <c r="A674" t="s">
        <v>693</v>
      </c>
      <c r="B674" t="s">
        <v>8533</v>
      </c>
      <c r="C674">
        <f t="shared" si="40"/>
        <v>410</v>
      </c>
      <c r="D674" s="2">
        <v>300</v>
      </c>
      <c r="E674" s="2">
        <v>210</v>
      </c>
      <c r="F674" s="3">
        <f t="shared" si="41"/>
        <v>0.3</v>
      </c>
      <c r="G674" s="2">
        <f t="shared" si="42"/>
        <v>90</v>
      </c>
      <c r="H674" s="2" t="str">
        <f t="shared" si="43"/>
        <v>Good Deal</v>
      </c>
      <c r="I674" t="s">
        <v>39</v>
      </c>
      <c r="J674" t="s">
        <v>27</v>
      </c>
      <c r="K674" t="s">
        <v>694</v>
      </c>
    </row>
    <row r="675" spans="1:11" x14ac:dyDescent="0.3">
      <c r="A675" t="s">
        <v>696</v>
      </c>
      <c r="B675" t="s">
        <v>5</v>
      </c>
      <c r="C675">
        <f t="shared" si="40"/>
        <v>477</v>
      </c>
      <c r="D675" s="2">
        <v>68.97</v>
      </c>
      <c r="E675" s="2">
        <v>45</v>
      </c>
      <c r="F675" s="3">
        <f t="shared" si="41"/>
        <v>0.3475424097433667</v>
      </c>
      <c r="G675" s="2">
        <f t="shared" si="42"/>
        <v>23.97</v>
      </c>
      <c r="H675" s="2" t="str">
        <f t="shared" si="43"/>
        <v>Good Deal</v>
      </c>
      <c r="I675" t="s">
        <v>697</v>
      </c>
      <c r="J675" t="s">
        <v>7</v>
      </c>
      <c r="K675" t="s">
        <v>698</v>
      </c>
    </row>
    <row r="676" spans="1:11" x14ac:dyDescent="0.3">
      <c r="A676" t="s">
        <v>699</v>
      </c>
      <c r="B676" t="s">
        <v>8546</v>
      </c>
      <c r="C676">
        <f t="shared" si="40"/>
        <v>22</v>
      </c>
      <c r="D676" s="2">
        <v>299</v>
      </c>
      <c r="E676" s="2">
        <v>199</v>
      </c>
      <c r="F676" s="3">
        <f t="shared" si="41"/>
        <v>0.33444816053511706</v>
      </c>
      <c r="G676" s="2">
        <f t="shared" si="42"/>
        <v>100</v>
      </c>
      <c r="H676" s="2" t="str">
        <f t="shared" si="43"/>
        <v>Good Deal</v>
      </c>
      <c r="I676" t="s">
        <v>37</v>
      </c>
      <c r="J676" t="s">
        <v>122</v>
      </c>
      <c r="K676" t="s">
        <v>700</v>
      </c>
    </row>
    <row r="677" spans="1:11" x14ac:dyDescent="0.3">
      <c r="A677" t="s">
        <v>701</v>
      </c>
      <c r="B677" t="s">
        <v>5</v>
      </c>
      <c r="C677">
        <f t="shared" si="40"/>
        <v>477</v>
      </c>
      <c r="D677" s="2">
        <v>38.96</v>
      </c>
      <c r="E677" s="2">
        <v>29</v>
      </c>
      <c r="F677" s="3">
        <f t="shared" si="41"/>
        <v>0.25564681724846</v>
      </c>
      <c r="G677" s="2">
        <f t="shared" si="42"/>
        <v>9.9600000000000009</v>
      </c>
      <c r="H677" s="2" t="str">
        <f t="shared" si="43"/>
        <v>Good Deal</v>
      </c>
      <c r="I677" t="s">
        <v>11</v>
      </c>
      <c r="J677" t="s">
        <v>7</v>
      </c>
      <c r="K677" t="s">
        <v>218</v>
      </c>
    </row>
    <row r="678" spans="1:11" x14ac:dyDescent="0.3">
      <c r="A678" t="s">
        <v>701</v>
      </c>
      <c r="B678" t="s">
        <v>5</v>
      </c>
      <c r="C678">
        <f t="shared" si="40"/>
        <v>477</v>
      </c>
      <c r="D678" s="2">
        <v>19.48</v>
      </c>
      <c r="E678" s="2">
        <v>14.5</v>
      </c>
      <c r="F678" s="3">
        <f t="shared" si="41"/>
        <v>0.25564681724846</v>
      </c>
      <c r="G678" s="2">
        <f t="shared" si="42"/>
        <v>4.9800000000000004</v>
      </c>
      <c r="H678" s="2" t="str">
        <f t="shared" si="43"/>
        <v>Good Deal</v>
      </c>
      <c r="I678" t="s">
        <v>39</v>
      </c>
      <c r="J678" t="s">
        <v>7</v>
      </c>
      <c r="K678" t="s">
        <v>218</v>
      </c>
    </row>
    <row r="679" spans="1:11" x14ac:dyDescent="0.3">
      <c r="A679" t="s">
        <v>701</v>
      </c>
      <c r="B679" t="s">
        <v>5</v>
      </c>
      <c r="C679">
        <f t="shared" si="40"/>
        <v>477</v>
      </c>
      <c r="D679" s="2">
        <v>9.74</v>
      </c>
      <c r="E679" s="2">
        <v>7.5</v>
      </c>
      <c r="F679" s="3">
        <f t="shared" si="41"/>
        <v>0.22997946611909653</v>
      </c>
      <c r="G679" s="2">
        <f t="shared" si="42"/>
        <v>2.2400000000000002</v>
      </c>
      <c r="H679" s="2" t="str">
        <f t="shared" si="43"/>
        <v>Good Deal</v>
      </c>
      <c r="I679" t="s">
        <v>45</v>
      </c>
      <c r="J679" t="s">
        <v>7</v>
      </c>
      <c r="K679" t="s">
        <v>218</v>
      </c>
    </row>
    <row r="680" spans="1:11" x14ac:dyDescent="0.3">
      <c r="A680" t="s">
        <v>702</v>
      </c>
      <c r="B680" t="s">
        <v>8539</v>
      </c>
      <c r="C680">
        <f t="shared" si="40"/>
        <v>183</v>
      </c>
      <c r="D680" s="2">
        <v>499</v>
      </c>
      <c r="E680" s="2">
        <v>349</v>
      </c>
      <c r="F680" s="3">
        <f t="shared" si="41"/>
        <v>0.30060120240480964</v>
      </c>
      <c r="G680" s="2">
        <f t="shared" si="42"/>
        <v>150</v>
      </c>
      <c r="H680" s="2" t="str">
        <f t="shared" si="43"/>
        <v>Good Deal</v>
      </c>
      <c r="I680" t="s">
        <v>403</v>
      </c>
      <c r="J680" t="s">
        <v>122</v>
      </c>
      <c r="K680" t="s">
        <v>263</v>
      </c>
    </row>
    <row r="681" spans="1:11" x14ac:dyDescent="0.3">
      <c r="A681" t="s">
        <v>702</v>
      </c>
      <c r="B681" t="s">
        <v>8539</v>
      </c>
      <c r="C681">
        <f t="shared" si="40"/>
        <v>183</v>
      </c>
      <c r="D681" s="2">
        <v>649</v>
      </c>
      <c r="E681" s="2">
        <v>449</v>
      </c>
      <c r="F681" s="3">
        <f t="shared" si="41"/>
        <v>0.3081664098613251</v>
      </c>
      <c r="G681" s="2">
        <f t="shared" si="42"/>
        <v>200</v>
      </c>
      <c r="H681" s="2" t="str">
        <f t="shared" si="43"/>
        <v>Good Deal</v>
      </c>
      <c r="I681" t="s">
        <v>703</v>
      </c>
      <c r="J681" t="s">
        <v>122</v>
      </c>
      <c r="K681" t="s">
        <v>263</v>
      </c>
    </row>
    <row r="682" spans="1:11" x14ac:dyDescent="0.3">
      <c r="A682" t="s">
        <v>704</v>
      </c>
      <c r="B682" t="s">
        <v>8547</v>
      </c>
      <c r="C682">
        <f t="shared" si="40"/>
        <v>26</v>
      </c>
      <c r="D682" s="2">
        <v>75</v>
      </c>
      <c r="E682" s="2">
        <v>75</v>
      </c>
      <c r="F682" s="3">
        <f t="shared" si="41"/>
        <v>0</v>
      </c>
      <c r="G682" s="2">
        <f t="shared" si="42"/>
        <v>0</v>
      </c>
      <c r="H682" s="2" t="str">
        <f t="shared" si="43"/>
        <v>Regular</v>
      </c>
      <c r="I682" t="s">
        <v>705</v>
      </c>
      <c r="J682" t="s">
        <v>76</v>
      </c>
      <c r="K682" t="s">
        <v>367</v>
      </c>
    </row>
    <row r="683" spans="1:11" x14ac:dyDescent="0.3">
      <c r="A683" t="s">
        <v>706</v>
      </c>
      <c r="B683" t="s">
        <v>8547</v>
      </c>
      <c r="C683">
        <f t="shared" si="40"/>
        <v>26</v>
      </c>
      <c r="D683" s="2">
        <v>180</v>
      </c>
      <c r="E683" s="2">
        <v>162</v>
      </c>
      <c r="F683" s="3">
        <f t="shared" si="41"/>
        <v>0.1</v>
      </c>
      <c r="G683" s="2">
        <f t="shared" si="42"/>
        <v>18</v>
      </c>
      <c r="H683" s="2" t="str">
        <f t="shared" si="43"/>
        <v>Regular</v>
      </c>
      <c r="I683" t="s">
        <v>366</v>
      </c>
      <c r="J683" t="s">
        <v>76</v>
      </c>
      <c r="K683" t="s">
        <v>367</v>
      </c>
    </row>
    <row r="684" spans="1:11" x14ac:dyDescent="0.3">
      <c r="A684" t="s">
        <v>706</v>
      </c>
      <c r="B684" t="s">
        <v>8547</v>
      </c>
      <c r="C684">
        <f t="shared" si="40"/>
        <v>26</v>
      </c>
      <c r="D684" s="2">
        <v>345</v>
      </c>
      <c r="E684" s="2">
        <v>310.5</v>
      </c>
      <c r="F684" s="3">
        <f t="shared" si="41"/>
        <v>0.1</v>
      </c>
      <c r="G684" s="2">
        <f t="shared" si="42"/>
        <v>34.5</v>
      </c>
      <c r="H684" s="2" t="str">
        <f t="shared" si="43"/>
        <v>Regular</v>
      </c>
      <c r="I684" t="s">
        <v>369</v>
      </c>
      <c r="J684" t="s">
        <v>76</v>
      </c>
      <c r="K684" t="s">
        <v>367</v>
      </c>
    </row>
    <row r="685" spans="1:11" x14ac:dyDescent="0.3">
      <c r="A685" t="s">
        <v>706</v>
      </c>
      <c r="B685" t="s">
        <v>8547</v>
      </c>
      <c r="C685">
        <f t="shared" si="40"/>
        <v>26</v>
      </c>
      <c r="D685" s="2">
        <v>740</v>
      </c>
      <c r="E685" s="2">
        <v>399.5</v>
      </c>
      <c r="F685" s="3">
        <f t="shared" si="41"/>
        <v>0.46013513513513515</v>
      </c>
      <c r="G685" s="2">
        <f t="shared" si="42"/>
        <v>340.5</v>
      </c>
      <c r="H685" s="2" t="str">
        <f t="shared" si="43"/>
        <v>Good Deal</v>
      </c>
      <c r="I685" t="s">
        <v>403</v>
      </c>
      <c r="J685" t="s">
        <v>76</v>
      </c>
      <c r="K685" t="s">
        <v>367</v>
      </c>
    </row>
    <row r="686" spans="1:11" x14ac:dyDescent="0.3">
      <c r="A686" t="s">
        <v>707</v>
      </c>
      <c r="B686" t="s">
        <v>8533</v>
      </c>
      <c r="C686">
        <f t="shared" si="40"/>
        <v>410</v>
      </c>
      <c r="D686" s="2">
        <v>72</v>
      </c>
      <c r="E686" s="2">
        <v>44</v>
      </c>
      <c r="F686" s="3">
        <f t="shared" si="41"/>
        <v>0.3888888888888889</v>
      </c>
      <c r="G686" s="2">
        <f t="shared" si="42"/>
        <v>28</v>
      </c>
      <c r="H686" s="2" t="str">
        <f t="shared" si="43"/>
        <v>Good Deal</v>
      </c>
      <c r="I686" t="s">
        <v>708</v>
      </c>
      <c r="J686" t="s">
        <v>27</v>
      </c>
      <c r="K686" t="s">
        <v>529</v>
      </c>
    </row>
    <row r="687" spans="1:11" x14ac:dyDescent="0.3">
      <c r="A687" t="s">
        <v>707</v>
      </c>
      <c r="B687" t="s">
        <v>8533</v>
      </c>
      <c r="C687">
        <f t="shared" si="40"/>
        <v>410</v>
      </c>
      <c r="D687" s="2">
        <v>112</v>
      </c>
      <c r="E687" s="2">
        <v>80</v>
      </c>
      <c r="F687" s="3">
        <f t="shared" si="41"/>
        <v>0.2857142857142857</v>
      </c>
      <c r="G687" s="2">
        <f t="shared" si="42"/>
        <v>32</v>
      </c>
      <c r="H687" s="2" t="str">
        <f t="shared" si="43"/>
        <v>Good Deal</v>
      </c>
      <c r="I687" t="s">
        <v>709</v>
      </c>
      <c r="J687" t="s">
        <v>27</v>
      </c>
      <c r="K687" t="s">
        <v>529</v>
      </c>
    </row>
    <row r="688" spans="1:11" x14ac:dyDescent="0.3">
      <c r="A688" t="s">
        <v>710</v>
      </c>
      <c r="B688" t="s">
        <v>8540</v>
      </c>
      <c r="C688">
        <f t="shared" si="40"/>
        <v>47</v>
      </c>
      <c r="D688" s="2">
        <v>760</v>
      </c>
      <c r="E688" s="2">
        <v>478</v>
      </c>
      <c r="F688" s="3">
        <f t="shared" si="41"/>
        <v>0.37105263157894736</v>
      </c>
      <c r="G688" s="2">
        <f t="shared" si="42"/>
        <v>282</v>
      </c>
      <c r="H688" s="2" t="str">
        <f t="shared" si="43"/>
        <v>Good Deal</v>
      </c>
      <c r="I688" t="s">
        <v>241</v>
      </c>
      <c r="J688" t="s">
        <v>27</v>
      </c>
      <c r="K688" t="s">
        <v>519</v>
      </c>
    </row>
    <row r="689" spans="1:11" x14ac:dyDescent="0.3">
      <c r="A689" t="s">
        <v>711</v>
      </c>
      <c r="B689" t="s">
        <v>8540</v>
      </c>
      <c r="C689">
        <f t="shared" si="40"/>
        <v>47</v>
      </c>
      <c r="D689" s="2">
        <v>700</v>
      </c>
      <c r="E689" s="2">
        <v>518</v>
      </c>
      <c r="F689" s="3">
        <f t="shared" si="41"/>
        <v>0.26</v>
      </c>
      <c r="G689" s="2">
        <f t="shared" si="42"/>
        <v>182</v>
      </c>
      <c r="H689" s="2" t="str">
        <f t="shared" si="43"/>
        <v>Good Deal</v>
      </c>
      <c r="I689" t="s">
        <v>241</v>
      </c>
      <c r="J689" t="s">
        <v>27</v>
      </c>
      <c r="K689" t="s">
        <v>519</v>
      </c>
    </row>
    <row r="690" spans="1:11" x14ac:dyDescent="0.3">
      <c r="A690" t="s">
        <v>712</v>
      </c>
      <c r="B690" t="s">
        <v>349</v>
      </c>
      <c r="C690">
        <f t="shared" si="40"/>
        <v>74</v>
      </c>
      <c r="D690" s="2">
        <v>49</v>
      </c>
      <c r="E690" s="2">
        <v>36</v>
      </c>
      <c r="F690" s="3">
        <f t="shared" si="41"/>
        <v>0.26530612244897961</v>
      </c>
      <c r="G690" s="2">
        <f t="shared" si="42"/>
        <v>13</v>
      </c>
      <c r="H690" s="2" t="str">
        <f t="shared" si="43"/>
        <v>Good Deal</v>
      </c>
      <c r="I690" t="s">
        <v>88</v>
      </c>
      <c r="J690" t="s">
        <v>58</v>
      </c>
      <c r="K690" t="s">
        <v>713</v>
      </c>
    </row>
    <row r="691" spans="1:11" x14ac:dyDescent="0.3">
      <c r="A691" t="s">
        <v>714</v>
      </c>
      <c r="B691" t="s">
        <v>349</v>
      </c>
      <c r="C691">
        <f t="shared" si="40"/>
        <v>74</v>
      </c>
      <c r="D691" s="2">
        <v>294</v>
      </c>
      <c r="E691" s="2">
        <v>199.02</v>
      </c>
      <c r="F691" s="3">
        <f t="shared" si="41"/>
        <v>0.32306122448979591</v>
      </c>
      <c r="G691" s="2">
        <f t="shared" si="42"/>
        <v>94.97999999999999</v>
      </c>
      <c r="H691" s="2" t="str">
        <f t="shared" si="43"/>
        <v>Good Deal</v>
      </c>
      <c r="I691" t="s">
        <v>715</v>
      </c>
      <c r="J691" t="s">
        <v>58</v>
      </c>
      <c r="K691" t="s">
        <v>713</v>
      </c>
    </row>
    <row r="692" spans="1:11" x14ac:dyDescent="0.3">
      <c r="A692" t="s">
        <v>714</v>
      </c>
      <c r="B692" t="s">
        <v>349</v>
      </c>
      <c r="C692">
        <f t="shared" si="40"/>
        <v>74</v>
      </c>
      <c r="D692" s="2">
        <v>147</v>
      </c>
      <c r="E692" s="2">
        <v>105</v>
      </c>
      <c r="F692" s="3">
        <f t="shared" si="41"/>
        <v>0.2857142857142857</v>
      </c>
      <c r="G692" s="2">
        <f t="shared" si="42"/>
        <v>42</v>
      </c>
      <c r="H692" s="2" t="str">
        <f t="shared" si="43"/>
        <v>Good Deal</v>
      </c>
      <c r="I692" t="s">
        <v>319</v>
      </c>
      <c r="J692" t="s">
        <v>58</v>
      </c>
      <c r="K692" t="s">
        <v>713</v>
      </c>
    </row>
    <row r="693" spans="1:11" x14ac:dyDescent="0.3">
      <c r="A693" t="s">
        <v>716</v>
      </c>
      <c r="B693" t="s">
        <v>360</v>
      </c>
      <c r="C693">
        <f t="shared" si="40"/>
        <v>83</v>
      </c>
      <c r="D693" s="2">
        <v>225</v>
      </c>
      <c r="E693" s="2">
        <v>151</v>
      </c>
      <c r="F693" s="3">
        <f t="shared" si="41"/>
        <v>0.3288888888888889</v>
      </c>
      <c r="G693" s="2">
        <f t="shared" si="42"/>
        <v>74</v>
      </c>
      <c r="H693" s="2" t="str">
        <f t="shared" si="43"/>
        <v>Good Deal</v>
      </c>
      <c r="I693" t="s">
        <v>594</v>
      </c>
      <c r="J693" t="s">
        <v>76</v>
      </c>
      <c r="K693" t="s">
        <v>8736</v>
      </c>
    </row>
    <row r="694" spans="1:11" x14ac:dyDescent="0.3">
      <c r="A694" t="s">
        <v>717</v>
      </c>
      <c r="B694" t="s">
        <v>360</v>
      </c>
      <c r="C694">
        <f t="shared" si="40"/>
        <v>83</v>
      </c>
      <c r="D694" s="2">
        <v>450</v>
      </c>
      <c r="E694" s="2">
        <v>264.25</v>
      </c>
      <c r="F694" s="3">
        <f t="shared" si="41"/>
        <v>0.4127777777777778</v>
      </c>
      <c r="G694" s="2">
        <f t="shared" si="42"/>
        <v>185.75</v>
      </c>
      <c r="H694" s="2" t="str">
        <f t="shared" si="43"/>
        <v>Good Deal</v>
      </c>
      <c r="I694" t="s">
        <v>718</v>
      </c>
      <c r="J694" t="s">
        <v>76</v>
      </c>
      <c r="K694" t="s">
        <v>8736</v>
      </c>
    </row>
    <row r="695" spans="1:11" x14ac:dyDescent="0.3">
      <c r="A695" t="s">
        <v>716</v>
      </c>
      <c r="B695" t="s">
        <v>360</v>
      </c>
      <c r="C695">
        <f t="shared" si="40"/>
        <v>83</v>
      </c>
      <c r="D695" s="2">
        <v>675</v>
      </c>
      <c r="E695" s="2">
        <v>339.75</v>
      </c>
      <c r="F695" s="3">
        <f t="shared" si="41"/>
        <v>0.49666666666666665</v>
      </c>
      <c r="G695" s="2">
        <f t="shared" si="42"/>
        <v>335.25</v>
      </c>
      <c r="H695" s="2" t="str">
        <f t="shared" si="43"/>
        <v>Good Deal</v>
      </c>
      <c r="I695" t="s">
        <v>592</v>
      </c>
      <c r="J695" t="s">
        <v>76</v>
      </c>
      <c r="K695" t="s">
        <v>8736</v>
      </c>
    </row>
    <row r="696" spans="1:11" x14ac:dyDescent="0.3">
      <c r="A696" t="s">
        <v>717</v>
      </c>
      <c r="B696" t="s">
        <v>360</v>
      </c>
      <c r="C696">
        <f t="shared" si="40"/>
        <v>83</v>
      </c>
      <c r="D696" s="2">
        <v>900</v>
      </c>
      <c r="E696" s="2">
        <v>437.9</v>
      </c>
      <c r="F696" s="3">
        <f t="shared" si="41"/>
        <v>0.51344444444444448</v>
      </c>
      <c r="G696" s="2">
        <f t="shared" si="42"/>
        <v>462.1</v>
      </c>
      <c r="H696" s="2" t="str">
        <f t="shared" si="43"/>
        <v>Good Deal</v>
      </c>
      <c r="I696" t="s">
        <v>719</v>
      </c>
      <c r="J696" t="s">
        <v>76</v>
      </c>
      <c r="K696" t="s">
        <v>8736</v>
      </c>
    </row>
    <row r="697" spans="1:11" x14ac:dyDescent="0.3">
      <c r="A697" t="s">
        <v>720</v>
      </c>
      <c r="B697" t="s">
        <v>360</v>
      </c>
      <c r="C697">
        <f t="shared" si="40"/>
        <v>83</v>
      </c>
      <c r="D697" s="2">
        <v>709</v>
      </c>
      <c r="E697" s="2">
        <v>471.49</v>
      </c>
      <c r="F697" s="3">
        <f t="shared" si="41"/>
        <v>0.33499294781382227</v>
      </c>
      <c r="G697" s="2">
        <f t="shared" si="42"/>
        <v>237.51</v>
      </c>
      <c r="H697" s="2" t="str">
        <f t="shared" si="43"/>
        <v>Good Deal</v>
      </c>
      <c r="I697" t="s">
        <v>241</v>
      </c>
      <c r="J697" t="s">
        <v>76</v>
      </c>
      <c r="K697" t="s">
        <v>180</v>
      </c>
    </row>
    <row r="698" spans="1:11" x14ac:dyDescent="0.3">
      <c r="A698" t="s">
        <v>721</v>
      </c>
      <c r="B698" t="s">
        <v>287</v>
      </c>
      <c r="C698">
        <f t="shared" si="40"/>
        <v>7</v>
      </c>
      <c r="D698" s="2">
        <v>130</v>
      </c>
      <c r="E698" s="2">
        <v>76.5</v>
      </c>
      <c r="F698" s="3">
        <f t="shared" si="41"/>
        <v>0.41153846153846152</v>
      </c>
      <c r="G698" s="2">
        <f t="shared" si="42"/>
        <v>53.5</v>
      </c>
      <c r="H698" s="2" t="str">
        <f t="shared" si="43"/>
        <v>Good Deal</v>
      </c>
      <c r="I698" t="s">
        <v>722</v>
      </c>
      <c r="J698" t="s">
        <v>58</v>
      </c>
      <c r="K698" t="s">
        <v>723</v>
      </c>
    </row>
    <row r="699" spans="1:11" x14ac:dyDescent="0.3">
      <c r="A699" t="s">
        <v>721</v>
      </c>
      <c r="B699" t="s">
        <v>287</v>
      </c>
      <c r="C699">
        <f t="shared" si="40"/>
        <v>7</v>
      </c>
      <c r="D699" s="2">
        <v>95</v>
      </c>
      <c r="E699" s="2">
        <v>95</v>
      </c>
      <c r="F699" s="3">
        <f t="shared" si="41"/>
        <v>0</v>
      </c>
      <c r="G699" s="2">
        <f t="shared" si="42"/>
        <v>0</v>
      </c>
      <c r="H699" s="2" t="str">
        <f t="shared" si="43"/>
        <v>Regular</v>
      </c>
      <c r="I699" t="s">
        <v>39</v>
      </c>
      <c r="J699" t="s">
        <v>58</v>
      </c>
      <c r="K699" t="s">
        <v>723</v>
      </c>
    </row>
    <row r="700" spans="1:11" x14ac:dyDescent="0.3">
      <c r="A700" t="s">
        <v>724</v>
      </c>
      <c r="B700" t="s">
        <v>87</v>
      </c>
      <c r="C700">
        <f t="shared" si="40"/>
        <v>37</v>
      </c>
      <c r="D700" s="2">
        <v>143</v>
      </c>
      <c r="E700" s="2">
        <v>112.5</v>
      </c>
      <c r="F700" s="3">
        <f t="shared" si="41"/>
        <v>0.21328671328671328</v>
      </c>
      <c r="G700" s="2">
        <f t="shared" si="42"/>
        <v>30.5</v>
      </c>
      <c r="H700" s="2" t="str">
        <f t="shared" si="43"/>
        <v>Good Deal</v>
      </c>
      <c r="I700" t="s">
        <v>725</v>
      </c>
      <c r="J700" t="s">
        <v>76</v>
      </c>
      <c r="K700" t="s">
        <v>89</v>
      </c>
    </row>
    <row r="701" spans="1:11" x14ac:dyDescent="0.3">
      <c r="A701" t="s">
        <v>726</v>
      </c>
      <c r="B701" t="s">
        <v>87</v>
      </c>
      <c r="C701">
        <f t="shared" si="40"/>
        <v>37</v>
      </c>
      <c r="D701" s="2">
        <v>286</v>
      </c>
      <c r="E701" s="2">
        <v>213.75</v>
      </c>
      <c r="F701" s="3">
        <f t="shared" si="41"/>
        <v>0.2526223776223776</v>
      </c>
      <c r="G701" s="2">
        <f t="shared" si="42"/>
        <v>72.25</v>
      </c>
      <c r="H701" s="2" t="str">
        <f t="shared" si="43"/>
        <v>Good Deal</v>
      </c>
      <c r="I701" t="s">
        <v>727</v>
      </c>
      <c r="J701" t="s">
        <v>76</v>
      </c>
      <c r="K701" t="s">
        <v>89</v>
      </c>
    </row>
    <row r="702" spans="1:11" x14ac:dyDescent="0.3">
      <c r="A702" t="s">
        <v>728</v>
      </c>
      <c r="B702" t="s">
        <v>87</v>
      </c>
      <c r="C702">
        <f t="shared" si="40"/>
        <v>37</v>
      </c>
      <c r="D702" s="2">
        <v>276</v>
      </c>
      <c r="E702" s="2">
        <v>189.5</v>
      </c>
      <c r="F702" s="3">
        <f t="shared" si="41"/>
        <v>0.31340579710144928</v>
      </c>
      <c r="G702" s="2">
        <f t="shared" si="42"/>
        <v>86.5</v>
      </c>
      <c r="H702" s="2" t="str">
        <f t="shared" si="43"/>
        <v>Good Deal</v>
      </c>
      <c r="I702" t="s">
        <v>729</v>
      </c>
      <c r="J702" t="s">
        <v>76</v>
      </c>
      <c r="K702" t="s">
        <v>89</v>
      </c>
    </row>
    <row r="703" spans="1:11" x14ac:dyDescent="0.3">
      <c r="A703" t="s">
        <v>730</v>
      </c>
      <c r="B703" t="s">
        <v>5</v>
      </c>
      <c r="C703">
        <f t="shared" si="40"/>
        <v>477</v>
      </c>
      <c r="D703" s="2">
        <v>91.94</v>
      </c>
      <c r="E703" s="2">
        <v>70.790000000000006</v>
      </c>
      <c r="F703" s="3">
        <f t="shared" si="41"/>
        <v>0.23004133130302362</v>
      </c>
      <c r="G703" s="2">
        <f t="shared" si="42"/>
        <v>21.149999999999991</v>
      </c>
      <c r="H703" s="2" t="str">
        <f t="shared" si="43"/>
        <v>Good Deal</v>
      </c>
      <c r="I703" t="s">
        <v>236</v>
      </c>
      <c r="J703" t="s">
        <v>7</v>
      </c>
      <c r="K703" t="s">
        <v>409</v>
      </c>
    </row>
    <row r="704" spans="1:11" x14ac:dyDescent="0.3">
      <c r="A704" t="s">
        <v>731</v>
      </c>
      <c r="B704" t="s">
        <v>8533</v>
      </c>
      <c r="C704">
        <f t="shared" si="40"/>
        <v>410</v>
      </c>
      <c r="D704" s="2">
        <v>50</v>
      </c>
      <c r="E704" s="2">
        <v>34</v>
      </c>
      <c r="F704" s="3">
        <f t="shared" si="41"/>
        <v>0.32</v>
      </c>
      <c r="G704" s="2">
        <f t="shared" si="42"/>
        <v>16</v>
      </c>
      <c r="H704" s="2" t="str">
        <f t="shared" si="43"/>
        <v>Good Deal</v>
      </c>
      <c r="I704" t="s">
        <v>39</v>
      </c>
      <c r="J704" t="s">
        <v>27</v>
      </c>
      <c r="K704" t="s">
        <v>529</v>
      </c>
    </row>
    <row r="705" spans="1:11" x14ac:dyDescent="0.3">
      <c r="A705" t="s">
        <v>731</v>
      </c>
      <c r="B705" t="s">
        <v>8533</v>
      </c>
      <c r="C705">
        <f t="shared" si="40"/>
        <v>410</v>
      </c>
      <c r="D705" s="2">
        <v>100</v>
      </c>
      <c r="E705" s="2">
        <v>66</v>
      </c>
      <c r="F705" s="3">
        <f t="shared" si="41"/>
        <v>0.34</v>
      </c>
      <c r="G705" s="2">
        <f t="shared" si="42"/>
        <v>34</v>
      </c>
      <c r="H705" s="2" t="str">
        <f t="shared" si="43"/>
        <v>Good Deal</v>
      </c>
      <c r="I705" t="s">
        <v>11</v>
      </c>
      <c r="J705" t="s">
        <v>27</v>
      </c>
      <c r="K705" t="s">
        <v>529</v>
      </c>
    </row>
    <row r="706" spans="1:11" x14ac:dyDescent="0.3">
      <c r="A706" t="s">
        <v>732</v>
      </c>
      <c r="B706" t="s">
        <v>8533</v>
      </c>
      <c r="C706">
        <f t="shared" si="40"/>
        <v>410</v>
      </c>
      <c r="D706" s="2">
        <v>408</v>
      </c>
      <c r="E706" s="2">
        <v>303</v>
      </c>
      <c r="F706" s="3">
        <f t="shared" si="41"/>
        <v>0.25735294117647056</v>
      </c>
      <c r="G706" s="2">
        <f t="shared" si="42"/>
        <v>105</v>
      </c>
      <c r="H706" s="2" t="str">
        <f t="shared" si="43"/>
        <v>Good Deal</v>
      </c>
      <c r="I706" t="s">
        <v>241</v>
      </c>
      <c r="J706" t="s">
        <v>27</v>
      </c>
      <c r="K706" t="s">
        <v>510</v>
      </c>
    </row>
    <row r="707" spans="1:11" x14ac:dyDescent="0.3">
      <c r="A707" t="s">
        <v>733</v>
      </c>
      <c r="B707" t="s">
        <v>8539</v>
      </c>
      <c r="C707">
        <f t="shared" ref="C707:C770" si="44">COUNTIF($B$2:$B$8156,B707)</f>
        <v>183</v>
      </c>
      <c r="D707" s="2">
        <v>109</v>
      </c>
      <c r="E707" s="2">
        <v>79</v>
      </c>
      <c r="F707" s="3">
        <f t="shared" ref="F707:F770" si="45">IFERROR((D707-E707)/D707,"NA")</f>
        <v>0.27522935779816515</v>
      </c>
      <c r="G707" s="2">
        <f t="shared" ref="G707:G770" si="46">D707-E707</f>
        <v>30</v>
      </c>
      <c r="H707" s="2" t="str">
        <f t="shared" ref="H707:H770" si="47">IF(F707&gt;M$4,"Good Deal","Regular")</f>
        <v>Good Deal</v>
      </c>
      <c r="I707" t="s">
        <v>442</v>
      </c>
      <c r="J707" t="s">
        <v>122</v>
      </c>
      <c r="K707" t="s">
        <v>615</v>
      </c>
    </row>
    <row r="708" spans="1:11" x14ac:dyDescent="0.3">
      <c r="A708" t="s">
        <v>734</v>
      </c>
      <c r="B708" t="s">
        <v>8533</v>
      </c>
      <c r="C708">
        <f t="shared" si="44"/>
        <v>410</v>
      </c>
      <c r="D708" s="2">
        <v>250</v>
      </c>
      <c r="E708" s="2">
        <v>145</v>
      </c>
      <c r="F708" s="3">
        <f t="shared" si="45"/>
        <v>0.42</v>
      </c>
      <c r="G708" s="2">
        <f t="shared" si="46"/>
        <v>105</v>
      </c>
      <c r="H708" s="2" t="str">
        <f t="shared" si="47"/>
        <v>Good Deal</v>
      </c>
      <c r="I708" t="s">
        <v>39</v>
      </c>
      <c r="J708" t="s">
        <v>27</v>
      </c>
      <c r="K708" t="s">
        <v>145</v>
      </c>
    </row>
    <row r="709" spans="1:11" x14ac:dyDescent="0.3">
      <c r="A709" t="s">
        <v>734</v>
      </c>
      <c r="B709" t="s">
        <v>8533</v>
      </c>
      <c r="C709">
        <f t="shared" si="44"/>
        <v>410</v>
      </c>
      <c r="D709" s="2">
        <v>50</v>
      </c>
      <c r="E709" s="2">
        <v>30</v>
      </c>
      <c r="F709" s="3">
        <f t="shared" si="45"/>
        <v>0.4</v>
      </c>
      <c r="G709" s="2">
        <f t="shared" si="46"/>
        <v>20</v>
      </c>
      <c r="H709" s="2" t="str">
        <f t="shared" si="47"/>
        <v>Good Deal</v>
      </c>
      <c r="I709" t="s">
        <v>42</v>
      </c>
      <c r="J709" t="s">
        <v>27</v>
      </c>
      <c r="K709" t="s">
        <v>145</v>
      </c>
    </row>
    <row r="710" spans="1:11" x14ac:dyDescent="0.3">
      <c r="A710" t="s">
        <v>735</v>
      </c>
      <c r="B710" t="s">
        <v>8540</v>
      </c>
      <c r="C710">
        <f t="shared" si="44"/>
        <v>47</v>
      </c>
      <c r="D710" s="2">
        <v>250</v>
      </c>
      <c r="E710" s="2">
        <v>166</v>
      </c>
      <c r="F710" s="3">
        <f t="shared" si="45"/>
        <v>0.33600000000000002</v>
      </c>
      <c r="G710" s="2">
        <f t="shared" si="46"/>
        <v>84</v>
      </c>
      <c r="H710" s="2" t="str">
        <f t="shared" si="47"/>
        <v>Good Deal</v>
      </c>
      <c r="I710" t="s">
        <v>241</v>
      </c>
      <c r="J710" t="s">
        <v>27</v>
      </c>
      <c r="K710" t="s">
        <v>472</v>
      </c>
    </row>
    <row r="711" spans="1:11" x14ac:dyDescent="0.3">
      <c r="A711" t="s">
        <v>736</v>
      </c>
      <c r="B711" t="s">
        <v>8548</v>
      </c>
      <c r="C711">
        <f t="shared" si="44"/>
        <v>2</v>
      </c>
      <c r="D711" s="2">
        <v>300</v>
      </c>
      <c r="E711" s="2">
        <v>212</v>
      </c>
      <c r="F711" s="3">
        <f t="shared" si="45"/>
        <v>0.29333333333333333</v>
      </c>
      <c r="G711" s="2">
        <f t="shared" si="46"/>
        <v>88</v>
      </c>
      <c r="H711" s="2" t="str">
        <f t="shared" si="47"/>
        <v>Good Deal</v>
      </c>
      <c r="I711" t="s">
        <v>35</v>
      </c>
      <c r="J711" t="s">
        <v>49</v>
      </c>
      <c r="K711" t="s">
        <v>737</v>
      </c>
    </row>
    <row r="712" spans="1:11" x14ac:dyDescent="0.3">
      <c r="A712" t="s">
        <v>738</v>
      </c>
      <c r="B712" t="s">
        <v>585</v>
      </c>
      <c r="C712">
        <f t="shared" si="44"/>
        <v>16</v>
      </c>
      <c r="D712" s="2">
        <v>235</v>
      </c>
      <c r="E712" s="2">
        <v>171</v>
      </c>
      <c r="F712" s="3">
        <f t="shared" si="45"/>
        <v>0.2723404255319149</v>
      </c>
      <c r="G712" s="2">
        <f t="shared" si="46"/>
        <v>64</v>
      </c>
      <c r="H712" s="2" t="str">
        <f t="shared" si="47"/>
        <v>Good Deal</v>
      </c>
      <c r="I712" t="s">
        <v>131</v>
      </c>
      <c r="J712" t="s">
        <v>208</v>
      </c>
      <c r="K712" t="s">
        <v>738</v>
      </c>
    </row>
    <row r="713" spans="1:11" x14ac:dyDescent="0.3">
      <c r="A713" t="s">
        <v>738</v>
      </c>
      <c r="B713" t="s">
        <v>585</v>
      </c>
      <c r="C713">
        <f t="shared" si="44"/>
        <v>16</v>
      </c>
      <c r="D713" s="2">
        <v>83</v>
      </c>
      <c r="E713" s="2">
        <v>78.849999999999994</v>
      </c>
      <c r="F713" s="3">
        <f t="shared" si="45"/>
        <v>5.0000000000000065E-2</v>
      </c>
      <c r="G713" s="2">
        <f t="shared" si="46"/>
        <v>4.1500000000000057</v>
      </c>
      <c r="H713" s="2" t="str">
        <f t="shared" si="47"/>
        <v>Regular</v>
      </c>
      <c r="I713" t="s">
        <v>42</v>
      </c>
      <c r="J713" t="s">
        <v>208</v>
      </c>
      <c r="K713" t="s">
        <v>738</v>
      </c>
    </row>
    <row r="714" spans="1:11" x14ac:dyDescent="0.3">
      <c r="A714" t="s">
        <v>739</v>
      </c>
      <c r="B714" t="s">
        <v>5</v>
      </c>
      <c r="C714">
        <f t="shared" si="44"/>
        <v>477</v>
      </c>
      <c r="D714" s="2">
        <v>248</v>
      </c>
      <c r="E714" s="2">
        <v>138</v>
      </c>
      <c r="F714" s="3">
        <f t="shared" si="45"/>
        <v>0.44354838709677419</v>
      </c>
      <c r="G714" s="2">
        <f t="shared" si="46"/>
        <v>110</v>
      </c>
      <c r="H714" s="2" t="str">
        <f t="shared" si="47"/>
        <v>Good Deal</v>
      </c>
      <c r="I714" t="s">
        <v>39</v>
      </c>
      <c r="J714" t="s">
        <v>14</v>
      </c>
      <c r="K714" t="s">
        <v>289</v>
      </c>
    </row>
    <row r="715" spans="1:11" x14ac:dyDescent="0.3">
      <c r="A715" t="s">
        <v>740</v>
      </c>
      <c r="B715" t="s">
        <v>5</v>
      </c>
      <c r="C715">
        <f t="shared" si="44"/>
        <v>477</v>
      </c>
      <c r="D715" s="2">
        <v>138</v>
      </c>
      <c r="E715" s="2">
        <v>99</v>
      </c>
      <c r="F715" s="3">
        <f t="shared" si="45"/>
        <v>0.28260869565217389</v>
      </c>
      <c r="G715" s="2">
        <f t="shared" si="46"/>
        <v>39</v>
      </c>
      <c r="H715" s="2" t="str">
        <f t="shared" si="47"/>
        <v>Good Deal</v>
      </c>
      <c r="I715" t="s">
        <v>45</v>
      </c>
      <c r="J715" t="s">
        <v>14</v>
      </c>
      <c r="K715" t="s">
        <v>289</v>
      </c>
    </row>
    <row r="716" spans="1:11" x14ac:dyDescent="0.3">
      <c r="A716" t="s">
        <v>741</v>
      </c>
      <c r="B716" t="s">
        <v>8547</v>
      </c>
      <c r="C716">
        <f t="shared" si="44"/>
        <v>26</v>
      </c>
      <c r="D716" s="2">
        <v>740</v>
      </c>
      <c r="E716" s="2">
        <v>399.5</v>
      </c>
      <c r="F716" s="3">
        <f t="shared" si="45"/>
        <v>0.46013513513513515</v>
      </c>
      <c r="G716" s="2">
        <f t="shared" si="46"/>
        <v>340.5</v>
      </c>
      <c r="H716" s="2" t="str">
        <f t="shared" si="47"/>
        <v>Good Deal</v>
      </c>
      <c r="I716" t="s">
        <v>403</v>
      </c>
      <c r="J716" t="s">
        <v>76</v>
      </c>
      <c r="K716" t="s">
        <v>367</v>
      </c>
    </row>
    <row r="717" spans="1:11" x14ac:dyDescent="0.3">
      <c r="A717" t="s">
        <v>741</v>
      </c>
      <c r="B717" t="s">
        <v>8547</v>
      </c>
      <c r="C717">
        <f t="shared" si="44"/>
        <v>26</v>
      </c>
      <c r="D717" s="2">
        <v>75</v>
      </c>
      <c r="E717" s="2">
        <v>75</v>
      </c>
      <c r="F717" s="3">
        <f t="shared" si="45"/>
        <v>0</v>
      </c>
      <c r="G717" s="2">
        <f t="shared" si="46"/>
        <v>0</v>
      </c>
      <c r="H717" s="2" t="str">
        <f t="shared" si="47"/>
        <v>Regular</v>
      </c>
      <c r="I717" t="s">
        <v>705</v>
      </c>
      <c r="J717" t="s">
        <v>76</v>
      </c>
      <c r="K717" t="s">
        <v>367</v>
      </c>
    </row>
    <row r="718" spans="1:11" x14ac:dyDescent="0.3">
      <c r="A718" t="s">
        <v>741</v>
      </c>
      <c r="B718" t="s">
        <v>8547</v>
      </c>
      <c r="C718">
        <f t="shared" si="44"/>
        <v>26</v>
      </c>
      <c r="D718" s="2">
        <v>345</v>
      </c>
      <c r="E718" s="2">
        <v>310.5</v>
      </c>
      <c r="F718" s="3">
        <f t="shared" si="45"/>
        <v>0.1</v>
      </c>
      <c r="G718" s="2">
        <f t="shared" si="46"/>
        <v>34.5</v>
      </c>
      <c r="H718" s="2" t="str">
        <f t="shared" si="47"/>
        <v>Regular</v>
      </c>
      <c r="I718" t="s">
        <v>369</v>
      </c>
      <c r="J718" t="s">
        <v>76</v>
      </c>
      <c r="K718" t="s">
        <v>367</v>
      </c>
    </row>
    <row r="719" spans="1:11" x14ac:dyDescent="0.3">
      <c r="A719" t="s">
        <v>741</v>
      </c>
      <c r="B719" t="s">
        <v>8547</v>
      </c>
      <c r="C719">
        <f t="shared" si="44"/>
        <v>26</v>
      </c>
      <c r="D719" s="2">
        <v>180</v>
      </c>
      <c r="E719" s="2">
        <v>162</v>
      </c>
      <c r="F719" s="3">
        <f t="shared" si="45"/>
        <v>0.1</v>
      </c>
      <c r="G719" s="2">
        <f t="shared" si="46"/>
        <v>18</v>
      </c>
      <c r="H719" s="2" t="str">
        <f t="shared" si="47"/>
        <v>Regular</v>
      </c>
      <c r="I719" t="s">
        <v>366</v>
      </c>
      <c r="J719" t="s">
        <v>76</v>
      </c>
      <c r="K719" t="s">
        <v>367</v>
      </c>
    </row>
    <row r="720" spans="1:11" x14ac:dyDescent="0.3">
      <c r="A720" t="s">
        <v>741</v>
      </c>
      <c r="B720" t="s">
        <v>8547</v>
      </c>
      <c r="C720">
        <f t="shared" si="44"/>
        <v>26</v>
      </c>
      <c r="D720" s="2">
        <v>890</v>
      </c>
      <c r="E720" s="2">
        <v>712</v>
      </c>
      <c r="F720" s="3">
        <f t="shared" si="45"/>
        <v>0.2</v>
      </c>
      <c r="G720" s="2">
        <f t="shared" si="46"/>
        <v>178</v>
      </c>
      <c r="H720" s="2" t="str">
        <f t="shared" si="47"/>
        <v>Regular</v>
      </c>
      <c r="I720" t="s">
        <v>35</v>
      </c>
      <c r="J720" t="s">
        <v>76</v>
      </c>
      <c r="K720" t="s">
        <v>367</v>
      </c>
    </row>
    <row r="721" spans="1:11" x14ac:dyDescent="0.3">
      <c r="A721" t="s">
        <v>742</v>
      </c>
      <c r="B721" t="s">
        <v>8533</v>
      </c>
      <c r="C721">
        <f t="shared" si="44"/>
        <v>410</v>
      </c>
      <c r="D721" s="2">
        <v>91</v>
      </c>
      <c r="E721" s="2">
        <v>72</v>
      </c>
      <c r="F721" s="3">
        <f t="shared" si="45"/>
        <v>0.2087912087912088</v>
      </c>
      <c r="G721" s="2">
        <f t="shared" si="46"/>
        <v>19</v>
      </c>
      <c r="H721" s="2" t="str">
        <f t="shared" si="47"/>
        <v>Good Deal</v>
      </c>
      <c r="I721" t="s">
        <v>39</v>
      </c>
      <c r="J721" t="s">
        <v>27</v>
      </c>
      <c r="K721" t="s">
        <v>510</v>
      </c>
    </row>
    <row r="722" spans="1:11" x14ac:dyDescent="0.3">
      <c r="A722" t="s">
        <v>743</v>
      </c>
      <c r="B722" t="s">
        <v>8533</v>
      </c>
      <c r="C722">
        <f t="shared" si="44"/>
        <v>410</v>
      </c>
      <c r="D722" s="2">
        <v>355</v>
      </c>
      <c r="E722" s="2">
        <v>265</v>
      </c>
      <c r="F722" s="3">
        <f t="shared" si="45"/>
        <v>0.25352112676056338</v>
      </c>
      <c r="G722" s="2">
        <f t="shared" si="46"/>
        <v>90</v>
      </c>
      <c r="H722" s="2" t="str">
        <f t="shared" si="47"/>
        <v>Good Deal</v>
      </c>
      <c r="I722" t="s">
        <v>6</v>
      </c>
      <c r="J722" t="s">
        <v>27</v>
      </c>
      <c r="K722" t="s">
        <v>510</v>
      </c>
    </row>
    <row r="723" spans="1:11" x14ac:dyDescent="0.3">
      <c r="A723" t="s">
        <v>744</v>
      </c>
      <c r="B723" t="s">
        <v>8533</v>
      </c>
      <c r="C723">
        <f t="shared" si="44"/>
        <v>410</v>
      </c>
      <c r="D723" s="2">
        <v>179</v>
      </c>
      <c r="E723" s="2">
        <v>135</v>
      </c>
      <c r="F723" s="3">
        <f t="shared" si="45"/>
        <v>0.24581005586592178</v>
      </c>
      <c r="G723" s="2">
        <f t="shared" si="46"/>
        <v>44</v>
      </c>
      <c r="H723" s="2" t="str">
        <f t="shared" si="47"/>
        <v>Good Deal</v>
      </c>
      <c r="I723" t="s">
        <v>11</v>
      </c>
      <c r="J723" t="s">
        <v>27</v>
      </c>
      <c r="K723" t="s">
        <v>510</v>
      </c>
    </row>
    <row r="724" spans="1:11" x14ac:dyDescent="0.3">
      <c r="A724" t="s">
        <v>745</v>
      </c>
      <c r="B724" t="s">
        <v>585</v>
      </c>
      <c r="C724">
        <f t="shared" si="44"/>
        <v>16</v>
      </c>
      <c r="D724" s="2">
        <v>270</v>
      </c>
      <c r="E724" s="2">
        <v>197</v>
      </c>
      <c r="F724" s="3">
        <f t="shared" si="45"/>
        <v>0.27037037037037037</v>
      </c>
      <c r="G724" s="2">
        <f t="shared" si="46"/>
        <v>73</v>
      </c>
      <c r="H724" s="2" t="str">
        <f t="shared" si="47"/>
        <v>Good Deal</v>
      </c>
      <c r="I724" t="s">
        <v>37</v>
      </c>
      <c r="J724" t="s">
        <v>208</v>
      </c>
      <c r="K724" t="s">
        <v>586</v>
      </c>
    </row>
    <row r="725" spans="1:11" x14ac:dyDescent="0.3">
      <c r="A725" t="s">
        <v>745</v>
      </c>
      <c r="B725" t="s">
        <v>585</v>
      </c>
      <c r="C725">
        <f t="shared" si="44"/>
        <v>16</v>
      </c>
      <c r="D725" s="2">
        <v>80</v>
      </c>
      <c r="E725" s="2">
        <v>80</v>
      </c>
      <c r="F725" s="3">
        <f t="shared" si="45"/>
        <v>0</v>
      </c>
      <c r="G725" s="2">
        <f t="shared" si="46"/>
        <v>0</v>
      </c>
      <c r="H725" s="2" t="str">
        <f t="shared" si="47"/>
        <v>Regular</v>
      </c>
      <c r="I725" t="s">
        <v>384</v>
      </c>
      <c r="J725" t="s">
        <v>208</v>
      </c>
      <c r="K725" t="s">
        <v>586</v>
      </c>
    </row>
    <row r="726" spans="1:11" x14ac:dyDescent="0.3">
      <c r="A726" t="s">
        <v>745</v>
      </c>
      <c r="B726" t="s">
        <v>585</v>
      </c>
      <c r="C726">
        <f t="shared" si="44"/>
        <v>16</v>
      </c>
      <c r="D726" s="2">
        <v>150</v>
      </c>
      <c r="E726" s="2">
        <v>127</v>
      </c>
      <c r="F726" s="3">
        <f t="shared" si="45"/>
        <v>0.15333333333333332</v>
      </c>
      <c r="G726" s="2">
        <f t="shared" si="46"/>
        <v>23</v>
      </c>
      <c r="H726" s="2" t="str">
        <f t="shared" si="47"/>
        <v>Regular</v>
      </c>
      <c r="I726" t="s">
        <v>387</v>
      </c>
      <c r="J726" t="s">
        <v>208</v>
      </c>
      <c r="K726" t="s">
        <v>586</v>
      </c>
    </row>
    <row r="727" spans="1:11" x14ac:dyDescent="0.3">
      <c r="A727" t="s">
        <v>746</v>
      </c>
      <c r="B727" t="s">
        <v>8547</v>
      </c>
      <c r="C727">
        <f t="shared" si="44"/>
        <v>26</v>
      </c>
      <c r="D727" s="2">
        <v>345</v>
      </c>
      <c r="E727" s="2">
        <v>299</v>
      </c>
      <c r="F727" s="3">
        <f t="shared" si="45"/>
        <v>0.13333333333333333</v>
      </c>
      <c r="G727" s="2">
        <f t="shared" si="46"/>
        <v>46</v>
      </c>
      <c r="H727" s="2" t="str">
        <f t="shared" si="47"/>
        <v>Regular</v>
      </c>
      <c r="I727" t="s">
        <v>369</v>
      </c>
      <c r="J727" t="s">
        <v>76</v>
      </c>
      <c r="K727" t="s">
        <v>367</v>
      </c>
    </row>
    <row r="728" spans="1:11" x14ac:dyDescent="0.3">
      <c r="A728" t="s">
        <v>746</v>
      </c>
      <c r="B728" t="s">
        <v>8547</v>
      </c>
      <c r="C728">
        <f t="shared" si="44"/>
        <v>26</v>
      </c>
      <c r="D728" s="2">
        <v>930</v>
      </c>
      <c r="E728" s="2">
        <v>604.5</v>
      </c>
      <c r="F728" s="3">
        <f t="shared" si="45"/>
        <v>0.35</v>
      </c>
      <c r="G728" s="2">
        <f t="shared" si="46"/>
        <v>325.5</v>
      </c>
      <c r="H728" s="2" t="str">
        <f t="shared" si="47"/>
        <v>Good Deal</v>
      </c>
      <c r="I728" t="s">
        <v>35</v>
      </c>
      <c r="J728" t="s">
        <v>76</v>
      </c>
      <c r="K728" t="s">
        <v>367</v>
      </c>
    </row>
    <row r="729" spans="1:11" x14ac:dyDescent="0.3">
      <c r="A729" t="s">
        <v>747</v>
      </c>
      <c r="B729" t="s">
        <v>8547</v>
      </c>
      <c r="C729">
        <f t="shared" si="44"/>
        <v>26</v>
      </c>
      <c r="D729" s="2">
        <v>740</v>
      </c>
      <c r="E729" s="2">
        <v>399.5</v>
      </c>
      <c r="F729" s="3">
        <f t="shared" si="45"/>
        <v>0.46013513513513515</v>
      </c>
      <c r="G729" s="2">
        <f t="shared" si="46"/>
        <v>340.5</v>
      </c>
      <c r="H729" s="2" t="str">
        <f t="shared" si="47"/>
        <v>Good Deal</v>
      </c>
      <c r="I729" t="s">
        <v>403</v>
      </c>
      <c r="J729" t="s">
        <v>76</v>
      </c>
      <c r="K729" t="s">
        <v>367</v>
      </c>
    </row>
    <row r="730" spans="1:11" x14ac:dyDescent="0.3">
      <c r="A730" t="s">
        <v>747</v>
      </c>
      <c r="B730" t="s">
        <v>8547</v>
      </c>
      <c r="C730">
        <f t="shared" si="44"/>
        <v>26</v>
      </c>
      <c r="D730" s="2">
        <v>75</v>
      </c>
      <c r="E730" s="2">
        <v>72</v>
      </c>
      <c r="F730" s="3">
        <f t="shared" si="45"/>
        <v>0.04</v>
      </c>
      <c r="G730" s="2">
        <f t="shared" si="46"/>
        <v>3</v>
      </c>
      <c r="H730" s="2" t="str">
        <f t="shared" si="47"/>
        <v>Regular</v>
      </c>
      <c r="I730" t="s">
        <v>705</v>
      </c>
      <c r="J730" t="s">
        <v>76</v>
      </c>
      <c r="K730" t="s">
        <v>367</v>
      </c>
    </row>
    <row r="731" spans="1:11" x14ac:dyDescent="0.3">
      <c r="A731" t="s">
        <v>746</v>
      </c>
      <c r="B731" t="s">
        <v>8547</v>
      </c>
      <c r="C731">
        <f t="shared" si="44"/>
        <v>26</v>
      </c>
      <c r="D731" s="2">
        <v>180</v>
      </c>
      <c r="E731" s="2">
        <v>147</v>
      </c>
      <c r="F731" s="3">
        <f t="shared" si="45"/>
        <v>0.18333333333333332</v>
      </c>
      <c r="G731" s="2">
        <f t="shared" si="46"/>
        <v>33</v>
      </c>
      <c r="H731" s="2" t="str">
        <f t="shared" si="47"/>
        <v>Regular</v>
      </c>
      <c r="I731" t="s">
        <v>366</v>
      </c>
      <c r="J731" t="s">
        <v>76</v>
      </c>
      <c r="K731" t="s">
        <v>367</v>
      </c>
    </row>
    <row r="732" spans="1:11" x14ac:dyDescent="0.3">
      <c r="A732" t="s">
        <v>748</v>
      </c>
      <c r="B732" t="s">
        <v>349</v>
      </c>
      <c r="C732">
        <f t="shared" si="44"/>
        <v>74</v>
      </c>
      <c r="D732" s="2">
        <v>180</v>
      </c>
      <c r="E732" s="2">
        <v>127.12</v>
      </c>
      <c r="F732" s="3">
        <f t="shared" si="45"/>
        <v>0.29377777777777775</v>
      </c>
      <c r="G732" s="2">
        <f t="shared" si="46"/>
        <v>52.879999999999995</v>
      </c>
      <c r="H732" s="2" t="str">
        <f t="shared" si="47"/>
        <v>Good Deal</v>
      </c>
      <c r="I732" t="s">
        <v>241</v>
      </c>
      <c r="J732" t="s">
        <v>112</v>
      </c>
      <c r="K732" t="s">
        <v>350</v>
      </c>
    </row>
    <row r="733" spans="1:11" x14ac:dyDescent="0.3">
      <c r="A733" t="s">
        <v>749</v>
      </c>
      <c r="B733" t="s">
        <v>8533</v>
      </c>
      <c r="C733">
        <f t="shared" si="44"/>
        <v>410</v>
      </c>
      <c r="D733" s="2">
        <v>70</v>
      </c>
      <c r="E733" s="2">
        <v>49</v>
      </c>
      <c r="F733" s="3">
        <f t="shared" si="45"/>
        <v>0.3</v>
      </c>
      <c r="G733" s="2">
        <f t="shared" si="46"/>
        <v>21</v>
      </c>
      <c r="H733" s="2" t="str">
        <f t="shared" si="47"/>
        <v>Good Deal</v>
      </c>
      <c r="I733" t="s">
        <v>11</v>
      </c>
      <c r="J733" t="s">
        <v>27</v>
      </c>
      <c r="K733" t="s">
        <v>275</v>
      </c>
    </row>
    <row r="734" spans="1:11" x14ac:dyDescent="0.3">
      <c r="A734" t="s">
        <v>749</v>
      </c>
      <c r="B734" t="s">
        <v>8533</v>
      </c>
      <c r="C734">
        <f t="shared" si="44"/>
        <v>410</v>
      </c>
      <c r="D734" s="2">
        <v>350</v>
      </c>
      <c r="E734" s="2">
        <v>240</v>
      </c>
      <c r="F734" s="3">
        <f t="shared" si="45"/>
        <v>0.31428571428571428</v>
      </c>
      <c r="G734" s="2">
        <f t="shared" si="46"/>
        <v>110</v>
      </c>
      <c r="H734" s="2" t="str">
        <f t="shared" si="47"/>
        <v>Good Deal</v>
      </c>
      <c r="I734" t="s">
        <v>10</v>
      </c>
      <c r="J734" t="s">
        <v>27</v>
      </c>
      <c r="K734" t="s">
        <v>275</v>
      </c>
    </row>
    <row r="735" spans="1:11" x14ac:dyDescent="0.3">
      <c r="A735" t="s">
        <v>750</v>
      </c>
      <c r="B735" t="s">
        <v>220</v>
      </c>
      <c r="C735">
        <f t="shared" si="44"/>
        <v>35</v>
      </c>
      <c r="D735" s="2">
        <v>194</v>
      </c>
      <c r="E735" s="2">
        <v>119</v>
      </c>
      <c r="F735" s="3">
        <f t="shared" si="45"/>
        <v>0.38659793814432991</v>
      </c>
      <c r="G735" s="2">
        <f t="shared" si="46"/>
        <v>75</v>
      </c>
      <c r="H735" s="2" t="str">
        <f t="shared" si="47"/>
        <v>Good Deal</v>
      </c>
      <c r="I735" t="s">
        <v>35</v>
      </c>
      <c r="J735" t="s">
        <v>122</v>
      </c>
      <c r="K735" t="s">
        <v>222</v>
      </c>
    </row>
    <row r="736" spans="1:11" x14ac:dyDescent="0.3">
      <c r="A736" t="s">
        <v>750</v>
      </c>
      <c r="B736" t="s">
        <v>220</v>
      </c>
      <c r="C736">
        <f t="shared" si="44"/>
        <v>35</v>
      </c>
      <c r="D736" s="2">
        <v>1164</v>
      </c>
      <c r="E736" s="2">
        <v>714</v>
      </c>
      <c r="F736" s="3">
        <f t="shared" si="45"/>
        <v>0.38659793814432991</v>
      </c>
      <c r="G736" s="2">
        <f t="shared" si="46"/>
        <v>450</v>
      </c>
      <c r="H736" s="2" t="str">
        <f t="shared" si="47"/>
        <v>Good Deal</v>
      </c>
      <c r="I736" t="s">
        <v>221</v>
      </c>
      <c r="J736" t="s">
        <v>122</v>
      </c>
      <c r="K736" t="s">
        <v>222</v>
      </c>
    </row>
    <row r="737" spans="1:11" x14ac:dyDescent="0.3">
      <c r="A737" t="s">
        <v>750</v>
      </c>
      <c r="B737" t="s">
        <v>220</v>
      </c>
      <c r="C737">
        <f t="shared" si="44"/>
        <v>35</v>
      </c>
      <c r="D737" s="2">
        <v>388</v>
      </c>
      <c r="E737" s="2">
        <v>178</v>
      </c>
      <c r="F737" s="3">
        <f t="shared" si="45"/>
        <v>0.54123711340206182</v>
      </c>
      <c r="G737" s="2">
        <f t="shared" si="46"/>
        <v>210</v>
      </c>
      <c r="H737" s="2" t="str">
        <f t="shared" si="47"/>
        <v>Good Deal</v>
      </c>
      <c r="I737" t="s">
        <v>225</v>
      </c>
      <c r="J737" t="s">
        <v>122</v>
      </c>
      <c r="K737" t="s">
        <v>222</v>
      </c>
    </row>
    <row r="738" spans="1:11" x14ac:dyDescent="0.3">
      <c r="A738" t="s">
        <v>750</v>
      </c>
      <c r="B738" t="s">
        <v>220</v>
      </c>
      <c r="C738">
        <f t="shared" si="44"/>
        <v>35</v>
      </c>
      <c r="D738" s="2">
        <v>582</v>
      </c>
      <c r="E738" s="2">
        <v>267</v>
      </c>
      <c r="F738" s="3">
        <f t="shared" si="45"/>
        <v>0.54123711340206182</v>
      </c>
      <c r="G738" s="2">
        <f t="shared" si="46"/>
        <v>315</v>
      </c>
      <c r="H738" s="2" t="str">
        <f t="shared" si="47"/>
        <v>Good Deal</v>
      </c>
      <c r="I738" t="s">
        <v>224</v>
      </c>
      <c r="J738" t="s">
        <v>122</v>
      </c>
      <c r="K738" t="s">
        <v>222</v>
      </c>
    </row>
    <row r="739" spans="1:11" x14ac:dyDescent="0.3">
      <c r="A739" t="s">
        <v>751</v>
      </c>
      <c r="B739" t="s">
        <v>360</v>
      </c>
      <c r="C739">
        <f t="shared" si="44"/>
        <v>83</v>
      </c>
      <c r="D739" s="2">
        <v>559</v>
      </c>
      <c r="E739" s="2">
        <v>335.4</v>
      </c>
      <c r="F739" s="3">
        <f t="shared" si="45"/>
        <v>0.4</v>
      </c>
      <c r="G739" s="2">
        <f t="shared" si="46"/>
        <v>223.60000000000002</v>
      </c>
      <c r="H739" s="2" t="str">
        <f t="shared" si="47"/>
        <v>Good Deal</v>
      </c>
      <c r="I739" t="s">
        <v>752</v>
      </c>
      <c r="J739" t="s">
        <v>76</v>
      </c>
      <c r="K739" t="s">
        <v>246</v>
      </c>
    </row>
    <row r="740" spans="1:11" x14ac:dyDescent="0.3">
      <c r="A740" t="s">
        <v>753</v>
      </c>
      <c r="B740" t="s">
        <v>360</v>
      </c>
      <c r="C740">
        <f t="shared" si="44"/>
        <v>83</v>
      </c>
      <c r="D740" s="2">
        <v>425</v>
      </c>
      <c r="E740" s="2">
        <v>297.5</v>
      </c>
      <c r="F740" s="3">
        <f t="shared" si="45"/>
        <v>0.3</v>
      </c>
      <c r="G740" s="2">
        <f t="shared" si="46"/>
        <v>127.5</v>
      </c>
      <c r="H740" s="2" t="str">
        <f t="shared" si="47"/>
        <v>Good Deal</v>
      </c>
      <c r="I740" t="s">
        <v>245</v>
      </c>
      <c r="J740" t="s">
        <v>76</v>
      </c>
      <c r="K740" t="s">
        <v>246</v>
      </c>
    </row>
    <row r="741" spans="1:11" x14ac:dyDescent="0.3">
      <c r="A741" t="s">
        <v>754</v>
      </c>
      <c r="B741" t="s">
        <v>360</v>
      </c>
      <c r="C741">
        <f t="shared" si="44"/>
        <v>83</v>
      </c>
      <c r="D741" s="2">
        <v>275</v>
      </c>
      <c r="E741" s="2">
        <v>220</v>
      </c>
      <c r="F741" s="3">
        <f t="shared" si="45"/>
        <v>0.2</v>
      </c>
      <c r="G741" s="2">
        <f t="shared" si="46"/>
        <v>55</v>
      </c>
      <c r="H741" s="2" t="str">
        <f t="shared" si="47"/>
        <v>Regular</v>
      </c>
      <c r="I741" t="s">
        <v>37</v>
      </c>
      <c r="J741" t="s">
        <v>76</v>
      </c>
      <c r="K741" t="s">
        <v>246</v>
      </c>
    </row>
    <row r="742" spans="1:11" x14ac:dyDescent="0.3">
      <c r="A742" t="s">
        <v>755</v>
      </c>
      <c r="B742" t="s">
        <v>360</v>
      </c>
      <c r="C742">
        <f t="shared" si="44"/>
        <v>83</v>
      </c>
      <c r="D742" s="2">
        <v>850</v>
      </c>
      <c r="E742" s="2">
        <v>565.25</v>
      </c>
      <c r="F742" s="3">
        <f t="shared" si="45"/>
        <v>0.33500000000000002</v>
      </c>
      <c r="G742" s="2">
        <f t="shared" si="46"/>
        <v>284.75</v>
      </c>
      <c r="H742" s="2" t="str">
        <f t="shared" si="47"/>
        <v>Good Deal</v>
      </c>
      <c r="I742" t="s">
        <v>513</v>
      </c>
      <c r="J742" t="s">
        <v>76</v>
      </c>
      <c r="K742" t="s">
        <v>246</v>
      </c>
    </row>
    <row r="743" spans="1:11" x14ac:dyDescent="0.3">
      <c r="A743" t="s">
        <v>756</v>
      </c>
      <c r="B743" t="s">
        <v>360</v>
      </c>
      <c r="C743">
        <f t="shared" si="44"/>
        <v>83</v>
      </c>
      <c r="D743" s="2">
        <v>1275</v>
      </c>
      <c r="E743" s="2">
        <v>847.88</v>
      </c>
      <c r="F743" s="3">
        <f t="shared" si="45"/>
        <v>0.33499607843137258</v>
      </c>
      <c r="G743" s="2">
        <f t="shared" si="46"/>
        <v>427.12</v>
      </c>
      <c r="H743" s="2" t="str">
        <f t="shared" si="47"/>
        <v>Good Deal</v>
      </c>
      <c r="I743" t="s">
        <v>362</v>
      </c>
      <c r="J743" t="s">
        <v>76</v>
      </c>
      <c r="K743" t="s">
        <v>246</v>
      </c>
    </row>
    <row r="744" spans="1:11" x14ac:dyDescent="0.3">
      <c r="A744" t="s">
        <v>757</v>
      </c>
      <c r="B744" t="s">
        <v>758</v>
      </c>
      <c r="C744">
        <f t="shared" si="44"/>
        <v>19</v>
      </c>
      <c r="D744" s="2">
        <v>125</v>
      </c>
      <c r="E744" s="2">
        <v>99</v>
      </c>
      <c r="F744" s="3">
        <f t="shared" si="45"/>
        <v>0.20799999999999999</v>
      </c>
      <c r="G744" s="2">
        <f t="shared" si="46"/>
        <v>26</v>
      </c>
      <c r="H744" s="2" t="str">
        <f t="shared" si="47"/>
        <v>Good Deal</v>
      </c>
      <c r="I744" t="s">
        <v>141</v>
      </c>
      <c r="J744" t="s">
        <v>76</v>
      </c>
      <c r="K744" t="s">
        <v>476</v>
      </c>
    </row>
    <row r="745" spans="1:11" x14ac:dyDescent="0.3">
      <c r="A745" t="s">
        <v>759</v>
      </c>
      <c r="B745" t="s">
        <v>758</v>
      </c>
      <c r="C745">
        <f t="shared" si="44"/>
        <v>19</v>
      </c>
      <c r="D745" s="2">
        <v>199</v>
      </c>
      <c r="E745" s="2">
        <v>139</v>
      </c>
      <c r="F745" s="3">
        <f t="shared" si="45"/>
        <v>0.30150753768844218</v>
      </c>
      <c r="G745" s="2">
        <f t="shared" si="46"/>
        <v>60</v>
      </c>
      <c r="H745" s="2" t="str">
        <f t="shared" si="47"/>
        <v>Good Deal</v>
      </c>
      <c r="I745" t="s">
        <v>478</v>
      </c>
      <c r="J745" t="s">
        <v>76</v>
      </c>
      <c r="K745" t="s">
        <v>476</v>
      </c>
    </row>
    <row r="746" spans="1:11" x14ac:dyDescent="0.3">
      <c r="A746" t="s">
        <v>760</v>
      </c>
      <c r="B746" t="s">
        <v>8538</v>
      </c>
      <c r="C746">
        <f t="shared" si="44"/>
        <v>71</v>
      </c>
      <c r="D746" s="2">
        <v>200</v>
      </c>
      <c r="E746" s="2">
        <v>125</v>
      </c>
      <c r="F746" s="3">
        <f t="shared" si="45"/>
        <v>0.375</v>
      </c>
      <c r="G746" s="2">
        <f t="shared" si="46"/>
        <v>75</v>
      </c>
      <c r="H746" s="2" t="str">
        <f t="shared" si="47"/>
        <v>Good Deal</v>
      </c>
      <c r="I746" t="s">
        <v>42</v>
      </c>
      <c r="J746" t="s">
        <v>27</v>
      </c>
      <c r="K746" t="s">
        <v>519</v>
      </c>
    </row>
    <row r="747" spans="1:11" x14ac:dyDescent="0.3">
      <c r="A747" t="s">
        <v>760</v>
      </c>
      <c r="B747" t="s">
        <v>8538</v>
      </c>
      <c r="C747">
        <f t="shared" si="44"/>
        <v>71</v>
      </c>
      <c r="D747" s="2">
        <v>400</v>
      </c>
      <c r="E747" s="2">
        <v>248</v>
      </c>
      <c r="F747" s="3">
        <f t="shared" si="45"/>
        <v>0.38</v>
      </c>
      <c r="G747" s="2">
        <f t="shared" si="46"/>
        <v>152</v>
      </c>
      <c r="H747" s="2" t="str">
        <f t="shared" si="47"/>
        <v>Good Deal</v>
      </c>
      <c r="I747" t="s">
        <v>52</v>
      </c>
      <c r="J747" t="s">
        <v>27</v>
      </c>
      <c r="K747" t="s">
        <v>519</v>
      </c>
    </row>
    <row r="748" spans="1:11" x14ac:dyDescent="0.3">
      <c r="A748" t="s">
        <v>760</v>
      </c>
      <c r="B748" t="s">
        <v>8538</v>
      </c>
      <c r="C748">
        <f t="shared" si="44"/>
        <v>71</v>
      </c>
      <c r="D748" s="2">
        <v>1000</v>
      </c>
      <c r="E748" s="2">
        <v>615</v>
      </c>
      <c r="F748" s="3">
        <f t="shared" si="45"/>
        <v>0.38500000000000001</v>
      </c>
      <c r="G748" s="2">
        <f t="shared" si="46"/>
        <v>385</v>
      </c>
      <c r="H748" s="2" t="str">
        <f t="shared" si="47"/>
        <v>Good Deal</v>
      </c>
      <c r="I748" t="s">
        <v>39</v>
      </c>
      <c r="J748" t="s">
        <v>27</v>
      </c>
      <c r="K748" t="s">
        <v>519</v>
      </c>
    </row>
    <row r="749" spans="1:11" x14ac:dyDescent="0.3">
      <c r="A749" t="s">
        <v>761</v>
      </c>
      <c r="B749" t="s">
        <v>8537</v>
      </c>
      <c r="C749">
        <f t="shared" si="44"/>
        <v>33</v>
      </c>
      <c r="D749" s="2">
        <v>80</v>
      </c>
      <c r="E749" s="2">
        <v>80</v>
      </c>
      <c r="F749" s="3">
        <f t="shared" si="45"/>
        <v>0</v>
      </c>
      <c r="G749" s="2">
        <f t="shared" si="46"/>
        <v>0</v>
      </c>
      <c r="H749" s="2" t="str">
        <f t="shared" si="47"/>
        <v>Regular</v>
      </c>
      <c r="I749" t="s">
        <v>442</v>
      </c>
      <c r="J749" t="s">
        <v>208</v>
      </c>
      <c r="K749" t="s">
        <v>209</v>
      </c>
    </row>
    <row r="750" spans="1:11" x14ac:dyDescent="0.3">
      <c r="A750" t="s">
        <v>762</v>
      </c>
      <c r="B750" t="s">
        <v>8537</v>
      </c>
      <c r="C750">
        <f t="shared" si="44"/>
        <v>33</v>
      </c>
      <c r="D750" s="2">
        <v>1049</v>
      </c>
      <c r="E750" s="2">
        <v>663</v>
      </c>
      <c r="F750" s="3">
        <f t="shared" si="45"/>
        <v>0.36796949475691132</v>
      </c>
      <c r="G750" s="2">
        <f t="shared" si="46"/>
        <v>386</v>
      </c>
      <c r="H750" s="2" t="str">
        <f t="shared" si="47"/>
        <v>Good Deal</v>
      </c>
      <c r="I750" t="s">
        <v>763</v>
      </c>
      <c r="J750" t="s">
        <v>208</v>
      </c>
      <c r="K750" t="s">
        <v>209</v>
      </c>
    </row>
    <row r="751" spans="1:11" x14ac:dyDescent="0.3">
      <c r="A751" t="s">
        <v>764</v>
      </c>
      <c r="B751" t="s">
        <v>8537</v>
      </c>
      <c r="C751">
        <f t="shared" si="44"/>
        <v>33</v>
      </c>
      <c r="D751" s="2">
        <v>399</v>
      </c>
      <c r="E751" s="2">
        <v>361</v>
      </c>
      <c r="F751" s="3">
        <f t="shared" si="45"/>
        <v>9.5238095238095233E-2</v>
      </c>
      <c r="G751" s="2">
        <f t="shared" si="46"/>
        <v>38</v>
      </c>
      <c r="H751" s="2" t="str">
        <f t="shared" si="47"/>
        <v>Regular</v>
      </c>
      <c r="I751" t="s">
        <v>765</v>
      </c>
      <c r="J751" t="s">
        <v>208</v>
      </c>
      <c r="K751" t="s">
        <v>209</v>
      </c>
    </row>
    <row r="752" spans="1:11" x14ac:dyDescent="0.3">
      <c r="A752" t="s">
        <v>766</v>
      </c>
      <c r="B752" t="s">
        <v>8537</v>
      </c>
      <c r="C752">
        <f t="shared" si="44"/>
        <v>33</v>
      </c>
      <c r="D752" s="2">
        <v>2799</v>
      </c>
      <c r="E752" s="2">
        <v>2799</v>
      </c>
      <c r="F752" s="3">
        <f t="shared" si="45"/>
        <v>0</v>
      </c>
      <c r="G752" s="2">
        <f t="shared" si="46"/>
        <v>0</v>
      </c>
      <c r="H752" s="2" t="str">
        <f t="shared" si="47"/>
        <v>Regular</v>
      </c>
      <c r="I752" t="s">
        <v>767</v>
      </c>
      <c r="J752" t="s">
        <v>208</v>
      </c>
      <c r="K752" t="s">
        <v>209</v>
      </c>
    </row>
    <row r="753" spans="1:11" x14ac:dyDescent="0.3">
      <c r="A753" t="s">
        <v>764</v>
      </c>
      <c r="B753" t="s">
        <v>8537</v>
      </c>
      <c r="C753">
        <f t="shared" si="44"/>
        <v>33</v>
      </c>
      <c r="D753" s="2">
        <v>1199</v>
      </c>
      <c r="E753" s="2">
        <v>744.5</v>
      </c>
      <c r="F753" s="3">
        <f t="shared" si="45"/>
        <v>0.37906588824020016</v>
      </c>
      <c r="G753" s="2">
        <f t="shared" si="46"/>
        <v>454.5</v>
      </c>
      <c r="H753" s="2" t="str">
        <f t="shared" si="47"/>
        <v>Good Deal</v>
      </c>
      <c r="I753" t="s">
        <v>763</v>
      </c>
      <c r="J753" t="s">
        <v>208</v>
      </c>
      <c r="K753" t="s">
        <v>209</v>
      </c>
    </row>
    <row r="754" spans="1:11" x14ac:dyDescent="0.3">
      <c r="A754" t="s">
        <v>764</v>
      </c>
      <c r="B754" t="s">
        <v>8537</v>
      </c>
      <c r="C754">
        <f t="shared" si="44"/>
        <v>33</v>
      </c>
      <c r="D754" s="2">
        <v>799</v>
      </c>
      <c r="E754" s="2">
        <v>561</v>
      </c>
      <c r="F754" s="3">
        <f t="shared" si="45"/>
        <v>0.2978723404255319</v>
      </c>
      <c r="G754" s="2">
        <f t="shared" si="46"/>
        <v>238</v>
      </c>
      <c r="H754" s="2" t="str">
        <f t="shared" si="47"/>
        <v>Good Deal</v>
      </c>
      <c r="I754" t="s">
        <v>768</v>
      </c>
      <c r="J754" t="s">
        <v>208</v>
      </c>
      <c r="K754" t="s">
        <v>209</v>
      </c>
    </row>
    <row r="755" spans="1:11" x14ac:dyDescent="0.3">
      <c r="A755" t="s">
        <v>769</v>
      </c>
      <c r="B755" t="s">
        <v>758</v>
      </c>
      <c r="C755">
        <f t="shared" si="44"/>
        <v>19</v>
      </c>
      <c r="D755" s="2">
        <v>458</v>
      </c>
      <c r="E755" s="2">
        <v>286.39999999999998</v>
      </c>
      <c r="F755" s="3">
        <f t="shared" si="45"/>
        <v>0.37467248908296946</v>
      </c>
      <c r="G755" s="2">
        <f t="shared" si="46"/>
        <v>171.60000000000002</v>
      </c>
      <c r="H755" s="2" t="str">
        <f t="shared" si="47"/>
        <v>Good Deal</v>
      </c>
      <c r="I755" t="s">
        <v>179</v>
      </c>
      <c r="J755" t="s">
        <v>76</v>
      </c>
      <c r="K755" t="s">
        <v>770</v>
      </c>
    </row>
    <row r="756" spans="1:11" x14ac:dyDescent="0.3">
      <c r="A756" t="s">
        <v>771</v>
      </c>
      <c r="B756" t="s">
        <v>758</v>
      </c>
      <c r="C756">
        <f t="shared" si="44"/>
        <v>19</v>
      </c>
      <c r="D756" s="2">
        <v>539</v>
      </c>
      <c r="E756" s="2">
        <v>323</v>
      </c>
      <c r="F756" s="3">
        <f t="shared" si="45"/>
        <v>0.4007421150278293</v>
      </c>
      <c r="G756" s="2">
        <f t="shared" si="46"/>
        <v>216</v>
      </c>
      <c r="H756" s="2" t="str">
        <f t="shared" si="47"/>
        <v>Good Deal</v>
      </c>
      <c r="I756" t="s">
        <v>478</v>
      </c>
      <c r="J756" t="s">
        <v>76</v>
      </c>
      <c r="K756" t="s">
        <v>770</v>
      </c>
    </row>
    <row r="757" spans="1:11" x14ac:dyDescent="0.3">
      <c r="A757" t="s">
        <v>772</v>
      </c>
      <c r="B757" t="s">
        <v>758</v>
      </c>
      <c r="C757">
        <f t="shared" si="44"/>
        <v>19</v>
      </c>
      <c r="D757" s="2">
        <v>229</v>
      </c>
      <c r="E757" s="2">
        <v>179</v>
      </c>
      <c r="F757" s="3">
        <f t="shared" si="45"/>
        <v>0.2183406113537118</v>
      </c>
      <c r="G757" s="2">
        <f t="shared" si="46"/>
        <v>50</v>
      </c>
      <c r="H757" s="2" t="str">
        <f t="shared" si="47"/>
        <v>Good Deal</v>
      </c>
      <c r="I757" t="s">
        <v>141</v>
      </c>
      <c r="J757" t="s">
        <v>76</v>
      </c>
      <c r="K757" t="s">
        <v>770</v>
      </c>
    </row>
    <row r="758" spans="1:11" x14ac:dyDescent="0.3">
      <c r="A758" t="s">
        <v>772</v>
      </c>
      <c r="B758" t="s">
        <v>758</v>
      </c>
      <c r="C758">
        <f t="shared" si="44"/>
        <v>19</v>
      </c>
      <c r="D758" s="2">
        <v>687</v>
      </c>
      <c r="E758" s="2">
        <v>473.85</v>
      </c>
      <c r="F758" s="3">
        <f t="shared" si="45"/>
        <v>0.31026200873362442</v>
      </c>
      <c r="G758" s="2">
        <f t="shared" si="46"/>
        <v>213.14999999999998</v>
      </c>
      <c r="H758" s="2" t="str">
        <f t="shared" si="47"/>
        <v>Good Deal</v>
      </c>
      <c r="I758" t="s">
        <v>416</v>
      </c>
      <c r="J758" t="s">
        <v>76</v>
      </c>
      <c r="K758" t="s">
        <v>770</v>
      </c>
    </row>
    <row r="759" spans="1:11" x14ac:dyDescent="0.3">
      <c r="A759" t="s">
        <v>773</v>
      </c>
      <c r="B759" t="s">
        <v>585</v>
      </c>
      <c r="C759">
        <f t="shared" si="44"/>
        <v>16</v>
      </c>
      <c r="D759" s="2">
        <v>200</v>
      </c>
      <c r="E759" s="2">
        <v>150</v>
      </c>
      <c r="F759" s="3">
        <f t="shared" si="45"/>
        <v>0.25</v>
      </c>
      <c r="G759" s="2">
        <f t="shared" si="46"/>
        <v>50</v>
      </c>
      <c r="H759" s="2" t="str">
        <f t="shared" si="47"/>
        <v>Good Deal</v>
      </c>
      <c r="I759" t="s">
        <v>332</v>
      </c>
      <c r="J759" t="s">
        <v>208</v>
      </c>
      <c r="K759" t="s">
        <v>774</v>
      </c>
    </row>
    <row r="760" spans="1:11" x14ac:dyDescent="0.3">
      <c r="A760" t="s">
        <v>775</v>
      </c>
      <c r="B760" t="s">
        <v>5</v>
      </c>
      <c r="C760">
        <f t="shared" si="44"/>
        <v>477</v>
      </c>
      <c r="D760" s="2">
        <v>778</v>
      </c>
      <c r="E760" s="2">
        <v>478.5</v>
      </c>
      <c r="F760" s="3">
        <f t="shared" si="45"/>
        <v>0.38496143958868895</v>
      </c>
      <c r="G760" s="2">
        <f t="shared" si="46"/>
        <v>299.5</v>
      </c>
      <c r="H760" s="2" t="str">
        <f t="shared" si="47"/>
        <v>Good Deal</v>
      </c>
      <c r="I760" t="s">
        <v>39</v>
      </c>
      <c r="J760" t="s">
        <v>14</v>
      </c>
      <c r="K760" t="s">
        <v>776</v>
      </c>
    </row>
    <row r="761" spans="1:11" x14ac:dyDescent="0.3">
      <c r="A761" t="s">
        <v>777</v>
      </c>
      <c r="B761" t="s">
        <v>5</v>
      </c>
      <c r="C761">
        <f t="shared" si="44"/>
        <v>477</v>
      </c>
      <c r="D761" s="2">
        <v>1458</v>
      </c>
      <c r="E761" s="2">
        <v>797</v>
      </c>
      <c r="F761" s="3">
        <f t="shared" si="45"/>
        <v>0.45336076817558302</v>
      </c>
      <c r="G761" s="2">
        <f t="shared" si="46"/>
        <v>661</v>
      </c>
      <c r="H761" s="2" t="str">
        <f t="shared" si="47"/>
        <v>Good Deal</v>
      </c>
      <c r="I761" t="s">
        <v>11</v>
      </c>
      <c r="J761" t="s">
        <v>14</v>
      </c>
      <c r="K761" t="s">
        <v>776</v>
      </c>
    </row>
    <row r="762" spans="1:11" x14ac:dyDescent="0.3">
      <c r="A762" t="s">
        <v>778</v>
      </c>
      <c r="B762" t="s">
        <v>5</v>
      </c>
      <c r="C762">
        <f t="shared" si="44"/>
        <v>477</v>
      </c>
      <c r="D762" s="2">
        <v>416</v>
      </c>
      <c r="E762" s="2">
        <v>299</v>
      </c>
      <c r="F762" s="3">
        <f t="shared" si="45"/>
        <v>0.28125</v>
      </c>
      <c r="G762" s="2">
        <f t="shared" si="46"/>
        <v>117</v>
      </c>
      <c r="H762" s="2" t="str">
        <f t="shared" si="47"/>
        <v>Good Deal</v>
      </c>
      <c r="I762" t="s">
        <v>45</v>
      </c>
      <c r="J762" t="s">
        <v>14</v>
      </c>
      <c r="K762" t="s">
        <v>776</v>
      </c>
    </row>
    <row r="763" spans="1:11" x14ac:dyDescent="0.3">
      <c r="A763" t="s">
        <v>779</v>
      </c>
      <c r="B763" t="s">
        <v>780</v>
      </c>
      <c r="C763">
        <f t="shared" si="44"/>
        <v>34</v>
      </c>
      <c r="D763" s="2">
        <v>3499</v>
      </c>
      <c r="E763" s="2">
        <v>1129</v>
      </c>
      <c r="F763" s="3">
        <f t="shared" si="45"/>
        <v>0.67733638182337808</v>
      </c>
      <c r="G763" s="2">
        <f t="shared" si="46"/>
        <v>2370</v>
      </c>
      <c r="H763" s="2" t="str">
        <f t="shared" si="47"/>
        <v>Good Deal</v>
      </c>
      <c r="I763" t="s">
        <v>534</v>
      </c>
      <c r="J763" t="s">
        <v>122</v>
      </c>
      <c r="K763" t="s">
        <v>781</v>
      </c>
    </row>
    <row r="764" spans="1:11" x14ac:dyDescent="0.3">
      <c r="A764" t="s">
        <v>782</v>
      </c>
      <c r="B764" t="s">
        <v>5</v>
      </c>
      <c r="C764">
        <f t="shared" si="44"/>
        <v>477</v>
      </c>
      <c r="D764" s="2">
        <v>90</v>
      </c>
      <c r="E764" s="2">
        <v>63</v>
      </c>
      <c r="F764" s="3">
        <f t="shared" si="45"/>
        <v>0.3</v>
      </c>
      <c r="G764" s="2">
        <f t="shared" si="46"/>
        <v>27</v>
      </c>
      <c r="H764" s="2" t="str">
        <f t="shared" si="47"/>
        <v>Good Deal</v>
      </c>
      <c r="I764" t="s">
        <v>22</v>
      </c>
      <c r="J764" t="s">
        <v>14</v>
      </c>
      <c r="K764" t="s">
        <v>783</v>
      </c>
    </row>
    <row r="765" spans="1:11" x14ac:dyDescent="0.3">
      <c r="A765" t="s">
        <v>784</v>
      </c>
      <c r="B765" t="s">
        <v>8538</v>
      </c>
      <c r="C765">
        <f t="shared" si="44"/>
        <v>71</v>
      </c>
      <c r="D765" s="2">
        <v>55</v>
      </c>
      <c r="E765" s="2">
        <v>43</v>
      </c>
      <c r="F765" s="3">
        <f t="shared" si="45"/>
        <v>0.21818181818181817</v>
      </c>
      <c r="G765" s="2">
        <f t="shared" si="46"/>
        <v>12</v>
      </c>
      <c r="H765" s="2" t="str">
        <f t="shared" si="47"/>
        <v>Good Deal</v>
      </c>
      <c r="I765" t="s">
        <v>11</v>
      </c>
      <c r="J765" t="s">
        <v>27</v>
      </c>
      <c r="K765" t="s">
        <v>99</v>
      </c>
    </row>
    <row r="766" spans="1:11" x14ac:dyDescent="0.3">
      <c r="A766" t="s">
        <v>784</v>
      </c>
      <c r="B766" t="s">
        <v>8538</v>
      </c>
      <c r="C766">
        <f t="shared" si="44"/>
        <v>71</v>
      </c>
      <c r="D766" s="2">
        <v>275</v>
      </c>
      <c r="E766" s="2">
        <v>205</v>
      </c>
      <c r="F766" s="3">
        <f t="shared" si="45"/>
        <v>0.25454545454545452</v>
      </c>
      <c r="G766" s="2">
        <f t="shared" si="46"/>
        <v>70</v>
      </c>
      <c r="H766" s="2" t="str">
        <f t="shared" si="47"/>
        <v>Good Deal</v>
      </c>
      <c r="I766" t="s">
        <v>10</v>
      </c>
      <c r="J766" t="s">
        <v>27</v>
      </c>
      <c r="K766" t="s">
        <v>99</v>
      </c>
    </row>
    <row r="767" spans="1:11" x14ac:dyDescent="0.3">
      <c r="A767" t="s">
        <v>785</v>
      </c>
      <c r="B767" t="s">
        <v>8535</v>
      </c>
      <c r="C767">
        <f t="shared" si="44"/>
        <v>5</v>
      </c>
      <c r="D767" s="2">
        <v>939</v>
      </c>
      <c r="E767" s="2">
        <v>679</v>
      </c>
      <c r="F767" s="3">
        <f t="shared" si="45"/>
        <v>0.27689030883919064</v>
      </c>
      <c r="G767" s="2">
        <f t="shared" si="46"/>
        <v>260</v>
      </c>
      <c r="H767" s="2" t="str">
        <f t="shared" si="47"/>
        <v>Good Deal</v>
      </c>
      <c r="I767" t="s">
        <v>241</v>
      </c>
      <c r="J767" t="s">
        <v>27</v>
      </c>
      <c r="K767" t="s">
        <v>628</v>
      </c>
    </row>
    <row r="768" spans="1:11" x14ac:dyDescent="0.3">
      <c r="A768" t="s">
        <v>786</v>
      </c>
      <c r="B768" t="s">
        <v>8535</v>
      </c>
      <c r="C768">
        <f t="shared" si="44"/>
        <v>5</v>
      </c>
      <c r="D768" s="2">
        <v>1138</v>
      </c>
      <c r="E768" s="2">
        <v>829</v>
      </c>
      <c r="F768" s="3">
        <f t="shared" si="45"/>
        <v>0.27152899824253074</v>
      </c>
      <c r="G768" s="2">
        <f t="shared" si="46"/>
        <v>309</v>
      </c>
      <c r="H768" s="2" t="str">
        <f t="shared" si="47"/>
        <v>Good Deal</v>
      </c>
      <c r="I768" t="s">
        <v>241</v>
      </c>
      <c r="J768" t="s">
        <v>27</v>
      </c>
      <c r="K768" t="s">
        <v>628</v>
      </c>
    </row>
    <row r="769" spans="1:11" x14ac:dyDescent="0.3">
      <c r="A769" t="s">
        <v>787</v>
      </c>
      <c r="B769" t="s">
        <v>788</v>
      </c>
      <c r="C769">
        <f t="shared" si="44"/>
        <v>24</v>
      </c>
      <c r="D769" s="2">
        <v>398</v>
      </c>
      <c r="E769" s="2">
        <v>218.9</v>
      </c>
      <c r="F769" s="3">
        <f t="shared" si="45"/>
        <v>0.45</v>
      </c>
      <c r="G769" s="2">
        <f t="shared" si="46"/>
        <v>179.1</v>
      </c>
      <c r="H769" s="2" t="str">
        <f t="shared" si="47"/>
        <v>Good Deal</v>
      </c>
      <c r="I769" t="s">
        <v>483</v>
      </c>
      <c r="J769" t="s">
        <v>76</v>
      </c>
      <c r="K769" t="s">
        <v>8736</v>
      </c>
    </row>
    <row r="770" spans="1:11" x14ac:dyDescent="0.3">
      <c r="A770" t="s">
        <v>789</v>
      </c>
      <c r="B770" t="s">
        <v>360</v>
      </c>
      <c r="C770">
        <f t="shared" si="44"/>
        <v>83</v>
      </c>
      <c r="D770" s="2">
        <v>99</v>
      </c>
      <c r="E770" s="2">
        <v>94.05</v>
      </c>
      <c r="F770" s="3">
        <f t="shared" si="45"/>
        <v>5.0000000000000031E-2</v>
      </c>
      <c r="G770" s="2">
        <f t="shared" si="46"/>
        <v>4.9500000000000028</v>
      </c>
      <c r="H770" s="2" t="str">
        <f t="shared" si="47"/>
        <v>Regular</v>
      </c>
      <c r="I770" t="s">
        <v>790</v>
      </c>
      <c r="J770" t="s">
        <v>76</v>
      </c>
      <c r="K770" t="s">
        <v>8736</v>
      </c>
    </row>
    <row r="771" spans="1:11" x14ac:dyDescent="0.3">
      <c r="A771" t="s">
        <v>791</v>
      </c>
      <c r="B771" t="s">
        <v>788</v>
      </c>
      <c r="C771">
        <f t="shared" ref="C771:C834" si="48">COUNTIF($B$2:$B$8156,B771)</f>
        <v>24</v>
      </c>
      <c r="D771" s="2">
        <v>199</v>
      </c>
      <c r="E771" s="2">
        <v>159.19999999999999</v>
      </c>
      <c r="F771" s="3">
        <f t="shared" ref="F771:F834" si="49">IFERROR((D771-E771)/D771,"NA")</f>
        <v>0.20000000000000007</v>
      </c>
      <c r="G771" s="2">
        <f t="shared" ref="G771:G834" si="50">D771-E771</f>
        <v>39.800000000000011</v>
      </c>
      <c r="H771" s="2" t="str">
        <f t="shared" ref="H771:H834" si="51">IF(F771&gt;M$4,"Good Deal","Regular")</f>
        <v>Regular</v>
      </c>
      <c r="I771" t="s">
        <v>384</v>
      </c>
      <c r="J771" t="s">
        <v>76</v>
      </c>
      <c r="K771" t="s">
        <v>8736</v>
      </c>
    </row>
    <row r="772" spans="1:11" x14ac:dyDescent="0.3">
      <c r="A772" t="s">
        <v>792</v>
      </c>
      <c r="B772" t="s">
        <v>793</v>
      </c>
      <c r="C772">
        <f t="shared" si="48"/>
        <v>1</v>
      </c>
      <c r="D772" s="2">
        <v>546</v>
      </c>
      <c r="E772" s="2">
        <v>399.48</v>
      </c>
      <c r="F772" s="3">
        <f t="shared" si="49"/>
        <v>0.26835164835164832</v>
      </c>
      <c r="G772" s="2">
        <f t="shared" si="50"/>
        <v>146.51999999999998</v>
      </c>
      <c r="H772" s="2" t="str">
        <f t="shared" si="51"/>
        <v>Good Deal</v>
      </c>
      <c r="I772" t="s">
        <v>794</v>
      </c>
      <c r="J772" t="s">
        <v>76</v>
      </c>
      <c r="K772" t="s">
        <v>89</v>
      </c>
    </row>
    <row r="773" spans="1:11" x14ac:dyDescent="0.3">
      <c r="A773" t="s">
        <v>795</v>
      </c>
      <c r="B773" t="s">
        <v>796</v>
      </c>
      <c r="C773">
        <f t="shared" si="48"/>
        <v>3</v>
      </c>
      <c r="D773" s="2">
        <v>101</v>
      </c>
      <c r="E773" s="2">
        <v>82</v>
      </c>
      <c r="F773" s="3">
        <f t="shared" si="49"/>
        <v>0.18811881188118812</v>
      </c>
      <c r="G773" s="2">
        <f t="shared" si="50"/>
        <v>19</v>
      </c>
      <c r="H773" s="2" t="str">
        <f t="shared" si="51"/>
        <v>Regular</v>
      </c>
      <c r="I773" t="s">
        <v>88</v>
      </c>
      <c r="J773" t="s">
        <v>76</v>
      </c>
      <c r="K773" t="s">
        <v>89</v>
      </c>
    </row>
    <row r="774" spans="1:11" x14ac:dyDescent="0.3">
      <c r="A774" t="s">
        <v>795</v>
      </c>
      <c r="B774" t="s">
        <v>796</v>
      </c>
      <c r="C774">
        <f t="shared" si="48"/>
        <v>3</v>
      </c>
      <c r="D774" s="2">
        <v>404</v>
      </c>
      <c r="E774" s="2">
        <v>303</v>
      </c>
      <c r="F774" s="3">
        <f t="shared" si="49"/>
        <v>0.25</v>
      </c>
      <c r="G774" s="2">
        <f t="shared" si="50"/>
        <v>101</v>
      </c>
      <c r="H774" s="2" t="str">
        <f t="shared" si="51"/>
        <v>Good Deal</v>
      </c>
      <c r="I774" t="s">
        <v>88</v>
      </c>
      <c r="J774" t="s">
        <v>76</v>
      </c>
      <c r="K774" t="s">
        <v>89</v>
      </c>
    </row>
    <row r="775" spans="1:11" x14ac:dyDescent="0.3">
      <c r="A775" t="s">
        <v>795</v>
      </c>
      <c r="B775" t="s">
        <v>796</v>
      </c>
      <c r="C775">
        <f t="shared" si="48"/>
        <v>3</v>
      </c>
      <c r="D775" s="2">
        <v>182</v>
      </c>
      <c r="E775" s="2">
        <v>141</v>
      </c>
      <c r="F775" s="3">
        <f t="shared" si="49"/>
        <v>0.22527472527472528</v>
      </c>
      <c r="G775" s="2">
        <f t="shared" si="50"/>
        <v>41</v>
      </c>
      <c r="H775" s="2" t="str">
        <f t="shared" si="51"/>
        <v>Good Deal</v>
      </c>
      <c r="I775" t="s">
        <v>88</v>
      </c>
      <c r="J775" t="s">
        <v>76</v>
      </c>
      <c r="K775" t="s">
        <v>89</v>
      </c>
    </row>
    <row r="776" spans="1:11" x14ac:dyDescent="0.3">
      <c r="A776" t="s">
        <v>797</v>
      </c>
      <c r="B776" t="s">
        <v>798</v>
      </c>
      <c r="C776">
        <f t="shared" si="48"/>
        <v>16</v>
      </c>
      <c r="D776" s="2">
        <v>170</v>
      </c>
      <c r="E776" s="2">
        <v>127.5</v>
      </c>
      <c r="F776" s="3">
        <f t="shared" si="49"/>
        <v>0.25</v>
      </c>
      <c r="G776" s="2">
        <f t="shared" si="50"/>
        <v>42.5</v>
      </c>
      <c r="H776" s="2" t="str">
        <f t="shared" si="51"/>
        <v>Good Deal</v>
      </c>
      <c r="I776" t="s">
        <v>799</v>
      </c>
      <c r="J776" t="s">
        <v>58</v>
      </c>
      <c r="K776" t="s">
        <v>800</v>
      </c>
    </row>
    <row r="777" spans="1:11" x14ac:dyDescent="0.3">
      <c r="A777" t="s">
        <v>801</v>
      </c>
      <c r="B777" t="s">
        <v>798</v>
      </c>
      <c r="C777">
        <f t="shared" si="48"/>
        <v>16</v>
      </c>
      <c r="D777" s="2">
        <v>510</v>
      </c>
      <c r="E777" s="2">
        <v>378.68</v>
      </c>
      <c r="F777" s="3">
        <f t="shared" si="49"/>
        <v>0.25749019607843138</v>
      </c>
      <c r="G777" s="2">
        <f t="shared" si="50"/>
        <v>131.32</v>
      </c>
      <c r="H777" s="2" t="str">
        <f t="shared" si="51"/>
        <v>Good Deal</v>
      </c>
      <c r="I777" t="s">
        <v>802</v>
      </c>
      <c r="J777" t="s">
        <v>58</v>
      </c>
      <c r="K777" t="s">
        <v>800</v>
      </c>
    </row>
    <row r="778" spans="1:11" x14ac:dyDescent="0.3">
      <c r="A778" t="s">
        <v>803</v>
      </c>
      <c r="B778" t="s">
        <v>8549</v>
      </c>
      <c r="C778">
        <f t="shared" si="48"/>
        <v>4</v>
      </c>
      <c r="D778" s="2">
        <v>299</v>
      </c>
      <c r="E778" s="2">
        <v>179</v>
      </c>
      <c r="F778" s="3">
        <f t="shared" si="49"/>
        <v>0.40133779264214048</v>
      </c>
      <c r="G778" s="2">
        <f t="shared" si="50"/>
        <v>120</v>
      </c>
      <c r="H778" s="2" t="str">
        <f t="shared" si="51"/>
        <v>Good Deal</v>
      </c>
      <c r="I778" t="s">
        <v>31</v>
      </c>
      <c r="J778" t="s">
        <v>122</v>
      </c>
      <c r="K778" t="s">
        <v>804</v>
      </c>
    </row>
    <row r="779" spans="1:11" x14ac:dyDescent="0.3">
      <c r="A779" t="s">
        <v>375</v>
      </c>
      <c r="B779" t="s">
        <v>8533</v>
      </c>
      <c r="C779">
        <f t="shared" si="48"/>
        <v>410</v>
      </c>
      <c r="D779" s="2">
        <v>200</v>
      </c>
      <c r="E779" s="2">
        <v>132</v>
      </c>
      <c r="F779" s="3">
        <f t="shared" si="49"/>
        <v>0.34</v>
      </c>
      <c r="G779" s="2">
        <f t="shared" si="50"/>
        <v>68</v>
      </c>
      <c r="H779" s="2" t="str">
        <f t="shared" si="51"/>
        <v>Good Deal</v>
      </c>
      <c r="I779" t="s">
        <v>146</v>
      </c>
      <c r="J779" t="s">
        <v>27</v>
      </c>
      <c r="K779" t="s">
        <v>145</v>
      </c>
    </row>
    <row r="780" spans="1:11" x14ac:dyDescent="0.3">
      <c r="A780" t="s">
        <v>375</v>
      </c>
      <c r="B780" t="s">
        <v>8533</v>
      </c>
      <c r="C780">
        <f t="shared" si="48"/>
        <v>410</v>
      </c>
      <c r="D780" s="2">
        <v>100</v>
      </c>
      <c r="E780" s="2">
        <v>54</v>
      </c>
      <c r="F780" s="3">
        <f t="shared" si="49"/>
        <v>0.46</v>
      </c>
      <c r="G780" s="2">
        <f t="shared" si="50"/>
        <v>46</v>
      </c>
      <c r="H780" s="2" t="str">
        <f t="shared" si="51"/>
        <v>Good Deal</v>
      </c>
      <c r="I780" t="s">
        <v>377</v>
      </c>
      <c r="J780" t="s">
        <v>27</v>
      </c>
      <c r="K780" t="s">
        <v>145</v>
      </c>
    </row>
    <row r="781" spans="1:11" x14ac:dyDescent="0.3">
      <c r="A781" t="s">
        <v>375</v>
      </c>
      <c r="B781" t="s">
        <v>8533</v>
      </c>
      <c r="C781">
        <f t="shared" si="48"/>
        <v>410</v>
      </c>
      <c r="D781" s="2">
        <v>500</v>
      </c>
      <c r="E781" s="2">
        <v>260</v>
      </c>
      <c r="F781" s="3">
        <f t="shared" si="49"/>
        <v>0.48</v>
      </c>
      <c r="G781" s="2">
        <f t="shared" si="50"/>
        <v>240</v>
      </c>
      <c r="H781" s="2" t="str">
        <f t="shared" si="51"/>
        <v>Good Deal</v>
      </c>
      <c r="I781" t="s">
        <v>42</v>
      </c>
      <c r="J781" t="s">
        <v>27</v>
      </c>
      <c r="K781" t="s">
        <v>145</v>
      </c>
    </row>
    <row r="782" spans="1:11" x14ac:dyDescent="0.3">
      <c r="A782" t="s">
        <v>805</v>
      </c>
      <c r="B782" t="s">
        <v>8540</v>
      </c>
      <c r="C782">
        <f t="shared" si="48"/>
        <v>47</v>
      </c>
      <c r="D782" s="2">
        <v>265.12</v>
      </c>
      <c r="E782" s="2">
        <v>187</v>
      </c>
      <c r="F782" s="3">
        <f t="shared" si="49"/>
        <v>0.29465902232951119</v>
      </c>
      <c r="G782" s="2">
        <f t="shared" si="50"/>
        <v>78.12</v>
      </c>
      <c r="H782" s="2" t="str">
        <f t="shared" si="51"/>
        <v>Good Deal</v>
      </c>
      <c r="I782" t="s">
        <v>241</v>
      </c>
      <c r="J782" t="s">
        <v>7</v>
      </c>
      <c r="K782" t="s">
        <v>481</v>
      </c>
    </row>
    <row r="783" spans="1:11" x14ac:dyDescent="0.3">
      <c r="A783" t="s">
        <v>806</v>
      </c>
      <c r="B783" t="s">
        <v>8533</v>
      </c>
      <c r="C783">
        <f t="shared" si="48"/>
        <v>410</v>
      </c>
      <c r="D783" s="2">
        <v>938</v>
      </c>
      <c r="E783" s="2">
        <v>698</v>
      </c>
      <c r="F783" s="3">
        <f t="shared" si="49"/>
        <v>0.25586353944562901</v>
      </c>
      <c r="G783" s="2">
        <f t="shared" si="50"/>
        <v>240</v>
      </c>
      <c r="H783" s="2" t="str">
        <f t="shared" si="51"/>
        <v>Good Deal</v>
      </c>
      <c r="I783" t="s">
        <v>426</v>
      </c>
      <c r="J783" t="s">
        <v>27</v>
      </c>
      <c r="K783" t="s">
        <v>424</v>
      </c>
    </row>
    <row r="784" spans="1:11" x14ac:dyDescent="0.3">
      <c r="A784" t="s">
        <v>807</v>
      </c>
      <c r="B784" t="s">
        <v>8533</v>
      </c>
      <c r="C784">
        <f t="shared" si="48"/>
        <v>410</v>
      </c>
      <c r="D784" s="2">
        <v>95</v>
      </c>
      <c r="E784" s="2">
        <v>74</v>
      </c>
      <c r="F784" s="3">
        <f t="shared" si="49"/>
        <v>0.22105263157894736</v>
      </c>
      <c r="G784" s="2">
        <f t="shared" si="50"/>
        <v>21</v>
      </c>
      <c r="H784" s="2" t="str">
        <f t="shared" si="51"/>
        <v>Good Deal</v>
      </c>
      <c r="I784" t="s">
        <v>11</v>
      </c>
      <c r="J784" t="s">
        <v>27</v>
      </c>
      <c r="K784" t="s">
        <v>424</v>
      </c>
    </row>
    <row r="785" spans="1:11" x14ac:dyDescent="0.3">
      <c r="A785" t="s">
        <v>807</v>
      </c>
      <c r="B785" t="s">
        <v>8533</v>
      </c>
      <c r="C785">
        <f t="shared" si="48"/>
        <v>410</v>
      </c>
      <c r="D785" s="2">
        <v>469</v>
      </c>
      <c r="E785" s="2">
        <v>349</v>
      </c>
      <c r="F785" s="3">
        <f t="shared" si="49"/>
        <v>0.25586353944562901</v>
      </c>
      <c r="G785" s="2">
        <f t="shared" si="50"/>
        <v>120</v>
      </c>
      <c r="H785" s="2" t="str">
        <f t="shared" si="51"/>
        <v>Good Deal</v>
      </c>
      <c r="I785" t="s">
        <v>10</v>
      </c>
      <c r="J785" t="s">
        <v>27</v>
      </c>
      <c r="K785" t="s">
        <v>424</v>
      </c>
    </row>
    <row r="786" spans="1:11" x14ac:dyDescent="0.3">
      <c r="A786" t="s">
        <v>808</v>
      </c>
      <c r="B786" t="s">
        <v>8533</v>
      </c>
      <c r="C786">
        <f t="shared" si="48"/>
        <v>410</v>
      </c>
      <c r="D786" s="2">
        <v>899</v>
      </c>
      <c r="E786" s="2">
        <v>669</v>
      </c>
      <c r="F786" s="3">
        <f t="shared" si="49"/>
        <v>0.25583982202447164</v>
      </c>
      <c r="G786" s="2">
        <f t="shared" si="50"/>
        <v>230</v>
      </c>
      <c r="H786" s="2" t="str">
        <f t="shared" si="51"/>
        <v>Good Deal</v>
      </c>
      <c r="I786" t="s">
        <v>101</v>
      </c>
      <c r="J786" t="s">
        <v>27</v>
      </c>
      <c r="K786" t="s">
        <v>424</v>
      </c>
    </row>
    <row r="787" spans="1:11" x14ac:dyDescent="0.3">
      <c r="A787" t="s">
        <v>808</v>
      </c>
      <c r="B787" t="s">
        <v>8533</v>
      </c>
      <c r="C787">
        <f t="shared" si="48"/>
        <v>410</v>
      </c>
      <c r="D787" s="2">
        <v>190</v>
      </c>
      <c r="E787" s="2">
        <v>145</v>
      </c>
      <c r="F787" s="3">
        <f t="shared" si="49"/>
        <v>0.23684210526315788</v>
      </c>
      <c r="G787" s="2">
        <f t="shared" si="50"/>
        <v>45</v>
      </c>
      <c r="H787" s="2" t="str">
        <f t="shared" si="51"/>
        <v>Good Deal</v>
      </c>
      <c r="I787" t="s">
        <v>6</v>
      </c>
      <c r="J787" t="s">
        <v>27</v>
      </c>
      <c r="K787" t="s">
        <v>424</v>
      </c>
    </row>
    <row r="788" spans="1:11" x14ac:dyDescent="0.3">
      <c r="A788" t="s">
        <v>809</v>
      </c>
      <c r="B788" t="s">
        <v>8539</v>
      </c>
      <c r="C788">
        <f t="shared" si="48"/>
        <v>183</v>
      </c>
      <c r="D788" s="2">
        <v>158</v>
      </c>
      <c r="E788" s="2">
        <v>94.08</v>
      </c>
      <c r="F788" s="3">
        <f t="shared" si="49"/>
        <v>0.40455696202531649</v>
      </c>
      <c r="G788" s="2">
        <f t="shared" si="50"/>
        <v>63.92</v>
      </c>
      <c r="H788" s="2" t="str">
        <f t="shared" si="51"/>
        <v>Good Deal</v>
      </c>
      <c r="I788" t="s">
        <v>810</v>
      </c>
      <c r="J788" t="s">
        <v>122</v>
      </c>
      <c r="K788" t="s">
        <v>615</v>
      </c>
    </row>
    <row r="789" spans="1:11" x14ac:dyDescent="0.3">
      <c r="A789" t="s">
        <v>809</v>
      </c>
      <c r="B789" t="s">
        <v>8539</v>
      </c>
      <c r="C789">
        <f t="shared" si="48"/>
        <v>183</v>
      </c>
      <c r="D789" s="2">
        <v>79</v>
      </c>
      <c r="E789" s="2">
        <v>49</v>
      </c>
      <c r="F789" s="3">
        <f t="shared" si="49"/>
        <v>0.379746835443038</v>
      </c>
      <c r="G789" s="2">
        <f t="shared" si="50"/>
        <v>30</v>
      </c>
      <c r="H789" s="2" t="str">
        <f t="shared" si="51"/>
        <v>Good Deal</v>
      </c>
      <c r="I789" t="s">
        <v>236</v>
      </c>
      <c r="J789" t="s">
        <v>122</v>
      </c>
      <c r="K789" t="s">
        <v>615</v>
      </c>
    </row>
    <row r="790" spans="1:11" x14ac:dyDescent="0.3">
      <c r="A790" t="s">
        <v>811</v>
      </c>
      <c r="B790" t="s">
        <v>591</v>
      </c>
      <c r="C790">
        <f t="shared" si="48"/>
        <v>32</v>
      </c>
      <c r="D790" s="2">
        <v>630</v>
      </c>
      <c r="E790" s="2">
        <v>315.01</v>
      </c>
      <c r="F790" s="3">
        <f t="shared" si="49"/>
        <v>0.49998412698412698</v>
      </c>
      <c r="G790" s="2">
        <f t="shared" si="50"/>
        <v>314.99</v>
      </c>
      <c r="H790" s="2" t="str">
        <f t="shared" si="51"/>
        <v>Good Deal</v>
      </c>
      <c r="I790" t="s">
        <v>592</v>
      </c>
      <c r="J790" t="s">
        <v>76</v>
      </c>
      <c r="K790" t="s">
        <v>8736</v>
      </c>
    </row>
    <row r="791" spans="1:11" x14ac:dyDescent="0.3">
      <c r="A791" t="s">
        <v>812</v>
      </c>
      <c r="B791" t="s">
        <v>591</v>
      </c>
      <c r="C791">
        <f t="shared" si="48"/>
        <v>32</v>
      </c>
      <c r="D791" s="2">
        <v>210</v>
      </c>
      <c r="E791" s="2">
        <v>147</v>
      </c>
      <c r="F791" s="3">
        <f t="shared" si="49"/>
        <v>0.3</v>
      </c>
      <c r="G791" s="2">
        <f t="shared" si="50"/>
        <v>63</v>
      </c>
      <c r="H791" s="2" t="str">
        <f t="shared" si="51"/>
        <v>Good Deal</v>
      </c>
      <c r="I791" t="s">
        <v>594</v>
      </c>
      <c r="J791" t="s">
        <v>76</v>
      </c>
      <c r="K791" t="s">
        <v>8736</v>
      </c>
    </row>
    <row r="792" spans="1:11" x14ac:dyDescent="0.3">
      <c r="A792" t="s">
        <v>813</v>
      </c>
      <c r="B792" t="s">
        <v>8541</v>
      </c>
      <c r="C792">
        <f t="shared" si="48"/>
        <v>19</v>
      </c>
      <c r="D792" s="2">
        <v>395</v>
      </c>
      <c r="E792" s="2">
        <v>260</v>
      </c>
      <c r="F792" s="3">
        <f t="shared" si="49"/>
        <v>0.34177215189873417</v>
      </c>
      <c r="G792" s="2">
        <f t="shared" si="50"/>
        <v>135</v>
      </c>
      <c r="H792" s="2" t="str">
        <f t="shared" si="51"/>
        <v>Good Deal</v>
      </c>
      <c r="I792" t="s">
        <v>369</v>
      </c>
      <c r="J792" t="s">
        <v>76</v>
      </c>
      <c r="K792" t="s">
        <v>367</v>
      </c>
    </row>
    <row r="793" spans="1:11" x14ac:dyDescent="0.3">
      <c r="A793" t="s">
        <v>813</v>
      </c>
      <c r="B793" t="s">
        <v>8541</v>
      </c>
      <c r="C793">
        <f t="shared" si="48"/>
        <v>19</v>
      </c>
      <c r="D793" s="2">
        <v>229</v>
      </c>
      <c r="E793" s="2">
        <v>172</v>
      </c>
      <c r="F793" s="3">
        <f t="shared" si="49"/>
        <v>0.24890829694323144</v>
      </c>
      <c r="G793" s="2">
        <f t="shared" si="50"/>
        <v>57</v>
      </c>
      <c r="H793" s="2" t="str">
        <f t="shared" si="51"/>
        <v>Good Deal</v>
      </c>
      <c r="I793" t="s">
        <v>814</v>
      </c>
      <c r="J793" t="s">
        <v>76</v>
      </c>
      <c r="K793" t="s">
        <v>367</v>
      </c>
    </row>
    <row r="794" spans="1:11" x14ac:dyDescent="0.3">
      <c r="A794" t="s">
        <v>815</v>
      </c>
      <c r="B794" t="s">
        <v>360</v>
      </c>
      <c r="C794">
        <f t="shared" si="48"/>
        <v>83</v>
      </c>
      <c r="D794" s="2">
        <v>225</v>
      </c>
      <c r="E794" s="2">
        <v>153</v>
      </c>
      <c r="F794" s="3">
        <f t="shared" si="49"/>
        <v>0.32</v>
      </c>
      <c r="G794" s="2">
        <f t="shared" si="50"/>
        <v>72</v>
      </c>
      <c r="H794" s="2" t="str">
        <f t="shared" si="51"/>
        <v>Good Deal</v>
      </c>
      <c r="I794" t="s">
        <v>594</v>
      </c>
      <c r="J794" t="s">
        <v>76</v>
      </c>
      <c r="K794" t="s">
        <v>8734</v>
      </c>
    </row>
    <row r="795" spans="1:11" x14ac:dyDescent="0.3">
      <c r="A795" t="s">
        <v>815</v>
      </c>
      <c r="B795" t="s">
        <v>360</v>
      </c>
      <c r="C795">
        <f t="shared" si="48"/>
        <v>83</v>
      </c>
      <c r="D795" s="2">
        <v>450</v>
      </c>
      <c r="E795" s="2">
        <v>265.20999999999998</v>
      </c>
      <c r="F795" s="3">
        <f t="shared" si="49"/>
        <v>0.41064444444444448</v>
      </c>
      <c r="G795" s="2">
        <f t="shared" si="50"/>
        <v>184.79000000000002</v>
      </c>
      <c r="H795" s="2" t="str">
        <f t="shared" si="51"/>
        <v>Good Deal</v>
      </c>
      <c r="I795" t="s">
        <v>718</v>
      </c>
      <c r="J795" t="s">
        <v>76</v>
      </c>
      <c r="K795" t="s">
        <v>8734</v>
      </c>
    </row>
    <row r="796" spans="1:11" x14ac:dyDescent="0.3">
      <c r="A796" t="s">
        <v>816</v>
      </c>
      <c r="B796" t="s">
        <v>360</v>
      </c>
      <c r="C796">
        <f t="shared" si="48"/>
        <v>83</v>
      </c>
      <c r="D796" s="2">
        <v>675</v>
      </c>
      <c r="E796" s="2">
        <v>306.02</v>
      </c>
      <c r="F796" s="3">
        <f t="shared" si="49"/>
        <v>0.54663703703703703</v>
      </c>
      <c r="G796" s="2">
        <f t="shared" si="50"/>
        <v>368.98</v>
      </c>
      <c r="H796" s="2" t="str">
        <f t="shared" si="51"/>
        <v>Good Deal</v>
      </c>
      <c r="I796" t="s">
        <v>592</v>
      </c>
      <c r="J796" t="s">
        <v>76</v>
      </c>
      <c r="K796" t="s">
        <v>8734</v>
      </c>
    </row>
    <row r="797" spans="1:11" x14ac:dyDescent="0.3">
      <c r="A797" t="s">
        <v>817</v>
      </c>
      <c r="B797" t="s">
        <v>8540</v>
      </c>
      <c r="C797">
        <f t="shared" si="48"/>
        <v>47</v>
      </c>
      <c r="D797" s="2">
        <v>725</v>
      </c>
      <c r="E797" s="2">
        <v>526</v>
      </c>
      <c r="F797" s="3">
        <f t="shared" si="49"/>
        <v>0.27448275862068966</v>
      </c>
      <c r="G797" s="2">
        <f t="shared" si="50"/>
        <v>199</v>
      </c>
      <c r="H797" s="2" t="str">
        <f t="shared" si="51"/>
        <v>Good Deal</v>
      </c>
      <c r="I797" t="s">
        <v>241</v>
      </c>
      <c r="J797" t="s">
        <v>27</v>
      </c>
      <c r="K797" t="s">
        <v>194</v>
      </c>
    </row>
    <row r="798" spans="1:11" x14ac:dyDescent="0.3">
      <c r="A798" t="s">
        <v>818</v>
      </c>
      <c r="B798" t="s">
        <v>819</v>
      </c>
      <c r="C798">
        <f t="shared" si="48"/>
        <v>9</v>
      </c>
      <c r="D798" s="2">
        <v>230</v>
      </c>
      <c r="E798" s="2">
        <v>212</v>
      </c>
      <c r="F798" s="3">
        <f t="shared" si="49"/>
        <v>7.8260869565217397E-2</v>
      </c>
      <c r="G798" s="2">
        <f t="shared" si="50"/>
        <v>18</v>
      </c>
      <c r="H798" s="2" t="str">
        <f t="shared" si="51"/>
        <v>Regular</v>
      </c>
      <c r="I798" t="s">
        <v>369</v>
      </c>
      <c r="J798" t="s">
        <v>76</v>
      </c>
      <c r="K798" t="s">
        <v>367</v>
      </c>
    </row>
    <row r="799" spans="1:11" x14ac:dyDescent="0.3">
      <c r="A799" t="s">
        <v>818</v>
      </c>
      <c r="B799" t="s">
        <v>819</v>
      </c>
      <c r="C799">
        <f t="shared" si="48"/>
        <v>9</v>
      </c>
      <c r="D799" s="2">
        <v>699</v>
      </c>
      <c r="E799" s="2">
        <v>491</v>
      </c>
      <c r="F799" s="3">
        <f t="shared" si="49"/>
        <v>0.29756795422031473</v>
      </c>
      <c r="G799" s="2">
        <f t="shared" si="50"/>
        <v>208</v>
      </c>
      <c r="H799" s="2" t="str">
        <f t="shared" si="51"/>
        <v>Good Deal</v>
      </c>
      <c r="I799" t="s">
        <v>35</v>
      </c>
      <c r="J799" t="s">
        <v>76</v>
      </c>
      <c r="K799" t="s">
        <v>367</v>
      </c>
    </row>
    <row r="800" spans="1:11" x14ac:dyDescent="0.3">
      <c r="A800" t="s">
        <v>818</v>
      </c>
      <c r="B800" t="s">
        <v>819</v>
      </c>
      <c r="C800">
        <f t="shared" si="48"/>
        <v>9</v>
      </c>
      <c r="D800" s="2">
        <v>52</v>
      </c>
      <c r="E800" s="2">
        <v>52</v>
      </c>
      <c r="F800" s="3">
        <f t="shared" si="49"/>
        <v>0</v>
      </c>
      <c r="G800" s="2">
        <f t="shared" si="50"/>
        <v>0</v>
      </c>
      <c r="H800" s="2" t="str">
        <f t="shared" si="51"/>
        <v>Regular</v>
      </c>
      <c r="I800" t="s">
        <v>368</v>
      </c>
      <c r="J800" t="s">
        <v>76</v>
      </c>
      <c r="K800" t="s">
        <v>367</v>
      </c>
    </row>
    <row r="801" spans="1:11" x14ac:dyDescent="0.3">
      <c r="A801" t="s">
        <v>818</v>
      </c>
      <c r="B801" t="s">
        <v>819</v>
      </c>
      <c r="C801">
        <f t="shared" si="48"/>
        <v>9</v>
      </c>
      <c r="D801" s="2">
        <v>525</v>
      </c>
      <c r="E801" s="2">
        <v>345.5</v>
      </c>
      <c r="F801" s="3">
        <f t="shared" si="49"/>
        <v>0.34190476190476188</v>
      </c>
      <c r="G801" s="2">
        <f t="shared" si="50"/>
        <v>179.5</v>
      </c>
      <c r="H801" s="2" t="str">
        <f t="shared" si="51"/>
        <v>Good Deal</v>
      </c>
      <c r="I801" t="s">
        <v>403</v>
      </c>
      <c r="J801" t="s">
        <v>76</v>
      </c>
      <c r="K801" t="s">
        <v>367</v>
      </c>
    </row>
    <row r="802" spans="1:11" x14ac:dyDescent="0.3">
      <c r="A802" t="s">
        <v>818</v>
      </c>
      <c r="B802" t="s">
        <v>819</v>
      </c>
      <c r="C802">
        <f t="shared" si="48"/>
        <v>9</v>
      </c>
      <c r="D802" s="2">
        <v>115</v>
      </c>
      <c r="E802" s="2">
        <v>112</v>
      </c>
      <c r="F802" s="3">
        <f t="shared" si="49"/>
        <v>2.6086956521739129E-2</v>
      </c>
      <c r="G802" s="2">
        <f t="shared" si="50"/>
        <v>3</v>
      </c>
      <c r="H802" s="2" t="str">
        <f t="shared" si="51"/>
        <v>Regular</v>
      </c>
      <c r="I802" t="s">
        <v>820</v>
      </c>
      <c r="J802" t="s">
        <v>76</v>
      </c>
      <c r="K802" t="s">
        <v>367</v>
      </c>
    </row>
    <row r="803" spans="1:11" x14ac:dyDescent="0.3">
      <c r="A803" t="s">
        <v>818</v>
      </c>
      <c r="B803" t="s">
        <v>819</v>
      </c>
      <c r="C803">
        <f t="shared" si="48"/>
        <v>9</v>
      </c>
      <c r="D803" s="2">
        <v>230</v>
      </c>
      <c r="E803" s="2">
        <v>218.5</v>
      </c>
      <c r="F803" s="3">
        <f t="shared" si="49"/>
        <v>0.05</v>
      </c>
      <c r="G803" s="2">
        <f t="shared" si="50"/>
        <v>11.5</v>
      </c>
      <c r="H803" s="2" t="str">
        <f t="shared" si="51"/>
        <v>Regular</v>
      </c>
      <c r="I803" t="s">
        <v>369</v>
      </c>
      <c r="J803" t="s">
        <v>76</v>
      </c>
      <c r="K803" t="s">
        <v>367</v>
      </c>
    </row>
    <row r="804" spans="1:11" x14ac:dyDescent="0.3">
      <c r="A804" t="s">
        <v>821</v>
      </c>
      <c r="B804" t="s">
        <v>159</v>
      </c>
      <c r="C804">
        <f t="shared" si="48"/>
        <v>44</v>
      </c>
      <c r="D804" s="2">
        <v>740</v>
      </c>
      <c r="E804" s="2">
        <v>524</v>
      </c>
      <c r="F804" s="3">
        <f t="shared" si="49"/>
        <v>0.29189189189189191</v>
      </c>
      <c r="G804" s="2">
        <f t="shared" si="50"/>
        <v>216</v>
      </c>
      <c r="H804" s="2" t="str">
        <f t="shared" si="51"/>
        <v>Good Deal</v>
      </c>
      <c r="I804" t="s">
        <v>403</v>
      </c>
      <c r="J804" t="s">
        <v>76</v>
      </c>
      <c r="K804" t="s">
        <v>367</v>
      </c>
    </row>
    <row r="805" spans="1:11" x14ac:dyDescent="0.3">
      <c r="A805" t="s">
        <v>821</v>
      </c>
      <c r="B805" t="s">
        <v>159</v>
      </c>
      <c r="C805">
        <f t="shared" si="48"/>
        <v>44</v>
      </c>
      <c r="D805" s="2">
        <v>999</v>
      </c>
      <c r="E805" s="2">
        <v>607.5</v>
      </c>
      <c r="F805" s="3">
        <f t="shared" si="49"/>
        <v>0.39189189189189189</v>
      </c>
      <c r="G805" s="2">
        <f t="shared" si="50"/>
        <v>391.5</v>
      </c>
      <c r="H805" s="2" t="str">
        <f t="shared" si="51"/>
        <v>Good Deal</v>
      </c>
      <c r="I805" t="s">
        <v>35</v>
      </c>
      <c r="J805" t="s">
        <v>76</v>
      </c>
      <c r="K805" t="s">
        <v>367</v>
      </c>
    </row>
    <row r="806" spans="1:11" x14ac:dyDescent="0.3">
      <c r="A806" t="s">
        <v>821</v>
      </c>
      <c r="B806" t="s">
        <v>159</v>
      </c>
      <c r="C806">
        <f t="shared" si="48"/>
        <v>44</v>
      </c>
      <c r="D806" s="2">
        <v>345</v>
      </c>
      <c r="E806" s="2">
        <v>279</v>
      </c>
      <c r="F806" s="3">
        <f t="shared" si="49"/>
        <v>0.19130434782608696</v>
      </c>
      <c r="G806" s="2">
        <f t="shared" si="50"/>
        <v>66</v>
      </c>
      <c r="H806" s="2" t="str">
        <f t="shared" si="51"/>
        <v>Regular</v>
      </c>
      <c r="I806" t="s">
        <v>369</v>
      </c>
      <c r="J806" t="s">
        <v>76</v>
      </c>
      <c r="K806" t="s">
        <v>367</v>
      </c>
    </row>
    <row r="807" spans="1:11" x14ac:dyDescent="0.3">
      <c r="A807" t="s">
        <v>821</v>
      </c>
      <c r="B807" t="s">
        <v>159</v>
      </c>
      <c r="C807">
        <f t="shared" si="48"/>
        <v>44</v>
      </c>
      <c r="D807" s="2">
        <v>68</v>
      </c>
      <c r="E807" s="2">
        <v>68</v>
      </c>
      <c r="F807" s="3">
        <f t="shared" si="49"/>
        <v>0</v>
      </c>
      <c r="G807" s="2">
        <f t="shared" si="50"/>
        <v>0</v>
      </c>
      <c r="H807" s="2" t="str">
        <f t="shared" si="51"/>
        <v>Regular</v>
      </c>
      <c r="I807" t="s">
        <v>368</v>
      </c>
      <c r="J807" t="s">
        <v>76</v>
      </c>
      <c r="K807" t="s">
        <v>367</v>
      </c>
    </row>
    <row r="808" spans="1:11" x14ac:dyDescent="0.3">
      <c r="A808" t="s">
        <v>821</v>
      </c>
      <c r="B808" t="s">
        <v>159</v>
      </c>
      <c r="C808">
        <f t="shared" si="48"/>
        <v>44</v>
      </c>
      <c r="D808" s="2">
        <v>170</v>
      </c>
      <c r="E808" s="2">
        <v>170</v>
      </c>
      <c r="F808" s="3">
        <f t="shared" si="49"/>
        <v>0</v>
      </c>
      <c r="G808" s="2">
        <f t="shared" si="50"/>
        <v>0</v>
      </c>
      <c r="H808" s="2" t="str">
        <f t="shared" si="51"/>
        <v>Regular</v>
      </c>
      <c r="I808" t="s">
        <v>366</v>
      </c>
      <c r="J808" t="s">
        <v>76</v>
      </c>
      <c r="K808" t="s">
        <v>367</v>
      </c>
    </row>
    <row r="809" spans="1:11" x14ac:dyDescent="0.3">
      <c r="A809" t="s">
        <v>822</v>
      </c>
      <c r="B809" t="s">
        <v>438</v>
      </c>
      <c r="C809">
        <f t="shared" si="48"/>
        <v>22</v>
      </c>
      <c r="D809" s="2">
        <v>2375</v>
      </c>
      <c r="E809" s="2">
        <v>1543.78</v>
      </c>
      <c r="F809" s="3">
        <f t="shared" si="49"/>
        <v>0.34998736842105266</v>
      </c>
      <c r="G809" s="2">
        <f t="shared" si="50"/>
        <v>831.22</v>
      </c>
      <c r="H809" s="2" t="str">
        <f t="shared" si="51"/>
        <v>Good Deal</v>
      </c>
      <c r="I809" t="s">
        <v>241</v>
      </c>
      <c r="J809" t="s">
        <v>76</v>
      </c>
      <c r="K809" t="s">
        <v>439</v>
      </c>
    </row>
    <row r="810" spans="1:11" x14ac:dyDescent="0.3">
      <c r="A810" t="s">
        <v>823</v>
      </c>
      <c r="B810" t="s">
        <v>8550</v>
      </c>
      <c r="C810">
        <f t="shared" si="48"/>
        <v>36</v>
      </c>
      <c r="D810" s="2">
        <v>109</v>
      </c>
      <c r="E810" s="2">
        <v>69</v>
      </c>
      <c r="F810" s="3">
        <f t="shared" si="49"/>
        <v>0.3669724770642202</v>
      </c>
      <c r="G810" s="2">
        <f t="shared" si="50"/>
        <v>40</v>
      </c>
      <c r="H810" s="2" t="str">
        <f t="shared" si="51"/>
        <v>Good Deal</v>
      </c>
      <c r="I810" t="s">
        <v>236</v>
      </c>
      <c r="J810" t="s">
        <v>122</v>
      </c>
      <c r="K810" t="s">
        <v>824</v>
      </c>
    </row>
    <row r="811" spans="1:11" x14ac:dyDescent="0.3">
      <c r="A811" t="s">
        <v>825</v>
      </c>
      <c r="B811" t="s">
        <v>8533</v>
      </c>
      <c r="C811">
        <f t="shared" si="48"/>
        <v>410</v>
      </c>
      <c r="D811" s="2">
        <v>30</v>
      </c>
      <c r="E811" s="2">
        <v>20</v>
      </c>
      <c r="F811" s="3">
        <f t="shared" si="49"/>
        <v>0.33333333333333331</v>
      </c>
      <c r="G811" s="2">
        <f t="shared" si="50"/>
        <v>10</v>
      </c>
      <c r="H811" s="2" t="str">
        <f t="shared" si="51"/>
        <v>Good Deal</v>
      </c>
      <c r="I811" t="s">
        <v>146</v>
      </c>
      <c r="J811" t="s">
        <v>27</v>
      </c>
      <c r="K811" t="s">
        <v>145</v>
      </c>
    </row>
    <row r="812" spans="1:11" x14ac:dyDescent="0.3">
      <c r="A812" t="s">
        <v>825</v>
      </c>
      <c r="B812" t="s">
        <v>8533</v>
      </c>
      <c r="C812">
        <f t="shared" si="48"/>
        <v>410</v>
      </c>
      <c r="D812" s="2">
        <v>60</v>
      </c>
      <c r="E812" s="2">
        <v>40</v>
      </c>
      <c r="F812" s="3">
        <f t="shared" si="49"/>
        <v>0.33333333333333331</v>
      </c>
      <c r="G812" s="2">
        <f t="shared" si="50"/>
        <v>20</v>
      </c>
      <c r="H812" s="2" t="str">
        <f t="shared" si="51"/>
        <v>Good Deal</v>
      </c>
      <c r="I812" t="s">
        <v>42</v>
      </c>
      <c r="J812" t="s">
        <v>27</v>
      </c>
      <c r="K812" t="s">
        <v>145</v>
      </c>
    </row>
    <row r="813" spans="1:11" x14ac:dyDescent="0.3">
      <c r="A813" t="s">
        <v>826</v>
      </c>
      <c r="B813" t="s">
        <v>349</v>
      </c>
      <c r="C813">
        <f t="shared" si="48"/>
        <v>74</v>
      </c>
      <c r="D813" s="2">
        <v>147</v>
      </c>
      <c r="E813" s="2">
        <v>108</v>
      </c>
      <c r="F813" s="3">
        <f t="shared" si="49"/>
        <v>0.26530612244897961</v>
      </c>
      <c r="G813" s="2">
        <f t="shared" si="50"/>
        <v>39</v>
      </c>
      <c r="H813" s="2" t="str">
        <f t="shared" si="51"/>
        <v>Good Deal</v>
      </c>
      <c r="I813" t="s">
        <v>319</v>
      </c>
      <c r="J813" t="s">
        <v>58</v>
      </c>
      <c r="K813" t="s">
        <v>713</v>
      </c>
    </row>
    <row r="814" spans="1:11" x14ac:dyDescent="0.3">
      <c r="A814" t="s">
        <v>827</v>
      </c>
      <c r="B814" t="s">
        <v>349</v>
      </c>
      <c r="C814">
        <f t="shared" si="48"/>
        <v>74</v>
      </c>
      <c r="D814" s="2">
        <v>12</v>
      </c>
      <c r="E814" s="2">
        <v>12</v>
      </c>
      <c r="F814" s="3">
        <f t="shared" si="49"/>
        <v>0</v>
      </c>
      <c r="G814" s="2">
        <f t="shared" si="50"/>
        <v>0</v>
      </c>
      <c r="H814" s="2" t="str">
        <f t="shared" si="51"/>
        <v>Regular</v>
      </c>
      <c r="I814" t="s">
        <v>146</v>
      </c>
      <c r="J814" t="s">
        <v>58</v>
      </c>
      <c r="K814" t="s">
        <v>713</v>
      </c>
    </row>
    <row r="815" spans="1:11" x14ac:dyDescent="0.3">
      <c r="A815" t="s">
        <v>827</v>
      </c>
      <c r="B815" t="s">
        <v>349</v>
      </c>
      <c r="C815">
        <f t="shared" si="48"/>
        <v>74</v>
      </c>
      <c r="D815" s="2">
        <v>49</v>
      </c>
      <c r="E815" s="2">
        <v>37</v>
      </c>
      <c r="F815" s="3">
        <f t="shared" si="49"/>
        <v>0.24489795918367346</v>
      </c>
      <c r="G815" s="2">
        <f t="shared" si="50"/>
        <v>12</v>
      </c>
      <c r="H815" s="2" t="str">
        <f t="shared" si="51"/>
        <v>Good Deal</v>
      </c>
      <c r="I815" t="s">
        <v>88</v>
      </c>
      <c r="J815" t="s">
        <v>58</v>
      </c>
      <c r="K815" t="s">
        <v>713</v>
      </c>
    </row>
    <row r="816" spans="1:11" x14ac:dyDescent="0.3">
      <c r="A816" t="s">
        <v>826</v>
      </c>
      <c r="B816" t="s">
        <v>349</v>
      </c>
      <c r="C816">
        <f t="shared" si="48"/>
        <v>74</v>
      </c>
      <c r="D816" s="2">
        <v>294</v>
      </c>
      <c r="E816" s="2">
        <v>198</v>
      </c>
      <c r="F816" s="3">
        <f t="shared" si="49"/>
        <v>0.32653061224489793</v>
      </c>
      <c r="G816" s="2">
        <f t="shared" si="50"/>
        <v>96</v>
      </c>
      <c r="H816" s="2" t="str">
        <f t="shared" si="51"/>
        <v>Good Deal</v>
      </c>
      <c r="I816" t="s">
        <v>715</v>
      </c>
      <c r="J816" t="s">
        <v>58</v>
      </c>
      <c r="K816" t="s">
        <v>713</v>
      </c>
    </row>
    <row r="817" spans="1:11" x14ac:dyDescent="0.3">
      <c r="A817" t="s">
        <v>828</v>
      </c>
      <c r="B817" t="s">
        <v>8540</v>
      </c>
      <c r="C817">
        <f t="shared" si="48"/>
        <v>47</v>
      </c>
      <c r="D817" s="2">
        <v>450</v>
      </c>
      <c r="E817" s="2">
        <v>301</v>
      </c>
      <c r="F817" s="3">
        <f t="shared" si="49"/>
        <v>0.33111111111111113</v>
      </c>
      <c r="G817" s="2">
        <f t="shared" si="50"/>
        <v>149</v>
      </c>
      <c r="H817" s="2" t="str">
        <f t="shared" si="51"/>
        <v>Good Deal</v>
      </c>
      <c r="I817" t="s">
        <v>241</v>
      </c>
      <c r="J817" t="s">
        <v>27</v>
      </c>
      <c r="K817" t="s">
        <v>521</v>
      </c>
    </row>
    <row r="818" spans="1:11" x14ac:dyDescent="0.3">
      <c r="A818" t="s">
        <v>829</v>
      </c>
      <c r="B818" t="s">
        <v>5</v>
      </c>
      <c r="C818">
        <f t="shared" si="48"/>
        <v>477</v>
      </c>
      <c r="D818" s="2">
        <v>637</v>
      </c>
      <c r="E818" s="2">
        <v>410</v>
      </c>
      <c r="F818" s="3">
        <f t="shared" si="49"/>
        <v>0.35635792778649922</v>
      </c>
      <c r="G818" s="2">
        <f t="shared" si="50"/>
        <v>227</v>
      </c>
      <c r="H818" s="2" t="str">
        <f t="shared" si="51"/>
        <v>Good Deal</v>
      </c>
      <c r="I818" t="s">
        <v>241</v>
      </c>
      <c r="J818" t="s">
        <v>14</v>
      </c>
      <c r="K818" t="s">
        <v>289</v>
      </c>
    </row>
    <row r="819" spans="1:11" x14ac:dyDescent="0.3">
      <c r="A819" t="s">
        <v>830</v>
      </c>
      <c r="B819" t="s">
        <v>8533</v>
      </c>
      <c r="C819">
        <f t="shared" si="48"/>
        <v>410</v>
      </c>
      <c r="D819" s="2">
        <v>1750</v>
      </c>
      <c r="E819" s="2">
        <v>1075</v>
      </c>
      <c r="F819" s="3">
        <f t="shared" si="49"/>
        <v>0.38571428571428573</v>
      </c>
      <c r="G819" s="2">
        <f t="shared" si="50"/>
        <v>675</v>
      </c>
      <c r="H819" s="2" t="str">
        <f t="shared" si="51"/>
        <v>Good Deal</v>
      </c>
      <c r="I819" t="s">
        <v>241</v>
      </c>
      <c r="J819" t="s">
        <v>112</v>
      </c>
      <c r="K819" t="s">
        <v>299</v>
      </c>
    </row>
    <row r="820" spans="1:11" x14ac:dyDescent="0.3">
      <c r="A820" t="s">
        <v>831</v>
      </c>
      <c r="B820" t="s">
        <v>8551</v>
      </c>
      <c r="C820">
        <f t="shared" si="48"/>
        <v>5</v>
      </c>
      <c r="D820" s="2">
        <v>225</v>
      </c>
      <c r="E820" s="2">
        <v>162</v>
      </c>
      <c r="F820" s="3">
        <f t="shared" si="49"/>
        <v>0.28000000000000003</v>
      </c>
      <c r="G820" s="2">
        <f t="shared" si="50"/>
        <v>63</v>
      </c>
      <c r="H820" s="2" t="str">
        <f t="shared" si="51"/>
        <v>Good Deal</v>
      </c>
      <c r="I820" t="s">
        <v>245</v>
      </c>
      <c r="J820" t="s">
        <v>76</v>
      </c>
      <c r="K820" t="s">
        <v>832</v>
      </c>
    </row>
    <row r="821" spans="1:11" x14ac:dyDescent="0.3">
      <c r="A821" t="s">
        <v>833</v>
      </c>
      <c r="B821" t="s">
        <v>5</v>
      </c>
      <c r="C821">
        <f t="shared" si="48"/>
        <v>477</v>
      </c>
      <c r="D821" s="2">
        <v>35.4</v>
      </c>
      <c r="E821" s="2">
        <v>27.26</v>
      </c>
      <c r="F821" s="3">
        <f t="shared" si="49"/>
        <v>0.22994350282485868</v>
      </c>
      <c r="G821" s="2">
        <f t="shared" si="50"/>
        <v>8.139999999999997</v>
      </c>
      <c r="H821" s="2" t="str">
        <f t="shared" si="51"/>
        <v>Good Deal</v>
      </c>
      <c r="I821" t="s">
        <v>45</v>
      </c>
      <c r="J821" t="s">
        <v>7</v>
      </c>
      <c r="K821" t="s">
        <v>409</v>
      </c>
    </row>
    <row r="822" spans="1:11" x14ac:dyDescent="0.3">
      <c r="A822" t="s">
        <v>833</v>
      </c>
      <c r="B822" t="s">
        <v>5</v>
      </c>
      <c r="C822">
        <f t="shared" si="48"/>
        <v>477</v>
      </c>
      <c r="D822" s="2">
        <v>141.59</v>
      </c>
      <c r="E822" s="2">
        <v>109.02</v>
      </c>
      <c r="F822" s="3">
        <f t="shared" si="49"/>
        <v>0.23003036937636842</v>
      </c>
      <c r="G822" s="2">
        <f t="shared" si="50"/>
        <v>32.570000000000007</v>
      </c>
      <c r="H822" s="2" t="str">
        <f t="shared" si="51"/>
        <v>Good Deal</v>
      </c>
      <c r="I822" t="s">
        <v>11</v>
      </c>
      <c r="J822" t="s">
        <v>7</v>
      </c>
      <c r="K822" t="s">
        <v>409</v>
      </c>
    </row>
    <row r="823" spans="1:11" x14ac:dyDescent="0.3">
      <c r="A823" t="s">
        <v>833</v>
      </c>
      <c r="B823" t="s">
        <v>5</v>
      </c>
      <c r="C823">
        <f t="shared" si="48"/>
        <v>477</v>
      </c>
      <c r="D823" s="2">
        <v>70.790000000000006</v>
      </c>
      <c r="E823" s="2">
        <v>53.5</v>
      </c>
      <c r="F823" s="3">
        <f t="shared" si="49"/>
        <v>0.24424353722277165</v>
      </c>
      <c r="G823" s="2">
        <f t="shared" si="50"/>
        <v>17.290000000000006</v>
      </c>
      <c r="H823" s="2" t="str">
        <f t="shared" si="51"/>
        <v>Good Deal</v>
      </c>
      <c r="I823" t="s">
        <v>39</v>
      </c>
      <c r="J823" t="s">
        <v>7</v>
      </c>
      <c r="K823" t="s">
        <v>409</v>
      </c>
    </row>
    <row r="824" spans="1:11" x14ac:dyDescent="0.3">
      <c r="A824" t="s">
        <v>834</v>
      </c>
      <c r="B824" t="s">
        <v>8533</v>
      </c>
      <c r="C824">
        <f t="shared" si="48"/>
        <v>410</v>
      </c>
      <c r="D824" s="2">
        <v>200</v>
      </c>
      <c r="E824" s="2">
        <v>172</v>
      </c>
      <c r="F824" s="3">
        <f t="shared" si="49"/>
        <v>0.14000000000000001</v>
      </c>
      <c r="G824" s="2">
        <f t="shared" si="50"/>
        <v>28</v>
      </c>
      <c r="H824" s="2" t="str">
        <f t="shared" si="51"/>
        <v>Regular</v>
      </c>
      <c r="I824" t="s">
        <v>42</v>
      </c>
      <c r="J824" t="s">
        <v>27</v>
      </c>
      <c r="K824" t="s">
        <v>519</v>
      </c>
    </row>
    <row r="825" spans="1:11" x14ac:dyDescent="0.3">
      <c r="A825" t="s">
        <v>834</v>
      </c>
      <c r="B825" t="s">
        <v>8533</v>
      </c>
      <c r="C825">
        <f t="shared" si="48"/>
        <v>410</v>
      </c>
      <c r="D825" s="2">
        <v>400</v>
      </c>
      <c r="E825" s="2">
        <v>340</v>
      </c>
      <c r="F825" s="3">
        <f t="shared" si="49"/>
        <v>0.15</v>
      </c>
      <c r="G825" s="2">
        <f t="shared" si="50"/>
        <v>60</v>
      </c>
      <c r="H825" s="2" t="str">
        <f t="shared" si="51"/>
        <v>Regular</v>
      </c>
      <c r="I825" t="s">
        <v>52</v>
      </c>
      <c r="J825" t="s">
        <v>27</v>
      </c>
      <c r="K825" t="s">
        <v>519</v>
      </c>
    </row>
    <row r="826" spans="1:11" x14ac:dyDescent="0.3">
      <c r="A826" t="s">
        <v>835</v>
      </c>
      <c r="B826" t="s">
        <v>8533</v>
      </c>
      <c r="C826">
        <f t="shared" si="48"/>
        <v>410</v>
      </c>
      <c r="D826" s="2">
        <v>1000</v>
      </c>
      <c r="E826" s="2">
        <v>699</v>
      </c>
      <c r="F826" s="3">
        <f t="shared" si="49"/>
        <v>0.30099999999999999</v>
      </c>
      <c r="G826" s="2">
        <f t="shared" si="50"/>
        <v>301</v>
      </c>
      <c r="H826" s="2" t="str">
        <f t="shared" si="51"/>
        <v>Good Deal</v>
      </c>
      <c r="I826" t="s">
        <v>39</v>
      </c>
      <c r="J826" t="s">
        <v>27</v>
      </c>
      <c r="K826" t="s">
        <v>519</v>
      </c>
    </row>
    <row r="827" spans="1:11" x14ac:dyDescent="0.3">
      <c r="A827" t="s">
        <v>836</v>
      </c>
      <c r="B827" t="s">
        <v>8539</v>
      </c>
      <c r="C827">
        <f t="shared" si="48"/>
        <v>183</v>
      </c>
      <c r="D827" s="2">
        <v>239</v>
      </c>
      <c r="E827" s="2">
        <v>149</v>
      </c>
      <c r="F827" s="3">
        <f t="shared" si="49"/>
        <v>0.37656903765690375</v>
      </c>
      <c r="G827" s="2">
        <f t="shared" si="50"/>
        <v>90</v>
      </c>
      <c r="H827" s="2" t="str">
        <f t="shared" si="51"/>
        <v>Good Deal</v>
      </c>
      <c r="I827" t="s">
        <v>837</v>
      </c>
      <c r="J827" t="s">
        <v>122</v>
      </c>
      <c r="K827" t="s">
        <v>838</v>
      </c>
    </row>
    <row r="828" spans="1:11" x14ac:dyDescent="0.3">
      <c r="A828" t="s">
        <v>839</v>
      </c>
      <c r="B828" t="s">
        <v>8539</v>
      </c>
      <c r="C828">
        <f t="shared" si="48"/>
        <v>183</v>
      </c>
      <c r="D828" s="2">
        <v>329</v>
      </c>
      <c r="E828" s="2">
        <v>199</v>
      </c>
      <c r="F828" s="3">
        <f t="shared" si="49"/>
        <v>0.39513677811550152</v>
      </c>
      <c r="G828" s="2">
        <f t="shared" si="50"/>
        <v>130</v>
      </c>
      <c r="H828" s="2" t="str">
        <f t="shared" si="51"/>
        <v>Good Deal</v>
      </c>
      <c r="I828" t="s">
        <v>478</v>
      </c>
      <c r="J828" t="s">
        <v>122</v>
      </c>
      <c r="K828" t="s">
        <v>838</v>
      </c>
    </row>
    <row r="829" spans="1:11" x14ac:dyDescent="0.3">
      <c r="A829" t="s">
        <v>840</v>
      </c>
      <c r="B829" t="s">
        <v>8539</v>
      </c>
      <c r="C829">
        <f t="shared" si="48"/>
        <v>183</v>
      </c>
      <c r="D829" s="2">
        <v>499</v>
      </c>
      <c r="E829" s="2">
        <v>299</v>
      </c>
      <c r="F829" s="3">
        <f t="shared" si="49"/>
        <v>0.40080160320641284</v>
      </c>
      <c r="G829" s="2">
        <f t="shared" si="50"/>
        <v>200</v>
      </c>
      <c r="H829" s="2" t="str">
        <f t="shared" si="51"/>
        <v>Good Deal</v>
      </c>
      <c r="I829" t="s">
        <v>841</v>
      </c>
      <c r="J829" t="s">
        <v>122</v>
      </c>
      <c r="K829" t="s">
        <v>838</v>
      </c>
    </row>
    <row r="830" spans="1:11" x14ac:dyDescent="0.3">
      <c r="A830" t="s">
        <v>842</v>
      </c>
      <c r="B830" t="s">
        <v>8533</v>
      </c>
      <c r="C830">
        <f t="shared" si="48"/>
        <v>410</v>
      </c>
      <c r="D830" s="2">
        <v>225</v>
      </c>
      <c r="E830" s="2">
        <v>164</v>
      </c>
      <c r="F830" s="3">
        <f t="shared" si="49"/>
        <v>0.27111111111111114</v>
      </c>
      <c r="G830" s="2">
        <f t="shared" si="50"/>
        <v>61</v>
      </c>
      <c r="H830" s="2" t="str">
        <f t="shared" si="51"/>
        <v>Good Deal</v>
      </c>
      <c r="I830" t="s">
        <v>285</v>
      </c>
      <c r="J830" t="s">
        <v>27</v>
      </c>
      <c r="K830" t="s">
        <v>424</v>
      </c>
    </row>
    <row r="831" spans="1:11" x14ac:dyDescent="0.3">
      <c r="A831" t="s">
        <v>843</v>
      </c>
      <c r="B831" t="s">
        <v>844</v>
      </c>
      <c r="C831">
        <f t="shared" si="48"/>
        <v>20</v>
      </c>
      <c r="D831" s="2">
        <v>149</v>
      </c>
      <c r="E831" s="2">
        <v>101</v>
      </c>
      <c r="F831" s="3">
        <f t="shared" si="49"/>
        <v>0.32214765100671139</v>
      </c>
      <c r="G831" s="2">
        <f t="shared" si="50"/>
        <v>48</v>
      </c>
      <c r="H831" s="2" t="str">
        <f t="shared" si="51"/>
        <v>Good Deal</v>
      </c>
      <c r="I831" t="s">
        <v>52</v>
      </c>
      <c r="J831" t="s">
        <v>58</v>
      </c>
      <c r="K831" t="s">
        <v>622</v>
      </c>
    </row>
    <row r="832" spans="1:11" x14ac:dyDescent="0.3">
      <c r="A832" t="s">
        <v>845</v>
      </c>
      <c r="B832" t="s">
        <v>844</v>
      </c>
      <c r="C832">
        <f t="shared" si="48"/>
        <v>20</v>
      </c>
      <c r="D832" s="2">
        <v>298</v>
      </c>
      <c r="E832" s="2">
        <v>189.88</v>
      </c>
      <c r="F832" s="3">
        <f t="shared" si="49"/>
        <v>0.36281879194630873</v>
      </c>
      <c r="G832" s="2">
        <f t="shared" si="50"/>
        <v>108.12</v>
      </c>
      <c r="H832" s="2" t="str">
        <f t="shared" si="51"/>
        <v>Good Deal</v>
      </c>
      <c r="I832" t="s">
        <v>51</v>
      </c>
      <c r="J832" t="s">
        <v>58</v>
      </c>
      <c r="K832" t="s">
        <v>622</v>
      </c>
    </row>
    <row r="833" spans="1:11" x14ac:dyDescent="0.3">
      <c r="A833" t="s">
        <v>846</v>
      </c>
      <c r="B833" t="s">
        <v>844</v>
      </c>
      <c r="C833">
        <f t="shared" si="48"/>
        <v>20</v>
      </c>
      <c r="D833" s="2">
        <v>447</v>
      </c>
      <c r="E833" s="2">
        <v>266.64</v>
      </c>
      <c r="F833" s="3">
        <f t="shared" si="49"/>
        <v>0.40348993288590607</v>
      </c>
      <c r="G833" s="2">
        <f t="shared" si="50"/>
        <v>180.36</v>
      </c>
      <c r="H833" s="2" t="str">
        <f t="shared" si="51"/>
        <v>Good Deal</v>
      </c>
      <c r="I833" t="s">
        <v>847</v>
      </c>
      <c r="J833" t="s">
        <v>58</v>
      </c>
      <c r="K833" t="s">
        <v>622</v>
      </c>
    </row>
    <row r="834" spans="1:11" x14ac:dyDescent="0.3">
      <c r="A834" t="s">
        <v>848</v>
      </c>
      <c r="B834" t="s">
        <v>5</v>
      </c>
      <c r="C834">
        <f t="shared" si="48"/>
        <v>477</v>
      </c>
      <c r="D834" s="2">
        <v>29.85</v>
      </c>
      <c r="E834" s="2">
        <v>18</v>
      </c>
      <c r="F834" s="3">
        <f t="shared" si="49"/>
        <v>0.39698492462311563</v>
      </c>
      <c r="G834" s="2">
        <f t="shared" si="50"/>
        <v>11.850000000000001</v>
      </c>
      <c r="H834" s="2" t="str">
        <f t="shared" si="51"/>
        <v>Good Deal</v>
      </c>
      <c r="I834" t="s">
        <v>45</v>
      </c>
      <c r="J834" t="s">
        <v>7</v>
      </c>
      <c r="K834" t="s">
        <v>409</v>
      </c>
    </row>
    <row r="835" spans="1:11" x14ac:dyDescent="0.3">
      <c r="A835" t="s">
        <v>848</v>
      </c>
      <c r="B835" t="s">
        <v>5</v>
      </c>
      <c r="C835">
        <f t="shared" ref="C835:C898" si="52">COUNTIF($B$2:$B$8156,B835)</f>
        <v>477</v>
      </c>
      <c r="D835" s="2">
        <v>119.41</v>
      </c>
      <c r="E835" s="2">
        <v>71.5</v>
      </c>
      <c r="F835" s="3">
        <f t="shared" ref="F835:F898" si="53">IFERROR((D835-E835)/D835,"NA")</f>
        <v>0.40122267816765761</v>
      </c>
      <c r="G835" s="2">
        <f t="shared" ref="G835:G898" si="54">D835-E835</f>
        <v>47.91</v>
      </c>
      <c r="H835" s="2" t="str">
        <f t="shared" ref="H835:H898" si="55">IF(F835&gt;M$4,"Good Deal","Regular")</f>
        <v>Good Deal</v>
      </c>
      <c r="I835" t="s">
        <v>11</v>
      </c>
      <c r="J835" t="s">
        <v>7</v>
      </c>
      <c r="K835" t="s">
        <v>409</v>
      </c>
    </row>
    <row r="836" spans="1:11" x14ac:dyDescent="0.3">
      <c r="A836" t="s">
        <v>849</v>
      </c>
      <c r="B836" t="s">
        <v>850</v>
      </c>
      <c r="C836">
        <f t="shared" si="52"/>
        <v>52</v>
      </c>
      <c r="D836" s="2">
        <v>228</v>
      </c>
      <c r="E836" s="2">
        <v>129</v>
      </c>
      <c r="F836" s="3">
        <f t="shared" si="53"/>
        <v>0.43421052631578949</v>
      </c>
      <c r="G836" s="2">
        <f t="shared" si="54"/>
        <v>99</v>
      </c>
      <c r="H836" s="2" t="str">
        <f t="shared" si="55"/>
        <v>Good Deal</v>
      </c>
      <c r="I836" t="s">
        <v>851</v>
      </c>
      <c r="J836" t="s">
        <v>122</v>
      </c>
      <c r="K836" t="s">
        <v>263</v>
      </c>
    </row>
    <row r="837" spans="1:11" x14ac:dyDescent="0.3">
      <c r="A837" t="s">
        <v>852</v>
      </c>
      <c r="B837" t="s">
        <v>850</v>
      </c>
      <c r="C837">
        <f t="shared" si="52"/>
        <v>52</v>
      </c>
      <c r="D837" s="2">
        <v>189</v>
      </c>
      <c r="E837" s="2">
        <v>129</v>
      </c>
      <c r="F837" s="3">
        <f t="shared" si="53"/>
        <v>0.31746031746031744</v>
      </c>
      <c r="G837" s="2">
        <f t="shared" si="54"/>
        <v>60</v>
      </c>
      <c r="H837" s="2" t="str">
        <f t="shared" si="55"/>
        <v>Good Deal</v>
      </c>
      <c r="I837" t="s">
        <v>851</v>
      </c>
      <c r="J837" t="s">
        <v>122</v>
      </c>
      <c r="K837" t="s">
        <v>263</v>
      </c>
    </row>
    <row r="838" spans="1:11" x14ac:dyDescent="0.3">
      <c r="A838" t="s">
        <v>853</v>
      </c>
      <c r="B838" t="s">
        <v>850</v>
      </c>
      <c r="C838">
        <f t="shared" si="52"/>
        <v>52</v>
      </c>
      <c r="D838" s="2">
        <v>250</v>
      </c>
      <c r="E838" s="2">
        <v>129</v>
      </c>
      <c r="F838" s="3">
        <f t="shared" si="53"/>
        <v>0.48399999999999999</v>
      </c>
      <c r="G838" s="2">
        <f t="shared" si="54"/>
        <v>121</v>
      </c>
      <c r="H838" s="2" t="str">
        <f t="shared" si="55"/>
        <v>Good Deal</v>
      </c>
      <c r="I838" t="s">
        <v>854</v>
      </c>
      <c r="J838" t="s">
        <v>122</v>
      </c>
      <c r="K838" t="s">
        <v>263</v>
      </c>
    </row>
    <row r="839" spans="1:11" x14ac:dyDescent="0.3">
      <c r="A839" t="s">
        <v>855</v>
      </c>
      <c r="B839" t="s">
        <v>850</v>
      </c>
      <c r="C839">
        <f t="shared" si="52"/>
        <v>52</v>
      </c>
      <c r="D839" s="2">
        <v>80</v>
      </c>
      <c r="E839" s="2">
        <v>49</v>
      </c>
      <c r="F839" s="3">
        <f t="shared" si="53"/>
        <v>0.38750000000000001</v>
      </c>
      <c r="G839" s="2">
        <f t="shared" si="54"/>
        <v>31</v>
      </c>
      <c r="H839" s="2" t="str">
        <f t="shared" si="55"/>
        <v>Good Deal</v>
      </c>
      <c r="I839" t="s">
        <v>856</v>
      </c>
      <c r="J839" t="s">
        <v>122</v>
      </c>
      <c r="K839" t="s">
        <v>263</v>
      </c>
    </row>
    <row r="840" spans="1:11" x14ac:dyDescent="0.3">
      <c r="A840" t="s">
        <v>855</v>
      </c>
      <c r="B840" t="s">
        <v>850</v>
      </c>
      <c r="C840">
        <f t="shared" si="52"/>
        <v>52</v>
      </c>
      <c r="D840" s="2">
        <v>160</v>
      </c>
      <c r="E840" s="2">
        <v>58</v>
      </c>
      <c r="F840" s="3">
        <f t="shared" si="53"/>
        <v>0.63749999999999996</v>
      </c>
      <c r="G840" s="2">
        <f t="shared" si="54"/>
        <v>102</v>
      </c>
      <c r="H840" s="2" t="str">
        <f t="shared" si="55"/>
        <v>Good Deal</v>
      </c>
      <c r="I840" t="s">
        <v>857</v>
      </c>
      <c r="J840" t="s">
        <v>122</v>
      </c>
      <c r="K840" t="s">
        <v>263</v>
      </c>
    </row>
    <row r="841" spans="1:11" x14ac:dyDescent="0.3">
      <c r="A841" t="s">
        <v>858</v>
      </c>
      <c r="B841" t="s">
        <v>8533</v>
      </c>
      <c r="C841">
        <f t="shared" si="52"/>
        <v>410</v>
      </c>
      <c r="D841" s="2">
        <v>750</v>
      </c>
      <c r="E841" s="2">
        <v>528</v>
      </c>
      <c r="F841" s="3">
        <f t="shared" si="53"/>
        <v>0.29599999999999999</v>
      </c>
      <c r="G841" s="2">
        <f t="shared" si="54"/>
        <v>222</v>
      </c>
      <c r="H841" s="2" t="str">
        <f t="shared" si="55"/>
        <v>Good Deal</v>
      </c>
      <c r="I841" t="s">
        <v>241</v>
      </c>
      <c r="J841" t="s">
        <v>27</v>
      </c>
      <c r="K841" t="s">
        <v>145</v>
      </c>
    </row>
    <row r="842" spans="1:11" x14ac:dyDescent="0.3">
      <c r="A842" t="s">
        <v>859</v>
      </c>
      <c r="B842" t="s">
        <v>5</v>
      </c>
      <c r="C842">
        <f t="shared" si="52"/>
        <v>477</v>
      </c>
      <c r="D842" s="2">
        <v>51.46</v>
      </c>
      <c r="E842" s="2">
        <v>31</v>
      </c>
      <c r="F842" s="3">
        <f t="shared" si="53"/>
        <v>0.39759036144578314</v>
      </c>
      <c r="G842" s="2">
        <f t="shared" si="54"/>
        <v>20.46</v>
      </c>
      <c r="H842" s="2" t="str">
        <f t="shared" si="55"/>
        <v>Good Deal</v>
      </c>
      <c r="I842" t="s">
        <v>236</v>
      </c>
      <c r="J842" t="s">
        <v>7</v>
      </c>
      <c r="K842" t="s">
        <v>698</v>
      </c>
    </row>
    <row r="843" spans="1:11" x14ac:dyDescent="0.3">
      <c r="A843" t="s">
        <v>860</v>
      </c>
      <c r="B843" t="s">
        <v>5</v>
      </c>
      <c r="C843">
        <f t="shared" si="52"/>
        <v>477</v>
      </c>
      <c r="D843" s="2">
        <v>62.34</v>
      </c>
      <c r="E843" s="2">
        <v>39</v>
      </c>
      <c r="F843" s="3">
        <f t="shared" si="53"/>
        <v>0.37439846005774785</v>
      </c>
      <c r="G843" s="2">
        <f t="shared" si="54"/>
        <v>23.340000000000003</v>
      </c>
      <c r="H843" s="2" t="str">
        <f t="shared" si="55"/>
        <v>Good Deal</v>
      </c>
      <c r="I843" t="s">
        <v>236</v>
      </c>
      <c r="J843" t="s">
        <v>7</v>
      </c>
      <c r="K843" t="s">
        <v>861</v>
      </c>
    </row>
    <row r="844" spans="1:11" x14ac:dyDescent="0.3">
      <c r="A844" t="s">
        <v>862</v>
      </c>
      <c r="B844" t="s">
        <v>8533</v>
      </c>
      <c r="C844">
        <f t="shared" si="52"/>
        <v>410</v>
      </c>
      <c r="D844" s="2">
        <v>66</v>
      </c>
      <c r="E844" s="2">
        <v>51</v>
      </c>
      <c r="F844" s="3">
        <f t="shared" si="53"/>
        <v>0.22727272727272727</v>
      </c>
      <c r="G844" s="2">
        <f t="shared" si="54"/>
        <v>15</v>
      </c>
      <c r="H844" s="2" t="str">
        <f t="shared" si="55"/>
        <v>Good Deal</v>
      </c>
      <c r="I844" t="s">
        <v>39</v>
      </c>
      <c r="J844" t="s">
        <v>27</v>
      </c>
      <c r="K844" t="s">
        <v>685</v>
      </c>
    </row>
    <row r="845" spans="1:11" x14ac:dyDescent="0.3">
      <c r="A845" t="s">
        <v>863</v>
      </c>
      <c r="B845" t="s">
        <v>8533</v>
      </c>
      <c r="C845">
        <f t="shared" si="52"/>
        <v>410</v>
      </c>
      <c r="D845" s="2">
        <v>259</v>
      </c>
      <c r="E845" s="2">
        <v>185</v>
      </c>
      <c r="F845" s="3">
        <f t="shared" si="53"/>
        <v>0.2857142857142857</v>
      </c>
      <c r="G845" s="2">
        <f t="shared" si="54"/>
        <v>74</v>
      </c>
      <c r="H845" s="2" t="str">
        <f t="shared" si="55"/>
        <v>Good Deal</v>
      </c>
      <c r="I845" t="s">
        <v>6</v>
      </c>
      <c r="J845" t="s">
        <v>27</v>
      </c>
      <c r="K845" t="s">
        <v>685</v>
      </c>
    </row>
    <row r="846" spans="1:11" x14ac:dyDescent="0.3">
      <c r="A846" t="s">
        <v>862</v>
      </c>
      <c r="B846" t="s">
        <v>8533</v>
      </c>
      <c r="C846">
        <f t="shared" si="52"/>
        <v>410</v>
      </c>
      <c r="D846" s="2">
        <v>130</v>
      </c>
      <c r="E846" s="2">
        <v>93</v>
      </c>
      <c r="F846" s="3">
        <f t="shared" si="53"/>
        <v>0.2846153846153846</v>
      </c>
      <c r="G846" s="2">
        <f t="shared" si="54"/>
        <v>37</v>
      </c>
      <c r="H846" s="2" t="str">
        <f t="shared" si="55"/>
        <v>Good Deal</v>
      </c>
      <c r="I846" t="s">
        <v>11</v>
      </c>
      <c r="J846" t="s">
        <v>27</v>
      </c>
      <c r="K846" t="s">
        <v>685</v>
      </c>
    </row>
    <row r="847" spans="1:11" x14ac:dyDescent="0.3">
      <c r="A847" t="s">
        <v>863</v>
      </c>
      <c r="B847" t="s">
        <v>8533</v>
      </c>
      <c r="C847">
        <f t="shared" si="52"/>
        <v>410</v>
      </c>
      <c r="D847" s="2">
        <v>599</v>
      </c>
      <c r="E847" s="2">
        <v>399</v>
      </c>
      <c r="F847" s="3">
        <f t="shared" si="53"/>
        <v>0.333889816360601</v>
      </c>
      <c r="G847" s="2">
        <f t="shared" si="54"/>
        <v>200</v>
      </c>
      <c r="H847" s="2" t="str">
        <f t="shared" si="55"/>
        <v>Good Deal</v>
      </c>
      <c r="I847" t="s">
        <v>10</v>
      </c>
      <c r="J847" t="s">
        <v>27</v>
      </c>
      <c r="K847" t="s">
        <v>685</v>
      </c>
    </row>
    <row r="848" spans="1:11" x14ac:dyDescent="0.3">
      <c r="A848" t="s">
        <v>864</v>
      </c>
      <c r="B848" t="s">
        <v>317</v>
      </c>
      <c r="C848">
        <f t="shared" si="52"/>
        <v>33</v>
      </c>
      <c r="D848" s="2">
        <v>90</v>
      </c>
      <c r="E848" s="2">
        <v>86.4</v>
      </c>
      <c r="F848" s="3">
        <f t="shared" si="53"/>
        <v>3.9999999999999938E-2</v>
      </c>
      <c r="G848" s="2">
        <f t="shared" si="54"/>
        <v>3.5999999999999943</v>
      </c>
      <c r="H848" s="2" t="str">
        <f t="shared" si="55"/>
        <v>Regular</v>
      </c>
      <c r="I848" t="s">
        <v>387</v>
      </c>
      <c r="J848" t="s">
        <v>76</v>
      </c>
      <c r="K848" t="s">
        <v>246</v>
      </c>
    </row>
    <row r="849" spans="1:11" x14ac:dyDescent="0.3">
      <c r="A849" t="s">
        <v>864</v>
      </c>
      <c r="B849" t="s">
        <v>317</v>
      </c>
      <c r="C849">
        <f t="shared" si="52"/>
        <v>33</v>
      </c>
      <c r="D849" s="2">
        <v>330</v>
      </c>
      <c r="E849" s="2">
        <v>214.5</v>
      </c>
      <c r="F849" s="3">
        <f t="shared" si="53"/>
        <v>0.35</v>
      </c>
      <c r="G849" s="2">
        <f t="shared" si="54"/>
        <v>115.5</v>
      </c>
      <c r="H849" s="2" t="str">
        <f t="shared" si="55"/>
        <v>Good Deal</v>
      </c>
      <c r="I849" t="s">
        <v>865</v>
      </c>
      <c r="J849" t="s">
        <v>76</v>
      </c>
      <c r="K849" t="s">
        <v>246</v>
      </c>
    </row>
    <row r="850" spans="1:11" x14ac:dyDescent="0.3">
      <c r="A850" t="s">
        <v>866</v>
      </c>
      <c r="B850" t="s">
        <v>317</v>
      </c>
      <c r="C850">
        <f t="shared" si="52"/>
        <v>33</v>
      </c>
      <c r="D850" s="2">
        <v>549</v>
      </c>
      <c r="E850" s="2">
        <v>356.85</v>
      </c>
      <c r="F850" s="3">
        <f t="shared" si="53"/>
        <v>0.35</v>
      </c>
      <c r="G850" s="2">
        <f t="shared" si="54"/>
        <v>192.14999999999998</v>
      </c>
      <c r="H850" s="2" t="str">
        <f t="shared" si="55"/>
        <v>Good Deal</v>
      </c>
      <c r="I850" t="s">
        <v>752</v>
      </c>
      <c r="J850" t="s">
        <v>76</v>
      </c>
      <c r="K850" t="s">
        <v>246</v>
      </c>
    </row>
    <row r="851" spans="1:11" x14ac:dyDescent="0.3">
      <c r="A851" t="s">
        <v>867</v>
      </c>
      <c r="B851" t="s">
        <v>360</v>
      </c>
      <c r="C851">
        <f t="shared" si="52"/>
        <v>83</v>
      </c>
      <c r="D851" s="2">
        <v>450</v>
      </c>
      <c r="E851" s="2">
        <v>261.74</v>
      </c>
      <c r="F851" s="3">
        <f t="shared" si="53"/>
        <v>0.41835555555555554</v>
      </c>
      <c r="G851" s="2">
        <f t="shared" si="54"/>
        <v>188.26</v>
      </c>
      <c r="H851" s="2" t="str">
        <f t="shared" si="55"/>
        <v>Good Deal</v>
      </c>
      <c r="I851" t="s">
        <v>718</v>
      </c>
      <c r="J851" t="s">
        <v>76</v>
      </c>
      <c r="K851" t="s">
        <v>8734</v>
      </c>
    </row>
    <row r="852" spans="1:11" x14ac:dyDescent="0.3">
      <c r="A852" t="s">
        <v>867</v>
      </c>
      <c r="B852" t="s">
        <v>360</v>
      </c>
      <c r="C852">
        <f t="shared" si="52"/>
        <v>83</v>
      </c>
      <c r="D852" s="2">
        <v>225</v>
      </c>
      <c r="E852" s="2">
        <v>151</v>
      </c>
      <c r="F852" s="3">
        <f t="shared" si="53"/>
        <v>0.3288888888888889</v>
      </c>
      <c r="G852" s="2">
        <f t="shared" si="54"/>
        <v>74</v>
      </c>
      <c r="H852" s="2" t="str">
        <f t="shared" si="55"/>
        <v>Good Deal</v>
      </c>
      <c r="I852" t="s">
        <v>594</v>
      </c>
      <c r="J852" t="s">
        <v>76</v>
      </c>
      <c r="K852" t="s">
        <v>8734</v>
      </c>
    </row>
    <row r="853" spans="1:11" x14ac:dyDescent="0.3">
      <c r="A853" t="s">
        <v>868</v>
      </c>
      <c r="B853" t="s">
        <v>360</v>
      </c>
      <c r="C853">
        <f t="shared" si="52"/>
        <v>83</v>
      </c>
      <c r="D853" s="2">
        <v>675</v>
      </c>
      <c r="E853" s="2">
        <v>302.02</v>
      </c>
      <c r="F853" s="3">
        <f t="shared" si="53"/>
        <v>0.55256296296296303</v>
      </c>
      <c r="G853" s="2">
        <f t="shared" si="54"/>
        <v>372.98</v>
      </c>
      <c r="H853" s="2" t="str">
        <f t="shared" si="55"/>
        <v>Good Deal</v>
      </c>
      <c r="I853" t="s">
        <v>592</v>
      </c>
      <c r="J853" t="s">
        <v>76</v>
      </c>
      <c r="K853" t="s">
        <v>8734</v>
      </c>
    </row>
    <row r="854" spans="1:11" x14ac:dyDescent="0.3">
      <c r="A854" t="s">
        <v>869</v>
      </c>
      <c r="B854" t="s">
        <v>8541</v>
      </c>
      <c r="C854">
        <f t="shared" si="52"/>
        <v>19</v>
      </c>
      <c r="D854" s="2">
        <v>1264</v>
      </c>
      <c r="E854" s="2">
        <v>821</v>
      </c>
      <c r="F854" s="3">
        <f t="shared" si="53"/>
        <v>0.35047468354430378</v>
      </c>
      <c r="G854" s="2">
        <f t="shared" si="54"/>
        <v>443</v>
      </c>
      <c r="H854" s="2" t="str">
        <f t="shared" si="55"/>
        <v>Good Deal</v>
      </c>
      <c r="I854" t="s">
        <v>241</v>
      </c>
      <c r="J854" t="s">
        <v>76</v>
      </c>
      <c r="K854" t="s">
        <v>367</v>
      </c>
    </row>
    <row r="855" spans="1:11" x14ac:dyDescent="0.3">
      <c r="A855" t="s">
        <v>870</v>
      </c>
      <c r="B855" t="s">
        <v>8541</v>
      </c>
      <c r="C855">
        <f t="shared" si="52"/>
        <v>19</v>
      </c>
      <c r="D855" s="2">
        <v>899</v>
      </c>
      <c r="E855" s="2">
        <v>668</v>
      </c>
      <c r="F855" s="3">
        <f t="shared" si="53"/>
        <v>0.25695216907675195</v>
      </c>
      <c r="G855" s="2">
        <f t="shared" si="54"/>
        <v>231</v>
      </c>
      <c r="H855" s="2" t="str">
        <f t="shared" si="55"/>
        <v>Good Deal</v>
      </c>
      <c r="I855" t="s">
        <v>241</v>
      </c>
      <c r="J855" t="s">
        <v>76</v>
      </c>
      <c r="K855" t="s">
        <v>367</v>
      </c>
    </row>
    <row r="856" spans="1:11" x14ac:dyDescent="0.3">
      <c r="A856" t="s">
        <v>871</v>
      </c>
      <c r="B856" t="s">
        <v>8539</v>
      </c>
      <c r="C856">
        <f t="shared" si="52"/>
        <v>183</v>
      </c>
      <c r="D856" s="2">
        <v>539</v>
      </c>
      <c r="E856" s="2">
        <v>299</v>
      </c>
      <c r="F856" s="3">
        <f t="shared" si="53"/>
        <v>0.44526901669758812</v>
      </c>
      <c r="G856" s="2">
        <f t="shared" si="54"/>
        <v>240</v>
      </c>
      <c r="H856" s="2" t="str">
        <f t="shared" si="55"/>
        <v>Good Deal</v>
      </c>
      <c r="I856" t="s">
        <v>35</v>
      </c>
      <c r="J856" t="s">
        <v>122</v>
      </c>
      <c r="K856" t="s">
        <v>648</v>
      </c>
    </row>
    <row r="857" spans="1:11" x14ac:dyDescent="0.3">
      <c r="A857" t="s">
        <v>872</v>
      </c>
      <c r="B857" t="s">
        <v>349</v>
      </c>
      <c r="C857">
        <f t="shared" si="52"/>
        <v>74</v>
      </c>
      <c r="D857" s="2">
        <v>160</v>
      </c>
      <c r="E857" s="2">
        <v>87.2</v>
      </c>
      <c r="F857" s="3">
        <f t="shared" si="53"/>
        <v>0.45499999999999996</v>
      </c>
      <c r="G857" s="2">
        <f t="shared" si="54"/>
        <v>72.8</v>
      </c>
      <c r="H857" s="2" t="str">
        <f t="shared" si="55"/>
        <v>Good Deal</v>
      </c>
      <c r="I857" t="s">
        <v>241</v>
      </c>
      <c r="J857" t="s">
        <v>112</v>
      </c>
      <c r="K857" t="s">
        <v>350</v>
      </c>
    </row>
    <row r="858" spans="1:11" x14ac:dyDescent="0.3">
      <c r="A858" t="s">
        <v>873</v>
      </c>
      <c r="B858" t="s">
        <v>874</v>
      </c>
      <c r="C858">
        <f t="shared" si="52"/>
        <v>1</v>
      </c>
      <c r="D858" s="2">
        <v>299</v>
      </c>
      <c r="E858" s="2">
        <v>218</v>
      </c>
      <c r="F858" s="3">
        <f t="shared" si="53"/>
        <v>0.2709030100334448</v>
      </c>
      <c r="G858" s="2">
        <f t="shared" si="54"/>
        <v>81</v>
      </c>
      <c r="H858" s="2" t="str">
        <f t="shared" si="55"/>
        <v>Good Deal</v>
      </c>
      <c r="I858" t="s">
        <v>534</v>
      </c>
      <c r="J858" t="s">
        <v>208</v>
      </c>
      <c r="K858" t="s">
        <v>209</v>
      </c>
    </row>
    <row r="859" spans="1:11" x14ac:dyDescent="0.3">
      <c r="A859" t="s">
        <v>875</v>
      </c>
      <c r="B859" t="s">
        <v>876</v>
      </c>
      <c r="C859">
        <f t="shared" si="52"/>
        <v>7</v>
      </c>
      <c r="D859" s="2">
        <v>145</v>
      </c>
      <c r="E859" s="2">
        <v>108</v>
      </c>
      <c r="F859" s="3">
        <f t="shared" si="53"/>
        <v>0.25517241379310346</v>
      </c>
      <c r="G859" s="2">
        <f t="shared" si="54"/>
        <v>37</v>
      </c>
      <c r="H859" s="2" t="str">
        <f t="shared" si="55"/>
        <v>Good Deal</v>
      </c>
      <c r="I859" t="s">
        <v>384</v>
      </c>
      <c r="J859" t="s">
        <v>76</v>
      </c>
      <c r="K859" t="s">
        <v>8734</v>
      </c>
    </row>
    <row r="860" spans="1:11" x14ac:dyDescent="0.3">
      <c r="A860" t="s">
        <v>877</v>
      </c>
      <c r="B860" t="s">
        <v>876</v>
      </c>
      <c r="C860">
        <f t="shared" si="52"/>
        <v>7</v>
      </c>
      <c r="D860" s="2">
        <v>290</v>
      </c>
      <c r="E860" s="2">
        <v>187.21</v>
      </c>
      <c r="F860" s="3">
        <f t="shared" si="53"/>
        <v>0.35444827586206895</v>
      </c>
      <c r="G860" s="2">
        <f t="shared" si="54"/>
        <v>102.78999999999999</v>
      </c>
      <c r="H860" s="2" t="str">
        <f t="shared" si="55"/>
        <v>Good Deal</v>
      </c>
      <c r="I860" t="s">
        <v>483</v>
      </c>
      <c r="J860" t="s">
        <v>76</v>
      </c>
      <c r="K860" t="s">
        <v>8734</v>
      </c>
    </row>
    <row r="861" spans="1:11" x14ac:dyDescent="0.3">
      <c r="A861" t="s">
        <v>878</v>
      </c>
      <c r="B861" t="s">
        <v>631</v>
      </c>
      <c r="C861">
        <f t="shared" si="52"/>
        <v>61</v>
      </c>
      <c r="D861" s="2">
        <v>350</v>
      </c>
      <c r="E861" s="2">
        <v>255.5</v>
      </c>
      <c r="F861" s="3">
        <f t="shared" si="53"/>
        <v>0.27</v>
      </c>
      <c r="G861" s="2">
        <f t="shared" si="54"/>
        <v>94.5</v>
      </c>
      <c r="H861" s="2" t="str">
        <f t="shared" si="55"/>
        <v>Good Deal</v>
      </c>
      <c r="I861" t="s">
        <v>332</v>
      </c>
      <c r="J861" t="s">
        <v>208</v>
      </c>
      <c r="K861" t="s">
        <v>774</v>
      </c>
    </row>
    <row r="862" spans="1:11" x14ac:dyDescent="0.3">
      <c r="A862" t="s">
        <v>879</v>
      </c>
      <c r="B862" t="s">
        <v>876</v>
      </c>
      <c r="C862">
        <f t="shared" si="52"/>
        <v>7</v>
      </c>
      <c r="D862" s="2">
        <v>145</v>
      </c>
      <c r="E862" s="2">
        <v>108</v>
      </c>
      <c r="F862" s="3">
        <f t="shared" si="53"/>
        <v>0.25517241379310346</v>
      </c>
      <c r="G862" s="2">
        <f t="shared" si="54"/>
        <v>37</v>
      </c>
      <c r="H862" s="2" t="str">
        <f t="shared" si="55"/>
        <v>Good Deal</v>
      </c>
      <c r="I862" t="s">
        <v>384</v>
      </c>
      <c r="J862" t="s">
        <v>76</v>
      </c>
      <c r="K862" t="s">
        <v>8734</v>
      </c>
    </row>
    <row r="863" spans="1:11" x14ac:dyDescent="0.3">
      <c r="A863" t="s">
        <v>880</v>
      </c>
      <c r="B863" t="s">
        <v>876</v>
      </c>
      <c r="C863">
        <f t="shared" si="52"/>
        <v>7</v>
      </c>
      <c r="D863" s="2">
        <v>290</v>
      </c>
      <c r="E863" s="2">
        <v>187.21</v>
      </c>
      <c r="F863" s="3">
        <f t="shared" si="53"/>
        <v>0.35444827586206895</v>
      </c>
      <c r="G863" s="2">
        <f t="shared" si="54"/>
        <v>102.78999999999999</v>
      </c>
      <c r="H863" s="2" t="str">
        <f t="shared" si="55"/>
        <v>Good Deal</v>
      </c>
      <c r="I863" t="s">
        <v>483</v>
      </c>
      <c r="J863" t="s">
        <v>76</v>
      </c>
      <c r="K863" t="s">
        <v>8734</v>
      </c>
    </row>
    <row r="864" spans="1:11" x14ac:dyDescent="0.3">
      <c r="A864" t="s">
        <v>881</v>
      </c>
      <c r="B864" t="s">
        <v>8552</v>
      </c>
      <c r="C864">
        <f t="shared" si="52"/>
        <v>4</v>
      </c>
      <c r="D864" s="2">
        <v>27</v>
      </c>
      <c r="E864" s="2">
        <v>20.25</v>
      </c>
      <c r="F864" s="3">
        <f t="shared" si="53"/>
        <v>0.25</v>
      </c>
      <c r="G864" s="2">
        <f t="shared" si="54"/>
        <v>6.75</v>
      </c>
      <c r="H864" s="2" t="str">
        <f t="shared" si="55"/>
        <v>Good Deal</v>
      </c>
      <c r="I864" t="s">
        <v>353</v>
      </c>
      <c r="J864" t="s">
        <v>58</v>
      </c>
      <c r="K864" t="s">
        <v>71</v>
      </c>
    </row>
    <row r="865" spans="1:11" x14ac:dyDescent="0.3">
      <c r="A865" t="s">
        <v>881</v>
      </c>
      <c r="B865" t="s">
        <v>8552</v>
      </c>
      <c r="C865">
        <f t="shared" si="52"/>
        <v>4</v>
      </c>
      <c r="D865" s="2">
        <v>65</v>
      </c>
      <c r="E865" s="2">
        <v>65</v>
      </c>
      <c r="F865" s="3">
        <f t="shared" si="53"/>
        <v>0</v>
      </c>
      <c r="G865" s="2">
        <f t="shared" si="54"/>
        <v>0</v>
      </c>
      <c r="H865" s="2" t="str">
        <f t="shared" si="55"/>
        <v>Regular</v>
      </c>
      <c r="I865" t="s">
        <v>882</v>
      </c>
      <c r="J865" t="s">
        <v>58</v>
      </c>
      <c r="K865" t="s">
        <v>71</v>
      </c>
    </row>
    <row r="866" spans="1:11" x14ac:dyDescent="0.3">
      <c r="A866" t="s">
        <v>883</v>
      </c>
      <c r="B866" t="s">
        <v>8533</v>
      </c>
      <c r="C866">
        <f t="shared" si="52"/>
        <v>410</v>
      </c>
      <c r="D866" s="2">
        <v>40</v>
      </c>
      <c r="E866" s="2">
        <v>26</v>
      </c>
      <c r="F866" s="3">
        <f t="shared" si="53"/>
        <v>0.35</v>
      </c>
      <c r="G866" s="2">
        <f t="shared" si="54"/>
        <v>14</v>
      </c>
      <c r="H866" s="2" t="str">
        <f t="shared" si="55"/>
        <v>Good Deal</v>
      </c>
      <c r="I866" t="s">
        <v>52</v>
      </c>
      <c r="J866" t="s">
        <v>27</v>
      </c>
      <c r="K866" t="s">
        <v>213</v>
      </c>
    </row>
    <row r="867" spans="1:11" x14ac:dyDescent="0.3">
      <c r="A867" t="s">
        <v>883</v>
      </c>
      <c r="B867" t="s">
        <v>8533</v>
      </c>
      <c r="C867">
        <f t="shared" si="52"/>
        <v>410</v>
      </c>
      <c r="D867" s="2">
        <v>90</v>
      </c>
      <c r="E867" s="2">
        <v>61</v>
      </c>
      <c r="F867" s="3">
        <f t="shared" si="53"/>
        <v>0.32222222222222224</v>
      </c>
      <c r="G867" s="2">
        <f t="shared" si="54"/>
        <v>29</v>
      </c>
      <c r="H867" s="2" t="str">
        <f t="shared" si="55"/>
        <v>Good Deal</v>
      </c>
      <c r="I867" t="s">
        <v>39</v>
      </c>
      <c r="J867" t="s">
        <v>27</v>
      </c>
      <c r="K867" t="s">
        <v>213</v>
      </c>
    </row>
    <row r="868" spans="1:11" x14ac:dyDescent="0.3">
      <c r="A868" t="s">
        <v>883</v>
      </c>
      <c r="B868" t="s">
        <v>8533</v>
      </c>
      <c r="C868">
        <f t="shared" si="52"/>
        <v>410</v>
      </c>
      <c r="D868" s="2">
        <v>180</v>
      </c>
      <c r="E868" s="2">
        <v>119</v>
      </c>
      <c r="F868" s="3">
        <f t="shared" si="53"/>
        <v>0.33888888888888891</v>
      </c>
      <c r="G868" s="2">
        <f t="shared" si="54"/>
        <v>61</v>
      </c>
      <c r="H868" s="2" t="str">
        <f t="shared" si="55"/>
        <v>Good Deal</v>
      </c>
      <c r="I868" t="s">
        <v>11</v>
      </c>
      <c r="J868" t="s">
        <v>27</v>
      </c>
      <c r="K868" t="s">
        <v>213</v>
      </c>
    </row>
    <row r="869" spans="1:11" x14ac:dyDescent="0.3">
      <c r="A869" t="s">
        <v>884</v>
      </c>
      <c r="B869" t="s">
        <v>885</v>
      </c>
      <c r="C869">
        <f t="shared" si="52"/>
        <v>36</v>
      </c>
      <c r="D869" s="2">
        <v>90</v>
      </c>
      <c r="E869" s="2">
        <v>39</v>
      </c>
      <c r="F869" s="3">
        <f t="shared" si="53"/>
        <v>0.56666666666666665</v>
      </c>
      <c r="G869" s="2">
        <f t="shared" si="54"/>
        <v>51</v>
      </c>
      <c r="H869" s="2" t="str">
        <f t="shared" si="55"/>
        <v>Good Deal</v>
      </c>
      <c r="I869" t="s">
        <v>11</v>
      </c>
      <c r="J869" t="s">
        <v>27</v>
      </c>
      <c r="K869" t="s">
        <v>252</v>
      </c>
    </row>
    <row r="870" spans="1:11" x14ac:dyDescent="0.3">
      <c r="A870" t="s">
        <v>884</v>
      </c>
      <c r="B870" t="s">
        <v>885</v>
      </c>
      <c r="C870">
        <f t="shared" si="52"/>
        <v>36</v>
      </c>
      <c r="D870" s="2">
        <v>45</v>
      </c>
      <c r="E870" s="2">
        <v>21</v>
      </c>
      <c r="F870" s="3">
        <f t="shared" si="53"/>
        <v>0.53333333333333333</v>
      </c>
      <c r="G870" s="2">
        <f t="shared" si="54"/>
        <v>24</v>
      </c>
      <c r="H870" s="2" t="str">
        <f t="shared" si="55"/>
        <v>Good Deal</v>
      </c>
      <c r="I870" t="s">
        <v>39</v>
      </c>
      <c r="J870" t="s">
        <v>27</v>
      </c>
      <c r="K870" t="s">
        <v>252</v>
      </c>
    </row>
    <row r="871" spans="1:11" x14ac:dyDescent="0.3">
      <c r="A871" t="s">
        <v>886</v>
      </c>
      <c r="B871" t="s">
        <v>8540</v>
      </c>
      <c r="C871">
        <f t="shared" si="52"/>
        <v>47</v>
      </c>
      <c r="D871" s="2">
        <v>410</v>
      </c>
      <c r="E871" s="2">
        <v>268</v>
      </c>
      <c r="F871" s="3">
        <f t="shared" si="53"/>
        <v>0.34634146341463412</v>
      </c>
      <c r="G871" s="2">
        <f t="shared" si="54"/>
        <v>142</v>
      </c>
      <c r="H871" s="2" t="str">
        <f t="shared" si="55"/>
        <v>Good Deal</v>
      </c>
      <c r="I871" t="s">
        <v>241</v>
      </c>
      <c r="J871" t="s">
        <v>27</v>
      </c>
      <c r="K871" t="s">
        <v>519</v>
      </c>
    </row>
    <row r="872" spans="1:11" x14ac:dyDescent="0.3">
      <c r="A872" t="s">
        <v>887</v>
      </c>
      <c r="B872" t="s">
        <v>5</v>
      </c>
      <c r="C872">
        <f t="shared" si="52"/>
        <v>477</v>
      </c>
      <c r="D872" s="2">
        <v>332</v>
      </c>
      <c r="E872" s="2">
        <v>239</v>
      </c>
      <c r="F872" s="3">
        <f t="shared" si="53"/>
        <v>0.28012048192771083</v>
      </c>
      <c r="G872" s="2">
        <f t="shared" si="54"/>
        <v>93</v>
      </c>
      <c r="H872" s="2" t="str">
        <f t="shared" si="55"/>
        <v>Good Deal</v>
      </c>
      <c r="I872" t="s">
        <v>39</v>
      </c>
      <c r="J872" t="s">
        <v>14</v>
      </c>
      <c r="K872" t="s">
        <v>289</v>
      </c>
    </row>
    <row r="873" spans="1:11" x14ac:dyDescent="0.3">
      <c r="A873" t="s">
        <v>888</v>
      </c>
      <c r="B873" t="s">
        <v>5</v>
      </c>
      <c r="C873">
        <f t="shared" si="52"/>
        <v>477</v>
      </c>
      <c r="D873" s="2">
        <v>182</v>
      </c>
      <c r="E873" s="2">
        <v>131</v>
      </c>
      <c r="F873" s="3">
        <f t="shared" si="53"/>
        <v>0.28021978021978022</v>
      </c>
      <c r="G873" s="2">
        <f t="shared" si="54"/>
        <v>51</v>
      </c>
      <c r="H873" s="2" t="str">
        <f t="shared" si="55"/>
        <v>Good Deal</v>
      </c>
      <c r="I873" t="s">
        <v>45</v>
      </c>
      <c r="J873" t="s">
        <v>14</v>
      </c>
      <c r="K873" t="s">
        <v>289</v>
      </c>
    </row>
    <row r="874" spans="1:11" x14ac:dyDescent="0.3">
      <c r="A874" t="s">
        <v>889</v>
      </c>
      <c r="B874" t="s">
        <v>5</v>
      </c>
      <c r="C874">
        <f t="shared" si="52"/>
        <v>477</v>
      </c>
      <c r="D874" s="2">
        <v>610</v>
      </c>
      <c r="E874" s="2">
        <v>439</v>
      </c>
      <c r="F874" s="3">
        <f t="shared" si="53"/>
        <v>0.28032786885245903</v>
      </c>
      <c r="G874" s="2">
        <f t="shared" si="54"/>
        <v>171</v>
      </c>
      <c r="H874" s="2" t="str">
        <f t="shared" si="55"/>
        <v>Good Deal</v>
      </c>
      <c r="I874" t="s">
        <v>46</v>
      </c>
      <c r="J874" t="s">
        <v>14</v>
      </c>
      <c r="K874" t="s">
        <v>289</v>
      </c>
    </row>
    <row r="875" spans="1:11" x14ac:dyDescent="0.3">
      <c r="A875" t="s">
        <v>214</v>
      </c>
      <c r="B875" t="s">
        <v>8538</v>
      </c>
      <c r="C875">
        <f t="shared" si="52"/>
        <v>71</v>
      </c>
      <c r="D875" s="2">
        <v>30</v>
      </c>
      <c r="E875" s="2">
        <v>19</v>
      </c>
      <c r="F875" s="3">
        <f t="shared" si="53"/>
        <v>0.36666666666666664</v>
      </c>
      <c r="G875" s="2">
        <f t="shared" si="54"/>
        <v>11</v>
      </c>
      <c r="H875" s="2" t="str">
        <f t="shared" si="55"/>
        <v>Good Deal</v>
      </c>
      <c r="I875" t="s">
        <v>42</v>
      </c>
      <c r="J875" t="s">
        <v>27</v>
      </c>
      <c r="K875" t="s">
        <v>145</v>
      </c>
    </row>
    <row r="876" spans="1:11" x14ac:dyDescent="0.3">
      <c r="A876" t="s">
        <v>214</v>
      </c>
      <c r="B876" t="s">
        <v>8538</v>
      </c>
      <c r="C876">
        <f t="shared" si="52"/>
        <v>71</v>
      </c>
      <c r="D876" s="2">
        <v>60</v>
      </c>
      <c r="E876" s="2">
        <v>37</v>
      </c>
      <c r="F876" s="3">
        <f t="shared" si="53"/>
        <v>0.38333333333333336</v>
      </c>
      <c r="G876" s="2">
        <f t="shared" si="54"/>
        <v>23</v>
      </c>
      <c r="H876" s="2" t="str">
        <f t="shared" si="55"/>
        <v>Good Deal</v>
      </c>
      <c r="I876" t="s">
        <v>52</v>
      </c>
      <c r="J876" t="s">
        <v>27</v>
      </c>
      <c r="K876" t="s">
        <v>145</v>
      </c>
    </row>
    <row r="877" spans="1:11" x14ac:dyDescent="0.3">
      <c r="A877" t="s">
        <v>890</v>
      </c>
      <c r="B877" t="s">
        <v>891</v>
      </c>
      <c r="C877">
        <f t="shared" si="52"/>
        <v>38</v>
      </c>
      <c r="D877" s="2">
        <v>225</v>
      </c>
      <c r="E877" s="2">
        <v>135</v>
      </c>
      <c r="F877" s="3">
        <f t="shared" si="53"/>
        <v>0.4</v>
      </c>
      <c r="G877" s="2">
        <f t="shared" si="54"/>
        <v>90</v>
      </c>
      <c r="H877" s="2" t="str">
        <f t="shared" si="55"/>
        <v>Good Deal</v>
      </c>
      <c r="I877" t="s">
        <v>594</v>
      </c>
      <c r="J877" t="s">
        <v>76</v>
      </c>
      <c r="K877" t="s">
        <v>8734</v>
      </c>
    </row>
    <row r="878" spans="1:11" x14ac:dyDescent="0.3">
      <c r="A878" t="s">
        <v>890</v>
      </c>
      <c r="B878" t="s">
        <v>891</v>
      </c>
      <c r="C878">
        <f t="shared" si="52"/>
        <v>38</v>
      </c>
      <c r="D878" s="2">
        <v>450</v>
      </c>
      <c r="E878" s="2">
        <v>202.5</v>
      </c>
      <c r="F878" s="3">
        <f t="shared" si="53"/>
        <v>0.55000000000000004</v>
      </c>
      <c r="G878" s="2">
        <f t="shared" si="54"/>
        <v>247.5</v>
      </c>
      <c r="H878" s="2" t="str">
        <f t="shared" si="55"/>
        <v>Good Deal</v>
      </c>
      <c r="I878" t="s">
        <v>718</v>
      </c>
      <c r="J878" t="s">
        <v>76</v>
      </c>
      <c r="K878" t="s">
        <v>8734</v>
      </c>
    </row>
    <row r="879" spans="1:11" x14ac:dyDescent="0.3">
      <c r="A879" t="s">
        <v>892</v>
      </c>
      <c r="B879" t="s">
        <v>412</v>
      </c>
      <c r="C879">
        <f t="shared" si="52"/>
        <v>34</v>
      </c>
      <c r="D879" s="2">
        <v>320</v>
      </c>
      <c r="E879" s="2">
        <v>320</v>
      </c>
      <c r="F879" s="3">
        <f t="shared" si="53"/>
        <v>0</v>
      </c>
      <c r="G879" s="2">
        <f t="shared" si="54"/>
        <v>0</v>
      </c>
      <c r="H879" s="2" t="str">
        <f t="shared" si="55"/>
        <v>Regular</v>
      </c>
      <c r="I879" t="s">
        <v>413</v>
      </c>
      <c r="J879" t="s">
        <v>43</v>
      </c>
      <c r="K879" t="s">
        <v>414</v>
      </c>
    </row>
    <row r="880" spans="1:11" x14ac:dyDescent="0.3">
      <c r="A880" t="s">
        <v>892</v>
      </c>
      <c r="B880" t="s">
        <v>412</v>
      </c>
      <c r="C880">
        <f t="shared" si="52"/>
        <v>34</v>
      </c>
      <c r="D880" s="2">
        <v>220</v>
      </c>
      <c r="E880" s="2">
        <v>128</v>
      </c>
      <c r="F880" s="3">
        <f t="shared" si="53"/>
        <v>0.41818181818181815</v>
      </c>
      <c r="G880" s="2">
        <f t="shared" si="54"/>
        <v>92</v>
      </c>
      <c r="H880" s="2" t="str">
        <f t="shared" si="55"/>
        <v>Good Deal</v>
      </c>
      <c r="I880" t="s">
        <v>35</v>
      </c>
      <c r="J880" t="s">
        <v>43</v>
      </c>
      <c r="K880" t="s">
        <v>414</v>
      </c>
    </row>
    <row r="881" spans="1:11" x14ac:dyDescent="0.3">
      <c r="A881" t="s">
        <v>892</v>
      </c>
      <c r="B881" t="s">
        <v>412</v>
      </c>
      <c r="C881">
        <f t="shared" si="52"/>
        <v>34</v>
      </c>
      <c r="D881" s="2">
        <v>80</v>
      </c>
      <c r="E881" s="2">
        <v>80</v>
      </c>
      <c r="F881" s="3">
        <f t="shared" si="53"/>
        <v>0</v>
      </c>
      <c r="G881" s="2">
        <f t="shared" si="54"/>
        <v>0</v>
      </c>
      <c r="H881" s="2" t="str">
        <f t="shared" si="55"/>
        <v>Regular</v>
      </c>
      <c r="I881" t="s">
        <v>141</v>
      </c>
      <c r="J881" t="s">
        <v>43</v>
      </c>
      <c r="K881" t="s">
        <v>414</v>
      </c>
    </row>
    <row r="882" spans="1:11" x14ac:dyDescent="0.3">
      <c r="A882" t="s">
        <v>893</v>
      </c>
      <c r="B882" t="s">
        <v>412</v>
      </c>
      <c r="C882">
        <f t="shared" si="52"/>
        <v>34</v>
      </c>
      <c r="D882" s="2">
        <v>240</v>
      </c>
      <c r="E882" s="2">
        <v>240</v>
      </c>
      <c r="F882" s="3">
        <f t="shared" si="53"/>
        <v>0</v>
      </c>
      <c r="G882" s="2">
        <f t="shared" si="54"/>
        <v>0</v>
      </c>
      <c r="H882" s="2" t="str">
        <f t="shared" si="55"/>
        <v>Regular</v>
      </c>
      <c r="I882" t="s">
        <v>416</v>
      </c>
      <c r="J882" t="s">
        <v>43</v>
      </c>
      <c r="K882" t="s">
        <v>414</v>
      </c>
    </row>
    <row r="883" spans="1:11" x14ac:dyDescent="0.3">
      <c r="A883" t="s">
        <v>893</v>
      </c>
      <c r="B883" t="s">
        <v>412</v>
      </c>
      <c r="C883">
        <f t="shared" si="52"/>
        <v>34</v>
      </c>
      <c r="D883" s="2">
        <v>400</v>
      </c>
      <c r="E883" s="2">
        <v>400</v>
      </c>
      <c r="F883" s="3">
        <f t="shared" si="53"/>
        <v>0</v>
      </c>
      <c r="G883" s="2">
        <f t="shared" si="54"/>
        <v>0</v>
      </c>
      <c r="H883" s="2" t="str">
        <f t="shared" si="55"/>
        <v>Regular</v>
      </c>
      <c r="I883" t="s">
        <v>418</v>
      </c>
      <c r="J883" t="s">
        <v>43</v>
      </c>
      <c r="K883" t="s">
        <v>414</v>
      </c>
    </row>
    <row r="884" spans="1:11" x14ac:dyDescent="0.3">
      <c r="A884" t="s">
        <v>892</v>
      </c>
      <c r="B884" t="s">
        <v>412</v>
      </c>
      <c r="C884">
        <f t="shared" si="52"/>
        <v>34</v>
      </c>
      <c r="D884" s="2">
        <v>160</v>
      </c>
      <c r="E884" s="2">
        <v>128</v>
      </c>
      <c r="F884" s="3">
        <f t="shared" si="53"/>
        <v>0.2</v>
      </c>
      <c r="G884" s="2">
        <f t="shared" si="54"/>
        <v>32</v>
      </c>
      <c r="H884" s="2" t="str">
        <f t="shared" si="55"/>
        <v>Regular</v>
      </c>
      <c r="I884" t="s">
        <v>179</v>
      </c>
      <c r="J884" t="s">
        <v>43</v>
      </c>
      <c r="K884" t="s">
        <v>414</v>
      </c>
    </row>
    <row r="885" spans="1:11" x14ac:dyDescent="0.3">
      <c r="A885" t="s">
        <v>893</v>
      </c>
      <c r="B885" t="s">
        <v>412</v>
      </c>
      <c r="C885">
        <f t="shared" si="52"/>
        <v>34</v>
      </c>
      <c r="D885" s="2">
        <v>660</v>
      </c>
      <c r="E885" s="2">
        <v>384</v>
      </c>
      <c r="F885" s="3">
        <f t="shared" si="53"/>
        <v>0.41818181818181815</v>
      </c>
      <c r="G885" s="2">
        <f t="shared" si="54"/>
        <v>276</v>
      </c>
      <c r="H885" s="2" t="str">
        <f t="shared" si="55"/>
        <v>Good Deal</v>
      </c>
      <c r="I885" t="s">
        <v>224</v>
      </c>
      <c r="J885" t="s">
        <v>43</v>
      </c>
      <c r="K885" t="s">
        <v>414</v>
      </c>
    </row>
    <row r="886" spans="1:11" x14ac:dyDescent="0.3">
      <c r="A886" t="s">
        <v>892</v>
      </c>
      <c r="B886" t="s">
        <v>412</v>
      </c>
      <c r="C886">
        <f t="shared" si="52"/>
        <v>34</v>
      </c>
      <c r="D886" s="2">
        <v>440</v>
      </c>
      <c r="E886" s="2">
        <v>212</v>
      </c>
      <c r="F886" s="3">
        <f t="shared" si="53"/>
        <v>0.51818181818181819</v>
      </c>
      <c r="G886" s="2">
        <f t="shared" si="54"/>
        <v>228</v>
      </c>
      <c r="H886" s="2" t="str">
        <f t="shared" si="55"/>
        <v>Good Deal</v>
      </c>
      <c r="I886" t="s">
        <v>225</v>
      </c>
      <c r="J886" t="s">
        <v>43</v>
      </c>
      <c r="K886" t="s">
        <v>414</v>
      </c>
    </row>
    <row r="887" spans="1:11" x14ac:dyDescent="0.3">
      <c r="A887" t="s">
        <v>894</v>
      </c>
      <c r="B887" t="s">
        <v>5</v>
      </c>
      <c r="C887">
        <f t="shared" si="52"/>
        <v>477</v>
      </c>
      <c r="D887" s="2">
        <v>346</v>
      </c>
      <c r="E887" s="2">
        <v>249</v>
      </c>
      <c r="F887" s="3">
        <f t="shared" si="53"/>
        <v>0.28034682080924855</v>
      </c>
      <c r="G887" s="2">
        <f t="shared" si="54"/>
        <v>97</v>
      </c>
      <c r="H887" s="2" t="str">
        <f t="shared" si="55"/>
        <v>Good Deal</v>
      </c>
      <c r="I887" t="s">
        <v>39</v>
      </c>
      <c r="J887" t="s">
        <v>14</v>
      </c>
      <c r="K887" t="s">
        <v>895</v>
      </c>
    </row>
    <row r="888" spans="1:11" x14ac:dyDescent="0.3">
      <c r="A888" t="s">
        <v>896</v>
      </c>
      <c r="B888" t="s">
        <v>5</v>
      </c>
      <c r="C888">
        <f t="shared" si="52"/>
        <v>477</v>
      </c>
      <c r="D888" s="2">
        <v>583</v>
      </c>
      <c r="E888" s="2">
        <v>419</v>
      </c>
      <c r="F888" s="3">
        <f t="shared" si="53"/>
        <v>0.28130360205831906</v>
      </c>
      <c r="G888" s="2">
        <f t="shared" si="54"/>
        <v>164</v>
      </c>
      <c r="H888" s="2" t="str">
        <f t="shared" si="55"/>
        <v>Good Deal</v>
      </c>
      <c r="I888" t="s">
        <v>11</v>
      </c>
      <c r="J888" t="s">
        <v>14</v>
      </c>
      <c r="K888" t="s">
        <v>895</v>
      </c>
    </row>
    <row r="889" spans="1:11" x14ac:dyDescent="0.3">
      <c r="A889" t="s">
        <v>897</v>
      </c>
      <c r="B889" t="s">
        <v>5</v>
      </c>
      <c r="C889">
        <f t="shared" si="52"/>
        <v>477</v>
      </c>
      <c r="D889" s="2">
        <v>193</v>
      </c>
      <c r="E889" s="2">
        <v>139</v>
      </c>
      <c r="F889" s="3">
        <f t="shared" si="53"/>
        <v>0.27979274611398963</v>
      </c>
      <c r="G889" s="2">
        <f t="shared" si="54"/>
        <v>54</v>
      </c>
      <c r="H889" s="2" t="str">
        <f t="shared" si="55"/>
        <v>Good Deal</v>
      </c>
      <c r="I889" t="s">
        <v>45</v>
      </c>
      <c r="J889" t="s">
        <v>14</v>
      </c>
      <c r="K889" t="s">
        <v>895</v>
      </c>
    </row>
    <row r="890" spans="1:11" x14ac:dyDescent="0.3">
      <c r="A890" t="s">
        <v>898</v>
      </c>
      <c r="B890" t="s">
        <v>287</v>
      </c>
      <c r="C890">
        <f t="shared" si="52"/>
        <v>7</v>
      </c>
      <c r="D890" s="2">
        <v>1750</v>
      </c>
      <c r="E890" s="2">
        <v>770</v>
      </c>
      <c r="F890" s="3">
        <f t="shared" si="53"/>
        <v>0.56000000000000005</v>
      </c>
      <c r="G890" s="2">
        <f t="shared" si="54"/>
        <v>980</v>
      </c>
      <c r="H890" s="2" t="str">
        <f t="shared" si="55"/>
        <v>Good Deal</v>
      </c>
      <c r="I890" t="s">
        <v>35</v>
      </c>
      <c r="J890" t="s">
        <v>112</v>
      </c>
      <c r="K890" t="s">
        <v>899</v>
      </c>
    </row>
    <row r="891" spans="1:11" x14ac:dyDescent="0.3">
      <c r="A891" t="s">
        <v>898</v>
      </c>
      <c r="B891" t="s">
        <v>287</v>
      </c>
      <c r="C891">
        <f t="shared" si="52"/>
        <v>7</v>
      </c>
      <c r="D891" s="2">
        <v>2400</v>
      </c>
      <c r="E891" s="2">
        <v>1200</v>
      </c>
      <c r="F891" s="3">
        <f t="shared" si="53"/>
        <v>0.5</v>
      </c>
      <c r="G891" s="2">
        <f t="shared" si="54"/>
        <v>1200</v>
      </c>
      <c r="H891" s="2" t="str">
        <f t="shared" si="55"/>
        <v>Good Deal</v>
      </c>
      <c r="I891" t="s">
        <v>115</v>
      </c>
      <c r="J891" t="s">
        <v>112</v>
      </c>
      <c r="K891" t="s">
        <v>899</v>
      </c>
    </row>
    <row r="892" spans="1:11" x14ac:dyDescent="0.3">
      <c r="A892" t="s">
        <v>898</v>
      </c>
      <c r="B892" t="s">
        <v>287</v>
      </c>
      <c r="C892">
        <f t="shared" si="52"/>
        <v>7</v>
      </c>
      <c r="D892" s="2">
        <v>5600</v>
      </c>
      <c r="E892" s="2">
        <v>2968</v>
      </c>
      <c r="F892" s="3">
        <f t="shared" si="53"/>
        <v>0.47</v>
      </c>
      <c r="G892" s="2">
        <f t="shared" si="54"/>
        <v>2632</v>
      </c>
      <c r="H892" s="2" t="str">
        <f t="shared" si="55"/>
        <v>Good Deal</v>
      </c>
      <c r="I892" t="s">
        <v>114</v>
      </c>
      <c r="J892" t="s">
        <v>112</v>
      </c>
      <c r="K892" t="s">
        <v>899</v>
      </c>
    </row>
    <row r="893" spans="1:11" x14ac:dyDescent="0.3">
      <c r="A893" t="s">
        <v>900</v>
      </c>
      <c r="B893" t="s">
        <v>5</v>
      </c>
      <c r="C893">
        <f t="shared" si="52"/>
        <v>477</v>
      </c>
      <c r="D893" s="2">
        <v>193</v>
      </c>
      <c r="E893" s="2">
        <v>139</v>
      </c>
      <c r="F893" s="3">
        <f t="shared" si="53"/>
        <v>0.27979274611398963</v>
      </c>
      <c r="G893" s="2">
        <f t="shared" si="54"/>
        <v>54</v>
      </c>
      <c r="H893" s="2" t="str">
        <f t="shared" si="55"/>
        <v>Good Deal</v>
      </c>
      <c r="I893" t="s">
        <v>11</v>
      </c>
      <c r="J893" t="s">
        <v>14</v>
      </c>
      <c r="K893" t="s">
        <v>289</v>
      </c>
    </row>
    <row r="894" spans="1:11" x14ac:dyDescent="0.3">
      <c r="A894" t="s">
        <v>901</v>
      </c>
      <c r="B894" t="s">
        <v>5</v>
      </c>
      <c r="C894">
        <f t="shared" si="52"/>
        <v>477</v>
      </c>
      <c r="D894" s="2">
        <v>109</v>
      </c>
      <c r="E894" s="2">
        <v>79</v>
      </c>
      <c r="F894" s="3">
        <f t="shared" si="53"/>
        <v>0.27522935779816515</v>
      </c>
      <c r="G894" s="2">
        <f t="shared" si="54"/>
        <v>30</v>
      </c>
      <c r="H894" s="2" t="str">
        <f t="shared" si="55"/>
        <v>Good Deal</v>
      </c>
      <c r="I894" t="s">
        <v>39</v>
      </c>
      <c r="J894" t="s">
        <v>14</v>
      </c>
      <c r="K894" t="s">
        <v>289</v>
      </c>
    </row>
    <row r="895" spans="1:11" x14ac:dyDescent="0.3">
      <c r="A895" t="s">
        <v>902</v>
      </c>
      <c r="B895" t="s">
        <v>850</v>
      </c>
      <c r="C895">
        <f t="shared" si="52"/>
        <v>52</v>
      </c>
      <c r="D895" s="2">
        <v>360</v>
      </c>
      <c r="E895" s="2">
        <v>179</v>
      </c>
      <c r="F895" s="3">
        <f t="shared" si="53"/>
        <v>0.50277777777777777</v>
      </c>
      <c r="G895" s="2">
        <f t="shared" si="54"/>
        <v>181</v>
      </c>
      <c r="H895" s="2" t="str">
        <f t="shared" si="55"/>
        <v>Good Deal</v>
      </c>
      <c r="I895" t="s">
        <v>903</v>
      </c>
      <c r="J895" t="s">
        <v>122</v>
      </c>
      <c r="K895" t="s">
        <v>263</v>
      </c>
    </row>
    <row r="896" spans="1:11" x14ac:dyDescent="0.3">
      <c r="A896" t="s">
        <v>904</v>
      </c>
      <c r="B896" t="s">
        <v>850</v>
      </c>
      <c r="C896">
        <f t="shared" si="52"/>
        <v>52</v>
      </c>
      <c r="D896" s="2">
        <v>133</v>
      </c>
      <c r="E896" s="2">
        <v>79</v>
      </c>
      <c r="F896" s="3">
        <f t="shared" si="53"/>
        <v>0.40601503759398494</v>
      </c>
      <c r="G896" s="2">
        <f t="shared" si="54"/>
        <v>54</v>
      </c>
      <c r="H896" s="2" t="str">
        <f t="shared" si="55"/>
        <v>Good Deal</v>
      </c>
      <c r="I896" t="s">
        <v>905</v>
      </c>
      <c r="J896" t="s">
        <v>122</v>
      </c>
      <c r="K896" t="s">
        <v>263</v>
      </c>
    </row>
    <row r="897" spans="1:11" x14ac:dyDescent="0.3">
      <c r="A897" t="s">
        <v>906</v>
      </c>
      <c r="B897" t="s">
        <v>317</v>
      </c>
      <c r="C897">
        <f t="shared" si="52"/>
        <v>33</v>
      </c>
      <c r="D897" s="2">
        <v>100</v>
      </c>
      <c r="E897" s="2">
        <v>85</v>
      </c>
      <c r="F897" s="3">
        <f t="shared" si="53"/>
        <v>0.15</v>
      </c>
      <c r="G897" s="2">
        <f t="shared" si="54"/>
        <v>15</v>
      </c>
      <c r="H897" s="2" t="str">
        <f t="shared" si="55"/>
        <v>Regular</v>
      </c>
      <c r="I897" t="s">
        <v>384</v>
      </c>
      <c r="J897" t="s">
        <v>76</v>
      </c>
      <c r="K897" t="s">
        <v>180</v>
      </c>
    </row>
    <row r="898" spans="1:11" x14ac:dyDescent="0.3">
      <c r="A898" t="s">
        <v>906</v>
      </c>
      <c r="B898" t="s">
        <v>317</v>
      </c>
      <c r="C898">
        <f t="shared" si="52"/>
        <v>33</v>
      </c>
      <c r="D898" s="2">
        <v>309</v>
      </c>
      <c r="E898" s="2">
        <v>216.3</v>
      </c>
      <c r="F898" s="3">
        <f t="shared" si="53"/>
        <v>0.3</v>
      </c>
      <c r="G898" s="2">
        <f t="shared" si="54"/>
        <v>92.699999999999989</v>
      </c>
      <c r="H898" s="2" t="str">
        <f t="shared" si="55"/>
        <v>Good Deal</v>
      </c>
      <c r="I898" t="s">
        <v>387</v>
      </c>
      <c r="J898" t="s">
        <v>76</v>
      </c>
      <c r="K898" t="s">
        <v>180</v>
      </c>
    </row>
    <row r="899" spans="1:11" x14ac:dyDescent="0.3">
      <c r="A899" t="s">
        <v>907</v>
      </c>
      <c r="B899" t="s">
        <v>87</v>
      </c>
      <c r="C899">
        <f t="shared" ref="C899:C962" si="56">COUNTIF($B$2:$B$8156,B899)</f>
        <v>37</v>
      </c>
      <c r="D899" s="2">
        <v>64</v>
      </c>
      <c r="E899" s="2">
        <v>61</v>
      </c>
      <c r="F899" s="3">
        <f t="shared" ref="F899:F962" si="57">IFERROR((D899-E899)/D899,"NA")</f>
        <v>4.6875E-2</v>
      </c>
      <c r="G899" s="2">
        <f t="shared" ref="G899:G962" si="58">D899-E899</f>
        <v>3</v>
      </c>
      <c r="H899" s="2" t="str">
        <f t="shared" ref="H899:H962" si="59">IF(F899&gt;M$4,"Good Deal","Regular")</f>
        <v>Regular</v>
      </c>
      <c r="I899" t="s">
        <v>42</v>
      </c>
      <c r="J899" t="s">
        <v>76</v>
      </c>
      <c r="K899" t="s">
        <v>89</v>
      </c>
    </row>
    <row r="900" spans="1:11" x14ac:dyDescent="0.3">
      <c r="A900" t="s">
        <v>907</v>
      </c>
      <c r="B900" t="s">
        <v>87</v>
      </c>
      <c r="C900">
        <f t="shared" si="56"/>
        <v>37</v>
      </c>
      <c r="D900" s="2">
        <v>114</v>
      </c>
      <c r="E900" s="2">
        <v>99</v>
      </c>
      <c r="F900" s="3">
        <f t="shared" si="57"/>
        <v>0.13157894736842105</v>
      </c>
      <c r="G900" s="2">
        <f t="shared" si="58"/>
        <v>15</v>
      </c>
      <c r="H900" s="2" t="str">
        <f t="shared" si="59"/>
        <v>Regular</v>
      </c>
      <c r="I900" t="s">
        <v>52</v>
      </c>
      <c r="J900" t="s">
        <v>76</v>
      </c>
      <c r="K900" t="s">
        <v>89</v>
      </c>
    </row>
    <row r="901" spans="1:11" x14ac:dyDescent="0.3">
      <c r="A901" t="s">
        <v>908</v>
      </c>
      <c r="B901" t="s">
        <v>87</v>
      </c>
      <c r="C901">
        <f t="shared" si="56"/>
        <v>37</v>
      </c>
      <c r="D901" s="2">
        <v>228</v>
      </c>
      <c r="E901" s="2">
        <v>188.1</v>
      </c>
      <c r="F901" s="3">
        <f t="shared" si="57"/>
        <v>0.17500000000000002</v>
      </c>
      <c r="G901" s="2">
        <f t="shared" si="58"/>
        <v>39.900000000000006</v>
      </c>
      <c r="H901" s="2" t="str">
        <f t="shared" si="59"/>
        <v>Regular</v>
      </c>
      <c r="I901" t="s">
        <v>51</v>
      </c>
      <c r="J901" t="s">
        <v>76</v>
      </c>
      <c r="K901" t="s">
        <v>89</v>
      </c>
    </row>
    <row r="902" spans="1:11" x14ac:dyDescent="0.3">
      <c r="A902" t="s">
        <v>908</v>
      </c>
      <c r="B902" t="s">
        <v>87</v>
      </c>
      <c r="C902">
        <f t="shared" si="56"/>
        <v>37</v>
      </c>
      <c r="D902" s="2">
        <v>456</v>
      </c>
      <c r="E902" s="2">
        <v>336.6</v>
      </c>
      <c r="F902" s="3">
        <f t="shared" si="57"/>
        <v>0.26184210526315782</v>
      </c>
      <c r="G902" s="2">
        <f t="shared" si="58"/>
        <v>119.39999999999998</v>
      </c>
      <c r="H902" s="2" t="str">
        <f t="shared" si="59"/>
        <v>Good Deal</v>
      </c>
      <c r="I902" t="s">
        <v>909</v>
      </c>
      <c r="J902" t="s">
        <v>76</v>
      </c>
      <c r="K902" t="s">
        <v>89</v>
      </c>
    </row>
    <row r="903" spans="1:11" x14ac:dyDescent="0.3">
      <c r="A903" t="s">
        <v>910</v>
      </c>
      <c r="B903" t="s">
        <v>631</v>
      </c>
      <c r="C903">
        <f t="shared" si="56"/>
        <v>61</v>
      </c>
      <c r="D903" s="2">
        <v>540</v>
      </c>
      <c r="E903" s="2">
        <v>343</v>
      </c>
      <c r="F903" s="3">
        <f t="shared" si="57"/>
        <v>0.36481481481481481</v>
      </c>
      <c r="G903" s="2">
        <f t="shared" si="58"/>
        <v>197</v>
      </c>
      <c r="H903" s="2" t="str">
        <f t="shared" si="59"/>
        <v>Good Deal</v>
      </c>
      <c r="I903" t="s">
        <v>911</v>
      </c>
      <c r="J903" t="s">
        <v>76</v>
      </c>
      <c r="K903" t="s">
        <v>367</v>
      </c>
    </row>
    <row r="904" spans="1:11" x14ac:dyDescent="0.3">
      <c r="A904" t="s">
        <v>912</v>
      </c>
      <c r="B904" t="s">
        <v>631</v>
      </c>
      <c r="C904">
        <f t="shared" si="56"/>
        <v>61</v>
      </c>
      <c r="D904" s="2">
        <v>255</v>
      </c>
      <c r="E904" s="2">
        <v>191</v>
      </c>
      <c r="F904" s="3">
        <f t="shared" si="57"/>
        <v>0.25098039215686274</v>
      </c>
      <c r="G904" s="2">
        <f t="shared" si="58"/>
        <v>64</v>
      </c>
      <c r="H904" s="2" t="str">
        <f t="shared" si="59"/>
        <v>Good Deal</v>
      </c>
      <c r="I904" t="s">
        <v>245</v>
      </c>
      <c r="J904" t="s">
        <v>76</v>
      </c>
      <c r="K904" t="s">
        <v>367</v>
      </c>
    </row>
    <row r="905" spans="1:11" x14ac:dyDescent="0.3">
      <c r="A905" t="s">
        <v>912</v>
      </c>
      <c r="B905" t="s">
        <v>631</v>
      </c>
      <c r="C905">
        <f t="shared" si="56"/>
        <v>61</v>
      </c>
      <c r="D905" s="2">
        <v>145</v>
      </c>
      <c r="E905" s="2">
        <v>113</v>
      </c>
      <c r="F905" s="3">
        <f t="shared" si="57"/>
        <v>0.22068965517241379</v>
      </c>
      <c r="G905" s="2">
        <f t="shared" si="58"/>
        <v>32</v>
      </c>
      <c r="H905" s="2" t="str">
        <f t="shared" si="59"/>
        <v>Good Deal</v>
      </c>
      <c r="I905" t="s">
        <v>37</v>
      </c>
      <c r="J905" t="s">
        <v>76</v>
      </c>
      <c r="K905" t="s">
        <v>367</v>
      </c>
    </row>
    <row r="906" spans="1:11" x14ac:dyDescent="0.3">
      <c r="A906" t="s">
        <v>913</v>
      </c>
      <c r="B906" t="s">
        <v>360</v>
      </c>
      <c r="C906">
        <f t="shared" si="56"/>
        <v>83</v>
      </c>
      <c r="D906" s="2">
        <v>199</v>
      </c>
      <c r="E906" s="2">
        <v>159.19999999999999</v>
      </c>
      <c r="F906" s="3">
        <f t="shared" si="57"/>
        <v>0.20000000000000007</v>
      </c>
      <c r="G906" s="2">
        <f t="shared" si="58"/>
        <v>39.800000000000011</v>
      </c>
      <c r="H906" s="2" t="str">
        <f t="shared" si="59"/>
        <v>Regular</v>
      </c>
      <c r="I906" t="s">
        <v>384</v>
      </c>
      <c r="J906" t="s">
        <v>76</v>
      </c>
      <c r="K906" t="s">
        <v>8734</v>
      </c>
    </row>
    <row r="907" spans="1:11" x14ac:dyDescent="0.3">
      <c r="A907" t="s">
        <v>914</v>
      </c>
      <c r="B907" t="s">
        <v>360</v>
      </c>
      <c r="C907">
        <f t="shared" si="56"/>
        <v>83</v>
      </c>
      <c r="D907" s="2">
        <v>398</v>
      </c>
      <c r="E907" s="2">
        <v>293.92</v>
      </c>
      <c r="F907" s="3">
        <f t="shared" si="57"/>
        <v>0.26150753768844215</v>
      </c>
      <c r="G907" s="2">
        <f t="shared" si="58"/>
        <v>104.07999999999998</v>
      </c>
      <c r="H907" s="2" t="str">
        <f t="shared" si="59"/>
        <v>Good Deal</v>
      </c>
      <c r="I907" t="s">
        <v>483</v>
      </c>
      <c r="J907" t="s">
        <v>76</v>
      </c>
      <c r="K907" t="s">
        <v>8734</v>
      </c>
    </row>
    <row r="908" spans="1:11" x14ac:dyDescent="0.3">
      <c r="A908" t="s">
        <v>915</v>
      </c>
      <c r="B908" t="s">
        <v>360</v>
      </c>
      <c r="C908">
        <f t="shared" si="56"/>
        <v>83</v>
      </c>
      <c r="D908" s="2">
        <v>99</v>
      </c>
      <c r="E908" s="2">
        <v>94.05</v>
      </c>
      <c r="F908" s="3">
        <f t="shared" si="57"/>
        <v>5.0000000000000031E-2</v>
      </c>
      <c r="G908" s="2">
        <f t="shared" si="58"/>
        <v>4.9500000000000028</v>
      </c>
      <c r="H908" s="2" t="str">
        <f t="shared" si="59"/>
        <v>Regular</v>
      </c>
      <c r="I908" t="s">
        <v>790</v>
      </c>
      <c r="J908" t="s">
        <v>76</v>
      </c>
      <c r="K908" t="s">
        <v>8734</v>
      </c>
    </row>
    <row r="909" spans="1:11" x14ac:dyDescent="0.3">
      <c r="A909" t="s">
        <v>916</v>
      </c>
      <c r="B909" t="s">
        <v>917</v>
      </c>
      <c r="C909">
        <f t="shared" si="56"/>
        <v>4</v>
      </c>
      <c r="D909" s="2">
        <v>990</v>
      </c>
      <c r="E909" s="2">
        <v>450.8</v>
      </c>
      <c r="F909" s="3">
        <f t="shared" si="57"/>
        <v>0.54464646464646471</v>
      </c>
      <c r="G909" s="2">
        <f t="shared" si="58"/>
        <v>539.20000000000005</v>
      </c>
      <c r="H909" s="2" t="str">
        <f t="shared" si="59"/>
        <v>Good Deal</v>
      </c>
      <c r="I909" t="s">
        <v>918</v>
      </c>
      <c r="J909" t="s">
        <v>76</v>
      </c>
      <c r="K909" t="s">
        <v>919</v>
      </c>
    </row>
    <row r="910" spans="1:11" x14ac:dyDescent="0.3">
      <c r="A910" t="s">
        <v>916</v>
      </c>
      <c r="B910" t="s">
        <v>917</v>
      </c>
      <c r="C910">
        <f t="shared" si="56"/>
        <v>4</v>
      </c>
      <c r="D910" s="2">
        <v>495</v>
      </c>
      <c r="E910" s="2">
        <v>225.4</v>
      </c>
      <c r="F910" s="3">
        <f t="shared" si="57"/>
        <v>0.54464646464646471</v>
      </c>
      <c r="G910" s="2">
        <f t="shared" si="58"/>
        <v>269.60000000000002</v>
      </c>
      <c r="H910" s="2" t="str">
        <f t="shared" si="59"/>
        <v>Good Deal</v>
      </c>
      <c r="I910" t="s">
        <v>920</v>
      </c>
      <c r="J910" t="s">
        <v>76</v>
      </c>
      <c r="K910" t="s">
        <v>919</v>
      </c>
    </row>
    <row r="911" spans="1:11" x14ac:dyDescent="0.3">
      <c r="A911" t="s">
        <v>921</v>
      </c>
      <c r="B911" t="s">
        <v>917</v>
      </c>
      <c r="C911">
        <f t="shared" si="56"/>
        <v>4</v>
      </c>
      <c r="D911" s="2">
        <v>99</v>
      </c>
      <c r="E911" s="2">
        <v>49</v>
      </c>
      <c r="F911" s="3">
        <f t="shared" si="57"/>
        <v>0.50505050505050508</v>
      </c>
      <c r="G911" s="2">
        <f t="shared" si="58"/>
        <v>50</v>
      </c>
      <c r="H911" s="2" t="str">
        <f t="shared" si="59"/>
        <v>Good Deal</v>
      </c>
      <c r="I911" t="s">
        <v>922</v>
      </c>
      <c r="J911" t="s">
        <v>76</v>
      </c>
      <c r="K911" t="s">
        <v>919</v>
      </c>
    </row>
    <row r="912" spans="1:11" x14ac:dyDescent="0.3">
      <c r="A912" t="s">
        <v>923</v>
      </c>
      <c r="B912" t="s">
        <v>798</v>
      </c>
      <c r="C912">
        <f t="shared" si="56"/>
        <v>16</v>
      </c>
      <c r="D912" s="2">
        <v>120</v>
      </c>
      <c r="E912" s="2">
        <v>80.58</v>
      </c>
      <c r="F912" s="3">
        <f t="shared" si="57"/>
        <v>0.32850000000000001</v>
      </c>
      <c r="G912" s="2">
        <f t="shared" si="58"/>
        <v>39.42</v>
      </c>
      <c r="H912" s="2" t="str">
        <f t="shared" si="59"/>
        <v>Good Deal</v>
      </c>
      <c r="I912" t="s">
        <v>924</v>
      </c>
      <c r="J912" t="s">
        <v>49</v>
      </c>
      <c r="K912" t="s">
        <v>925</v>
      </c>
    </row>
    <row r="913" spans="1:11" x14ac:dyDescent="0.3">
      <c r="A913" t="s">
        <v>926</v>
      </c>
      <c r="B913" t="s">
        <v>798</v>
      </c>
      <c r="C913">
        <f t="shared" si="56"/>
        <v>16</v>
      </c>
      <c r="D913" s="2">
        <v>40</v>
      </c>
      <c r="E913" s="2">
        <v>34</v>
      </c>
      <c r="F913" s="3">
        <f t="shared" si="57"/>
        <v>0.15</v>
      </c>
      <c r="G913" s="2">
        <f t="shared" si="58"/>
        <v>6</v>
      </c>
      <c r="H913" s="2" t="str">
        <f t="shared" si="59"/>
        <v>Regular</v>
      </c>
      <c r="I913" t="s">
        <v>366</v>
      </c>
      <c r="J913" t="s">
        <v>49</v>
      </c>
      <c r="K913" t="s">
        <v>925</v>
      </c>
    </row>
    <row r="914" spans="1:11" x14ac:dyDescent="0.3">
      <c r="A914" t="s">
        <v>205</v>
      </c>
      <c r="B914" t="s">
        <v>8538</v>
      </c>
      <c r="C914">
        <f t="shared" si="56"/>
        <v>71</v>
      </c>
      <c r="D914" s="2">
        <v>80</v>
      </c>
      <c r="E914" s="2">
        <v>49</v>
      </c>
      <c r="F914" s="3">
        <f t="shared" si="57"/>
        <v>0.38750000000000001</v>
      </c>
      <c r="G914" s="2">
        <f t="shared" si="58"/>
        <v>31</v>
      </c>
      <c r="H914" s="2" t="str">
        <f t="shared" si="59"/>
        <v>Good Deal</v>
      </c>
      <c r="I914" t="s">
        <v>11</v>
      </c>
      <c r="J914" t="s">
        <v>27</v>
      </c>
      <c r="K914" t="s">
        <v>204</v>
      </c>
    </row>
    <row r="915" spans="1:11" x14ac:dyDescent="0.3">
      <c r="A915" t="s">
        <v>205</v>
      </c>
      <c r="B915" t="s">
        <v>8538</v>
      </c>
      <c r="C915">
        <f t="shared" si="56"/>
        <v>71</v>
      </c>
      <c r="D915" s="2">
        <v>40</v>
      </c>
      <c r="E915" s="2">
        <v>30</v>
      </c>
      <c r="F915" s="3">
        <f t="shared" si="57"/>
        <v>0.25</v>
      </c>
      <c r="G915" s="2">
        <f t="shared" si="58"/>
        <v>10</v>
      </c>
      <c r="H915" s="2" t="str">
        <f t="shared" si="59"/>
        <v>Good Deal</v>
      </c>
      <c r="I915" t="s">
        <v>39</v>
      </c>
      <c r="J915" t="s">
        <v>27</v>
      </c>
      <c r="K915" t="s">
        <v>204</v>
      </c>
    </row>
    <row r="916" spans="1:11" x14ac:dyDescent="0.3">
      <c r="A916" t="s">
        <v>927</v>
      </c>
      <c r="B916" t="s">
        <v>5</v>
      </c>
      <c r="C916">
        <f t="shared" si="56"/>
        <v>477</v>
      </c>
      <c r="D916" s="2">
        <v>760</v>
      </c>
      <c r="E916" s="2">
        <v>491</v>
      </c>
      <c r="F916" s="3">
        <f t="shared" si="57"/>
        <v>0.35394736842105262</v>
      </c>
      <c r="G916" s="2">
        <f t="shared" si="58"/>
        <v>269</v>
      </c>
      <c r="H916" s="2" t="str">
        <f t="shared" si="59"/>
        <v>Good Deal</v>
      </c>
      <c r="I916" t="s">
        <v>241</v>
      </c>
      <c r="J916" t="s">
        <v>14</v>
      </c>
      <c r="K916" t="s">
        <v>289</v>
      </c>
    </row>
    <row r="917" spans="1:11" x14ac:dyDescent="0.3">
      <c r="A917" t="s">
        <v>928</v>
      </c>
      <c r="B917" t="s">
        <v>8533</v>
      </c>
      <c r="C917">
        <f t="shared" si="56"/>
        <v>410</v>
      </c>
      <c r="D917" s="2">
        <v>40</v>
      </c>
      <c r="E917" s="2">
        <v>20</v>
      </c>
      <c r="F917" s="3">
        <f t="shared" si="57"/>
        <v>0.5</v>
      </c>
      <c r="G917" s="2">
        <f t="shared" si="58"/>
        <v>20</v>
      </c>
      <c r="H917" s="2" t="str">
        <f t="shared" si="59"/>
        <v>Good Deal</v>
      </c>
      <c r="I917" t="s">
        <v>146</v>
      </c>
      <c r="J917" t="s">
        <v>27</v>
      </c>
      <c r="K917" t="s">
        <v>145</v>
      </c>
    </row>
    <row r="918" spans="1:11" x14ac:dyDescent="0.3">
      <c r="A918" t="s">
        <v>928</v>
      </c>
      <c r="B918" t="s">
        <v>8533</v>
      </c>
      <c r="C918">
        <f t="shared" si="56"/>
        <v>410</v>
      </c>
      <c r="D918" s="2">
        <v>80</v>
      </c>
      <c r="E918" s="2">
        <v>40</v>
      </c>
      <c r="F918" s="3">
        <f t="shared" si="57"/>
        <v>0.5</v>
      </c>
      <c r="G918" s="2">
        <f t="shared" si="58"/>
        <v>40</v>
      </c>
      <c r="H918" s="2" t="str">
        <f t="shared" si="59"/>
        <v>Good Deal</v>
      </c>
      <c r="I918" t="s">
        <v>42</v>
      </c>
      <c r="J918" t="s">
        <v>27</v>
      </c>
      <c r="K918" t="s">
        <v>145</v>
      </c>
    </row>
    <row r="919" spans="1:11" x14ac:dyDescent="0.3">
      <c r="A919" t="s">
        <v>929</v>
      </c>
      <c r="B919" t="s">
        <v>930</v>
      </c>
      <c r="C919">
        <f t="shared" si="56"/>
        <v>18</v>
      </c>
      <c r="D919" s="2">
        <v>120</v>
      </c>
      <c r="E919" s="2">
        <v>80.64</v>
      </c>
      <c r="F919" s="3">
        <f t="shared" si="57"/>
        <v>0.32800000000000001</v>
      </c>
      <c r="G919" s="2">
        <f t="shared" si="58"/>
        <v>39.36</v>
      </c>
      <c r="H919" s="2" t="str">
        <f t="shared" si="59"/>
        <v>Good Deal</v>
      </c>
      <c r="I919" t="s">
        <v>931</v>
      </c>
      <c r="J919" t="s">
        <v>49</v>
      </c>
      <c r="K919" t="s">
        <v>925</v>
      </c>
    </row>
    <row r="920" spans="1:11" x14ac:dyDescent="0.3">
      <c r="A920" t="s">
        <v>932</v>
      </c>
      <c r="B920" t="s">
        <v>930</v>
      </c>
      <c r="C920">
        <f t="shared" si="56"/>
        <v>18</v>
      </c>
      <c r="D920" s="2">
        <v>40</v>
      </c>
      <c r="E920" s="2">
        <v>28</v>
      </c>
      <c r="F920" s="3">
        <f t="shared" si="57"/>
        <v>0.3</v>
      </c>
      <c r="G920" s="2">
        <f t="shared" si="58"/>
        <v>12</v>
      </c>
      <c r="H920" s="2" t="str">
        <f t="shared" si="59"/>
        <v>Good Deal</v>
      </c>
      <c r="I920" t="s">
        <v>37</v>
      </c>
      <c r="J920" t="s">
        <v>49</v>
      </c>
      <c r="K920" t="s">
        <v>925</v>
      </c>
    </row>
    <row r="921" spans="1:11" x14ac:dyDescent="0.3">
      <c r="A921" t="s">
        <v>932</v>
      </c>
      <c r="B921" t="s">
        <v>930</v>
      </c>
      <c r="C921">
        <f t="shared" si="56"/>
        <v>18</v>
      </c>
      <c r="D921" s="2">
        <v>240</v>
      </c>
      <c r="E921" s="2">
        <v>168</v>
      </c>
      <c r="F921" s="3">
        <f t="shared" si="57"/>
        <v>0.3</v>
      </c>
      <c r="G921" s="2">
        <f t="shared" si="58"/>
        <v>72</v>
      </c>
      <c r="H921" s="2" t="str">
        <f t="shared" si="59"/>
        <v>Good Deal</v>
      </c>
      <c r="I921" t="s">
        <v>107</v>
      </c>
      <c r="J921" t="s">
        <v>49</v>
      </c>
      <c r="K921" t="s">
        <v>925</v>
      </c>
    </row>
    <row r="922" spans="1:11" x14ac:dyDescent="0.3">
      <c r="A922" t="s">
        <v>933</v>
      </c>
      <c r="B922" t="s">
        <v>8553</v>
      </c>
      <c r="C922">
        <f t="shared" si="56"/>
        <v>2</v>
      </c>
      <c r="D922" s="2">
        <v>25</v>
      </c>
      <c r="E922" s="2">
        <v>25</v>
      </c>
      <c r="F922" s="3">
        <f t="shared" si="57"/>
        <v>0</v>
      </c>
      <c r="G922" s="2">
        <f t="shared" si="58"/>
        <v>0</v>
      </c>
      <c r="H922" s="2" t="str">
        <f t="shared" si="59"/>
        <v>Regular</v>
      </c>
      <c r="I922" t="s">
        <v>61</v>
      </c>
      <c r="J922" t="s">
        <v>58</v>
      </c>
      <c r="K922" t="s">
        <v>59</v>
      </c>
    </row>
    <row r="923" spans="1:11" x14ac:dyDescent="0.3">
      <c r="A923" t="s">
        <v>933</v>
      </c>
      <c r="B923" t="s">
        <v>8553</v>
      </c>
      <c r="C923">
        <f t="shared" si="56"/>
        <v>2</v>
      </c>
      <c r="D923" s="2">
        <v>100</v>
      </c>
      <c r="E923" s="2">
        <v>66.67</v>
      </c>
      <c r="F923" s="3">
        <f t="shared" si="57"/>
        <v>0.33329999999999999</v>
      </c>
      <c r="G923" s="2">
        <f t="shared" si="58"/>
        <v>33.33</v>
      </c>
      <c r="H923" s="2" t="str">
        <f t="shared" si="59"/>
        <v>Good Deal</v>
      </c>
      <c r="I923" t="s">
        <v>64</v>
      </c>
      <c r="J923" t="s">
        <v>58</v>
      </c>
      <c r="K923" t="s">
        <v>59</v>
      </c>
    </row>
    <row r="924" spans="1:11" x14ac:dyDescent="0.3">
      <c r="A924" t="s">
        <v>934</v>
      </c>
      <c r="B924" t="s">
        <v>5</v>
      </c>
      <c r="C924">
        <f t="shared" si="56"/>
        <v>477</v>
      </c>
      <c r="D924" s="2">
        <v>705</v>
      </c>
      <c r="E924" s="2">
        <v>452.5</v>
      </c>
      <c r="F924" s="3">
        <f t="shared" si="57"/>
        <v>0.35815602836879434</v>
      </c>
      <c r="G924" s="2">
        <f t="shared" si="58"/>
        <v>252.5</v>
      </c>
      <c r="H924" s="2" t="str">
        <f t="shared" si="59"/>
        <v>Good Deal</v>
      </c>
      <c r="I924" t="s">
        <v>241</v>
      </c>
      <c r="J924" t="s">
        <v>14</v>
      </c>
      <c r="K924" t="s">
        <v>289</v>
      </c>
    </row>
    <row r="925" spans="1:11" x14ac:dyDescent="0.3">
      <c r="A925" t="s">
        <v>935</v>
      </c>
      <c r="B925" t="s">
        <v>788</v>
      </c>
      <c r="C925">
        <f t="shared" si="56"/>
        <v>24</v>
      </c>
      <c r="D925" s="2">
        <v>675</v>
      </c>
      <c r="E925" s="2">
        <v>300.01</v>
      </c>
      <c r="F925" s="3">
        <f t="shared" si="57"/>
        <v>0.55554074074074078</v>
      </c>
      <c r="G925" s="2">
        <f t="shared" si="58"/>
        <v>374.99</v>
      </c>
      <c r="H925" s="2" t="str">
        <f t="shared" si="59"/>
        <v>Good Deal</v>
      </c>
      <c r="I925" t="s">
        <v>592</v>
      </c>
      <c r="J925" t="s">
        <v>76</v>
      </c>
      <c r="K925" t="s">
        <v>8736</v>
      </c>
    </row>
    <row r="926" spans="1:11" x14ac:dyDescent="0.3">
      <c r="A926" t="s">
        <v>936</v>
      </c>
      <c r="B926" t="s">
        <v>788</v>
      </c>
      <c r="C926">
        <f t="shared" si="56"/>
        <v>24</v>
      </c>
      <c r="D926" s="2">
        <v>225</v>
      </c>
      <c r="E926" s="2">
        <v>150</v>
      </c>
      <c r="F926" s="3">
        <f t="shared" si="57"/>
        <v>0.33333333333333331</v>
      </c>
      <c r="G926" s="2">
        <f t="shared" si="58"/>
        <v>75</v>
      </c>
      <c r="H926" s="2" t="str">
        <f t="shared" si="59"/>
        <v>Good Deal</v>
      </c>
      <c r="I926" t="s">
        <v>594</v>
      </c>
      <c r="J926" t="s">
        <v>76</v>
      </c>
      <c r="K926" t="s">
        <v>8736</v>
      </c>
    </row>
    <row r="927" spans="1:11" x14ac:dyDescent="0.3">
      <c r="A927" t="s">
        <v>935</v>
      </c>
      <c r="B927" t="s">
        <v>788</v>
      </c>
      <c r="C927">
        <f t="shared" si="56"/>
        <v>24</v>
      </c>
      <c r="D927" s="2">
        <v>450</v>
      </c>
      <c r="E927" s="2">
        <v>260.01</v>
      </c>
      <c r="F927" s="3">
        <f t="shared" si="57"/>
        <v>0.42220000000000002</v>
      </c>
      <c r="G927" s="2">
        <f t="shared" si="58"/>
        <v>189.99</v>
      </c>
      <c r="H927" s="2" t="str">
        <f t="shared" si="59"/>
        <v>Good Deal</v>
      </c>
      <c r="I927" t="s">
        <v>718</v>
      </c>
      <c r="J927" t="s">
        <v>76</v>
      </c>
      <c r="K927" t="s">
        <v>8736</v>
      </c>
    </row>
    <row r="928" spans="1:11" x14ac:dyDescent="0.3">
      <c r="A928" t="s">
        <v>937</v>
      </c>
      <c r="B928" t="s">
        <v>5</v>
      </c>
      <c r="C928">
        <f t="shared" si="56"/>
        <v>477</v>
      </c>
      <c r="D928" s="2">
        <v>715</v>
      </c>
      <c r="E928" s="2">
        <v>459.5</v>
      </c>
      <c r="F928" s="3">
        <f t="shared" si="57"/>
        <v>0.35734265734265735</v>
      </c>
      <c r="G928" s="2">
        <f t="shared" si="58"/>
        <v>255.5</v>
      </c>
      <c r="H928" s="2" t="str">
        <f t="shared" si="59"/>
        <v>Good Deal</v>
      </c>
      <c r="I928" t="s">
        <v>241</v>
      </c>
      <c r="J928" t="s">
        <v>14</v>
      </c>
      <c r="K928" t="s">
        <v>289</v>
      </c>
    </row>
    <row r="929" spans="1:11" x14ac:dyDescent="0.3">
      <c r="A929" t="s">
        <v>938</v>
      </c>
      <c r="B929" t="s">
        <v>261</v>
      </c>
      <c r="C929">
        <f t="shared" si="56"/>
        <v>50</v>
      </c>
      <c r="D929" s="2">
        <v>149</v>
      </c>
      <c r="E929" s="2">
        <v>99</v>
      </c>
      <c r="F929" s="3">
        <f t="shared" si="57"/>
        <v>0.33557046979865773</v>
      </c>
      <c r="G929" s="2">
        <f t="shared" si="58"/>
        <v>50</v>
      </c>
      <c r="H929" s="2" t="str">
        <f t="shared" si="59"/>
        <v>Good Deal</v>
      </c>
      <c r="I929" t="s">
        <v>939</v>
      </c>
      <c r="J929" t="s">
        <v>122</v>
      </c>
      <c r="K929" t="s">
        <v>263</v>
      </c>
    </row>
    <row r="930" spans="1:11" x14ac:dyDescent="0.3">
      <c r="A930" t="s">
        <v>940</v>
      </c>
      <c r="B930" t="s">
        <v>5</v>
      </c>
      <c r="C930">
        <f t="shared" si="56"/>
        <v>477</v>
      </c>
      <c r="D930" s="2">
        <v>715</v>
      </c>
      <c r="E930" s="2">
        <v>459.5</v>
      </c>
      <c r="F930" s="3">
        <f t="shared" si="57"/>
        <v>0.35734265734265735</v>
      </c>
      <c r="G930" s="2">
        <f t="shared" si="58"/>
        <v>255.5</v>
      </c>
      <c r="H930" s="2" t="str">
        <f t="shared" si="59"/>
        <v>Good Deal</v>
      </c>
      <c r="I930" t="s">
        <v>241</v>
      </c>
      <c r="J930" t="s">
        <v>14</v>
      </c>
      <c r="K930" t="s">
        <v>289</v>
      </c>
    </row>
    <row r="931" spans="1:11" x14ac:dyDescent="0.3">
      <c r="A931" t="s">
        <v>941</v>
      </c>
      <c r="B931" t="s">
        <v>8533</v>
      </c>
      <c r="C931">
        <f t="shared" si="56"/>
        <v>410</v>
      </c>
      <c r="D931" s="2">
        <v>850</v>
      </c>
      <c r="E931" s="2">
        <v>588</v>
      </c>
      <c r="F931" s="3">
        <f t="shared" si="57"/>
        <v>0.30823529411764705</v>
      </c>
      <c r="G931" s="2">
        <f t="shared" si="58"/>
        <v>262</v>
      </c>
      <c r="H931" s="2" t="str">
        <f t="shared" si="59"/>
        <v>Good Deal</v>
      </c>
      <c r="I931" t="s">
        <v>241</v>
      </c>
      <c r="J931" t="s">
        <v>27</v>
      </c>
      <c r="K931" t="s">
        <v>519</v>
      </c>
    </row>
    <row r="932" spans="1:11" x14ac:dyDescent="0.3">
      <c r="A932" t="s">
        <v>102</v>
      </c>
      <c r="B932" t="s">
        <v>885</v>
      </c>
      <c r="C932">
        <f t="shared" si="56"/>
        <v>36</v>
      </c>
      <c r="D932" s="2">
        <v>55</v>
      </c>
      <c r="E932" s="2">
        <v>45</v>
      </c>
      <c r="F932" s="3">
        <f t="shared" si="57"/>
        <v>0.18181818181818182</v>
      </c>
      <c r="G932" s="2">
        <f t="shared" si="58"/>
        <v>10</v>
      </c>
      <c r="H932" s="2" t="str">
        <f t="shared" si="59"/>
        <v>Regular</v>
      </c>
      <c r="I932" t="s">
        <v>11</v>
      </c>
      <c r="J932" t="s">
        <v>27</v>
      </c>
      <c r="K932" t="s">
        <v>99</v>
      </c>
    </row>
    <row r="933" spans="1:11" x14ac:dyDescent="0.3">
      <c r="A933" t="s">
        <v>102</v>
      </c>
      <c r="B933" t="s">
        <v>885</v>
      </c>
      <c r="C933">
        <f t="shared" si="56"/>
        <v>36</v>
      </c>
      <c r="D933" s="2">
        <v>550</v>
      </c>
      <c r="E933" s="2">
        <v>422</v>
      </c>
      <c r="F933" s="3">
        <f t="shared" si="57"/>
        <v>0.23272727272727273</v>
      </c>
      <c r="G933" s="2">
        <f t="shared" si="58"/>
        <v>128</v>
      </c>
      <c r="H933" s="2" t="str">
        <f t="shared" si="59"/>
        <v>Good Deal</v>
      </c>
      <c r="I933" t="s">
        <v>101</v>
      </c>
      <c r="J933" t="s">
        <v>27</v>
      </c>
      <c r="K933" t="s">
        <v>99</v>
      </c>
    </row>
    <row r="934" spans="1:11" x14ac:dyDescent="0.3">
      <c r="A934" t="s">
        <v>102</v>
      </c>
      <c r="B934" t="s">
        <v>885</v>
      </c>
      <c r="C934">
        <f t="shared" si="56"/>
        <v>36</v>
      </c>
      <c r="D934" s="2">
        <v>275</v>
      </c>
      <c r="E934" s="2">
        <v>216</v>
      </c>
      <c r="F934" s="3">
        <f t="shared" si="57"/>
        <v>0.21454545454545454</v>
      </c>
      <c r="G934" s="2">
        <f t="shared" si="58"/>
        <v>59</v>
      </c>
      <c r="H934" s="2" t="str">
        <f t="shared" si="59"/>
        <v>Good Deal</v>
      </c>
      <c r="I934" t="s">
        <v>10</v>
      </c>
      <c r="J934" t="s">
        <v>27</v>
      </c>
      <c r="K934" t="s">
        <v>99</v>
      </c>
    </row>
    <row r="935" spans="1:11" x14ac:dyDescent="0.3">
      <c r="A935" t="s">
        <v>102</v>
      </c>
      <c r="B935" t="s">
        <v>885</v>
      </c>
      <c r="C935">
        <f t="shared" si="56"/>
        <v>36</v>
      </c>
      <c r="D935" s="2">
        <v>1375</v>
      </c>
      <c r="E935" s="2">
        <v>1010</v>
      </c>
      <c r="F935" s="3">
        <f t="shared" si="57"/>
        <v>0.26545454545454544</v>
      </c>
      <c r="G935" s="2">
        <f t="shared" si="58"/>
        <v>365</v>
      </c>
      <c r="H935" s="2" t="str">
        <f t="shared" si="59"/>
        <v>Good Deal</v>
      </c>
      <c r="I935" t="s">
        <v>103</v>
      </c>
      <c r="J935" t="s">
        <v>27</v>
      </c>
      <c r="K935" t="s">
        <v>99</v>
      </c>
    </row>
    <row r="936" spans="1:11" x14ac:dyDescent="0.3">
      <c r="A936" t="s">
        <v>942</v>
      </c>
      <c r="B936" t="s">
        <v>5</v>
      </c>
      <c r="C936">
        <f t="shared" si="56"/>
        <v>477</v>
      </c>
      <c r="D936" s="2">
        <v>840</v>
      </c>
      <c r="E936" s="2">
        <v>547</v>
      </c>
      <c r="F936" s="3">
        <f t="shared" si="57"/>
        <v>0.34880952380952379</v>
      </c>
      <c r="G936" s="2">
        <f t="shared" si="58"/>
        <v>293</v>
      </c>
      <c r="H936" s="2" t="str">
        <f t="shared" si="59"/>
        <v>Good Deal</v>
      </c>
      <c r="I936" t="s">
        <v>241</v>
      </c>
      <c r="J936" t="s">
        <v>14</v>
      </c>
      <c r="K936" t="s">
        <v>289</v>
      </c>
    </row>
    <row r="937" spans="1:11" x14ac:dyDescent="0.3">
      <c r="A937" t="s">
        <v>311</v>
      </c>
      <c r="B937" t="s">
        <v>8539</v>
      </c>
      <c r="C937">
        <f t="shared" si="56"/>
        <v>183</v>
      </c>
      <c r="D937" s="2">
        <v>719</v>
      </c>
      <c r="E937" s="2">
        <v>449</v>
      </c>
      <c r="F937" s="3">
        <f t="shared" si="57"/>
        <v>0.37552155771905427</v>
      </c>
      <c r="G937" s="2">
        <f t="shared" si="58"/>
        <v>270</v>
      </c>
      <c r="H937" s="2" t="str">
        <f t="shared" si="59"/>
        <v>Good Deal</v>
      </c>
      <c r="I937" t="s">
        <v>312</v>
      </c>
      <c r="J937" t="s">
        <v>122</v>
      </c>
      <c r="K937" t="s">
        <v>263</v>
      </c>
    </row>
    <row r="938" spans="1:11" x14ac:dyDescent="0.3">
      <c r="A938" t="s">
        <v>943</v>
      </c>
      <c r="B938" t="s">
        <v>5</v>
      </c>
      <c r="C938">
        <f t="shared" si="56"/>
        <v>477</v>
      </c>
      <c r="D938" s="2">
        <v>302.60000000000002</v>
      </c>
      <c r="E938" s="2">
        <v>233</v>
      </c>
      <c r="F938" s="3">
        <f t="shared" si="57"/>
        <v>0.23000660938532722</v>
      </c>
      <c r="G938" s="2">
        <f t="shared" si="58"/>
        <v>69.600000000000023</v>
      </c>
      <c r="H938" s="2" t="str">
        <f t="shared" si="59"/>
        <v>Good Deal</v>
      </c>
      <c r="I938" t="s">
        <v>11</v>
      </c>
      <c r="J938" t="s">
        <v>7</v>
      </c>
      <c r="K938" t="s">
        <v>379</v>
      </c>
    </row>
    <row r="939" spans="1:11" x14ac:dyDescent="0.3">
      <c r="A939" t="s">
        <v>943</v>
      </c>
      <c r="B939" t="s">
        <v>5</v>
      </c>
      <c r="C939">
        <f t="shared" si="56"/>
        <v>477</v>
      </c>
      <c r="D939" s="2">
        <v>75.650000000000006</v>
      </c>
      <c r="E939" s="2">
        <v>58.25</v>
      </c>
      <c r="F939" s="3">
        <f t="shared" si="57"/>
        <v>0.23000660938532722</v>
      </c>
      <c r="G939" s="2">
        <f t="shared" si="58"/>
        <v>17.400000000000006</v>
      </c>
      <c r="H939" s="2" t="str">
        <f t="shared" si="59"/>
        <v>Good Deal</v>
      </c>
      <c r="I939" t="s">
        <v>45</v>
      </c>
      <c r="J939" t="s">
        <v>7</v>
      </c>
      <c r="K939" t="s">
        <v>379</v>
      </c>
    </row>
    <row r="940" spans="1:11" x14ac:dyDescent="0.3">
      <c r="A940" t="s">
        <v>943</v>
      </c>
      <c r="B940" t="s">
        <v>5</v>
      </c>
      <c r="C940">
        <f t="shared" si="56"/>
        <v>477</v>
      </c>
      <c r="D940" s="2">
        <v>30.26</v>
      </c>
      <c r="E940" s="2">
        <v>20</v>
      </c>
      <c r="F940" s="3">
        <f t="shared" si="57"/>
        <v>0.33906146728354264</v>
      </c>
      <c r="G940" s="2">
        <f t="shared" si="58"/>
        <v>10.260000000000002</v>
      </c>
      <c r="H940" s="2" t="str">
        <f t="shared" si="59"/>
        <v>Good Deal</v>
      </c>
      <c r="I940" t="s">
        <v>42</v>
      </c>
      <c r="J940" t="s">
        <v>7</v>
      </c>
      <c r="K940" t="s">
        <v>242</v>
      </c>
    </row>
    <row r="941" spans="1:11" x14ac:dyDescent="0.3">
      <c r="A941" t="s">
        <v>944</v>
      </c>
      <c r="B941" t="s">
        <v>945</v>
      </c>
      <c r="C941">
        <f t="shared" si="56"/>
        <v>60</v>
      </c>
      <c r="D941" s="2">
        <v>290</v>
      </c>
      <c r="E941" s="2">
        <v>217.5</v>
      </c>
      <c r="F941" s="3">
        <f t="shared" si="57"/>
        <v>0.25</v>
      </c>
      <c r="G941" s="2">
        <f t="shared" si="58"/>
        <v>72.5</v>
      </c>
      <c r="H941" s="2" t="str">
        <f t="shared" si="59"/>
        <v>Good Deal</v>
      </c>
      <c r="I941" t="s">
        <v>946</v>
      </c>
      <c r="J941" t="s">
        <v>76</v>
      </c>
      <c r="K941" t="s">
        <v>180</v>
      </c>
    </row>
    <row r="942" spans="1:11" x14ac:dyDescent="0.3">
      <c r="A942" t="s">
        <v>944</v>
      </c>
      <c r="B942" t="s">
        <v>945</v>
      </c>
      <c r="C942">
        <f t="shared" si="56"/>
        <v>60</v>
      </c>
      <c r="D942" s="2">
        <v>415</v>
      </c>
      <c r="E942" s="2">
        <v>311</v>
      </c>
      <c r="F942" s="3">
        <f t="shared" si="57"/>
        <v>0.25060240963855424</v>
      </c>
      <c r="G942" s="2">
        <f t="shared" si="58"/>
        <v>104</v>
      </c>
      <c r="H942" s="2" t="str">
        <f t="shared" si="59"/>
        <v>Good Deal</v>
      </c>
      <c r="I942" t="s">
        <v>353</v>
      </c>
      <c r="J942" t="s">
        <v>76</v>
      </c>
      <c r="K942" t="s">
        <v>180</v>
      </c>
    </row>
    <row r="943" spans="1:11" x14ac:dyDescent="0.3">
      <c r="A943" t="s">
        <v>944</v>
      </c>
      <c r="B943" t="s">
        <v>945</v>
      </c>
      <c r="C943">
        <f t="shared" si="56"/>
        <v>60</v>
      </c>
      <c r="D943" s="2">
        <v>99</v>
      </c>
      <c r="E943" s="2">
        <v>74.25</v>
      </c>
      <c r="F943" s="3">
        <f t="shared" si="57"/>
        <v>0.25</v>
      </c>
      <c r="G943" s="2">
        <f t="shared" si="58"/>
        <v>24.75</v>
      </c>
      <c r="H943" s="2" t="str">
        <f t="shared" si="59"/>
        <v>Good Deal</v>
      </c>
      <c r="I943" t="s">
        <v>947</v>
      </c>
      <c r="J943" t="s">
        <v>76</v>
      </c>
      <c r="K943" t="s">
        <v>180</v>
      </c>
    </row>
    <row r="944" spans="1:11" x14ac:dyDescent="0.3">
      <c r="A944" t="s">
        <v>948</v>
      </c>
      <c r="B944" t="s">
        <v>850</v>
      </c>
      <c r="C944">
        <f t="shared" si="56"/>
        <v>52</v>
      </c>
      <c r="D944" s="2">
        <v>228</v>
      </c>
      <c r="E944" s="2">
        <v>99</v>
      </c>
      <c r="F944" s="3">
        <f t="shared" si="57"/>
        <v>0.56578947368421051</v>
      </c>
      <c r="G944" s="2">
        <f t="shared" si="58"/>
        <v>129</v>
      </c>
      <c r="H944" s="2" t="str">
        <f t="shared" si="59"/>
        <v>Good Deal</v>
      </c>
      <c r="I944" t="s">
        <v>444</v>
      </c>
      <c r="J944" t="s">
        <v>122</v>
      </c>
      <c r="K944" t="s">
        <v>263</v>
      </c>
    </row>
    <row r="945" spans="1:11" x14ac:dyDescent="0.3">
      <c r="A945" t="s">
        <v>949</v>
      </c>
      <c r="B945" t="s">
        <v>8533</v>
      </c>
      <c r="C945">
        <f t="shared" si="56"/>
        <v>410</v>
      </c>
      <c r="D945" s="2">
        <v>550</v>
      </c>
      <c r="E945" s="2">
        <v>395</v>
      </c>
      <c r="F945" s="3">
        <f t="shared" si="57"/>
        <v>0.2818181818181818</v>
      </c>
      <c r="G945" s="2">
        <f t="shared" si="58"/>
        <v>155</v>
      </c>
      <c r="H945" s="2" t="str">
        <f t="shared" si="59"/>
        <v>Good Deal</v>
      </c>
      <c r="I945" t="s">
        <v>241</v>
      </c>
      <c r="J945" t="s">
        <v>27</v>
      </c>
      <c r="K945" t="s">
        <v>519</v>
      </c>
    </row>
    <row r="946" spans="1:11" x14ac:dyDescent="0.3">
      <c r="A946" t="s">
        <v>950</v>
      </c>
      <c r="B946" t="s">
        <v>8533</v>
      </c>
      <c r="C946">
        <f t="shared" si="56"/>
        <v>410</v>
      </c>
      <c r="D946" s="2">
        <v>260</v>
      </c>
      <c r="E946" s="2">
        <v>199</v>
      </c>
      <c r="F946" s="3">
        <f t="shared" si="57"/>
        <v>0.23461538461538461</v>
      </c>
      <c r="G946" s="2">
        <f t="shared" si="58"/>
        <v>61</v>
      </c>
      <c r="H946" s="2" t="str">
        <f t="shared" si="59"/>
        <v>Good Deal</v>
      </c>
      <c r="I946" t="s">
        <v>11</v>
      </c>
      <c r="J946" t="s">
        <v>27</v>
      </c>
      <c r="K946" t="s">
        <v>374</v>
      </c>
    </row>
    <row r="947" spans="1:11" x14ac:dyDescent="0.3">
      <c r="A947" t="s">
        <v>950</v>
      </c>
      <c r="B947" t="s">
        <v>8533</v>
      </c>
      <c r="C947">
        <f t="shared" si="56"/>
        <v>410</v>
      </c>
      <c r="D947" s="2">
        <v>31</v>
      </c>
      <c r="E947" s="2">
        <v>24</v>
      </c>
      <c r="F947" s="3">
        <f t="shared" si="57"/>
        <v>0.22580645161290322</v>
      </c>
      <c r="G947" s="2">
        <f t="shared" si="58"/>
        <v>7</v>
      </c>
      <c r="H947" s="2" t="str">
        <f t="shared" si="59"/>
        <v>Good Deal</v>
      </c>
      <c r="I947" t="s">
        <v>42</v>
      </c>
      <c r="J947" t="s">
        <v>27</v>
      </c>
      <c r="K947" t="s">
        <v>374</v>
      </c>
    </row>
    <row r="948" spans="1:11" x14ac:dyDescent="0.3">
      <c r="A948" t="s">
        <v>950</v>
      </c>
      <c r="B948" t="s">
        <v>8533</v>
      </c>
      <c r="C948">
        <f t="shared" si="56"/>
        <v>410</v>
      </c>
      <c r="D948" s="2">
        <v>61</v>
      </c>
      <c r="E948" s="2">
        <v>45</v>
      </c>
      <c r="F948" s="3">
        <f t="shared" si="57"/>
        <v>0.26229508196721313</v>
      </c>
      <c r="G948" s="2">
        <f t="shared" si="58"/>
        <v>16</v>
      </c>
      <c r="H948" s="2" t="str">
        <f t="shared" si="59"/>
        <v>Good Deal</v>
      </c>
      <c r="I948" t="s">
        <v>52</v>
      </c>
      <c r="J948" t="s">
        <v>27</v>
      </c>
      <c r="K948" t="s">
        <v>374</v>
      </c>
    </row>
    <row r="949" spans="1:11" x14ac:dyDescent="0.3">
      <c r="A949" t="s">
        <v>950</v>
      </c>
      <c r="B949" t="s">
        <v>8533</v>
      </c>
      <c r="C949">
        <f t="shared" si="56"/>
        <v>410</v>
      </c>
      <c r="D949" s="2">
        <v>139</v>
      </c>
      <c r="E949" s="2">
        <v>105</v>
      </c>
      <c r="F949" s="3">
        <f t="shared" si="57"/>
        <v>0.2446043165467626</v>
      </c>
      <c r="G949" s="2">
        <f t="shared" si="58"/>
        <v>34</v>
      </c>
      <c r="H949" s="2" t="str">
        <f t="shared" si="59"/>
        <v>Good Deal</v>
      </c>
      <c r="I949" t="s">
        <v>39</v>
      </c>
      <c r="J949" t="s">
        <v>27</v>
      </c>
      <c r="K949" t="s">
        <v>374</v>
      </c>
    </row>
    <row r="950" spans="1:11" x14ac:dyDescent="0.3">
      <c r="A950" t="s">
        <v>951</v>
      </c>
      <c r="B950" t="s">
        <v>8533</v>
      </c>
      <c r="C950">
        <f t="shared" si="56"/>
        <v>410</v>
      </c>
      <c r="D950" s="2">
        <v>278</v>
      </c>
      <c r="E950" s="2">
        <v>210</v>
      </c>
      <c r="F950" s="3">
        <f t="shared" si="57"/>
        <v>0.2446043165467626</v>
      </c>
      <c r="G950" s="2">
        <f t="shared" si="58"/>
        <v>68</v>
      </c>
      <c r="H950" s="2" t="str">
        <f t="shared" si="59"/>
        <v>Good Deal</v>
      </c>
      <c r="I950" t="s">
        <v>97</v>
      </c>
      <c r="J950" t="s">
        <v>27</v>
      </c>
      <c r="K950" t="s">
        <v>374</v>
      </c>
    </row>
    <row r="951" spans="1:11" x14ac:dyDescent="0.3">
      <c r="A951" t="s">
        <v>952</v>
      </c>
      <c r="B951" t="s">
        <v>953</v>
      </c>
      <c r="C951">
        <f t="shared" si="56"/>
        <v>26</v>
      </c>
      <c r="D951" s="2">
        <v>305</v>
      </c>
      <c r="E951" s="2">
        <v>229</v>
      </c>
      <c r="F951" s="3">
        <f t="shared" si="57"/>
        <v>0.24918032786885247</v>
      </c>
      <c r="G951" s="2">
        <f t="shared" si="58"/>
        <v>76</v>
      </c>
      <c r="H951" s="2" t="str">
        <f t="shared" si="59"/>
        <v>Good Deal</v>
      </c>
      <c r="I951" t="s">
        <v>369</v>
      </c>
      <c r="J951" t="s">
        <v>76</v>
      </c>
      <c r="K951" t="s">
        <v>367</v>
      </c>
    </row>
    <row r="952" spans="1:11" x14ac:dyDescent="0.3">
      <c r="A952" t="s">
        <v>954</v>
      </c>
      <c r="B952" t="s">
        <v>953</v>
      </c>
      <c r="C952">
        <f t="shared" si="56"/>
        <v>26</v>
      </c>
      <c r="D952" s="2">
        <v>145</v>
      </c>
      <c r="E952" s="2">
        <v>130.5</v>
      </c>
      <c r="F952" s="3">
        <f t="shared" si="57"/>
        <v>0.1</v>
      </c>
      <c r="G952" s="2">
        <f t="shared" si="58"/>
        <v>14.5</v>
      </c>
      <c r="H952" s="2" t="str">
        <f t="shared" si="59"/>
        <v>Regular</v>
      </c>
      <c r="I952" t="s">
        <v>366</v>
      </c>
      <c r="J952" t="s">
        <v>76</v>
      </c>
      <c r="K952" t="s">
        <v>367</v>
      </c>
    </row>
    <row r="953" spans="1:11" x14ac:dyDescent="0.3">
      <c r="A953" t="s">
        <v>955</v>
      </c>
      <c r="B953" t="s">
        <v>953</v>
      </c>
      <c r="C953">
        <f t="shared" si="56"/>
        <v>26</v>
      </c>
      <c r="D953" s="2">
        <v>645</v>
      </c>
      <c r="E953" s="2">
        <v>364.5</v>
      </c>
      <c r="F953" s="3">
        <f t="shared" si="57"/>
        <v>0.43488372093023253</v>
      </c>
      <c r="G953" s="2">
        <f t="shared" si="58"/>
        <v>280.5</v>
      </c>
      <c r="H953" s="2" t="str">
        <f t="shared" si="59"/>
        <v>Good Deal</v>
      </c>
      <c r="I953" t="s">
        <v>403</v>
      </c>
      <c r="J953" t="s">
        <v>76</v>
      </c>
      <c r="K953" t="s">
        <v>367</v>
      </c>
    </row>
    <row r="954" spans="1:11" x14ac:dyDescent="0.3">
      <c r="A954" t="s">
        <v>956</v>
      </c>
      <c r="B954" t="s">
        <v>953</v>
      </c>
      <c r="C954">
        <f t="shared" si="56"/>
        <v>26</v>
      </c>
      <c r="D954" s="2">
        <v>820</v>
      </c>
      <c r="E954" s="2">
        <v>516</v>
      </c>
      <c r="F954" s="3">
        <f t="shared" si="57"/>
        <v>0.37073170731707317</v>
      </c>
      <c r="G954" s="2">
        <f t="shared" si="58"/>
        <v>304</v>
      </c>
      <c r="H954" s="2" t="str">
        <f t="shared" si="59"/>
        <v>Good Deal</v>
      </c>
      <c r="I954" t="s">
        <v>35</v>
      </c>
      <c r="J954" t="s">
        <v>76</v>
      </c>
      <c r="K954" t="s">
        <v>367</v>
      </c>
    </row>
    <row r="955" spans="1:11" x14ac:dyDescent="0.3">
      <c r="A955" t="s">
        <v>954</v>
      </c>
      <c r="B955" t="s">
        <v>953</v>
      </c>
      <c r="C955">
        <f t="shared" si="56"/>
        <v>26</v>
      </c>
      <c r="D955" s="2">
        <v>65</v>
      </c>
      <c r="E955" s="2">
        <v>65</v>
      </c>
      <c r="F955" s="3">
        <f t="shared" si="57"/>
        <v>0</v>
      </c>
      <c r="G955" s="2">
        <f t="shared" si="58"/>
        <v>0</v>
      </c>
      <c r="H955" s="2" t="str">
        <f t="shared" si="59"/>
        <v>Regular</v>
      </c>
      <c r="I955" t="s">
        <v>957</v>
      </c>
      <c r="J955" t="s">
        <v>76</v>
      </c>
      <c r="K955" t="s">
        <v>367</v>
      </c>
    </row>
    <row r="956" spans="1:11" x14ac:dyDescent="0.3">
      <c r="A956" t="s">
        <v>958</v>
      </c>
      <c r="B956" t="s">
        <v>959</v>
      </c>
      <c r="C956">
        <f t="shared" si="56"/>
        <v>31</v>
      </c>
      <c r="D956" s="2">
        <v>79</v>
      </c>
      <c r="E956" s="2">
        <v>71</v>
      </c>
      <c r="F956" s="3">
        <f t="shared" si="57"/>
        <v>0.10126582278481013</v>
      </c>
      <c r="G956" s="2">
        <f t="shared" si="58"/>
        <v>8</v>
      </c>
      <c r="H956" s="2" t="str">
        <f t="shared" si="59"/>
        <v>Regular</v>
      </c>
      <c r="I956" t="s">
        <v>957</v>
      </c>
      <c r="J956" t="s">
        <v>76</v>
      </c>
      <c r="K956" t="s">
        <v>367</v>
      </c>
    </row>
    <row r="957" spans="1:11" x14ac:dyDescent="0.3">
      <c r="A957" t="s">
        <v>960</v>
      </c>
      <c r="B957" t="s">
        <v>959</v>
      </c>
      <c r="C957">
        <f t="shared" si="56"/>
        <v>31</v>
      </c>
      <c r="D957" s="2">
        <v>369</v>
      </c>
      <c r="E957" s="2">
        <v>329</v>
      </c>
      <c r="F957" s="3">
        <f t="shared" si="57"/>
        <v>0.10840108401084012</v>
      </c>
      <c r="G957" s="2">
        <f t="shared" si="58"/>
        <v>40</v>
      </c>
      <c r="H957" s="2" t="str">
        <f t="shared" si="59"/>
        <v>Regular</v>
      </c>
      <c r="I957" t="s">
        <v>961</v>
      </c>
      <c r="J957" t="s">
        <v>76</v>
      </c>
      <c r="K957" t="s">
        <v>367</v>
      </c>
    </row>
    <row r="958" spans="1:11" x14ac:dyDescent="0.3">
      <c r="A958" t="s">
        <v>958</v>
      </c>
      <c r="B958" t="s">
        <v>959</v>
      </c>
      <c r="C958">
        <f t="shared" si="56"/>
        <v>31</v>
      </c>
      <c r="D958" s="2">
        <v>189</v>
      </c>
      <c r="E958" s="2">
        <v>179</v>
      </c>
      <c r="F958" s="3">
        <f t="shared" si="57"/>
        <v>5.2910052910052907E-2</v>
      </c>
      <c r="G958" s="2">
        <f t="shared" si="58"/>
        <v>10</v>
      </c>
      <c r="H958" s="2" t="str">
        <f t="shared" si="59"/>
        <v>Regular</v>
      </c>
      <c r="I958" t="s">
        <v>962</v>
      </c>
      <c r="J958" t="s">
        <v>76</v>
      </c>
      <c r="K958" t="s">
        <v>367</v>
      </c>
    </row>
    <row r="959" spans="1:11" x14ac:dyDescent="0.3">
      <c r="A959" t="s">
        <v>963</v>
      </c>
      <c r="B959" t="s">
        <v>959</v>
      </c>
      <c r="C959">
        <f t="shared" si="56"/>
        <v>31</v>
      </c>
      <c r="D959" s="2">
        <v>949</v>
      </c>
      <c r="E959" s="2">
        <v>664</v>
      </c>
      <c r="F959" s="3">
        <f t="shared" si="57"/>
        <v>0.30031612223393045</v>
      </c>
      <c r="G959" s="2">
        <f t="shared" si="58"/>
        <v>285</v>
      </c>
      <c r="H959" s="2" t="str">
        <f t="shared" si="59"/>
        <v>Good Deal</v>
      </c>
      <c r="I959" t="s">
        <v>35</v>
      </c>
      <c r="J959" t="s">
        <v>76</v>
      </c>
      <c r="K959" t="s">
        <v>367</v>
      </c>
    </row>
    <row r="960" spans="1:11" x14ac:dyDescent="0.3">
      <c r="A960" t="s">
        <v>964</v>
      </c>
      <c r="B960" t="s">
        <v>959</v>
      </c>
      <c r="C960">
        <f t="shared" si="56"/>
        <v>31</v>
      </c>
      <c r="D960" s="2">
        <v>699</v>
      </c>
      <c r="E960" s="2">
        <v>699</v>
      </c>
      <c r="F960" s="3">
        <f t="shared" si="57"/>
        <v>0</v>
      </c>
      <c r="G960" s="2">
        <f t="shared" si="58"/>
        <v>0</v>
      </c>
      <c r="H960" s="2" t="str">
        <f t="shared" si="59"/>
        <v>Regular</v>
      </c>
      <c r="I960" t="s">
        <v>965</v>
      </c>
      <c r="J960" t="s">
        <v>76</v>
      </c>
      <c r="K960" t="s">
        <v>367</v>
      </c>
    </row>
    <row r="961" spans="1:11" x14ac:dyDescent="0.3">
      <c r="A961" t="s">
        <v>966</v>
      </c>
      <c r="B961" t="s">
        <v>788</v>
      </c>
      <c r="C961">
        <f t="shared" si="56"/>
        <v>24</v>
      </c>
      <c r="D961" s="2">
        <v>199</v>
      </c>
      <c r="E961" s="2">
        <v>129.35</v>
      </c>
      <c r="F961" s="3">
        <f t="shared" si="57"/>
        <v>0.35000000000000003</v>
      </c>
      <c r="G961" s="2">
        <f t="shared" si="58"/>
        <v>69.650000000000006</v>
      </c>
      <c r="H961" s="2" t="str">
        <f t="shared" si="59"/>
        <v>Good Deal</v>
      </c>
      <c r="I961" t="s">
        <v>141</v>
      </c>
      <c r="J961" t="s">
        <v>76</v>
      </c>
      <c r="K961" t="s">
        <v>967</v>
      </c>
    </row>
    <row r="962" spans="1:11" x14ac:dyDescent="0.3">
      <c r="A962" t="s">
        <v>968</v>
      </c>
      <c r="B962" t="s">
        <v>788</v>
      </c>
      <c r="C962">
        <f t="shared" si="56"/>
        <v>24</v>
      </c>
      <c r="D962" s="2">
        <v>499</v>
      </c>
      <c r="E962" s="2">
        <v>299.39999999999998</v>
      </c>
      <c r="F962" s="3">
        <f t="shared" si="57"/>
        <v>0.4</v>
      </c>
      <c r="G962" s="2">
        <f t="shared" si="58"/>
        <v>199.60000000000002</v>
      </c>
      <c r="H962" s="2" t="str">
        <f t="shared" si="59"/>
        <v>Good Deal</v>
      </c>
      <c r="I962" t="s">
        <v>31</v>
      </c>
      <c r="J962" t="s">
        <v>76</v>
      </c>
      <c r="K962" t="s">
        <v>967</v>
      </c>
    </row>
    <row r="963" spans="1:11" x14ac:dyDescent="0.3">
      <c r="A963" t="s">
        <v>969</v>
      </c>
      <c r="B963" t="s">
        <v>891</v>
      </c>
      <c r="C963">
        <f t="shared" ref="C963:C1026" si="60">COUNTIF($B$2:$B$8156,B963)</f>
        <v>38</v>
      </c>
      <c r="D963" s="2">
        <v>225</v>
      </c>
      <c r="E963" s="2">
        <v>133</v>
      </c>
      <c r="F963" s="3">
        <f t="shared" ref="F963:F1026" si="61">IFERROR((D963-E963)/D963,"NA")</f>
        <v>0.40888888888888891</v>
      </c>
      <c r="G963" s="2">
        <f t="shared" ref="G963:G1026" si="62">D963-E963</f>
        <v>92</v>
      </c>
      <c r="H963" s="2" t="str">
        <f t="shared" ref="H963:H1026" si="63">IF(F963&gt;M$4,"Good Deal","Regular")</f>
        <v>Good Deal</v>
      </c>
      <c r="I963" t="s">
        <v>594</v>
      </c>
      <c r="J963" t="s">
        <v>76</v>
      </c>
      <c r="K963" t="s">
        <v>8734</v>
      </c>
    </row>
    <row r="964" spans="1:11" x14ac:dyDescent="0.3">
      <c r="A964" t="s">
        <v>969</v>
      </c>
      <c r="B964" t="s">
        <v>891</v>
      </c>
      <c r="C964">
        <f t="shared" si="60"/>
        <v>38</v>
      </c>
      <c r="D964" s="2">
        <v>450</v>
      </c>
      <c r="E964" s="2">
        <v>190</v>
      </c>
      <c r="F964" s="3">
        <f t="shared" si="61"/>
        <v>0.57777777777777772</v>
      </c>
      <c r="G964" s="2">
        <f t="shared" si="62"/>
        <v>260</v>
      </c>
      <c r="H964" s="2" t="str">
        <f t="shared" si="63"/>
        <v>Good Deal</v>
      </c>
      <c r="I964" t="s">
        <v>718</v>
      </c>
      <c r="J964" t="s">
        <v>76</v>
      </c>
      <c r="K964" t="s">
        <v>8734</v>
      </c>
    </row>
    <row r="965" spans="1:11" x14ac:dyDescent="0.3">
      <c r="A965" t="s">
        <v>970</v>
      </c>
      <c r="B965" t="s">
        <v>360</v>
      </c>
      <c r="C965">
        <f t="shared" si="60"/>
        <v>83</v>
      </c>
      <c r="D965" s="2">
        <v>794</v>
      </c>
      <c r="E965" s="2">
        <v>554.13</v>
      </c>
      <c r="F965" s="3">
        <f t="shared" si="61"/>
        <v>0.30210327455919395</v>
      </c>
      <c r="G965" s="2">
        <f t="shared" si="62"/>
        <v>239.87</v>
      </c>
      <c r="H965" s="2" t="str">
        <f t="shared" si="63"/>
        <v>Good Deal</v>
      </c>
      <c r="I965" t="s">
        <v>241</v>
      </c>
      <c r="J965" t="s">
        <v>76</v>
      </c>
      <c r="K965" t="s">
        <v>246</v>
      </c>
    </row>
    <row r="966" spans="1:11" x14ac:dyDescent="0.3">
      <c r="A966" t="s">
        <v>971</v>
      </c>
      <c r="B966" t="s">
        <v>8533</v>
      </c>
      <c r="C966">
        <f t="shared" si="60"/>
        <v>410</v>
      </c>
      <c r="D966" s="2">
        <v>799</v>
      </c>
      <c r="E966" s="2">
        <v>598</v>
      </c>
      <c r="F966" s="3">
        <f t="shared" si="61"/>
        <v>0.25156445556946183</v>
      </c>
      <c r="G966" s="2">
        <f t="shared" si="62"/>
        <v>201</v>
      </c>
      <c r="H966" s="2" t="str">
        <f t="shared" si="63"/>
        <v>Good Deal</v>
      </c>
      <c r="I966" t="s">
        <v>241</v>
      </c>
      <c r="J966" t="s">
        <v>27</v>
      </c>
      <c r="K966" t="s">
        <v>424</v>
      </c>
    </row>
    <row r="967" spans="1:11" x14ac:dyDescent="0.3">
      <c r="A967" t="s">
        <v>972</v>
      </c>
      <c r="B967" t="s">
        <v>5</v>
      </c>
      <c r="C967">
        <f t="shared" si="60"/>
        <v>477</v>
      </c>
      <c r="D967" s="2">
        <v>45.45</v>
      </c>
      <c r="E967" s="2">
        <v>24.5</v>
      </c>
      <c r="F967" s="3">
        <f t="shared" si="61"/>
        <v>0.46094609460946095</v>
      </c>
      <c r="G967" s="2">
        <f t="shared" si="62"/>
        <v>20.950000000000003</v>
      </c>
      <c r="H967" s="2" t="str">
        <f t="shared" si="63"/>
        <v>Good Deal</v>
      </c>
      <c r="I967" t="s">
        <v>52</v>
      </c>
      <c r="J967" t="s">
        <v>7</v>
      </c>
      <c r="K967" t="s">
        <v>481</v>
      </c>
    </row>
    <row r="968" spans="1:11" x14ac:dyDescent="0.3">
      <c r="A968" t="s">
        <v>973</v>
      </c>
      <c r="B968" t="s">
        <v>8544</v>
      </c>
      <c r="C968">
        <f t="shared" si="60"/>
        <v>4</v>
      </c>
      <c r="D968" s="2">
        <v>190</v>
      </c>
      <c r="E968" s="2">
        <v>152</v>
      </c>
      <c r="F968" s="3">
        <f t="shared" si="61"/>
        <v>0.2</v>
      </c>
      <c r="G968" s="2">
        <f t="shared" si="62"/>
        <v>38</v>
      </c>
      <c r="H968" s="2" t="str">
        <f t="shared" si="63"/>
        <v>Regular</v>
      </c>
      <c r="I968" t="s">
        <v>11</v>
      </c>
      <c r="J968" t="s">
        <v>27</v>
      </c>
      <c r="K968" t="s">
        <v>628</v>
      </c>
    </row>
    <row r="969" spans="1:11" x14ac:dyDescent="0.3">
      <c r="A969" t="s">
        <v>973</v>
      </c>
      <c r="B969" t="s">
        <v>8544</v>
      </c>
      <c r="C969">
        <f t="shared" si="60"/>
        <v>4</v>
      </c>
      <c r="D969" s="2">
        <v>945</v>
      </c>
      <c r="E969" s="2">
        <v>670</v>
      </c>
      <c r="F969" s="3">
        <f t="shared" si="61"/>
        <v>0.29100529100529099</v>
      </c>
      <c r="G969" s="2">
        <f t="shared" si="62"/>
        <v>275</v>
      </c>
      <c r="H969" s="2" t="str">
        <f t="shared" si="63"/>
        <v>Good Deal</v>
      </c>
      <c r="I969" t="s">
        <v>10</v>
      </c>
      <c r="J969" t="s">
        <v>27</v>
      </c>
      <c r="K969" t="s">
        <v>628</v>
      </c>
    </row>
    <row r="970" spans="1:11" x14ac:dyDescent="0.3">
      <c r="A970" t="s">
        <v>974</v>
      </c>
      <c r="B970" t="s">
        <v>5</v>
      </c>
      <c r="C970">
        <f t="shared" si="60"/>
        <v>477</v>
      </c>
      <c r="D970" s="2">
        <v>263</v>
      </c>
      <c r="E970" s="2">
        <v>189</v>
      </c>
      <c r="F970" s="3">
        <f t="shared" si="61"/>
        <v>0.28136882129277568</v>
      </c>
      <c r="G970" s="2">
        <f t="shared" si="62"/>
        <v>74</v>
      </c>
      <c r="H970" s="2" t="str">
        <f t="shared" si="63"/>
        <v>Good Deal</v>
      </c>
      <c r="I970" t="s">
        <v>39</v>
      </c>
      <c r="J970" t="s">
        <v>14</v>
      </c>
      <c r="K970" t="s">
        <v>289</v>
      </c>
    </row>
    <row r="971" spans="1:11" x14ac:dyDescent="0.3">
      <c r="A971" t="s">
        <v>975</v>
      </c>
      <c r="B971" t="s">
        <v>5</v>
      </c>
      <c r="C971">
        <f t="shared" si="60"/>
        <v>477</v>
      </c>
      <c r="D971" s="2">
        <v>151</v>
      </c>
      <c r="E971" s="2">
        <v>109</v>
      </c>
      <c r="F971" s="3">
        <f t="shared" si="61"/>
        <v>0.27814569536423839</v>
      </c>
      <c r="G971" s="2">
        <f t="shared" si="62"/>
        <v>42</v>
      </c>
      <c r="H971" s="2" t="str">
        <f t="shared" si="63"/>
        <v>Good Deal</v>
      </c>
      <c r="I971" t="s">
        <v>45</v>
      </c>
      <c r="J971" t="s">
        <v>14</v>
      </c>
      <c r="K971" t="s">
        <v>289</v>
      </c>
    </row>
    <row r="972" spans="1:11" x14ac:dyDescent="0.3">
      <c r="A972" t="s">
        <v>976</v>
      </c>
      <c r="B972" t="s">
        <v>5</v>
      </c>
      <c r="C972">
        <f t="shared" si="60"/>
        <v>477</v>
      </c>
      <c r="D972" s="2">
        <v>458</v>
      </c>
      <c r="E972" s="2">
        <v>329</v>
      </c>
      <c r="F972" s="3">
        <f t="shared" si="61"/>
        <v>0.2816593886462882</v>
      </c>
      <c r="G972" s="2">
        <f t="shared" si="62"/>
        <v>129</v>
      </c>
      <c r="H972" s="2" t="str">
        <f t="shared" si="63"/>
        <v>Good Deal</v>
      </c>
      <c r="I972" t="s">
        <v>46</v>
      </c>
      <c r="J972" t="s">
        <v>14</v>
      </c>
      <c r="K972" t="s">
        <v>289</v>
      </c>
    </row>
    <row r="973" spans="1:11" x14ac:dyDescent="0.3">
      <c r="A973" t="s">
        <v>977</v>
      </c>
      <c r="B973" t="s">
        <v>5</v>
      </c>
      <c r="C973">
        <f t="shared" si="60"/>
        <v>477</v>
      </c>
      <c r="D973" s="2">
        <v>1320</v>
      </c>
      <c r="E973" s="2">
        <v>901</v>
      </c>
      <c r="F973" s="3">
        <f t="shared" si="61"/>
        <v>0.31742424242424244</v>
      </c>
      <c r="G973" s="2">
        <f t="shared" si="62"/>
        <v>419</v>
      </c>
      <c r="H973" s="2" t="str">
        <f t="shared" si="63"/>
        <v>Good Deal</v>
      </c>
      <c r="I973" t="s">
        <v>241</v>
      </c>
      <c r="J973" t="s">
        <v>14</v>
      </c>
      <c r="K973" t="s">
        <v>895</v>
      </c>
    </row>
    <row r="974" spans="1:11" x14ac:dyDescent="0.3">
      <c r="A974" t="s">
        <v>978</v>
      </c>
      <c r="B974" t="s">
        <v>540</v>
      </c>
      <c r="C974">
        <f t="shared" si="60"/>
        <v>14</v>
      </c>
      <c r="D974" s="2">
        <v>670</v>
      </c>
      <c r="E974" s="2">
        <v>670</v>
      </c>
      <c r="F974" s="3">
        <f t="shared" si="61"/>
        <v>0</v>
      </c>
      <c r="G974" s="2">
        <f t="shared" si="62"/>
        <v>0</v>
      </c>
      <c r="H974" s="2" t="str">
        <f t="shared" si="63"/>
        <v>Regular</v>
      </c>
      <c r="I974" t="s">
        <v>6</v>
      </c>
      <c r="J974" t="s">
        <v>32</v>
      </c>
      <c r="K974" t="s">
        <v>541</v>
      </c>
    </row>
    <row r="975" spans="1:11" x14ac:dyDescent="0.3">
      <c r="A975" t="s">
        <v>978</v>
      </c>
      <c r="B975" t="s">
        <v>540</v>
      </c>
      <c r="C975">
        <f t="shared" si="60"/>
        <v>14</v>
      </c>
      <c r="D975" s="2">
        <v>168</v>
      </c>
      <c r="E975" s="2">
        <v>168</v>
      </c>
      <c r="F975" s="3">
        <f t="shared" si="61"/>
        <v>0</v>
      </c>
      <c r="G975" s="2">
        <f t="shared" si="62"/>
        <v>0</v>
      </c>
      <c r="H975" s="2" t="str">
        <f t="shared" si="63"/>
        <v>Regular</v>
      </c>
      <c r="I975" t="s">
        <v>39</v>
      </c>
      <c r="J975" t="s">
        <v>32</v>
      </c>
      <c r="K975" t="s">
        <v>541</v>
      </c>
    </row>
    <row r="976" spans="1:11" x14ac:dyDescent="0.3">
      <c r="A976" t="s">
        <v>979</v>
      </c>
      <c r="B976" t="s">
        <v>540</v>
      </c>
      <c r="C976">
        <f t="shared" si="60"/>
        <v>14</v>
      </c>
      <c r="D976" s="2">
        <v>1320</v>
      </c>
      <c r="E976" s="2">
        <v>632</v>
      </c>
      <c r="F976" s="3">
        <f t="shared" si="61"/>
        <v>0.52121212121212124</v>
      </c>
      <c r="G976" s="2">
        <f t="shared" si="62"/>
        <v>688</v>
      </c>
      <c r="H976" s="2" t="str">
        <f t="shared" si="63"/>
        <v>Good Deal</v>
      </c>
      <c r="I976" t="s">
        <v>545</v>
      </c>
      <c r="J976" t="s">
        <v>32</v>
      </c>
      <c r="K976" t="s">
        <v>541</v>
      </c>
    </row>
    <row r="977" spans="1:11" x14ac:dyDescent="0.3">
      <c r="A977" t="s">
        <v>978</v>
      </c>
      <c r="B977" t="s">
        <v>540</v>
      </c>
      <c r="C977">
        <f t="shared" si="60"/>
        <v>14</v>
      </c>
      <c r="D977" s="2">
        <v>360</v>
      </c>
      <c r="E977" s="2">
        <v>360</v>
      </c>
      <c r="F977" s="3">
        <f t="shared" si="61"/>
        <v>0</v>
      </c>
      <c r="G977" s="2">
        <f t="shared" si="62"/>
        <v>0</v>
      </c>
      <c r="H977" s="2" t="str">
        <f t="shared" si="63"/>
        <v>Regular</v>
      </c>
      <c r="I977" t="s">
        <v>11</v>
      </c>
      <c r="J977" t="s">
        <v>32</v>
      </c>
      <c r="K977" t="s">
        <v>541</v>
      </c>
    </row>
    <row r="978" spans="1:11" x14ac:dyDescent="0.3">
      <c r="A978" t="s">
        <v>980</v>
      </c>
      <c r="B978" t="s">
        <v>8540</v>
      </c>
      <c r="C978">
        <f t="shared" si="60"/>
        <v>47</v>
      </c>
      <c r="D978" s="2">
        <v>1750</v>
      </c>
      <c r="E978" s="2">
        <v>1194</v>
      </c>
      <c r="F978" s="3">
        <f t="shared" si="61"/>
        <v>0.31771428571428573</v>
      </c>
      <c r="G978" s="2">
        <f t="shared" si="62"/>
        <v>556</v>
      </c>
      <c r="H978" s="2" t="str">
        <f t="shared" si="63"/>
        <v>Good Deal</v>
      </c>
      <c r="I978" t="s">
        <v>241</v>
      </c>
      <c r="J978" t="s">
        <v>27</v>
      </c>
      <c r="K978" t="s">
        <v>519</v>
      </c>
    </row>
    <row r="979" spans="1:11" x14ac:dyDescent="0.3">
      <c r="A979" t="s">
        <v>981</v>
      </c>
      <c r="B979" t="s">
        <v>303</v>
      </c>
      <c r="C979">
        <f t="shared" si="60"/>
        <v>12</v>
      </c>
      <c r="D979" s="2">
        <v>475</v>
      </c>
      <c r="E979" s="2">
        <v>332.5</v>
      </c>
      <c r="F979" s="3">
        <f t="shared" si="61"/>
        <v>0.3</v>
      </c>
      <c r="G979" s="2">
        <f t="shared" si="62"/>
        <v>142.5</v>
      </c>
      <c r="H979" s="2" t="str">
        <f t="shared" si="63"/>
        <v>Good Deal</v>
      </c>
      <c r="I979" t="s">
        <v>46</v>
      </c>
      <c r="J979" t="s">
        <v>58</v>
      </c>
      <c r="K979" t="s">
        <v>286</v>
      </c>
    </row>
    <row r="980" spans="1:11" x14ac:dyDescent="0.3">
      <c r="A980" t="s">
        <v>982</v>
      </c>
      <c r="B980" t="s">
        <v>303</v>
      </c>
      <c r="C980">
        <f t="shared" si="60"/>
        <v>12</v>
      </c>
      <c r="D980" s="2">
        <v>250</v>
      </c>
      <c r="E980" s="2">
        <v>220</v>
      </c>
      <c r="F980" s="3">
        <f t="shared" si="61"/>
        <v>0.12</v>
      </c>
      <c r="G980" s="2">
        <f t="shared" si="62"/>
        <v>30</v>
      </c>
      <c r="H980" s="2" t="str">
        <f t="shared" si="63"/>
        <v>Regular</v>
      </c>
      <c r="I980" t="s">
        <v>232</v>
      </c>
      <c r="J980" t="s">
        <v>58</v>
      </c>
      <c r="K980" t="s">
        <v>286</v>
      </c>
    </row>
    <row r="981" spans="1:11" x14ac:dyDescent="0.3">
      <c r="A981" t="s">
        <v>981</v>
      </c>
      <c r="B981" t="s">
        <v>303</v>
      </c>
      <c r="C981">
        <f t="shared" si="60"/>
        <v>12</v>
      </c>
      <c r="D981" s="2">
        <v>120</v>
      </c>
      <c r="E981" s="2">
        <v>102</v>
      </c>
      <c r="F981" s="3">
        <f t="shared" si="61"/>
        <v>0.15</v>
      </c>
      <c r="G981" s="2">
        <f t="shared" si="62"/>
        <v>18</v>
      </c>
      <c r="H981" s="2" t="str">
        <f t="shared" si="63"/>
        <v>Regular</v>
      </c>
      <c r="I981" t="s">
        <v>45</v>
      </c>
      <c r="J981" t="s">
        <v>58</v>
      </c>
      <c r="K981" t="s">
        <v>286</v>
      </c>
    </row>
    <row r="982" spans="1:11" x14ac:dyDescent="0.3">
      <c r="A982" t="s">
        <v>981</v>
      </c>
      <c r="B982" t="s">
        <v>303</v>
      </c>
      <c r="C982">
        <f t="shared" si="60"/>
        <v>12</v>
      </c>
      <c r="D982" s="2">
        <v>199</v>
      </c>
      <c r="E982" s="2">
        <v>159.19999999999999</v>
      </c>
      <c r="F982" s="3">
        <f t="shared" si="61"/>
        <v>0.20000000000000007</v>
      </c>
      <c r="G982" s="2">
        <f t="shared" si="62"/>
        <v>39.800000000000011</v>
      </c>
      <c r="H982" s="2" t="str">
        <f t="shared" si="63"/>
        <v>Regular</v>
      </c>
      <c r="I982" t="s">
        <v>39</v>
      </c>
      <c r="J982" t="s">
        <v>58</v>
      </c>
      <c r="K982" t="s">
        <v>286</v>
      </c>
    </row>
    <row r="983" spans="1:11" x14ac:dyDescent="0.3">
      <c r="A983" t="s">
        <v>983</v>
      </c>
      <c r="B983" t="s">
        <v>8538</v>
      </c>
      <c r="C983">
        <f t="shared" si="60"/>
        <v>71</v>
      </c>
      <c r="D983" s="2">
        <v>180</v>
      </c>
      <c r="E983" s="2">
        <v>130</v>
      </c>
      <c r="F983" s="3">
        <f t="shared" si="61"/>
        <v>0.27777777777777779</v>
      </c>
      <c r="G983" s="2">
        <f t="shared" si="62"/>
        <v>50</v>
      </c>
      <c r="H983" s="2" t="str">
        <f t="shared" si="63"/>
        <v>Good Deal</v>
      </c>
      <c r="I983" t="s">
        <v>241</v>
      </c>
      <c r="J983" t="s">
        <v>27</v>
      </c>
      <c r="K983" t="s">
        <v>145</v>
      </c>
    </row>
    <row r="984" spans="1:11" x14ac:dyDescent="0.3">
      <c r="A984" t="s">
        <v>984</v>
      </c>
      <c r="B984" t="s">
        <v>438</v>
      </c>
      <c r="C984">
        <f t="shared" si="60"/>
        <v>22</v>
      </c>
      <c r="D984" s="2">
        <v>1615</v>
      </c>
      <c r="E984" s="2">
        <v>1049.74</v>
      </c>
      <c r="F984" s="3">
        <f t="shared" si="61"/>
        <v>0.3500061919504644</v>
      </c>
      <c r="G984" s="2">
        <f t="shared" si="62"/>
        <v>565.26</v>
      </c>
      <c r="H984" s="2" t="str">
        <f t="shared" si="63"/>
        <v>Good Deal</v>
      </c>
      <c r="I984" t="s">
        <v>241</v>
      </c>
      <c r="J984" t="s">
        <v>76</v>
      </c>
      <c r="K984" t="s">
        <v>439</v>
      </c>
    </row>
    <row r="985" spans="1:11" x14ac:dyDescent="0.3">
      <c r="A985" t="s">
        <v>985</v>
      </c>
      <c r="B985" t="s">
        <v>986</v>
      </c>
      <c r="C985">
        <f t="shared" si="60"/>
        <v>4</v>
      </c>
      <c r="D985" s="2">
        <v>75</v>
      </c>
      <c r="E985" s="2">
        <v>71.25</v>
      </c>
      <c r="F985" s="3">
        <f t="shared" si="61"/>
        <v>0.05</v>
      </c>
      <c r="G985" s="2">
        <f t="shared" si="62"/>
        <v>3.75</v>
      </c>
      <c r="H985" s="2" t="str">
        <f t="shared" si="63"/>
        <v>Regular</v>
      </c>
      <c r="I985" t="s">
        <v>725</v>
      </c>
      <c r="J985" t="s">
        <v>76</v>
      </c>
      <c r="K985" t="s">
        <v>987</v>
      </c>
    </row>
    <row r="986" spans="1:11" x14ac:dyDescent="0.3">
      <c r="A986" t="s">
        <v>988</v>
      </c>
      <c r="B986" t="s">
        <v>986</v>
      </c>
      <c r="C986">
        <f t="shared" si="60"/>
        <v>4</v>
      </c>
      <c r="D986" s="2">
        <v>120</v>
      </c>
      <c r="E986" s="2">
        <v>108</v>
      </c>
      <c r="F986" s="3">
        <f t="shared" si="61"/>
        <v>0.1</v>
      </c>
      <c r="G986" s="2">
        <f t="shared" si="62"/>
        <v>12</v>
      </c>
      <c r="H986" s="2" t="str">
        <f t="shared" si="63"/>
        <v>Regular</v>
      </c>
      <c r="I986" t="s">
        <v>52</v>
      </c>
      <c r="J986" t="s">
        <v>76</v>
      </c>
      <c r="K986" t="s">
        <v>989</v>
      </c>
    </row>
    <row r="987" spans="1:11" x14ac:dyDescent="0.3">
      <c r="A987" t="s">
        <v>990</v>
      </c>
      <c r="B987" t="s">
        <v>986</v>
      </c>
      <c r="C987">
        <f t="shared" si="60"/>
        <v>4</v>
      </c>
      <c r="D987" s="2">
        <v>35</v>
      </c>
      <c r="E987" s="2">
        <v>33.25</v>
      </c>
      <c r="F987" s="3">
        <f t="shared" si="61"/>
        <v>0.05</v>
      </c>
      <c r="G987" s="2">
        <f t="shared" si="62"/>
        <v>1.75</v>
      </c>
      <c r="H987" s="2" t="str">
        <f t="shared" si="63"/>
        <v>Regular</v>
      </c>
      <c r="I987" t="s">
        <v>273</v>
      </c>
      <c r="J987" t="s">
        <v>76</v>
      </c>
      <c r="K987" t="s">
        <v>987</v>
      </c>
    </row>
    <row r="988" spans="1:11" x14ac:dyDescent="0.3">
      <c r="A988" t="s">
        <v>988</v>
      </c>
      <c r="B988" t="s">
        <v>986</v>
      </c>
      <c r="C988">
        <f t="shared" si="60"/>
        <v>4</v>
      </c>
      <c r="D988" s="2">
        <v>250</v>
      </c>
      <c r="E988" s="2">
        <v>170.5</v>
      </c>
      <c r="F988" s="3">
        <f t="shared" si="61"/>
        <v>0.318</v>
      </c>
      <c r="G988" s="2">
        <f t="shared" si="62"/>
        <v>79.5</v>
      </c>
      <c r="H988" s="2" t="str">
        <f t="shared" si="63"/>
        <v>Good Deal</v>
      </c>
      <c r="I988" t="s">
        <v>39</v>
      </c>
      <c r="J988" t="s">
        <v>76</v>
      </c>
      <c r="K988" t="s">
        <v>989</v>
      </c>
    </row>
    <row r="989" spans="1:11" x14ac:dyDescent="0.3">
      <c r="A989" t="s">
        <v>991</v>
      </c>
      <c r="B989" t="s">
        <v>159</v>
      </c>
      <c r="C989">
        <f t="shared" si="60"/>
        <v>44</v>
      </c>
      <c r="D989" s="2">
        <v>1209</v>
      </c>
      <c r="E989" s="2">
        <v>775.5</v>
      </c>
      <c r="F989" s="3">
        <f t="shared" si="61"/>
        <v>0.35856079404466501</v>
      </c>
      <c r="G989" s="2">
        <f t="shared" si="62"/>
        <v>433.5</v>
      </c>
      <c r="H989" s="2" t="str">
        <f t="shared" si="63"/>
        <v>Good Deal</v>
      </c>
      <c r="I989" t="s">
        <v>241</v>
      </c>
      <c r="J989" t="s">
        <v>76</v>
      </c>
      <c r="K989" t="s">
        <v>367</v>
      </c>
    </row>
    <row r="990" spans="1:11" x14ac:dyDescent="0.3">
      <c r="A990" t="s">
        <v>992</v>
      </c>
      <c r="B990" t="s">
        <v>758</v>
      </c>
      <c r="C990">
        <f t="shared" si="60"/>
        <v>19</v>
      </c>
      <c r="D990" s="2">
        <v>199</v>
      </c>
      <c r="E990" s="2">
        <v>129</v>
      </c>
      <c r="F990" s="3">
        <f t="shared" si="61"/>
        <v>0.35175879396984927</v>
      </c>
      <c r="G990" s="2">
        <f t="shared" si="62"/>
        <v>70</v>
      </c>
      <c r="H990" s="2" t="str">
        <f t="shared" si="63"/>
        <v>Good Deal</v>
      </c>
      <c r="I990" t="s">
        <v>478</v>
      </c>
      <c r="J990" t="s">
        <v>76</v>
      </c>
      <c r="K990" t="s">
        <v>476</v>
      </c>
    </row>
    <row r="991" spans="1:11" x14ac:dyDescent="0.3">
      <c r="A991" t="s">
        <v>993</v>
      </c>
      <c r="B991" t="s">
        <v>758</v>
      </c>
      <c r="C991">
        <f t="shared" si="60"/>
        <v>19</v>
      </c>
      <c r="D991" s="2">
        <v>125</v>
      </c>
      <c r="E991" s="2">
        <v>99</v>
      </c>
      <c r="F991" s="3">
        <f t="shared" si="61"/>
        <v>0.20799999999999999</v>
      </c>
      <c r="G991" s="2">
        <f t="shared" si="62"/>
        <v>26</v>
      </c>
      <c r="H991" s="2" t="str">
        <f t="shared" si="63"/>
        <v>Good Deal</v>
      </c>
      <c r="I991" t="s">
        <v>141</v>
      </c>
      <c r="J991" t="s">
        <v>76</v>
      </c>
      <c r="K991" t="s">
        <v>476</v>
      </c>
    </row>
    <row r="992" spans="1:11" x14ac:dyDescent="0.3">
      <c r="A992" t="s">
        <v>994</v>
      </c>
      <c r="B992" t="s">
        <v>8554</v>
      </c>
      <c r="C992">
        <f t="shared" si="60"/>
        <v>23</v>
      </c>
      <c r="D992" s="2">
        <v>290</v>
      </c>
      <c r="E992" s="2">
        <v>215.34</v>
      </c>
      <c r="F992" s="3">
        <f t="shared" si="61"/>
        <v>0.25744827586206898</v>
      </c>
      <c r="G992" s="2">
        <f t="shared" si="62"/>
        <v>74.66</v>
      </c>
      <c r="H992" s="2" t="str">
        <f t="shared" si="63"/>
        <v>Good Deal</v>
      </c>
      <c r="I992" t="s">
        <v>225</v>
      </c>
      <c r="J992" t="s">
        <v>49</v>
      </c>
      <c r="K992" t="s">
        <v>925</v>
      </c>
    </row>
    <row r="993" spans="1:11" x14ac:dyDescent="0.3">
      <c r="A993" t="s">
        <v>995</v>
      </c>
      <c r="B993" t="s">
        <v>8554</v>
      </c>
      <c r="C993">
        <f t="shared" si="60"/>
        <v>23</v>
      </c>
      <c r="D993" s="2">
        <v>105</v>
      </c>
      <c r="E993" s="2">
        <v>74.25</v>
      </c>
      <c r="F993" s="3">
        <f t="shared" si="61"/>
        <v>0.29285714285714287</v>
      </c>
      <c r="G993" s="2">
        <f t="shared" si="62"/>
        <v>30.75</v>
      </c>
      <c r="H993" s="2" t="str">
        <f t="shared" si="63"/>
        <v>Good Deal</v>
      </c>
      <c r="I993" t="s">
        <v>931</v>
      </c>
      <c r="J993" t="s">
        <v>49</v>
      </c>
      <c r="K993" t="s">
        <v>737</v>
      </c>
    </row>
    <row r="994" spans="1:11" x14ac:dyDescent="0.3">
      <c r="A994" t="s">
        <v>995</v>
      </c>
      <c r="B994" t="s">
        <v>8554</v>
      </c>
      <c r="C994">
        <f t="shared" si="60"/>
        <v>23</v>
      </c>
      <c r="D994" s="2">
        <v>35</v>
      </c>
      <c r="E994" s="2">
        <v>27.5</v>
      </c>
      <c r="F994" s="3">
        <f t="shared" si="61"/>
        <v>0.21428571428571427</v>
      </c>
      <c r="G994" s="2">
        <f t="shared" si="62"/>
        <v>7.5</v>
      </c>
      <c r="H994" s="2" t="str">
        <f t="shared" si="63"/>
        <v>Good Deal</v>
      </c>
      <c r="I994" t="s">
        <v>37</v>
      </c>
      <c r="J994" t="s">
        <v>49</v>
      </c>
      <c r="K994" t="s">
        <v>737</v>
      </c>
    </row>
    <row r="995" spans="1:11" x14ac:dyDescent="0.3">
      <c r="A995" t="s">
        <v>995</v>
      </c>
      <c r="B995" t="s">
        <v>8554</v>
      </c>
      <c r="C995">
        <f t="shared" si="60"/>
        <v>23</v>
      </c>
      <c r="D995" s="2">
        <v>210</v>
      </c>
      <c r="E995" s="2">
        <v>148.5</v>
      </c>
      <c r="F995" s="3">
        <f t="shared" si="61"/>
        <v>0.29285714285714287</v>
      </c>
      <c r="G995" s="2">
        <f t="shared" si="62"/>
        <v>61.5</v>
      </c>
      <c r="H995" s="2" t="str">
        <f t="shared" si="63"/>
        <v>Good Deal</v>
      </c>
      <c r="I995" t="s">
        <v>107</v>
      </c>
      <c r="J995" t="s">
        <v>49</v>
      </c>
      <c r="K995" t="s">
        <v>737</v>
      </c>
    </row>
    <row r="996" spans="1:11" x14ac:dyDescent="0.3">
      <c r="A996" t="s">
        <v>995</v>
      </c>
      <c r="B996" t="s">
        <v>8554</v>
      </c>
      <c r="C996">
        <f t="shared" si="60"/>
        <v>23</v>
      </c>
      <c r="D996" s="2">
        <v>140</v>
      </c>
      <c r="E996" s="2">
        <v>107.8</v>
      </c>
      <c r="F996" s="3">
        <f t="shared" si="61"/>
        <v>0.23</v>
      </c>
      <c r="G996" s="2">
        <f t="shared" si="62"/>
        <v>32.200000000000003</v>
      </c>
      <c r="H996" s="2" t="str">
        <f t="shared" si="63"/>
        <v>Good Deal</v>
      </c>
      <c r="I996" t="s">
        <v>106</v>
      </c>
      <c r="J996" t="s">
        <v>49</v>
      </c>
      <c r="K996" t="s">
        <v>925</v>
      </c>
    </row>
    <row r="997" spans="1:11" x14ac:dyDescent="0.3">
      <c r="A997" t="s">
        <v>994</v>
      </c>
      <c r="B997" t="s">
        <v>8554</v>
      </c>
      <c r="C997">
        <f t="shared" si="60"/>
        <v>23</v>
      </c>
      <c r="D997" s="2">
        <v>145</v>
      </c>
      <c r="E997" s="2">
        <v>111</v>
      </c>
      <c r="F997" s="3">
        <f t="shared" si="61"/>
        <v>0.23448275862068965</v>
      </c>
      <c r="G997" s="2">
        <f t="shared" si="62"/>
        <v>34</v>
      </c>
      <c r="H997" s="2" t="str">
        <f t="shared" si="63"/>
        <v>Good Deal</v>
      </c>
      <c r="I997" t="s">
        <v>35</v>
      </c>
      <c r="J997" t="s">
        <v>49</v>
      </c>
      <c r="K997" t="s">
        <v>737</v>
      </c>
    </row>
    <row r="998" spans="1:11" x14ac:dyDescent="0.3">
      <c r="A998" t="s">
        <v>994</v>
      </c>
      <c r="B998" t="s">
        <v>8554</v>
      </c>
      <c r="C998">
        <f t="shared" si="60"/>
        <v>23</v>
      </c>
      <c r="D998" s="2">
        <v>435</v>
      </c>
      <c r="E998" s="2">
        <v>316.35000000000002</v>
      </c>
      <c r="F998" s="3">
        <f t="shared" si="61"/>
        <v>0.27275862068965512</v>
      </c>
      <c r="G998" s="2">
        <f t="shared" si="62"/>
        <v>118.64999999999998</v>
      </c>
      <c r="H998" s="2" t="str">
        <f t="shared" si="63"/>
        <v>Good Deal</v>
      </c>
      <c r="I998" t="s">
        <v>224</v>
      </c>
      <c r="J998" t="s">
        <v>49</v>
      </c>
      <c r="K998" t="s">
        <v>925</v>
      </c>
    </row>
    <row r="999" spans="1:11" x14ac:dyDescent="0.3">
      <c r="A999" t="s">
        <v>996</v>
      </c>
      <c r="B999" t="s">
        <v>8555</v>
      </c>
      <c r="C999">
        <f t="shared" si="60"/>
        <v>2</v>
      </c>
      <c r="D999" s="2">
        <v>259</v>
      </c>
      <c r="E999" s="2">
        <v>186</v>
      </c>
      <c r="F999" s="3">
        <f t="shared" si="61"/>
        <v>0.28185328185328185</v>
      </c>
      <c r="G999" s="2">
        <f t="shared" si="62"/>
        <v>73</v>
      </c>
      <c r="H999" s="2" t="str">
        <f t="shared" si="63"/>
        <v>Good Deal</v>
      </c>
      <c r="I999" t="s">
        <v>35</v>
      </c>
      <c r="J999" t="s">
        <v>27</v>
      </c>
      <c r="K999" t="s">
        <v>155</v>
      </c>
    </row>
    <row r="1000" spans="1:11" x14ac:dyDescent="0.3">
      <c r="A1000" t="s">
        <v>996</v>
      </c>
      <c r="B1000" t="s">
        <v>8555</v>
      </c>
      <c r="C1000">
        <f t="shared" si="60"/>
        <v>2</v>
      </c>
      <c r="D1000" s="2">
        <v>1205</v>
      </c>
      <c r="E1000" s="2">
        <v>886</v>
      </c>
      <c r="F1000" s="3">
        <f t="shared" si="61"/>
        <v>0.26473029045643154</v>
      </c>
      <c r="G1000" s="2">
        <f t="shared" si="62"/>
        <v>319</v>
      </c>
      <c r="H1000" s="2" t="str">
        <f t="shared" si="63"/>
        <v>Good Deal</v>
      </c>
      <c r="I1000" t="s">
        <v>114</v>
      </c>
      <c r="J1000" t="s">
        <v>27</v>
      </c>
      <c r="K1000" t="s">
        <v>155</v>
      </c>
    </row>
    <row r="1001" spans="1:11" x14ac:dyDescent="0.3">
      <c r="A1001" t="s">
        <v>997</v>
      </c>
      <c r="B1001" t="s">
        <v>8556</v>
      </c>
      <c r="C1001">
        <f t="shared" si="60"/>
        <v>2</v>
      </c>
      <c r="D1001" s="2">
        <v>21</v>
      </c>
      <c r="E1001" s="2">
        <v>14.7</v>
      </c>
      <c r="F1001" s="3">
        <f t="shared" si="61"/>
        <v>0.30000000000000004</v>
      </c>
      <c r="G1001" s="2">
        <f t="shared" si="62"/>
        <v>6.3000000000000007</v>
      </c>
      <c r="H1001" s="2" t="str">
        <f t="shared" si="63"/>
        <v>Good Deal</v>
      </c>
      <c r="I1001" t="s">
        <v>52</v>
      </c>
      <c r="J1001" t="s">
        <v>49</v>
      </c>
      <c r="K1001" t="s">
        <v>192</v>
      </c>
    </row>
    <row r="1002" spans="1:11" x14ac:dyDescent="0.3">
      <c r="A1002" t="s">
        <v>998</v>
      </c>
      <c r="B1002" t="s">
        <v>8537</v>
      </c>
      <c r="C1002">
        <f t="shared" si="60"/>
        <v>33</v>
      </c>
      <c r="D1002" s="2">
        <v>799</v>
      </c>
      <c r="E1002" s="2">
        <v>567</v>
      </c>
      <c r="F1002" s="3">
        <f t="shared" si="61"/>
        <v>0.29036295369211512</v>
      </c>
      <c r="G1002" s="2">
        <f t="shared" si="62"/>
        <v>232</v>
      </c>
      <c r="H1002" s="2" t="str">
        <f t="shared" si="63"/>
        <v>Good Deal</v>
      </c>
      <c r="I1002" t="s">
        <v>999</v>
      </c>
      <c r="J1002" t="s">
        <v>208</v>
      </c>
      <c r="K1002" t="s">
        <v>209</v>
      </c>
    </row>
    <row r="1003" spans="1:11" x14ac:dyDescent="0.3">
      <c r="A1003" t="s">
        <v>1000</v>
      </c>
      <c r="B1003" t="s">
        <v>8537</v>
      </c>
      <c r="C1003">
        <f t="shared" si="60"/>
        <v>33</v>
      </c>
      <c r="D1003" s="2">
        <v>320</v>
      </c>
      <c r="E1003" s="2">
        <v>299</v>
      </c>
      <c r="F1003" s="3">
        <f t="shared" si="61"/>
        <v>6.5625000000000003E-2</v>
      </c>
      <c r="G1003" s="2">
        <f t="shared" si="62"/>
        <v>21</v>
      </c>
      <c r="H1003" s="2" t="str">
        <f t="shared" si="63"/>
        <v>Regular</v>
      </c>
      <c r="I1003" t="s">
        <v>1001</v>
      </c>
      <c r="J1003" t="s">
        <v>208</v>
      </c>
      <c r="K1003" t="s">
        <v>209</v>
      </c>
    </row>
    <row r="1004" spans="1:11" x14ac:dyDescent="0.3">
      <c r="A1004" t="s">
        <v>998</v>
      </c>
      <c r="B1004" t="s">
        <v>8537</v>
      </c>
      <c r="C1004">
        <f t="shared" si="60"/>
        <v>33</v>
      </c>
      <c r="D1004" s="2">
        <v>1199</v>
      </c>
      <c r="E1004" s="2">
        <v>792.5</v>
      </c>
      <c r="F1004" s="3">
        <f t="shared" si="61"/>
        <v>0.33903252710592158</v>
      </c>
      <c r="G1004" s="2">
        <f t="shared" si="62"/>
        <v>406.5</v>
      </c>
      <c r="H1004" s="2" t="str">
        <f t="shared" si="63"/>
        <v>Good Deal</v>
      </c>
      <c r="I1004" t="s">
        <v>1002</v>
      </c>
      <c r="J1004" t="s">
        <v>208</v>
      </c>
      <c r="K1004" t="s">
        <v>209</v>
      </c>
    </row>
    <row r="1005" spans="1:11" x14ac:dyDescent="0.3">
      <c r="A1005" t="s">
        <v>998</v>
      </c>
      <c r="B1005" t="s">
        <v>8537</v>
      </c>
      <c r="C1005">
        <f t="shared" si="60"/>
        <v>33</v>
      </c>
      <c r="D1005" s="2">
        <v>2399</v>
      </c>
      <c r="E1005" s="2">
        <v>1415.5</v>
      </c>
      <c r="F1005" s="3">
        <f t="shared" si="61"/>
        <v>0.40996248436848687</v>
      </c>
      <c r="G1005" s="2">
        <f t="shared" si="62"/>
        <v>983.5</v>
      </c>
      <c r="H1005" s="2" t="str">
        <f t="shared" si="63"/>
        <v>Good Deal</v>
      </c>
      <c r="I1005" t="s">
        <v>1003</v>
      </c>
      <c r="J1005" t="s">
        <v>208</v>
      </c>
      <c r="K1005" t="s">
        <v>209</v>
      </c>
    </row>
    <row r="1006" spans="1:11" x14ac:dyDescent="0.3">
      <c r="A1006" t="s">
        <v>1004</v>
      </c>
      <c r="B1006" t="s">
        <v>360</v>
      </c>
      <c r="C1006">
        <f t="shared" si="60"/>
        <v>83</v>
      </c>
      <c r="D1006" s="2">
        <v>398</v>
      </c>
      <c r="E1006" s="2">
        <v>256.41000000000003</v>
      </c>
      <c r="F1006" s="3">
        <f t="shared" si="61"/>
        <v>0.35575376884422105</v>
      </c>
      <c r="G1006" s="2">
        <f t="shared" si="62"/>
        <v>141.58999999999997</v>
      </c>
      <c r="H1006" s="2" t="str">
        <f t="shared" si="63"/>
        <v>Good Deal</v>
      </c>
      <c r="I1006" t="s">
        <v>241</v>
      </c>
      <c r="J1006" t="s">
        <v>76</v>
      </c>
      <c r="K1006" t="s">
        <v>8734</v>
      </c>
    </row>
    <row r="1007" spans="1:11" x14ac:dyDescent="0.3">
      <c r="A1007" t="s">
        <v>1005</v>
      </c>
      <c r="B1007" t="s">
        <v>5</v>
      </c>
      <c r="C1007">
        <f t="shared" si="60"/>
        <v>477</v>
      </c>
      <c r="D1007" s="2">
        <v>277</v>
      </c>
      <c r="E1007" s="2">
        <v>199</v>
      </c>
      <c r="F1007" s="3">
        <f t="shared" si="61"/>
        <v>0.28158844765342961</v>
      </c>
      <c r="G1007" s="2">
        <f t="shared" si="62"/>
        <v>78</v>
      </c>
      <c r="H1007" s="2" t="str">
        <f t="shared" si="63"/>
        <v>Good Deal</v>
      </c>
      <c r="I1007" t="s">
        <v>39</v>
      </c>
      <c r="J1007" t="s">
        <v>14</v>
      </c>
      <c r="K1007" t="s">
        <v>289</v>
      </c>
    </row>
    <row r="1008" spans="1:11" x14ac:dyDescent="0.3">
      <c r="A1008" t="s">
        <v>1006</v>
      </c>
      <c r="B1008" t="s">
        <v>5</v>
      </c>
      <c r="C1008">
        <f t="shared" si="60"/>
        <v>477</v>
      </c>
      <c r="D1008" s="2">
        <v>153</v>
      </c>
      <c r="E1008" s="2">
        <v>110</v>
      </c>
      <c r="F1008" s="3">
        <f t="shared" si="61"/>
        <v>0.28104575163398693</v>
      </c>
      <c r="G1008" s="2">
        <f t="shared" si="62"/>
        <v>43</v>
      </c>
      <c r="H1008" s="2" t="str">
        <f t="shared" si="63"/>
        <v>Good Deal</v>
      </c>
      <c r="I1008" t="s">
        <v>45</v>
      </c>
      <c r="J1008" t="s">
        <v>14</v>
      </c>
      <c r="K1008" t="s">
        <v>289</v>
      </c>
    </row>
    <row r="1009" spans="1:11" x14ac:dyDescent="0.3">
      <c r="A1009" t="s">
        <v>1007</v>
      </c>
      <c r="B1009" t="s">
        <v>5</v>
      </c>
      <c r="C1009">
        <f t="shared" si="60"/>
        <v>477</v>
      </c>
      <c r="D1009" s="2">
        <v>513</v>
      </c>
      <c r="E1009" s="2">
        <v>369</v>
      </c>
      <c r="F1009" s="3">
        <f t="shared" si="61"/>
        <v>0.2807017543859649</v>
      </c>
      <c r="G1009" s="2">
        <f t="shared" si="62"/>
        <v>144</v>
      </c>
      <c r="H1009" s="2" t="str">
        <f t="shared" si="63"/>
        <v>Good Deal</v>
      </c>
      <c r="I1009" t="s">
        <v>11</v>
      </c>
      <c r="J1009" t="s">
        <v>14</v>
      </c>
      <c r="K1009" t="s">
        <v>289</v>
      </c>
    </row>
    <row r="1010" spans="1:11" x14ac:dyDescent="0.3">
      <c r="A1010" t="s">
        <v>1008</v>
      </c>
      <c r="B1010" t="s">
        <v>1009</v>
      </c>
      <c r="C1010">
        <f t="shared" si="60"/>
        <v>7</v>
      </c>
      <c r="D1010" s="2">
        <v>10</v>
      </c>
      <c r="E1010" s="2">
        <v>10</v>
      </c>
      <c r="F1010" s="3">
        <f t="shared" si="61"/>
        <v>0</v>
      </c>
      <c r="G1010" s="2">
        <f t="shared" si="62"/>
        <v>0</v>
      </c>
      <c r="H1010" s="2" t="str">
        <f t="shared" si="63"/>
        <v>Regular</v>
      </c>
      <c r="I1010" t="s">
        <v>1010</v>
      </c>
      <c r="J1010" t="s">
        <v>58</v>
      </c>
      <c r="K1010" t="s">
        <v>713</v>
      </c>
    </row>
    <row r="1011" spans="1:11" x14ac:dyDescent="0.3">
      <c r="A1011" t="s">
        <v>1011</v>
      </c>
      <c r="B1011" t="s">
        <v>1009</v>
      </c>
      <c r="C1011">
        <f t="shared" si="60"/>
        <v>7</v>
      </c>
      <c r="D1011" s="2">
        <v>60</v>
      </c>
      <c r="E1011" s="2">
        <v>45.9</v>
      </c>
      <c r="F1011" s="3">
        <f t="shared" si="61"/>
        <v>0.23500000000000001</v>
      </c>
      <c r="G1011" s="2">
        <f t="shared" si="62"/>
        <v>14.100000000000001</v>
      </c>
      <c r="H1011" s="2" t="str">
        <f t="shared" si="63"/>
        <v>Good Deal</v>
      </c>
      <c r="I1011" t="s">
        <v>1012</v>
      </c>
      <c r="J1011" t="s">
        <v>58</v>
      </c>
      <c r="K1011" t="s">
        <v>713</v>
      </c>
    </row>
    <row r="1012" spans="1:11" x14ac:dyDescent="0.3">
      <c r="A1012" t="s">
        <v>1013</v>
      </c>
      <c r="B1012" t="s">
        <v>1009</v>
      </c>
      <c r="C1012">
        <f t="shared" si="60"/>
        <v>7</v>
      </c>
      <c r="D1012" s="2">
        <v>120</v>
      </c>
      <c r="E1012" s="2">
        <v>89.76</v>
      </c>
      <c r="F1012" s="3">
        <f t="shared" si="61"/>
        <v>0.25199999999999995</v>
      </c>
      <c r="G1012" s="2">
        <f t="shared" si="62"/>
        <v>30.239999999999995</v>
      </c>
      <c r="H1012" s="2" t="str">
        <f t="shared" si="63"/>
        <v>Good Deal</v>
      </c>
      <c r="I1012" t="s">
        <v>1014</v>
      </c>
      <c r="J1012" t="s">
        <v>58</v>
      </c>
      <c r="K1012" t="s">
        <v>1015</v>
      </c>
    </row>
    <row r="1013" spans="1:11" x14ac:dyDescent="0.3">
      <c r="A1013" t="s">
        <v>1016</v>
      </c>
      <c r="B1013" t="s">
        <v>1009</v>
      </c>
      <c r="C1013">
        <f t="shared" si="60"/>
        <v>7</v>
      </c>
      <c r="D1013" s="2">
        <v>20</v>
      </c>
      <c r="E1013" s="2">
        <v>17</v>
      </c>
      <c r="F1013" s="3">
        <f t="shared" si="61"/>
        <v>0.15</v>
      </c>
      <c r="G1013" s="2">
        <f t="shared" si="62"/>
        <v>3</v>
      </c>
      <c r="H1013" s="2" t="str">
        <f t="shared" si="63"/>
        <v>Regular</v>
      </c>
      <c r="I1013" t="s">
        <v>1017</v>
      </c>
      <c r="J1013" t="s">
        <v>58</v>
      </c>
      <c r="K1013" t="s">
        <v>713</v>
      </c>
    </row>
    <row r="1014" spans="1:11" x14ac:dyDescent="0.3">
      <c r="A1014" t="s">
        <v>1018</v>
      </c>
      <c r="B1014" t="s">
        <v>1009</v>
      </c>
      <c r="C1014">
        <f t="shared" si="60"/>
        <v>7</v>
      </c>
      <c r="D1014" s="2">
        <v>50</v>
      </c>
      <c r="E1014" s="2">
        <v>40</v>
      </c>
      <c r="F1014" s="3">
        <f t="shared" si="61"/>
        <v>0.2</v>
      </c>
      <c r="G1014" s="2">
        <f t="shared" si="62"/>
        <v>10</v>
      </c>
      <c r="H1014" s="2" t="str">
        <f t="shared" si="63"/>
        <v>Regular</v>
      </c>
      <c r="I1014" t="s">
        <v>1019</v>
      </c>
      <c r="J1014" t="s">
        <v>58</v>
      </c>
      <c r="K1014" t="s">
        <v>1015</v>
      </c>
    </row>
    <row r="1015" spans="1:11" x14ac:dyDescent="0.3">
      <c r="A1015" t="s">
        <v>1020</v>
      </c>
      <c r="B1015" t="s">
        <v>349</v>
      </c>
      <c r="C1015">
        <f t="shared" si="60"/>
        <v>74</v>
      </c>
      <c r="D1015" s="2">
        <v>80</v>
      </c>
      <c r="E1015" s="2">
        <v>58.67</v>
      </c>
      <c r="F1015" s="3">
        <f t="shared" si="61"/>
        <v>0.266625</v>
      </c>
      <c r="G1015" s="2">
        <f t="shared" si="62"/>
        <v>21.33</v>
      </c>
      <c r="H1015" s="2" t="str">
        <f t="shared" si="63"/>
        <v>Good Deal</v>
      </c>
      <c r="I1015" t="s">
        <v>351</v>
      </c>
      <c r="J1015" t="s">
        <v>112</v>
      </c>
      <c r="K1015" t="s">
        <v>350</v>
      </c>
    </row>
    <row r="1016" spans="1:11" x14ac:dyDescent="0.3">
      <c r="A1016" t="s">
        <v>1020</v>
      </c>
      <c r="B1016" t="s">
        <v>349</v>
      </c>
      <c r="C1016">
        <f t="shared" si="60"/>
        <v>74</v>
      </c>
      <c r="D1016" s="2">
        <v>40</v>
      </c>
      <c r="E1016" s="2">
        <v>32</v>
      </c>
      <c r="F1016" s="3">
        <f t="shared" si="61"/>
        <v>0.2</v>
      </c>
      <c r="G1016" s="2">
        <f t="shared" si="62"/>
        <v>8</v>
      </c>
      <c r="H1016" s="2" t="str">
        <f t="shared" si="63"/>
        <v>Regular</v>
      </c>
      <c r="I1016" t="s">
        <v>353</v>
      </c>
      <c r="J1016" t="s">
        <v>112</v>
      </c>
      <c r="K1016" t="s">
        <v>350</v>
      </c>
    </row>
    <row r="1017" spans="1:11" x14ac:dyDescent="0.3">
      <c r="A1017" t="s">
        <v>295</v>
      </c>
      <c r="B1017" t="s">
        <v>8538</v>
      </c>
      <c r="C1017">
        <f t="shared" si="60"/>
        <v>71</v>
      </c>
      <c r="D1017" s="2">
        <v>100</v>
      </c>
      <c r="E1017" s="2">
        <v>74</v>
      </c>
      <c r="F1017" s="3">
        <f t="shared" si="61"/>
        <v>0.26</v>
      </c>
      <c r="G1017" s="2">
        <f t="shared" si="62"/>
        <v>26</v>
      </c>
      <c r="H1017" s="2" t="str">
        <f t="shared" si="63"/>
        <v>Good Deal</v>
      </c>
      <c r="I1017" t="s">
        <v>39</v>
      </c>
      <c r="J1017" t="s">
        <v>27</v>
      </c>
      <c r="K1017" t="s">
        <v>213</v>
      </c>
    </row>
    <row r="1018" spans="1:11" x14ac:dyDescent="0.3">
      <c r="A1018" t="s">
        <v>295</v>
      </c>
      <c r="B1018" t="s">
        <v>8538</v>
      </c>
      <c r="C1018">
        <f t="shared" si="60"/>
        <v>71</v>
      </c>
      <c r="D1018" s="2">
        <v>200</v>
      </c>
      <c r="E1018" s="2">
        <v>145</v>
      </c>
      <c r="F1018" s="3">
        <f t="shared" si="61"/>
        <v>0.27500000000000002</v>
      </c>
      <c r="G1018" s="2">
        <f t="shared" si="62"/>
        <v>55</v>
      </c>
      <c r="H1018" s="2" t="str">
        <f t="shared" si="63"/>
        <v>Good Deal</v>
      </c>
      <c r="I1018" t="s">
        <v>11</v>
      </c>
      <c r="J1018" t="s">
        <v>27</v>
      </c>
      <c r="K1018" t="s">
        <v>213</v>
      </c>
    </row>
    <row r="1019" spans="1:11" x14ac:dyDescent="0.3">
      <c r="A1019" t="s">
        <v>295</v>
      </c>
      <c r="B1019" t="s">
        <v>8538</v>
      </c>
      <c r="C1019">
        <f t="shared" si="60"/>
        <v>71</v>
      </c>
      <c r="D1019" s="2">
        <v>400</v>
      </c>
      <c r="E1019" s="2">
        <v>286</v>
      </c>
      <c r="F1019" s="3">
        <f t="shared" si="61"/>
        <v>0.28499999999999998</v>
      </c>
      <c r="G1019" s="2">
        <f t="shared" si="62"/>
        <v>114</v>
      </c>
      <c r="H1019" s="2" t="str">
        <f t="shared" si="63"/>
        <v>Good Deal</v>
      </c>
      <c r="I1019" t="s">
        <v>6</v>
      </c>
      <c r="J1019" t="s">
        <v>27</v>
      </c>
      <c r="K1019" t="s">
        <v>213</v>
      </c>
    </row>
    <row r="1020" spans="1:11" x14ac:dyDescent="0.3">
      <c r="A1020" t="s">
        <v>1021</v>
      </c>
      <c r="B1020" t="s">
        <v>1022</v>
      </c>
      <c r="C1020">
        <f t="shared" si="60"/>
        <v>29</v>
      </c>
      <c r="D1020" s="2">
        <v>149</v>
      </c>
      <c r="E1020" s="2">
        <v>70.5</v>
      </c>
      <c r="F1020" s="3">
        <f t="shared" si="61"/>
        <v>0.52684563758389258</v>
      </c>
      <c r="G1020" s="2">
        <f t="shared" si="62"/>
        <v>78.5</v>
      </c>
      <c r="H1020" s="2" t="str">
        <f t="shared" si="63"/>
        <v>Good Deal</v>
      </c>
      <c r="I1020" t="s">
        <v>708</v>
      </c>
      <c r="J1020" t="s">
        <v>112</v>
      </c>
      <c r="K1020" t="s">
        <v>1023</v>
      </c>
    </row>
    <row r="1021" spans="1:11" x14ac:dyDescent="0.3">
      <c r="A1021" t="s">
        <v>1024</v>
      </c>
      <c r="B1021" t="s">
        <v>8533</v>
      </c>
      <c r="C1021">
        <f t="shared" si="60"/>
        <v>410</v>
      </c>
      <c r="D1021" s="2">
        <v>25</v>
      </c>
      <c r="E1021" s="2">
        <v>18</v>
      </c>
      <c r="F1021" s="3">
        <f t="shared" si="61"/>
        <v>0.28000000000000003</v>
      </c>
      <c r="G1021" s="2">
        <f t="shared" si="62"/>
        <v>7</v>
      </c>
      <c r="H1021" s="2" t="str">
        <f t="shared" si="63"/>
        <v>Good Deal</v>
      </c>
      <c r="I1021" t="s">
        <v>146</v>
      </c>
      <c r="J1021" t="s">
        <v>27</v>
      </c>
      <c r="K1021" t="s">
        <v>145</v>
      </c>
    </row>
    <row r="1022" spans="1:11" x14ac:dyDescent="0.3">
      <c r="A1022" t="s">
        <v>1025</v>
      </c>
      <c r="B1022" t="s">
        <v>8533</v>
      </c>
      <c r="C1022">
        <f t="shared" si="60"/>
        <v>410</v>
      </c>
      <c r="D1022" s="2">
        <v>50</v>
      </c>
      <c r="E1022" s="2">
        <v>36</v>
      </c>
      <c r="F1022" s="3">
        <f t="shared" si="61"/>
        <v>0.28000000000000003</v>
      </c>
      <c r="G1022" s="2">
        <f t="shared" si="62"/>
        <v>14</v>
      </c>
      <c r="H1022" s="2" t="str">
        <f t="shared" si="63"/>
        <v>Good Deal</v>
      </c>
      <c r="I1022" t="s">
        <v>42</v>
      </c>
      <c r="J1022" t="s">
        <v>27</v>
      </c>
      <c r="K1022" t="s">
        <v>145</v>
      </c>
    </row>
    <row r="1023" spans="1:11" x14ac:dyDescent="0.3">
      <c r="A1023" t="s">
        <v>1024</v>
      </c>
      <c r="B1023" t="s">
        <v>8533</v>
      </c>
      <c r="C1023">
        <f t="shared" si="60"/>
        <v>410</v>
      </c>
      <c r="D1023" s="2">
        <v>100</v>
      </c>
      <c r="E1023" s="2">
        <v>72</v>
      </c>
      <c r="F1023" s="3">
        <f t="shared" si="61"/>
        <v>0.28000000000000003</v>
      </c>
      <c r="G1023" s="2">
        <f t="shared" si="62"/>
        <v>28</v>
      </c>
      <c r="H1023" s="2" t="str">
        <f t="shared" si="63"/>
        <v>Good Deal</v>
      </c>
      <c r="I1023" t="s">
        <v>52</v>
      </c>
      <c r="J1023" t="s">
        <v>27</v>
      </c>
      <c r="K1023" t="s">
        <v>145</v>
      </c>
    </row>
    <row r="1024" spans="1:11" x14ac:dyDescent="0.3">
      <c r="A1024" t="s">
        <v>1026</v>
      </c>
      <c r="B1024" t="s">
        <v>438</v>
      </c>
      <c r="C1024">
        <f t="shared" si="60"/>
        <v>22</v>
      </c>
      <c r="D1024" s="2">
        <v>1485</v>
      </c>
      <c r="E1024" s="2">
        <v>965.27</v>
      </c>
      <c r="F1024" s="3">
        <f t="shared" si="61"/>
        <v>0.34998653198653201</v>
      </c>
      <c r="G1024" s="2">
        <f t="shared" si="62"/>
        <v>519.73</v>
      </c>
      <c r="H1024" s="2" t="str">
        <f t="shared" si="63"/>
        <v>Good Deal</v>
      </c>
      <c r="I1024" t="s">
        <v>241</v>
      </c>
      <c r="J1024" t="s">
        <v>76</v>
      </c>
      <c r="K1024" t="s">
        <v>439</v>
      </c>
    </row>
    <row r="1025" spans="1:11" x14ac:dyDescent="0.3">
      <c r="A1025" t="s">
        <v>1027</v>
      </c>
      <c r="B1025" t="s">
        <v>159</v>
      </c>
      <c r="C1025">
        <f t="shared" si="60"/>
        <v>44</v>
      </c>
      <c r="D1025" s="2">
        <v>90</v>
      </c>
      <c r="E1025" s="2">
        <v>85</v>
      </c>
      <c r="F1025" s="3">
        <f t="shared" si="61"/>
        <v>5.5555555555555552E-2</v>
      </c>
      <c r="G1025" s="2">
        <f t="shared" si="62"/>
        <v>5</v>
      </c>
      <c r="H1025" s="2" t="str">
        <f t="shared" si="63"/>
        <v>Regular</v>
      </c>
      <c r="I1025" t="s">
        <v>957</v>
      </c>
      <c r="J1025" t="s">
        <v>76</v>
      </c>
      <c r="K1025" t="s">
        <v>367</v>
      </c>
    </row>
    <row r="1026" spans="1:11" x14ac:dyDescent="0.3">
      <c r="A1026" t="s">
        <v>1028</v>
      </c>
      <c r="B1026" t="s">
        <v>159</v>
      </c>
      <c r="C1026">
        <f t="shared" si="60"/>
        <v>44</v>
      </c>
      <c r="D1026" s="2">
        <v>210</v>
      </c>
      <c r="E1026" s="2">
        <v>138.5</v>
      </c>
      <c r="F1026" s="3">
        <f t="shared" si="61"/>
        <v>0.34047619047619049</v>
      </c>
      <c r="G1026" s="2">
        <f t="shared" si="62"/>
        <v>71.5</v>
      </c>
      <c r="H1026" s="2" t="str">
        <f t="shared" si="63"/>
        <v>Good Deal</v>
      </c>
      <c r="I1026" t="s">
        <v>820</v>
      </c>
      <c r="J1026" t="s">
        <v>76</v>
      </c>
      <c r="K1026" t="s">
        <v>367</v>
      </c>
    </row>
    <row r="1027" spans="1:11" x14ac:dyDescent="0.3">
      <c r="A1027" t="s">
        <v>1028</v>
      </c>
      <c r="B1027" t="s">
        <v>159</v>
      </c>
      <c r="C1027">
        <f t="shared" ref="C1027:C1090" si="64">COUNTIF($B$2:$B$8156,B1027)</f>
        <v>44</v>
      </c>
      <c r="D1027" s="2">
        <v>368</v>
      </c>
      <c r="E1027" s="2">
        <v>266</v>
      </c>
      <c r="F1027" s="3">
        <f t="shared" ref="F1027:F1090" si="65">IFERROR((D1027-E1027)/D1027,"NA")</f>
        <v>0.27717391304347827</v>
      </c>
      <c r="G1027" s="2">
        <f t="shared" ref="G1027:G1090" si="66">D1027-E1027</f>
        <v>102</v>
      </c>
      <c r="H1027" s="2" t="str">
        <f t="shared" ref="H1027:H1090" si="67">IF(F1027&gt;M$4,"Good Deal","Regular")</f>
        <v>Good Deal</v>
      </c>
      <c r="I1027" t="s">
        <v>1029</v>
      </c>
      <c r="J1027" t="s">
        <v>76</v>
      </c>
      <c r="K1027" t="s">
        <v>367</v>
      </c>
    </row>
    <row r="1028" spans="1:11" x14ac:dyDescent="0.3">
      <c r="A1028" t="s">
        <v>1030</v>
      </c>
      <c r="B1028" t="s">
        <v>8557</v>
      </c>
      <c r="C1028">
        <f t="shared" si="64"/>
        <v>87</v>
      </c>
      <c r="D1028" s="2">
        <v>19</v>
      </c>
      <c r="E1028" s="2">
        <v>17</v>
      </c>
      <c r="F1028" s="3">
        <f t="shared" si="65"/>
        <v>0.10526315789473684</v>
      </c>
      <c r="G1028" s="2">
        <f t="shared" si="66"/>
        <v>2</v>
      </c>
      <c r="H1028" s="2" t="str">
        <f t="shared" si="67"/>
        <v>Regular</v>
      </c>
      <c r="I1028" t="s">
        <v>1031</v>
      </c>
      <c r="J1028" t="s">
        <v>112</v>
      </c>
      <c r="K1028" t="s">
        <v>1032</v>
      </c>
    </row>
    <row r="1029" spans="1:11" x14ac:dyDescent="0.3">
      <c r="A1029" t="s">
        <v>1030</v>
      </c>
      <c r="B1029" t="s">
        <v>8557</v>
      </c>
      <c r="C1029">
        <f t="shared" si="64"/>
        <v>87</v>
      </c>
      <c r="D1029" s="2">
        <v>95</v>
      </c>
      <c r="E1029" s="2">
        <v>61.92</v>
      </c>
      <c r="F1029" s="3">
        <f t="shared" si="65"/>
        <v>0.34821052631578947</v>
      </c>
      <c r="G1029" s="2">
        <f t="shared" si="66"/>
        <v>33.08</v>
      </c>
      <c r="H1029" s="2" t="str">
        <f t="shared" si="67"/>
        <v>Good Deal</v>
      </c>
      <c r="I1029" t="s">
        <v>1033</v>
      </c>
      <c r="J1029" t="s">
        <v>112</v>
      </c>
      <c r="K1029" t="s">
        <v>1032</v>
      </c>
    </row>
    <row r="1030" spans="1:11" x14ac:dyDescent="0.3">
      <c r="A1030" t="s">
        <v>1034</v>
      </c>
      <c r="B1030" t="s">
        <v>5</v>
      </c>
      <c r="C1030">
        <f t="shared" si="64"/>
        <v>477</v>
      </c>
      <c r="D1030" s="2">
        <v>44.16</v>
      </c>
      <c r="E1030" s="2">
        <v>19.5</v>
      </c>
      <c r="F1030" s="3">
        <f t="shared" si="65"/>
        <v>0.55842391304347827</v>
      </c>
      <c r="G1030" s="2">
        <f t="shared" si="66"/>
        <v>24.659999999999997</v>
      </c>
      <c r="H1030" s="2" t="str">
        <f t="shared" si="67"/>
        <v>Good Deal</v>
      </c>
      <c r="I1030" t="s">
        <v>45</v>
      </c>
      <c r="J1030" t="s">
        <v>7</v>
      </c>
      <c r="K1030" t="s">
        <v>242</v>
      </c>
    </row>
    <row r="1031" spans="1:11" x14ac:dyDescent="0.3">
      <c r="A1031" t="s">
        <v>1034</v>
      </c>
      <c r="B1031" t="s">
        <v>5</v>
      </c>
      <c r="C1031">
        <f t="shared" si="64"/>
        <v>477</v>
      </c>
      <c r="D1031" s="2">
        <v>88.31</v>
      </c>
      <c r="E1031" s="2">
        <v>39</v>
      </c>
      <c r="F1031" s="3">
        <f t="shared" si="65"/>
        <v>0.55837391008945758</v>
      </c>
      <c r="G1031" s="2">
        <f t="shared" si="66"/>
        <v>49.31</v>
      </c>
      <c r="H1031" s="2" t="str">
        <f t="shared" si="67"/>
        <v>Good Deal</v>
      </c>
      <c r="I1031" t="s">
        <v>39</v>
      </c>
      <c r="J1031" t="s">
        <v>7</v>
      </c>
      <c r="K1031" t="s">
        <v>242</v>
      </c>
    </row>
    <row r="1032" spans="1:11" x14ac:dyDescent="0.3">
      <c r="A1032" t="s">
        <v>1034</v>
      </c>
      <c r="B1032" t="s">
        <v>5</v>
      </c>
      <c r="C1032">
        <f t="shared" si="64"/>
        <v>477</v>
      </c>
      <c r="D1032" s="2">
        <v>176.62</v>
      </c>
      <c r="E1032" s="2">
        <v>78</v>
      </c>
      <c r="F1032" s="3">
        <f t="shared" si="65"/>
        <v>0.55837391008945758</v>
      </c>
      <c r="G1032" s="2">
        <f t="shared" si="66"/>
        <v>98.62</v>
      </c>
      <c r="H1032" s="2" t="str">
        <f t="shared" si="67"/>
        <v>Good Deal</v>
      </c>
      <c r="I1032" t="s">
        <v>46</v>
      </c>
      <c r="J1032" t="s">
        <v>7</v>
      </c>
      <c r="K1032" t="s">
        <v>242</v>
      </c>
    </row>
    <row r="1033" spans="1:11" x14ac:dyDescent="0.3">
      <c r="A1033" t="s">
        <v>1035</v>
      </c>
      <c r="B1033" t="s">
        <v>8558</v>
      </c>
      <c r="C1033">
        <f t="shared" si="64"/>
        <v>2</v>
      </c>
      <c r="D1033" s="2">
        <v>220</v>
      </c>
      <c r="E1033" s="2">
        <v>161</v>
      </c>
      <c r="F1033" s="3">
        <f t="shared" si="65"/>
        <v>0.26818181818181819</v>
      </c>
      <c r="G1033" s="2">
        <f t="shared" si="66"/>
        <v>59</v>
      </c>
      <c r="H1033" s="2" t="str">
        <f t="shared" si="67"/>
        <v>Good Deal</v>
      </c>
      <c r="I1033" t="s">
        <v>1036</v>
      </c>
      <c r="J1033" t="s">
        <v>58</v>
      </c>
      <c r="K1033" t="s">
        <v>1037</v>
      </c>
    </row>
    <row r="1034" spans="1:11" x14ac:dyDescent="0.3">
      <c r="A1034" t="s">
        <v>1035</v>
      </c>
      <c r="B1034" t="s">
        <v>8558</v>
      </c>
      <c r="C1034">
        <f t="shared" si="64"/>
        <v>2</v>
      </c>
      <c r="D1034" s="2">
        <v>95</v>
      </c>
      <c r="E1034" s="2">
        <v>95</v>
      </c>
      <c r="F1034" s="3">
        <f t="shared" si="65"/>
        <v>0</v>
      </c>
      <c r="G1034" s="2">
        <f t="shared" si="66"/>
        <v>0</v>
      </c>
      <c r="H1034" s="2" t="str">
        <f t="shared" si="67"/>
        <v>Regular</v>
      </c>
      <c r="I1034" t="s">
        <v>52</v>
      </c>
      <c r="J1034" t="s">
        <v>58</v>
      </c>
      <c r="K1034" t="s">
        <v>1037</v>
      </c>
    </row>
    <row r="1035" spans="1:11" x14ac:dyDescent="0.3">
      <c r="A1035" t="s">
        <v>1038</v>
      </c>
      <c r="B1035" t="s">
        <v>8559</v>
      </c>
      <c r="C1035">
        <f t="shared" si="64"/>
        <v>1</v>
      </c>
      <c r="D1035" s="2">
        <v>120</v>
      </c>
      <c r="E1035" s="2">
        <v>60</v>
      </c>
      <c r="F1035" s="3">
        <f t="shared" si="65"/>
        <v>0.5</v>
      </c>
      <c r="G1035" s="2">
        <f t="shared" si="66"/>
        <v>60</v>
      </c>
      <c r="H1035" s="2" t="str">
        <f t="shared" si="67"/>
        <v>Good Deal</v>
      </c>
      <c r="I1035" t="s">
        <v>241</v>
      </c>
      <c r="J1035" t="s">
        <v>58</v>
      </c>
      <c r="K1035" t="s">
        <v>1015</v>
      </c>
    </row>
    <row r="1036" spans="1:11" x14ac:dyDescent="0.3">
      <c r="A1036" t="s">
        <v>1039</v>
      </c>
      <c r="B1036" t="s">
        <v>8543</v>
      </c>
      <c r="C1036">
        <f t="shared" si="64"/>
        <v>56</v>
      </c>
      <c r="D1036" s="2">
        <v>310</v>
      </c>
      <c r="E1036" s="2">
        <v>182.38</v>
      </c>
      <c r="F1036" s="3">
        <f t="shared" si="65"/>
        <v>0.4116774193548387</v>
      </c>
      <c r="G1036" s="2">
        <f t="shared" si="66"/>
        <v>127.62</v>
      </c>
      <c r="H1036" s="2" t="str">
        <f t="shared" si="67"/>
        <v>Good Deal</v>
      </c>
      <c r="I1036" t="s">
        <v>97</v>
      </c>
      <c r="J1036" t="s">
        <v>112</v>
      </c>
      <c r="K1036" t="s">
        <v>283</v>
      </c>
    </row>
    <row r="1037" spans="1:11" x14ac:dyDescent="0.3">
      <c r="A1037" t="s">
        <v>1040</v>
      </c>
      <c r="B1037" t="s">
        <v>8543</v>
      </c>
      <c r="C1037">
        <f t="shared" si="64"/>
        <v>56</v>
      </c>
      <c r="D1037" s="2">
        <v>155</v>
      </c>
      <c r="E1037" s="2">
        <v>99</v>
      </c>
      <c r="F1037" s="3">
        <f t="shared" si="65"/>
        <v>0.36129032258064514</v>
      </c>
      <c r="G1037" s="2">
        <f t="shared" si="66"/>
        <v>56</v>
      </c>
      <c r="H1037" s="2" t="str">
        <f t="shared" si="67"/>
        <v>Good Deal</v>
      </c>
      <c r="I1037" t="s">
        <v>39</v>
      </c>
      <c r="J1037" t="s">
        <v>112</v>
      </c>
      <c r="K1037" t="s">
        <v>283</v>
      </c>
    </row>
    <row r="1038" spans="1:11" x14ac:dyDescent="0.3">
      <c r="A1038" t="s">
        <v>1041</v>
      </c>
      <c r="B1038" t="s">
        <v>1042</v>
      </c>
      <c r="C1038">
        <f t="shared" si="64"/>
        <v>69</v>
      </c>
      <c r="D1038" s="2">
        <v>89</v>
      </c>
      <c r="E1038" s="2">
        <v>49</v>
      </c>
      <c r="F1038" s="3">
        <f t="shared" si="65"/>
        <v>0.449438202247191</v>
      </c>
      <c r="G1038" s="2">
        <f t="shared" si="66"/>
        <v>40</v>
      </c>
      <c r="H1038" s="2" t="str">
        <f t="shared" si="67"/>
        <v>Good Deal</v>
      </c>
      <c r="I1038" t="s">
        <v>141</v>
      </c>
      <c r="J1038" t="s">
        <v>43</v>
      </c>
      <c r="K1038" t="s">
        <v>414</v>
      </c>
    </row>
    <row r="1039" spans="1:11" x14ac:dyDescent="0.3">
      <c r="A1039" t="s">
        <v>1043</v>
      </c>
      <c r="B1039" t="s">
        <v>5</v>
      </c>
      <c r="C1039">
        <f t="shared" si="64"/>
        <v>477</v>
      </c>
      <c r="D1039" s="2">
        <v>500</v>
      </c>
      <c r="E1039" s="2">
        <v>359</v>
      </c>
      <c r="F1039" s="3">
        <f t="shared" si="65"/>
        <v>0.28199999999999997</v>
      </c>
      <c r="G1039" s="2">
        <f t="shared" si="66"/>
        <v>141</v>
      </c>
      <c r="H1039" s="2" t="str">
        <f t="shared" si="67"/>
        <v>Good Deal</v>
      </c>
      <c r="I1039" t="s">
        <v>39</v>
      </c>
      <c r="J1039" t="s">
        <v>14</v>
      </c>
      <c r="K1039" t="s">
        <v>895</v>
      </c>
    </row>
    <row r="1040" spans="1:11" x14ac:dyDescent="0.3">
      <c r="A1040" t="s">
        <v>1044</v>
      </c>
      <c r="B1040" t="s">
        <v>5</v>
      </c>
      <c r="C1040">
        <f t="shared" si="64"/>
        <v>477</v>
      </c>
      <c r="D1040" s="2">
        <v>277</v>
      </c>
      <c r="E1040" s="2">
        <v>199</v>
      </c>
      <c r="F1040" s="3">
        <f t="shared" si="65"/>
        <v>0.28158844765342961</v>
      </c>
      <c r="G1040" s="2">
        <f t="shared" si="66"/>
        <v>78</v>
      </c>
      <c r="H1040" s="2" t="str">
        <f t="shared" si="67"/>
        <v>Good Deal</v>
      </c>
      <c r="I1040" t="s">
        <v>45</v>
      </c>
      <c r="J1040" t="s">
        <v>14</v>
      </c>
      <c r="K1040" t="s">
        <v>895</v>
      </c>
    </row>
    <row r="1041" spans="1:11" x14ac:dyDescent="0.3">
      <c r="A1041" t="s">
        <v>1045</v>
      </c>
      <c r="B1041" t="s">
        <v>5</v>
      </c>
      <c r="C1041">
        <f t="shared" si="64"/>
        <v>477</v>
      </c>
      <c r="D1041" s="2">
        <v>836</v>
      </c>
      <c r="E1041" s="2">
        <v>601</v>
      </c>
      <c r="F1041" s="3">
        <f t="shared" si="65"/>
        <v>0.28110047846889952</v>
      </c>
      <c r="G1041" s="2">
        <f t="shared" si="66"/>
        <v>235</v>
      </c>
      <c r="H1041" s="2" t="str">
        <f t="shared" si="67"/>
        <v>Good Deal</v>
      </c>
      <c r="I1041" t="s">
        <v>11</v>
      </c>
      <c r="J1041" t="s">
        <v>14</v>
      </c>
      <c r="K1041" t="s">
        <v>895</v>
      </c>
    </row>
    <row r="1042" spans="1:11" x14ac:dyDescent="0.3">
      <c r="A1042" t="s">
        <v>1046</v>
      </c>
      <c r="B1042" t="s">
        <v>360</v>
      </c>
      <c r="C1042">
        <f t="shared" si="64"/>
        <v>83</v>
      </c>
      <c r="D1042" s="2">
        <v>584</v>
      </c>
      <c r="E1042" s="2">
        <v>353.22</v>
      </c>
      <c r="F1042" s="3">
        <f t="shared" si="65"/>
        <v>0.3951712328767123</v>
      </c>
      <c r="G1042" s="2">
        <f t="shared" si="66"/>
        <v>230.77999999999997</v>
      </c>
      <c r="H1042" s="2" t="str">
        <f t="shared" si="67"/>
        <v>Good Deal</v>
      </c>
      <c r="I1042" t="s">
        <v>241</v>
      </c>
      <c r="J1042" t="s">
        <v>76</v>
      </c>
      <c r="K1042" t="s">
        <v>180</v>
      </c>
    </row>
    <row r="1043" spans="1:11" x14ac:dyDescent="0.3">
      <c r="A1043" t="s">
        <v>1047</v>
      </c>
      <c r="B1043" t="s">
        <v>1048</v>
      </c>
      <c r="C1043">
        <f t="shared" si="64"/>
        <v>2</v>
      </c>
      <c r="D1043" s="2">
        <v>180</v>
      </c>
      <c r="E1043" s="2">
        <v>90</v>
      </c>
      <c r="F1043" s="3">
        <f t="shared" si="65"/>
        <v>0.5</v>
      </c>
      <c r="G1043" s="2">
        <f t="shared" si="66"/>
        <v>90</v>
      </c>
      <c r="H1043" s="2" t="str">
        <f t="shared" si="67"/>
        <v>Good Deal</v>
      </c>
      <c r="I1043" t="s">
        <v>1049</v>
      </c>
      <c r="J1043" t="s">
        <v>58</v>
      </c>
      <c r="K1043" t="s">
        <v>1015</v>
      </c>
    </row>
    <row r="1044" spans="1:11" x14ac:dyDescent="0.3">
      <c r="A1044" t="s">
        <v>1050</v>
      </c>
      <c r="B1044" t="s">
        <v>1048</v>
      </c>
      <c r="C1044">
        <f t="shared" si="64"/>
        <v>2</v>
      </c>
      <c r="D1044" s="2">
        <v>60</v>
      </c>
      <c r="E1044" s="2">
        <v>60</v>
      </c>
      <c r="F1044" s="3">
        <f t="shared" si="65"/>
        <v>0</v>
      </c>
      <c r="G1044" s="2">
        <f t="shared" si="66"/>
        <v>0</v>
      </c>
      <c r="H1044" s="2" t="str">
        <f t="shared" si="67"/>
        <v>Regular</v>
      </c>
      <c r="I1044" t="s">
        <v>353</v>
      </c>
      <c r="J1044" t="s">
        <v>58</v>
      </c>
      <c r="K1044" t="s">
        <v>1015</v>
      </c>
    </row>
    <row r="1045" spans="1:11" x14ac:dyDescent="0.3">
      <c r="A1045" t="s">
        <v>1051</v>
      </c>
      <c r="B1045" t="s">
        <v>360</v>
      </c>
      <c r="C1045">
        <f t="shared" si="64"/>
        <v>83</v>
      </c>
      <c r="D1045" s="2">
        <v>99</v>
      </c>
      <c r="E1045" s="2">
        <v>80</v>
      </c>
      <c r="F1045" s="3">
        <f t="shared" si="65"/>
        <v>0.19191919191919191</v>
      </c>
      <c r="G1045" s="2">
        <f t="shared" si="66"/>
        <v>19</v>
      </c>
      <c r="H1045" s="2" t="str">
        <f t="shared" si="67"/>
        <v>Regular</v>
      </c>
      <c r="I1045" t="s">
        <v>384</v>
      </c>
      <c r="J1045" t="s">
        <v>76</v>
      </c>
      <c r="K1045" t="s">
        <v>180</v>
      </c>
    </row>
    <row r="1046" spans="1:11" x14ac:dyDescent="0.3">
      <c r="A1046" t="s">
        <v>1052</v>
      </c>
      <c r="B1046" t="s">
        <v>360</v>
      </c>
      <c r="C1046">
        <f t="shared" si="64"/>
        <v>83</v>
      </c>
      <c r="D1046" s="2">
        <v>555</v>
      </c>
      <c r="E1046" s="2">
        <v>263.62</v>
      </c>
      <c r="F1046" s="3">
        <f t="shared" si="65"/>
        <v>0.52500900900900904</v>
      </c>
      <c r="G1046" s="2">
        <f t="shared" si="66"/>
        <v>291.38</v>
      </c>
      <c r="H1046" s="2" t="str">
        <f t="shared" si="67"/>
        <v>Good Deal</v>
      </c>
      <c r="I1046" t="s">
        <v>1053</v>
      </c>
      <c r="J1046" t="s">
        <v>76</v>
      </c>
      <c r="K1046" t="s">
        <v>180</v>
      </c>
    </row>
    <row r="1047" spans="1:11" x14ac:dyDescent="0.3">
      <c r="A1047" t="s">
        <v>1054</v>
      </c>
      <c r="B1047" t="s">
        <v>360</v>
      </c>
      <c r="C1047">
        <f t="shared" si="64"/>
        <v>83</v>
      </c>
      <c r="D1047" s="2">
        <v>370</v>
      </c>
      <c r="E1047" s="2">
        <v>175.75</v>
      </c>
      <c r="F1047" s="3">
        <f t="shared" si="65"/>
        <v>0.52500000000000002</v>
      </c>
      <c r="G1047" s="2">
        <f t="shared" si="66"/>
        <v>194.25</v>
      </c>
      <c r="H1047" s="2" t="str">
        <f t="shared" si="67"/>
        <v>Good Deal</v>
      </c>
      <c r="I1047" t="s">
        <v>1055</v>
      </c>
      <c r="J1047" t="s">
        <v>76</v>
      </c>
      <c r="K1047" t="s">
        <v>180</v>
      </c>
    </row>
    <row r="1048" spans="1:11" x14ac:dyDescent="0.3">
      <c r="A1048" t="s">
        <v>1051</v>
      </c>
      <c r="B1048" t="s">
        <v>360</v>
      </c>
      <c r="C1048">
        <f t="shared" si="64"/>
        <v>83</v>
      </c>
      <c r="D1048" s="2">
        <v>185</v>
      </c>
      <c r="E1048" s="2">
        <v>92.5</v>
      </c>
      <c r="F1048" s="3">
        <f t="shared" si="65"/>
        <v>0.5</v>
      </c>
      <c r="G1048" s="2">
        <f t="shared" si="66"/>
        <v>92.5</v>
      </c>
      <c r="H1048" s="2" t="str">
        <f t="shared" si="67"/>
        <v>Good Deal</v>
      </c>
      <c r="I1048" t="s">
        <v>387</v>
      </c>
      <c r="J1048" t="s">
        <v>76</v>
      </c>
      <c r="K1048" t="s">
        <v>180</v>
      </c>
    </row>
    <row r="1049" spans="1:11" x14ac:dyDescent="0.3">
      <c r="A1049" t="s">
        <v>1056</v>
      </c>
      <c r="B1049" t="s">
        <v>5</v>
      </c>
      <c r="C1049">
        <f t="shared" si="64"/>
        <v>477</v>
      </c>
      <c r="D1049" s="2">
        <v>183.12</v>
      </c>
      <c r="E1049" s="2">
        <v>119.5</v>
      </c>
      <c r="F1049" s="3">
        <f t="shared" si="65"/>
        <v>0.34742245522062037</v>
      </c>
      <c r="G1049" s="2">
        <f t="shared" si="66"/>
        <v>63.620000000000005</v>
      </c>
      <c r="H1049" s="2" t="str">
        <f t="shared" si="67"/>
        <v>Good Deal</v>
      </c>
      <c r="I1049" t="s">
        <v>52</v>
      </c>
      <c r="J1049" t="s">
        <v>7</v>
      </c>
      <c r="K1049" t="s">
        <v>481</v>
      </c>
    </row>
    <row r="1050" spans="1:11" x14ac:dyDescent="0.3">
      <c r="A1050" t="s">
        <v>1057</v>
      </c>
      <c r="B1050" t="s">
        <v>8533</v>
      </c>
      <c r="C1050">
        <f t="shared" si="64"/>
        <v>410</v>
      </c>
      <c r="D1050" s="2">
        <v>339</v>
      </c>
      <c r="E1050" s="2">
        <v>249</v>
      </c>
      <c r="F1050" s="3">
        <f t="shared" si="65"/>
        <v>0.26548672566371684</v>
      </c>
      <c r="G1050" s="2">
        <f t="shared" si="66"/>
        <v>90</v>
      </c>
      <c r="H1050" s="2" t="str">
        <f t="shared" si="67"/>
        <v>Good Deal</v>
      </c>
      <c r="I1050" t="s">
        <v>11</v>
      </c>
      <c r="J1050" t="s">
        <v>27</v>
      </c>
      <c r="K1050" t="s">
        <v>374</v>
      </c>
    </row>
    <row r="1051" spans="1:11" x14ac:dyDescent="0.3">
      <c r="A1051" t="s">
        <v>1057</v>
      </c>
      <c r="B1051" t="s">
        <v>8533</v>
      </c>
      <c r="C1051">
        <f t="shared" si="64"/>
        <v>410</v>
      </c>
      <c r="D1051" s="2">
        <v>180</v>
      </c>
      <c r="E1051" s="2">
        <v>126</v>
      </c>
      <c r="F1051" s="3">
        <f t="shared" si="65"/>
        <v>0.3</v>
      </c>
      <c r="G1051" s="2">
        <f t="shared" si="66"/>
        <v>54</v>
      </c>
      <c r="H1051" s="2" t="str">
        <f t="shared" si="67"/>
        <v>Good Deal</v>
      </c>
      <c r="I1051" t="s">
        <v>39</v>
      </c>
      <c r="J1051" t="s">
        <v>27</v>
      </c>
      <c r="K1051" t="s">
        <v>374</v>
      </c>
    </row>
    <row r="1052" spans="1:11" x14ac:dyDescent="0.3">
      <c r="A1052" t="s">
        <v>1058</v>
      </c>
      <c r="B1052" t="s">
        <v>1059</v>
      </c>
      <c r="C1052">
        <f t="shared" si="64"/>
        <v>21</v>
      </c>
      <c r="D1052" s="2">
        <v>180</v>
      </c>
      <c r="E1052" s="2">
        <v>120.6</v>
      </c>
      <c r="F1052" s="3">
        <f t="shared" si="65"/>
        <v>0.33</v>
      </c>
      <c r="G1052" s="2">
        <f t="shared" si="66"/>
        <v>59.400000000000006</v>
      </c>
      <c r="H1052" s="2" t="str">
        <f t="shared" si="67"/>
        <v>Good Deal</v>
      </c>
      <c r="I1052" t="s">
        <v>708</v>
      </c>
      <c r="J1052" t="s">
        <v>58</v>
      </c>
      <c r="K1052" t="s">
        <v>1060</v>
      </c>
    </row>
    <row r="1053" spans="1:11" x14ac:dyDescent="0.3">
      <c r="A1053" t="s">
        <v>1061</v>
      </c>
      <c r="B1053" t="s">
        <v>1042</v>
      </c>
      <c r="C1053">
        <f t="shared" si="64"/>
        <v>69</v>
      </c>
      <c r="D1053" s="2">
        <v>150</v>
      </c>
      <c r="E1053" s="2">
        <v>69</v>
      </c>
      <c r="F1053" s="3">
        <f t="shared" si="65"/>
        <v>0.54</v>
      </c>
      <c r="G1053" s="2">
        <f t="shared" si="66"/>
        <v>81</v>
      </c>
      <c r="H1053" s="2" t="str">
        <f t="shared" si="67"/>
        <v>Good Deal</v>
      </c>
      <c r="I1053" t="s">
        <v>141</v>
      </c>
      <c r="J1053" t="s">
        <v>43</v>
      </c>
      <c r="K1053" t="s">
        <v>414</v>
      </c>
    </row>
    <row r="1054" spans="1:11" x14ac:dyDescent="0.3">
      <c r="A1054" t="s">
        <v>1062</v>
      </c>
      <c r="B1054" t="s">
        <v>5</v>
      </c>
      <c r="C1054">
        <f t="shared" si="64"/>
        <v>477</v>
      </c>
      <c r="D1054" s="2">
        <v>193</v>
      </c>
      <c r="E1054" s="2">
        <v>139</v>
      </c>
      <c r="F1054" s="3">
        <f t="shared" si="65"/>
        <v>0.27979274611398963</v>
      </c>
      <c r="G1054" s="2">
        <f t="shared" si="66"/>
        <v>54</v>
      </c>
      <c r="H1054" s="2" t="str">
        <f t="shared" si="67"/>
        <v>Good Deal</v>
      </c>
      <c r="I1054" t="s">
        <v>45</v>
      </c>
      <c r="J1054" t="s">
        <v>14</v>
      </c>
      <c r="K1054" t="s">
        <v>289</v>
      </c>
    </row>
    <row r="1055" spans="1:11" x14ac:dyDescent="0.3">
      <c r="A1055" t="s">
        <v>1063</v>
      </c>
      <c r="B1055" t="s">
        <v>5</v>
      </c>
      <c r="C1055">
        <f t="shared" si="64"/>
        <v>477</v>
      </c>
      <c r="D1055" s="2">
        <v>374</v>
      </c>
      <c r="E1055" s="2">
        <v>269</v>
      </c>
      <c r="F1055" s="3">
        <f t="shared" si="65"/>
        <v>0.28074866310160429</v>
      </c>
      <c r="G1055" s="2">
        <f t="shared" si="66"/>
        <v>105</v>
      </c>
      <c r="H1055" s="2" t="str">
        <f t="shared" si="67"/>
        <v>Good Deal</v>
      </c>
      <c r="I1055" t="s">
        <v>39</v>
      </c>
      <c r="J1055" t="s">
        <v>14</v>
      </c>
      <c r="K1055" t="s">
        <v>289</v>
      </c>
    </row>
    <row r="1056" spans="1:11" x14ac:dyDescent="0.3">
      <c r="A1056" t="s">
        <v>1064</v>
      </c>
      <c r="B1056" t="s">
        <v>5</v>
      </c>
      <c r="C1056">
        <f t="shared" si="64"/>
        <v>477</v>
      </c>
      <c r="D1056" s="2">
        <v>624</v>
      </c>
      <c r="E1056" s="2">
        <v>449</v>
      </c>
      <c r="F1056" s="3">
        <f t="shared" si="65"/>
        <v>0.28044871794871795</v>
      </c>
      <c r="G1056" s="2">
        <f t="shared" si="66"/>
        <v>175</v>
      </c>
      <c r="H1056" s="2" t="str">
        <f t="shared" si="67"/>
        <v>Good Deal</v>
      </c>
      <c r="I1056" t="s">
        <v>11</v>
      </c>
      <c r="J1056" t="s">
        <v>14</v>
      </c>
      <c r="K1056" t="s">
        <v>289</v>
      </c>
    </row>
    <row r="1057" spans="1:11" x14ac:dyDescent="0.3">
      <c r="A1057" t="s">
        <v>1065</v>
      </c>
      <c r="B1057" t="s">
        <v>8543</v>
      </c>
      <c r="C1057">
        <f t="shared" si="64"/>
        <v>56</v>
      </c>
      <c r="D1057" s="2">
        <v>209</v>
      </c>
      <c r="E1057" s="2">
        <v>119</v>
      </c>
      <c r="F1057" s="3">
        <f t="shared" si="65"/>
        <v>0.43062200956937802</v>
      </c>
      <c r="G1057" s="2">
        <f t="shared" si="66"/>
        <v>90</v>
      </c>
      <c r="H1057" s="2" t="str">
        <f t="shared" si="67"/>
        <v>Good Deal</v>
      </c>
      <c r="I1057" t="s">
        <v>1066</v>
      </c>
      <c r="J1057" t="s">
        <v>112</v>
      </c>
      <c r="K1057" t="s">
        <v>1067</v>
      </c>
    </row>
    <row r="1058" spans="1:11" x14ac:dyDescent="0.3">
      <c r="A1058" t="s">
        <v>1068</v>
      </c>
      <c r="B1058" t="s">
        <v>585</v>
      </c>
      <c r="C1058">
        <f t="shared" si="64"/>
        <v>16</v>
      </c>
      <c r="D1058" s="2">
        <v>180</v>
      </c>
      <c r="E1058" s="2">
        <v>129</v>
      </c>
      <c r="F1058" s="3">
        <f t="shared" si="65"/>
        <v>0.28333333333333333</v>
      </c>
      <c r="G1058" s="2">
        <f t="shared" si="66"/>
        <v>51</v>
      </c>
      <c r="H1058" s="2" t="str">
        <f t="shared" si="67"/>
        <v>Good Deal</v>
      </c>
      <c r="I1058" t="s">
        <v>37</v>
      </c>
      <c r="J1058" t="s">
        <v>208</v>
      </c>
      <c r="K1058" t="s">
        <v>1069</v>
      </c>
    </row>
    <row r="1059" spans="1:11" x14ac:dyDescent="0.3">
      <c r="A1059" t="s">
        <v>1070</v>
      </c>
      <c r="B1059" t="s">
        <v>1071</v>
      </c>
      <c r="C1059">
        <f t="shared" si="64"/>
        <v>8</v>
      </c>
      <c r="D1059" s="2">
        <v>145</v>
      </c>
      <c r="E1059" s="2">
        <v>99</v>
      </c>
      <c r="F1059" s="3">
        <f t="shared" si="65"/>
        <v>0.31724137931034485</v>
      </c>
      <c r="G1059" s="2">
        <f t="shared" si="66"/>
        <v>46</v>
      </c>
      <c r="H1059" s="2" t="str">
        <f t="shared" si="67"/>
        <v>Good Deal</v>
      </c>
      <c r="I1059" t="s">
        <v>45</v>
      </c>
      <c r="J1059" t="s">
        <v>43</v>
      </c>
      <c r="K1059" t="s">
        <v>44</v>
      </c>
    </row>
    <row r="1060" spans="1:11" x14ac:dyDescent="0.3">
      <c r="A1060" t="s">
        <v>1070</v>
      </c>
      <c r="B1060" t="s">
        <v>1071</v>
      </c>
      <c r="C1060">
        <f t="shared" si="64"/>
        <v>8</v>
      </c>
      <c r="D1060" s="2">
        <v>285</v>
      </c>
      <c r="E1060" s="2">
        <v>189</v>
      </c>
      <c r="F1060" s="3">
        <f t="shared" si="65"/>
        <v>0.33684210526315789</v>
      </c>
      <c r="G1060" s="2">
        <f t="shared" si="66"/>
        <v>96</v>
      </c>
      <c r="H1060" s="2" t="str">
        <f t="shared" si="67"/>
        <v>Good Deal</v>
      </c>
      <c r="I1060" t="s">
        <v>39</v>
      </c>
      <c r="J1060" t="s">
        <v>43</v>
      </c>
      <c r="K1060" t="s">
        <v>44</v>
      </c>
    </row>
    <row r="1061" spans="1:11" x14ac:dyDescent="0.3">
      <c r="A1061" t="s">
        <v>1070</v>
      </c>
      <c r="B1061" t="s">
        <v>1071</v>
      </c>
      <c r="C1061">
        <f t="shared" si="64"/>
        <v>8</v>
      </c>
      <c r="D1061" s="2">
        <v>1140</v>
      </c>
      <c r="E1061" s="2">
        <v>618</v>
      </c>
      <c r="F1061" s="3">
        <f t="shared" si="65"/>
        <v>0.45789473684210524</v>
      </c>
      <c r="G1061" s="2">
        <f t="shared" si="66"/>
        <v>522</v>
      </c>
      <c r="H1061" s="2" t="str">
        <f t="shared" si="67"/>
        <v>Good Deal</v>
      </c>
      <c r="I1061" t="s">
        <v>70</v>
      </c>
      <c r="J1061" t="s">
        <v>43</v>
      </c>
      <c r="K1061" t="s">
        <v>44</v>
      </c>
    </row>
    <row r="1062" spans="1:11" x14ac:dyDescent="0.3">
      <c r="A1062" t="s">
        <v>1070</v>
      </c>
      <c r="B1062" t="s">
        <v>1071</v>
      </c>
      <c r="C1062">
        <f t="shared" si="64"/>
        <v>8</v>
      </c>
      <c r="D1062" s="2">
        <v>570</v>
      </c>
      <c r="E1062" s="2">
        <v>319</v>
      </c>
      <c r="F1062" s="3">
        <f t="shared" si="65"/>
        <v>0.44035087719298244</v>
      </c>
      <c r="G1062" s="2">
        <f t="shared" si="66"/>
        <v>251</v>
      </c>
      <c r="H1062" s="2" t="str">
        <f t="shared" si="67"/>
        <v>Good Deal</v>
      </c>
      <c r="I1062" t="s">
        <v>11</v>
      </c>
      <c r="J1062" t="s">
        <v>43</v>
      </c>
      <c r="K1062" t="s">
        <v>44</v>
      </c>
    </row>
    <row r="1063" spans="1:11" x14ac:dyDescent="0.3">
      <c r="A1063" t="s">
        <v>1072</v>
      </c>
      <c r="B1063" t="s">
        <v>1073</v>
      </c>
      <c r="C1063">
        <f t="shared" si="64"/>
        <v>23</v>
      </c>
      <c r="D1063" s="2">
        <v>299</v>
      </c>
      <c r="E1063" s="2">
        <v>239.2</v>
      </c>
      <c r="F1063" s="3">
        <f t="shared" si="65"/>
        <v>0.20000000000000004</v>
      </c>
      <c r="G1063" s="2">
        <f t="shared" si="66"/>
        <v>59.800000000000011</v>
      </c>
      <c r="H1063" s="2" t="str">
        <f t="shared" si="67"/>
        <v>Regular</v>
      </c>
      <c r="I1063" t="s">
        <v>1074</v>
      </c>
      <c r="J1063" t="s">
        <v>76</v>
      </c>
      <c r="K1063" t="s">
        <v>180</v>
      </c>
    </row>
    <row r="1064" spans="1:11" x14ac:dyDescent="0.3">
      <c r="A1064" t="s">
        <v>1075</v>
      </c>
      <c r="B1064" t="s">
        <v>1073</v>
      </c>
      <c r="C1064">
        <f t="shared" si="64"/>
        <v>23</v>
      </c>
      <c r="D1064" s="2">
        <v>399</v>
      </c>
      <c r="E1064" s="2">
        <v>319</v>
      </c>
      <c r="F1064" s="3">
        <f t="shared" si="65"/>
        <v>0.20050125313283207</v>
      </c>
      <c r="G1064" s="2">
        <f t="shared" si="66"/>
        <v>80</v>
      </c>
      <c r="H1064" s="2" t="str">
        <f t="shared" si="67"/>
        <v>Good Deal</v>
      </c>
      <c r="I1064" t="s">
        <v>377</v>
      </c>
      <c r="J1064" t="s">
        <v>76</v>
      </c>
      <c r="K1064" t="s">
        <v>180</v>
      </c>
    </row>
    <row r="1065" spans="1:11" x14ac:dyDescent="0.3">
      <c r="A1065" t="s">
        <v>1076</v>
      </c>
      <c r="B1065" t="s">
        <v>1073</v>
      </c>
      <c r="C1065">
        <f t="shared" si="64"/>
        <v>23</v>
      </c>
      <c r="D1065" s="2">
        <v>899</v>
      </c>
      <c r="E1065" s="2">
        <v>602</v>
      </c>
      <c r="F1065" s="3">
        <f t="shared" si="65"/>
        <v>0.3303670745272525</v>
      </c>
      <c r="G1065" s="2">
        <f t="shared" si="66"/>
        <v>297</v>
      </c>
      <c r="H1065" s="2" t="str">
        <f t="shared" si="67"/>
        <v>Good Deal</v>
      </c>
      <c r="I1065" t="s">
        <v>146</v>
      </c>
      <c r="J1065" t="s">
        <v>76</v>
      </c>
      <c r="K1065" t="s">
        <v>180</v>
      </c>
    </row>
    <row r="1066" spans="1:11" x14ac:dyDescent="0.3">
      <c r="A1066" t="s">
        <v>1077</v>
      </c>
      <c r="B1066" t="s">
        <v>8547</v>
      </c>
      <c r="C1066">
        <f t="shared" si="64"/>
        <v>26</v>
      </c>
      <c r="D1066" s="2">
        <v>225</v>
      </c>
      <c r="E1066" s="2">
        <v>180</v>
      </c>
      <c r="F1066" s="3">
        <f t="shared" si="65"/>
        <v>0.2</v>
      </c>
      <c r="G1066" s="2">
        <f t="shared" si="66"/>
        <v>45</v>
      </c>
      <c r="H1066" s="2" t="str">
        <f t="shared" si="67"/>
        <v>Regular</v>
      </c>
      <c r="I1066" t="s">
        <v>366</v>
      </c>
      <c r="J1066" t="s">
        <v>76</v>
      </c>
      <c r="K1066" t="s">
        <v>367</v>
      </c>
    </row>
    <row r="1067" spans="1:11" x14ac:dyDescent="0.3">
      <c r="A1067" t="s">
        <v>1077</v>
      </c>
      <c r="B1067" t="s">
        <v>8547</v>
      </c>
      <c r="C1067">
        <f t="shared" si="64"/>
        <v>26</v>
      </c>
      <c r="D1067" s="2">
        <v>999</v>
      </c>
      <c r="E1067" s="2">
        <v>732</v>
      </c>
      <c r="F1067" s="3">
        <f t="shared" si="65"/>
        <v>0.26726726726726729</v>
      </c>
      <c r="G1067" s="2">
        <f t="shared" si="66"/>
        <v>267</v>
      </c>
      <c r="H1067" s="2" t="str">
        <f t="shared" si="67"/>
        <v>Good Deal</v>
      </c>
      <c r="I1067" t="s">
        <v>35</v>
      </c>
      <c r="J1067" t="s">
        <v>76</v>
      </c>
      <c r="K1067" t="s">
        <v>367</v>
      </c>
    </row>
    <row r="1068" spans="1:11" x14ac:dyDescent="0.3">
      <c r="A1068" t="s">
        <v>1077</v>
      </c>
      <c r="B1068" t="s">
        <v>8547</v>
      </c>
      <c r="C1068">
        <f t="shared" si="64"/>
        <v>26</v>
      </c>
      <c r="D1068" s="2">
        <v>425</v>
      </c>
      <c r="E1068" s="2">
        <v>382.5</v>
      </c>
      <c r="F1068" s="3">
        <f t="shared" si="65"/>
        <v>0.1</v>
      </c>
      <c r="G1068" s="2">
        <f t="shared" si="66"/>
        <v>42.5</v>
      </c>
      <c r="H1068" s="2" t="str">
        <f t="shared" si="67"/>
        <v>Regular</v>
      </c>
      <c r="I1068" t="s">
        <v>369</v>
      </c>
      <c r="J1068" t="s">
        <v>76</v>
      </c>
      <c r="K1068" t="s">
        <v>367</v>
      </c>
    </row>
    <row r="1069" spans="1:11" x14ac:dyDescent="0.3">
      <c r="A1069" t="s">
        <v>1078</v>
      </c>
      <c r="B1069" t="s">
        <v>8547</v>
      </c>
      <c r="C1069">
        <f t="shared" si="64"/>
        <v>26</v>
      </c>
      <c r="D1069" s="2">
        <v>875</v>
      </c>
      <c r="E1069" s="2">
        <v>700</v>
      </c>
      <c r="F1069" s="3">
        <f t="shared" si="65"/>
        <v>0.2</v>
      </c>
      <c r="G1069" s="2">
        <f t="shared" si="66"/>
        <v>175</v>
      </c>
      <c r="H1069" s="2" t="str">
        <f t="shared" si="67"/>
        <v>Regular</v>
      </c>
      <c r="I1069" t="s">
        <v>403</v>
      </c>
      <c r="J1069" t="s">
        <v>76</v>
      </c>
      <c r="K1069" t="s">
        <v>367</v>
      </c>
    </row>
    <row r="1070" spans="1:11" x14ac:dyDescent="0.3">
      <c r="A1070" t="s">
        <v>1079</v>
      </c>
      <c r="B1070" t="s">
        <v>5</v>
      </c>
      <c r="C1070">
        <f t="shared" si="64"/>
        <v>477</v>
      </c>
      <c r="D1070" s="2">
        <v>67.53</v>
      </c>
      <c r="E1070" s="2">
        <v>46</v>
      </c>
      <c r="F1070" s="3">
        <f t="shared" si="65"/>
        <v>0.31882126462313048</v>
      </c>
      <c r="G1070" s="2">
        <f t="shared" si="66"/>
        <v>21.53</v>
      </c>
      <c r="H1070" s="2" t="str">
        <f t="shared" si="67"/>
        <v>Good Deal</v>
      </c>
      <c r="I1070" t="s">
        <v>45</v>
      </c>
      <c r="J1070" t="s">
        <v>7</v>
      </c>
      <c r="K1070" t="s">
        <v>481</v>
      </c>
    </row>
    <row r="1071" spans="1:11" x14ac:dyDescent="0.3">
      <c r="A1071" t="s">
        <v>1080</v>
      </c>
      <c r="B1071" t="s">
        <v>1081</v>
      </c>
      <c r="C1071">
        <f t="shared" si="64"/>
        <v>30</v>
      </c>
      <c r="D1071" s="2">
        <v>2398</v>
      </c>
      <c r="E1071" s="2">
        <v>1472.19</v>
      </c>
      <c r="F1071" s="3">
        <f t="shared" si="65"/>
        <v>0.38607589658048369</v>
      </c>
      <c r="G1071" s="2">
        <f t="shared" si="66"/>
        <v>925.81</v>
      </c>
      <c r="H1071" s="2" t="str">
        <f t="shared" si="67"/>
        <v>Good Deal</v>
      </c>
      <c r="I1071" t="s">
        <v>1082</v>
      </c>
      <c r="J1071" t="s">
        <v>208</v>
      </c>
      <c r="K1071" t="s">
        <v>209</v>
      </c>
    </row>
    <row r="1072" spans="1:11" x14ac:dyDescent="0.3">
      <c r="A1072" t="s">
        <v>1083</v>
      </c>
      <c r="B1072" t="s">
        <v>1081</v>
      </c>
      <c r="C1072">
        <f t="shared" si="64"/>
        <v>30</v>
      </c>
      <c r="D1072" s="2">
        <v>1199</v>
      </c>
      <c r="E1072" s="2">
        <v>791.5</v>
      </c>
      <c r="F1072" s="3">
        <f t="shared" si="65"/>
        <v>0.33986655546288574</v>
      </c>
      <c r="G1072" s="2">
        <f t="shared" si="66"/>
        <v>407.5</v>
      </c>
      <c r="H1072" s="2" t="str">
        <f t="shared" si="67"/>
        <v>Good Deal</v>
      </c>
      <c r="I1072" t="s">
        <v>768</v>
      </c>
      <c r="J1072" t="s">
        <v>208</v>
      </c>
      <c r="K1072" t="s">
        <v>209</v>
      </c>
    </row>
    <row r="1073" spans="1:11" x14ac:dyDescent="0.3">
      <c r="A1073" t="s">
        <v>1084</v>
      </c>
      <c r="B1073" t="s">
        <v>8541</v>
      </c>
      <c r="C1073">
        <f t="shared" si="64"/>
        <v>19</v>
      </c>
      <c r="D1073" s="2">
        <v>190</v>
      </c>
      <c r="E1073" s="2">
        <v>190</v>
      </c>
      <c r="F1073" s="3">
        <f t="shared" si="65"/>
        <v>0</v>
      </c>
      <c r="G1073" s="2">
        <f t="shared" si="66"/>
        <v>0</v>
      </c>
      <c r="H1073" s="2" t="str">
        <f t="shared" si="67"/>
        <v>Regular</v>
      </c>
      <c r="I1073" t="s">
        <v>1085</v>
      </c>
      <c r="J1073" t="s">
        <v>76</v>
      </c>
      <c r="K1073" t="s">
        <v>367</v>
      </c>
    </row>
    <row r="1074" spans="1:11" x14ac:dyDescent="0.3">
      <c r="A1074" t="s">
        <v>1084</v>
      </c>
      <c r="B1074" t="s">
        <v>8541</v>
      </c>
      <c r="C1074">
        <f t="shared" si="64"/>
        <v>19</v>
      </c>
      <c r="D1074" s="2">
        <v>350</v>
      </c>
      <c r="E1074" s="2">
        <v>291</v>
      </c>
      <c r="F1074" s="3">
        <f t="shared" si="65"/>
        <v>0.16857142857142857</v>
      </c>
      <c r="G1074" s="2">
        <f t="shared" si="66"/>
        <v>59</v>
      </c>
      <c r="H1074" s="2" t="str">
        <f t="shared" si="67"/>
        <v>Regular</v>
      </c>
      <c r="I1074" t="s">
        <v>369</v>
      </c>
      <c r="J1074" t="s">
        <v>76</v>
      </c>
      <c r="K1074" t="s">
        <v>367</v>
      </c>
    </row>
    <row r="1075" spans="1:11" x14ac:dyDescent="0.3">
      <c r="A1075" t="s">
        <v>1084</v>
      </c>
      <c r="B1075" t="s">
        <v>8541</v>
      </c>
      <c r="C1075">
        <f t="shared" si="64"/>
        <v>19</v>
      </c>
      <c r="D1075" s="2">
        <v>950</v>
      </c>
      <c r="E1075" s="2">
        <v>712.5</v>
      </c>
      <c r="F1075" s="3">
        <f t="shared" si="65"/>
        <v>0.25</v>
      </c>
      <c r="G1075" s="2">
        <f t="shared" si="66"/>
        <v>237.5</v>
      </c>
      <c r="H1075" s="2" t="str">
        <f t="shared" si="67"/>
        <v>Good Deal</v>
      </c>
      <c r="I1075" t="s">
        <v>35</v>
      </c>
      <c r="J1075" t="s">
        <v>76</v>
      </c>
      <c r="K1075" t="s">
        <v>367</v>
      </c>
    </row>
    <row r="1076" spans="1:11" x14ac:dyDescent="0.3">
      <c r="A1076" t="s">
        <v>1086</v>
      </c>
      <c r="B1076" t="s">
        <v>1087</v>
      </c>
      <c r="C1076">
        <f t="shared" si="64"/>
        <v>5</v>
      </c>
      <c r="D1076" s="2">
        <v>435</v>
      </c>
      <c r="E1076" s="2">
        <v>309</v>
      </c>
      <c r="F1076" s="3">
        <f t="shared" si="65"/>
        <v>0.28965517241379313</v>
      </c>
      <c r="G1076" s="2">
        <f t="shared" si="66"/>
        <v>126</v>
      </c>
      <c r="H1076" s="2" t="str">
        <f t="shared" si="67"/>
        <v>Good Deal</v>
      </c>
      <c r="I1076" t="s">
        <v>1088</v>
      </c>
      <c r="J1076" t="s">
        <v>27</v>
      </c>
      <c r="K1076" t="s">
        <v>249</v>
      </c>
    </row>
    <row r="1077" spans="1:11" x14ac:dyDescent="0.3">
      <c r="A1077" t="s">
        <v>325</v>
      </c>
      <c r="B1077" t="s">
        <v>1087</v>
      </c>
      <c r="C1077">
        <f t="shared" si="64"/>
        <v>5</v>
      </c>
      <c r="D1077" s="2">
        <v>75</v>
      </c>
      <c r="E1077" s="2">
        <v>75</v>
      </c>
      <c r="F1077" s="3">
        <f t="shared" si="65"/>
        <v>0</v>
      </c>
      <c r="G1077" s="2">
        <f t="shared" si="66"/>
        <v>0</v>
      </c>
      <c r="H1077" s="2" t="str">
        <f t="shared" si="67"/>
        <v>Regular</v>
      </c>
      <c r="I1077" t="s">
        <v>39</v>
      </c>
      <c r="J1077" t="s">
        <v>27</v>
      </c>
      <c r="K1077" t="s">
        <v>249</v>
      </c>
    </row>
    <row r="1078" spans="1:11" x14ac:dyDescent="0.3">
      <c r="A1078" t="s">
        <v>1089</v>
      </c>
      <c r="B1078" t="s">
        <v>1087</v>
      </c>
      <c r="C1078">
        <f t="shared" si="64"/>
        <v>5</v>
      </c>
      <c r="D1078" s="2">
        <v>145</v>
      </c>
      <c r="E1078" s="2">
        <v>103</v>
      </c>
      <c r="F1078" s="3">
        <f t="shared" si="65"/>
        <v>0.28965517241379313</v>
      </c>
      <c r="G1078" s="2">
        <f t="shared" si="66"/>
        <v>42</v>
      </c>
      <c r="H1078" s="2" t="str">
        <f t="shared" si="67"/>
        <v>Good Deal</v>
      </c>
      <c r="I1078" t="s">
        <v>11</v>
      </c>
      <c r="J1078" t="s">
        <v>27</v>
      </c>
      <c r="K1078" t="s">
        <v>249</v>
      </c>
    </row>
    <row r="1079" spans="1:11" x14ac:dyDescent="0.3">
      <c r="A1079" t="s">
        <v>1090</v>
      </c>
      <c r="B1079" t="s">
        <v>8554</v>
      </c>
      <c r="C1079">
        <f t="shared" si="64"/>
        <v>23</v>
      </c>
      <c r="D1079" s="2">
        <v>435</v>
      </c>
      <c r="E1079" s="2">
        <v>316.35000000000002</v>
      </c>
      <c r="F1079" s="3">
        <f t="shared" si="65"/>
        <v>0.27275862068965512</v>
      </c>
      <c r="G1079" s="2">
        <f t="shared" si="66"/>
        <v>118.64999999999998</v>
      </c>
      <c r="H1079" s="2" t="str">
        <f t="shared" si="67"/>
        <v>Good Deal</v>
      </c>
      <c r="I1079" t="s">
        <v>224</v>
      </c>
      <c r="J1079" t="s">
        <v>49</v>
      </c>
      <c r="K1079" t="s">
        <v>925</v>
      </c>
    </row>
    <row r="1080" spans="1:11" x14ac:dyDescent="0.3">
      <c r="A1080" t="s">
        <v>1091</v>
      </c>
      <c r="B1080" t="s">
        <v>8554</v>
      </c>
      <c r="C1080">
        <f t="shared" si="64"/>
        <v>23</v>
      </c>
      <c r="D1080" s="2">
        <v>35</v>
      </c>
      <c r="E1080" s="2">
        <v>29</v>
      </c>
      <c r="F1080" s="3">
        <f t="shared" si="65"/>
        <v>0.17142857142857143</v>
      </c>
      <c r="G1080" s="2">
        <f t="shared" si="66"/>
        <v>6</v>
      </c>
      <c r="H1080" s="2" t="str">
        <f t="shared" si="67"/>
        <v>Regular</v>
      </c>
      <c r="I1080" t="s">
        <v>37</v>
      </c>
      <c r="J1080" t="s">
        <v>49</v>
      </c>
      <c r="K1080" t="s">
        <v>737</v>
      </c>
    </row>
    <row r="1081" spans="1:11" x14ac:dyDescent="0.3">
      <c r="A1081" t="s">
        <v>1090</v>
      </c>
      <c r="B1081" t="s">
        <v>8554</v>
      </c>
      <c r="C1081">
        <f t="shared" si="64"/>
        <v>23</v>
      </c>
      <c r="D1081" s="2">
        <v>145</v>
      </c>
      <c r="E1081" s="2">
        <v>111</v>
      </c>
      <c r="F1081" s="3">
        <f t="shared" si="65"/>
        <v>0.23448275862068965</v>
      </c>
      <c r="G1081" s="2">
        <f t="shared" si="66"/>
        <v>34</v>
      </c>
      <c r="H1081" s="2" t="str">
        <f t="shared" si="67"/>
        <v>Good Deal</v>
      </c>
      <c r="I1081" t="s">
        <v>35</v>
      </c>
      <c r="J1081" t="s">
        <v>49</v>
      </c>
      <c r="K1081" t="s">
        <v>737</v>
      </c>
    </row>
    <row r="1082" spans="1:11" x14ac:dyDescent="0.3">
      <c r="A1082" t="s">
        <v>1091</v>
      </c>
      <c r="B1082" t="s">
        <v>8554</v>
      </c>
      <c r="C1082">
        <f t="shared" si="64"/>
        <v>23</v>
      </c>
      <c r="D1082" s="2">
        <v>105</v>
      </c>
      <c r="E1082" s="2">
        <v>78.3</v>
      </c>
      <c r="F1082" s="3">
        <f t="shared" si="65"/>
        <v>0.25428571428571434</v>
      </c>
      <c r="G1082" s="2">
        <f t="shared" si="66"/>
        <v>26.700000000000003</v>
      </c>
      <c r="H1082" s="2" t="str">
        <f t="shared" si="67"/>
        <v>Good Deal</v>
      </c>
      <c r="I1082" t="s">
        <v>931</v>
      </c>
      <c r="J1082" t="s">
        <v>49</v>
      </c>
      <c r="K1082" t="s">
        <v>737</v>
      </c>
    </row>
    <row r="1083" spans="1:11" x14ac:dyDescent="0.3">
      <c r="A1083" t="s">
        <v>1091</v>
      </c>
      <c r="B1083" t="s">
        <v>8554</v>
      </c>
      <c r="C1083">
        <f t="shared" si="64"/>
        <v>23</v>
      </c>
      <c r="D1083" s="2">
        <v>210</v>
      </c>
      <c r="E1083" s="2">
        <v>156.6</v>
      </c>
      <c r="F1083" s="3">
        <f t="shared" si="65"/>
        <v>0.25428571428571434</v>
      </c>
      <c r="G1083" s="2">
        <f t="shared" si="66"/>
        <v>53.400000000000006</v>
      </c>
      <c r="H1083" s="2" t="str">
        <f t="shared" si="67"/>
        <v>Good Deal</v>
      </c>
      <c r="I1083" t="s">
        <v>107</v>
      </c>
      <c r="J1083" t="s">
        <v>49</v>
      </c>
      <c r="K1083" t="s">
        <v>737</v>
      </c>
    </row>
    <row r="1084" spans="1:11" x14ac:dyDescent="0.3">
      <c r="A1084" t="s">
        <v>1090</v>
      </c>
      <c r="B1084" t="s">
        <v>8554</v>
      </c>
      <c r="C1084">
        <f t="shared" si="64"/>
        <v>23</v>
      </c>
      <c r="D1084" s="2">
        <v>290</v>
      </c>
      <c r="E1084" s="2">
        <v>215.34</v>
      </c>
      <c r="F1084" s="3">
        <f t="shared" si="65"/>
        <v>0.25744827586206898</v>
      </c>
      <c r="G1084" s="2">
        <f t="shared" si="66"/>
        <v>74.66</v>
      </c>
      <c r="H1084" s="2" t="str">
        <f t="shared" si="67"/>
        <v>Good Deal</v>
      </c>
      <c r="I1084" t="s">
        <v>225</v>
      </c>
      <c r="J1084" t="s">
        <v>49</v>
      </c>
      <c r="K1084" t="s">
        <v>925</v>
      </c>
    </row>
    <row r="1085" spans="1:11" x14ac:dyDescent="0.3">
      <c r="A1085" t="s">
        <v>1091</v>
      </c>
      <c r="B1085" t="s">
        <v>8554</v>
      </c>
      <c r="C1085">
        <f t="shared" si="64"/>
        <v>23</v>
      </c>
      <c r="D1085" s="2">
        <v>140</v>
      </c>
      <c r="E1085" s="2">
        <v>116</v>
      </c>
      <c r="F1085" s="3">
        <f t="shared" si="65"/>
        <v>0.17142857142857143</v>
      </c>
      <c r="G1085" s="2">
        <f t="shared" si="66"/>
        <v>24</v>
      </c>
      <c r="H1085" s="2" t="str">
        <f t="shared" si="67"/>
        <v>Regular</v>
      </c>
      <c r="I1085" t="s">
        <v>106</v>
      </c>
      <c r="J1085" t="s">
        <v>49</v>
      </c>
      <c r="K1085" t="s">
        <v>925</v>
      </c>
    </row>
    <row r="1086" spans="1:11" x14ac:dyDescent="0.3">
      <c r="A1086" t="s">
        <v>1092</v>
      </c>
      <c r="B1086" t="s">
        <v>945</v>
      </c>
      <c r="C1086">
        <f t="shared" si="64"/>
        <v>60</v>
      </c>
      <c r="D1086" s="2">
        <v>360</v>
      </c>
      <c r="E1086" s="2">
        <v>270</v>
      </c>
      <c r="F1086" s="3">
        <f t="shared" si="65"/>
        <v>0.25</v>
      </c>
      <c r="G1086" s="2">
        <f t="shared" si="66"/>
        <v>90</v>
      </c>
      <c r="H1086" s="2" t="str">
        <f t="shared" si="67"/>
        <v>Good Deal</v>
      </c>
      <c r="I1086" t="s">
        <v>146</v>
      </c>
      <c r="J1086" t="s">
        <v>76</v>
      </c>
      <c r="K1086" t="s">
        <v>180</v>
      </c>
    </row>
    <row r="1087" spans="1:11" x14ac:dyDescent="0.3">
      <c r="A1087" t="s">
        <v>1092</v>
      </c>
      <c r="B1087" t="s">
        <v>945</v>
      </c>
      <c r="C1087">
        <f t="shared" si="64"/>
        <v>60</v>
      </c>
      <c r="D1087" s="2">
        <v>485</v>
      </c>
      <c r="E1087" s="2">
        <v>363</v>
      </c>
      <c r="F1087" s="3">
        <f t="shared" si="65"/>
        <v>0.25154639175257731</v>
      </c>
      <c r="G1087" s="2">
        <f t="shared" si="66"/>
        <v>122</v>
      </c>
      <c r="H1087" s="2" t="str">
        <f t="shared" si="67"/>
        <v>Good Deal</v>
      </c>
      <c r="I1087" t="s">
        <v>42</v>
      </c>
      <c r="J1087" t="s">
        <v>76</v>
      </c>
      <c r="K1087" t="s">
        <v>180</v>
      </c>
    </row>
    <row r="1088" spans="1:11" x14ac:dyDescent="0.3">
      <c r="A1088" t="s">
        <v>1092</v>
      </c>
      <c r="B1088" t="s">
        <v>945</v>
      </c>
      <c r="C1088">
        <f t="shared" si="64"/>
        <v>60</v>
      </c>
      <c r="D1088" s="2">
        <v>720</v>
      </c>
      <c r="E1088" s="2">
        <v>503.98</v>
      </c>
      <c r="F1088" s="3">
        <f t="shared" si="65"/>
        <v>0.30002777777777773</v>
      </c>
      <c r="G1088" s="2">
        <f t="shared" si="66"/>
        <v>216.01999999999998</v>
      </c>
      <c r="H1088" s="2" t="str">
        <f t="shared" si="67"/>
        <v>Good Deal</v>
      </c>
      <c r="I1088" t="s">
        <v>373</v>
      </c>
      <c r="J1088" t="s">
        <v>76</v>
      </c>
      <c r="K1088" t="s">
        <v>180</v>
      </c>
    </row>
    <row r="1089" spans="1:11" x14ac:dyDescent="0.3">
      <c r="A1089" t="s">
        <v>1092</v>
      </c>
      <c r="B1089" t="s">
        <v>945</v>
      </c>
      <c r="C1089">
        <f t="shared" si="64"/>
        <v>60</v>
      </c>
      <c r="D1089" s="2">
        <v>970</v>
      </c>
      <c r="E1089" s="2">
        <v>677.58</v>
      </c>
      <c r="F1089" s="3">
        <f t="shared" si="65"/>
        <v>0.30146391752577317</v>
      </c>
      <c r="G1089" s="2">
        <f t="shared" si="66"/>
        <v>292.41999999999996</v>
      </c>
      <c r="H1089" s="2" t="str">
        <f t="shared" si="67"/>
        <v>Good Deal</v>
      </c>
      <c r="I1089" t="s">
        <v>187</v>
      </c>
      <c r="J1089" t="s">
        <v>76</v>
      </c>
      <c r="K1089" t="s">
        <v>180</v>
      </c>
    </row>
    <row r="1090" spans="1:11" x14ac:dyDescent="0.3">
      <c r="A1090" t="s">
        <v>1093</v>
      </c>
      <c r="B1090" t="s">
        <v>8552</v>
      </c>
      <c r="C1090">
        <f t="shared" si="64"/>
        <v>4</v>
      </c>
      <c r="D1090" s="2">
        <v>25</v>
      </c>
      <c r="E1090" s="2">
        <v>18.75</v>
      </c>
      <c r="F1090" s="3">
        <f t="shared" si="65"/>
        <v>0.25</v>
      </c>
      <c r="G1090" s="2">
        <f t="shared" si="66"/>
        <v>6.25</v>
      </c>
      <c r="H1090" s="2" t="str">
        <f t="shared" si="67"/>
        <v>Good Deal</v>
      </c>
      <c r="I1090" t="s">
        <v>353</v>
      </c>
      <c r="J1090" t="s">
        <v>58</v>
      </c>
      <c r="K1090" t="s">
        <v>71</v>
      </c>
    </row>
    <row r="1091" spans="1:11" x14ac:dyDescent="0.3">
      <c r="A1091" t="s">
        <v>1094</v>
      </c>
      <c r="B1091" t="s">
        <v>298</v>
      </c>
      <c r="C1091">
        <f t="shared" ref="C1091:C1154" si="68">COUNTIF($B$2:$B$8156,B1091)</f>
        <v>17</v>
      </c>
      <c r="D1091" s="2">
        <v>365</v>
      </c>
      <c r="E1091" s="2">
        <v>273.75</v>
      </c>
      <c r="F1091" s="3">
        <f t="shared" ref="F1091:F1154" si="69">IFERROR((D1091-E1091)/D1091,"NA")</f>
        <v>0.25</v>
      </c>
      <c r="G1091" s="2">
        <f t="shared" ref="G1091:G1154" si="70">D1091-E1091</f>
        <v>91.25</v>
      </c>
      <c r="H1091" s="2" t="str">
        <f t="shared" ref="H1091:H1154" si="71">IF(F1091&gt;M$4,"Good Deal","Regular")</f>
        <v>Good Deal</v>
      </c>
      <c r="I1091" t="s">
        <v>52</v>
      </c>
      <c r="J1091" t="s">
        <v>112</v>
      </c>
      <c r="K1091" t="s">
        <v>299</v>
      </c>
    </row>
    <row r="1092" spans="1:11" x14ac:dyDescent="0.3">
      <c r="A1092" t="s">
        <v>1095</v>
      </c>
      <c r="B1092" t="s">
        <v>1096</v>
      </c>
      <c r="C1092">
        <f t="shared" si="68"/>
        <v>24</v>
      </c>
      <c r="D1092" s="2">
        <v>199</v>
      </c>
      <c r="E1092" s="2">
        <v>129</v>
      </c>
      <c r="F1092" s="3">
        <f t="shared" si="69"/>
        <v>0.35175879396984927</v>
      </c>
      <c r="G1092" s="2">
        <f t="shared" si="70"/>
        <v>70</v>
      </c>
      <c r="H1092" s="2" t="str">
        <f t="shared" si="71"/>
        <v>Good Deal</v>
      </c>
      <c r="I1092" t="s">
        <v>273</v>
      </c>
      <c r="J1092" t="s">
        <v>112</v>
      </c>
      <c r="K1092" t="s">
        <v>1097</v>
      </c>
    </row>
    <row r="1093" spans="1:11" x14ac:dyDescent="0.3">
      <c r="A1093" t="s">
        <v>630</v>
      </c>
      <c r="B1093" t="s">
        <v>631</v>
      </c>
      <c r="C1093">
        <f t="shared" si="68"/>
        <v>61</v>
      </c>
      <c r="D1093" s="2">
        <v>170</v>
      </c>
      <c r="E1093" s="2">
        <v>140</v>
      </c>
      <c r="F1093" s="3">
        <f t="shared" si="69"/>
        <v>0.17647058823529413</v>
      </c>
      <c r="G1093" s="2">
        <f t="shared" si="70"/>
        <v>30</v>
      </c>
      <c r="H1093" s="2" t="str">
        <f t="shared" si="71"/>
        <v>Regular</v>
      </c>
      <c r="I1093" t="s">
        <v>594</v>
      </c>
      <c r="J1093" t="s">
        <v>76</v>
      </c>
      <c r="K1093" t="s">
        <v>180</v>
      </c>
    </row>
    <row r="1094" spans="1:11" x14ac:dyDescent="0.3">
      <c r="A1094" t="s">
        <v>630</v>
      </c>
      <c r="B1094" t="s">
        <v>631</v>
      </c>
      <c r="C1094">
        <f t="shared" si="68"/>
        <v>61</v>
      </c>
      <c r="D1094" s="2">
        <v>510</v>
      </c>
      <c r="E1094" s="2">
        <v>370.61</v>
      </c>
      <c r="F1094" s="3">
        <f t="shared" si="69"/>
        <v>0.27331372549019606</v>
      </c>
      <c r="G1094" s="2">
        <f t="shared" si="70"/>
        <v>139.38999999999999</v>
      </c>
      <c r="H1094" s="2" t="str">
        <f t="shared" si="71"/>
        <v>Good Deal</v>
      </c>
      <c r="I1094" t="s">
        <v>592</v>
      </c>
      <c r="J1094" t="s">
        <v>76</v>
      </c>
      <c r="K1094" t="s">
        <v>180</v>
      </c>
    </row>
    <row r="1095" spans="1:11" x14ac:dyDescent="0.3">
      <c r="A1095" t="s">
        <v>1098</v>
      </c>
      <c r="B1095" t="s">
        <v>261</v>
      </c>
      <c r="C1095">
        <f t="shared" si="68"/>
        <v>50</v>
      </c>
      <c r="D1095" s="2">
        <v>229</v>
      </c>
      <c r="E1095" s="2">
        <v>109</v>
      </c>
      <c r="F1095" s="3">
        <f t="shared" si="69"/>
        <v>0.5240174672489083</v>
      </c>
      <c r="G1095" s="2">
        <f t="shared" si="70"/>
        <v>120</v>
      </c>
      <c r="H1095" s="2" t="str">
        <f t="shared" si="71"/>
        <v>Good Deal</v>
      </c>
      <c r="I1095" t="s">
        <v>236</v>
      </c>
      <c r="J1095" t="s">
        <v>122</v>
      </c>
      <c r="K1095" t="s">
        <v>824</v>
      </c>
    </row>
    <row r="1096" spans="1:11" x14ac:dyDescent="0.3">
      <c r="A1096" t="s">
        <v>1099</v>
      </c>
      <c r="B1096" t="s">
        <v>349</v>
      </c>
      <c r="C1096">
        <f t="shared" si="68"/>
        <v>74</v>
      </c>
      <c r="D1096" s="2">
        <v>147</v>
      </c>
      <c r="E1096" s="2">
        <v>103.04</v>
      </c>
      <c r="F1096" s="3">
        <f t="shared" si="69"/>
        <v>0.29904761904761901</v>
      </c>
      <c r="G1096" s="2">
        <f t="shared" si="70"/>
        <v>43.959999999999994</v>
      </c>
      <c r="H1096" s="2" t="str">
        <f t="shared" si="71"/>
        <v>Good Deal</v>
      </c>
      <c r="I1096" t="s">
        <v>241</v>
      </c>
      <c r="J1096" t="s">
        <v>58</v>
      </c>
      <c r="K1096" t="s">
        <v>713</v>
      </c>
    </row>
    <row r="1097" spans="1:11" x14ac:dyDescent="0.3">
      <c r="A1097" t="s">
        <v>1100</v>
      </c>
      <c r="B1097" t="s">
        <v>8533</v>
      </c>
      <c r="C1097">
        <f t="shared" si="68"/>
        <v>410</v>
      </c>
      <c r="D1097" s="2">
        <v>250</v>
      </c>
      <c r="E1097" s="2">
        <v>180</v>
      </c>
      <c r="F1097" s="3">
        <f t="shared" si="69"/>
        <v>0.28000000000000003</v>
      </c>
      <c r="G1097" s="2">
        <f t="shared" si="70"/>
        <v>70</v>
      </c>
      <c r="H1097" s="2" t="str">
        <f t="shared" si="71"/>
        <v>Good Deal</v>
      </c>
      <c r="I1097" t="s">
        <v>42</v>
      </c>
      <c r="J1097" t="s">
        <v>27</v>
      </c>
      <c r="K1097" t="s">
        <v>145</v>
      </c>
    </row>
    <row r="1098" spans="1:11" x14ac:dyDescent="0.3">
      <c r="A1098" t="s">
        <v>1100</v>
      </c>
      <c r="B1098" t="s">
        <v>8533</v>
      </c>
      <c r="C1098">
        <f t="shared" si="68"/>
        <v>410</v>
      </c>
      <c r="D1098" s="2">
        <v>125</v>
      </c>
      <c r="E1098" s="2">
        <v>94</v>
      </c>
      <c r="F1098" s="3">
        <f t="shared" si="69"/>
        <v>0.248</v>
      </c>
      <c r="G1098" s="2">
        <f t="shared" si="70"/>
        <v>31</v>
      </c>
      <c r="H1098" s="2" t="str">
        <f t="shared" si="71"/>
        <v>Good Deal</v>
      </c>
      <c r="I1098" t="s">
        <v>146</v>
      </c>
      <c r="J1098" t="s">
        <v>27</v>
      </c>
      <c r="K1098" t="s">
        <v>145</v>
      </c>
    </row>
    <row r="1099" spans="1:11" x14ac:dyDescent="0.3">
      <c r="A1099" t="s">
        <v>1100</v>
      </c>
      <c r="B1099" t="s">
        <v>8533</v>
      </c>
      <c r="C1099">
        <f t="shared" si="68"/>
        <v>410</v>
      </c>
      <c r="D1099" s="2">
        <v>50</v>
      </c>
      <c r="E1099" s="2">
        <v>38</v>
      </c>
      <c r="F1099" s="3">
        <f t="shared" si="69"/>
        <v>0.24</v>
      </c>
      <c r="G1099" s="2">
        <f t="shared" si="70"/>
        <v>12</v>
      </c>
      <c r="H1099" s="2" t="str">
        <f t="shared" si="71"/>
        <v>Good Deal</v>
      </c>
      <c r="I1099" t="s">
        <v>377</v>
      </c>
      <c r="J1099" t="s">
        <v>27</v>
      </c>
      <c r="K1099" t="s">
        <v>145</v>
      </c>
    </row>
    <row r="1100" spans="1:11" x14ac:dyDescent="0.3">
      <c r="A1100" t="s">
        <v>1101</v>
      </c>
      <c r="B1100" t="s">
        <v>758</v>
      </c>
      <c r="C1100">
        <f t="shared" si="68"/>
        <v>19</v>
      </c>
      <c r="D1100" s="2">
        <v>687</v>
      </c>
      <c r="E1100" s="2">
        <v>484.44</v>
      </c>
      <c r="F1100" s="3">
        <f t="shared" si="69"/>
        <v>0.29484716157205243</v>
      </c>
      <c r="G1100" s="2">
        <f t="shared" si="70"/>
        <v>202.56</v>
      </c>
      <c r="H1100" s="2" t="str">
        <f t="shared" si="71"/>
        <v>Good Deal</v>
      </c>
      <c r="I1100" t="s">
        <v>416</v>
      </c>
      <c r="J1100" t="s">
        <v>76</v>
      </c>
      <c r="K1100" t="s">
        <v>770</v>
      </c>
    </row>
    <row r="1101" spans="1:11" x14ac:dyDescent="0.3">
      <c r="A1101" t="s">
        <v>1102</v>
      </c>
      <c r="B1101" t="s">
        <v>758</v>
      </c>
      <c r="C1101">
        <f t="shared" si="68"/>
        <v>19</v>
      </c>
      <c r="D1101" s="2">
        <v>458</v>
      </c>
      <c r="E1101" s="2">
        <v>292.8</v>
      </c>
      <c r="F1101" s="3">
        <f t="shared" si="69"/>
        <v>0.36069868995633186</v>
      </c>
      <c r="G1101" s="2">
        <f t="shared" si="70"/>
        <v>165.2</v>
      </c>
      <c r="H1101" s="2" t="str">
        <f t="shared" si="71"/>
        <v>Good Deal</v>
      </c>
      <c r="I1101" t="s">
        <v>179</v>
      </c>
      <c r="J1101" t="s">
        <v>76</v>
      </c>
      <c r="K1101" t="s">
        <v>770</v>
      </c>
    </row>
    <row r="1102" spans="1:11" x14ac:dyDescent="0.3">
      <c r="A1102" t="s">
        <v>1101</v>
      </c>
      <c r="B1102" t="s">
        <v>758</v>
      </c>
      <c r="C1102">
        <f t="shared" si="68"/>
        <v>19</v>
      </c>
      <c r="D1102" s="2">
        <v>539</v>
      </c>
      <c r="E1102" s="2">
        <v>350</v>
      </c>
      <c r="F1102" s="3">
        <f t="shared" si="69"/>
        <v>0.35064935064935066</v>
      </c>
      <c r="G1102" s="2">
        <f t="shared" si="70"/>
        <v>189</v>
      </c>
      <c r="H1102" s="2" t="str">
        <f t="shared" si="71"/>
        <v>Good Deal</v>
      </c>
      <c r="I1102" t="s">
        <v>478</v>
      </c>
      <c r="J1102" t="s">
        <v>76</v>
      </c>
      <c r="K1102" t="s">
        <v>770</v>
      </c>
    </row>
    <row r="1103" spans="1:11" x14ac:dyDescent="0.3">
      <c r="A1103" t="s">
        <v>1101</v>
      </c>
      <c r="B1103" t="s">
        <v>758</v>
      </c>
      <c r="C1103">
        <f t="shared" si="68"/>
        <v>19</v>
      </c>
      <c r="D1103" s="2">
        <v>229</v>
      </c>
      <c r="E1103" s="2">
        <v>183</v>
      </c>
      <c r="F1103" s="3">
        <f t="shared" si="69"/>
        <v>0.20087336244541484</v>
      </c>
      <c r="G1103" s="2">
        <f t="shared" si="70"/>
        <v>46</v>
      </c>
      <c r="H1103" s="2" t="str">
        <f t="shared" si="71"/>
        <v>Good Deal</v>
      </c>
      <c r="I1103" t="s">
        <v>141</v>
      </c>
      <c r="J1103" t="s">
        <v>76</v>
      </c>
      <c r="K1103" t="s">
        <v>770</v>
      </c>
    </row>
    <row r="1104" spans="1:11" x14ac:dyDescent="0.3">
      <c r="A1104" t="s">
        <v>1103</v>
      </c>
      <c r="B1104" t="s">
        <v>945</v>
      </c>
      <c r="C1104">
        <f t="shared" si="68"/>
        <v>60</v>
      </c>
      <c r="D1104" s="2">
        <v>315</v>
      </c>
      <c r="E1104" s="2">
        <v>227</v>
      </c>
      <c r="F1104" s="3">
        <f t="shared" si="69"/>
        <v>0.27936507936507937</v>
      </c>
      <c r="G1104" s="2">
        <f t="shared" si="70"/>
        <v>88</v>
      </c>
      <c r="H1104" s="2" t="str">
        <f t="shared" si="71"/>
        <v>Good Deal</v>
      </c>
      <c r="I1104" t="s">
        <v>146</v>
      </c>
      <c r="J1104" t="s">
        <v>76</v>
      </c>
      <c r="K1104" t="s">
        <v>180</v>
      </c>
    </row>
    <row r="1105" spans="1:11" x14ac:dyDescent="0.3">
      <c r="A1105" t="s">
        <v>1103</v>
      </c>
      <c r="B1105" t="s">
        <v>945</v>
      </c>
      <c r="C1105">
        <f t="shared" si="68"/>
        <v>60</v>
      </c>
      <c r="D1105" s="2">
        <v>930</v>
      </c>
      <c r="E1105" s="2">
        <v>603.22</v>
      </c>
      <c r="F1105" s="3">
        <f t="shared" si="69"/>
        <v>0.35137634408602147</v>
      </c>
      <c r="G1105" s="2">
        <f t="shared" si="70"/>
        <v>326.77999999999997</v>
      </c>
      <c r="H1105" s="2" t="str">
        <f t="shared" si="71"/>
        <v>Good Deal</v>
      </c>
      <c r="I1105" t="s">
        <v>187</v>
      </c>
      <c r="J1105" t="s">
        <v>76</v>
      </c>
      <c r="K1105" t="s">
        <v>180</v>
      </c>
    </row>
    <row r="1106" spans="1:11" x14ac:dyDescent="0.3">
      <c r="A1106" t="s">
        <v>1104</v>
      </c>
      <c r="B1106" t="s">
        <v>945</v>
      </c>
      <c r="C1106">
        <f t="shared" si="68"/>
        <v>60</v>
      </c>
      <c r="D1106" s="2">
        <v>465</v>
      </c>
      <c r="E1106" s="2">
        <v>348</v>
      </c>
      <c r="F1106" s="3">
        <f t="shared" si="69"/>
        <v>0.25161290322580643</v>
      </c>
      <c r="G1106" s="2">
        <f t="shared" si="70"/>
        <v>117</v>
      </c>
      <c r="H1106" s="2" t="str">
        <f t="shared" si="71"/>
        <v>Good Deal</v>
      </c>
      <c r="I1106" t="s">
        <v>42</v>
      </c>
      <c r="J1106" t="s">
        <v>76</v>
      </c>
      <c r="K1106" t="s">
        <v>180</v>
      </c>
    </row>
    <row r="1107" spans="1:11" x14ac:dyDescent="0.3">
      <c r="A1107" t="s">
        <v>1105</v>
      </c>
      <c r="B1107" t="s">
        <v>8533</v>
      </c>
      <c r="C1107">
        <f t="shared" si="68"/>
        <v>410</v>
      </c>
      <c r="D1107" s="2">
        <v>880</v>
      </c>
      <c r="E1107" s="2">
        <v>637</v>
      </c>
      <c r="F1107" s="3">
        <f t="shared" si="69"/>
        <v>0.27613636363636362</v>
      </c>
      <c r="G1107" s="2">
        <f t="shared" si="70"/>
        <v>243</v>
      </c>
      <c r="H1107" s="2" t="str">
        <f t="shared" si="71"/>
        <v>Good Deal</v>
      </c>
      <c r="I1107" t="s">
        <v>10</v>
      </c>
      <c r="J1107" t="s">
        <v>27</v>
      </c>
      <c r="K1107" t="s">
        <v>628</v>
      </c>
    </row>
    <row r="1108" spans="1:11" x14ac:dyDescent="0.3">
      <c r="A1108" t="s">
        <v>1105</v>
      </c>
      <c r="B1108" t="s">
        <v>8533</v>
      </c>
      <c r="C1108">
        <f t="shared" si="68"/>
        <v>410</v>
      </c>
      <c r="D1108" s="2">
        <v>195</v>
      </c>
      <c r="E1108" s="2">
        <v>134</v>
      </c>
      <c r="F1108" s="3">
        <f t="shared" si="69"/>
        <v>0.31282051282051282</v>
      </c>
      <c r="G1108" s="2">
        <f t="shared" si="70"/>
        <v>61</v>
      </c>
      <c r="H1108" s="2" t="str">
        <f t="shared" si="71"/>
        <v>Good Deal</v>
      </c>
      <c r="I1108" t="s">
        <v>11</v>
      </c>
      <c r="J1108" t="s">
        <v>27</v>
      </c>
      <c r="K1108" t="s">
        <v>628</v>
      </c>
    </row>
    <row r="1109" spans="1:11" x14ac:dyDescent="0.3">
      <c r="A1109" t="s">
        <v>1106</v>
      </c>
      <c r="B1109" t="s">
        <v>8533</v>
      </c>
      <c r="C1109">
        <f t="shared" si="68"/>
        <v>410</v>
      </c>
      <c r="D1109" s="2">
        <v>390</v>
      </c>
      <c r="E1109" s="2">
        <v>264</v>
      </c>
      <c r="F1109" s="3">
        <f t="shared" si="69"/>
        <v>0.32307692307692309</v>
      </c>
      <c r="G1109" s="2">
        <f t="shared" si="70"/>
        <v>126</v>
      </c>
      <c r="H1109" s="2" t="str">
        <f t="shared" si="71"/>
        <v>Good Deal</v>
      </c>
      <c r="I1109" t="s">
        <v>1107</v>
      </c>
      <c r="J1109" t="s">
        <v>27</v>
      </c>
      <c r="K1109" t="s">
        <v>628</v>
      </c>
    </row>
    <row r="1110" spans="1:11" x14ac:dyDescent="0.3">
      <c r="A1110" t="s">
        <v>1108</v>
      </c>
      <c r="B1110" t="s">
        <v>885</v>
      </c>
      <c r="C1110">
        <f t="shared" si="68"/>
        <v>36</v>
      </c>
      <c r="D1110" s="2">
        <v>65</v>
      </c>
      <c r="E1110" s="2">
        <v>49</v>
      </c>
      <c r="F1110" s="3">
        <f t="shared" si="69"/>
        <v>0.24615384615384617</v>
      </c>
      <c r="G1110" s="2">
        <f t="shared" si="70"/>
        <v>16</v>
      </c>
      <c r="H1110" s="2" t="str">
        <f t="shared" si="71"/>
        <v>Good Deal</v>
      </c>
      <c r="I1110" t="s">
        <v>39</v>
      </c>
      <c r="J1110" t="s">
        <v>27</v>
      </c>
      <c r="K1110" t="s">
        <v>194</v>
      </c>
    </row>
    <row r="1111" spans="1:11" x14ac:dyDescent="0.3">
      <c r="A1111" t="s">
        <v>1108</v>
      </c>
      <c r="B1111" t="s">
        <v>885</v>
      </c>
      <c r="C1111">
        <f t="shared" si="68"/>
        <v>36</v>
      </c>
      <c r="D1111" s="2">
        <v>130</v>
      </c>
      <c r="E1111" s="2">
        <v>95</v>
      </c>
      <c r="F1111" s="3">
        <f t="shared" si="69"/>
        <v>0.26923076923076922</v>
      </c>
      <c r="G1111" s="2">
        <f t="shared" si="70"/>
        <v>35</v>
      </c>
      <c r="H1111" s="2" t="str">
        <f t="shared" si="71"/>
        <v>Good Deal</v>
      </c>
      <c r="I1111" t="s">
        <v>11</v>
      </c>
      <c r="J1111" t="s">
        <v>27</v>
      </c>
      <c r="K1111" t="s">
        <v>194</v>
      </c>
    </row>
    <row r="1112" spans="1:11" x14ac:dyDescent="0.3">
      <c r="A1112" t="s">
        <v>1109</v>
      </c>
      <c r="B1112" t="s">
        <v>495</v>
      </c>
      <c r="C1112">
        <f t="shared" si="68"/>
        <v>6</v>
      </c>
      <c r="D1112" s="2">
        <v>345</v>
      </c>
      <c r="E1112" s="2">
        <v>297</v>
      </c>
      <c r="F1112" s="3">
        <f t="shared" si="69"/>
        <v>0.1391304347826087</v>
      </c>
      <c r="G1112" s="2">
        <f t="shared" si="70"/>
        <v>48</v>
      </c>
      <c r="H1112" s="2" t="str">
        <f t="shared" si="71"/>
        <v>Regular</v>
      </c>
      <c r="I1112" t="s">
        <v>39</v>
      </c>
      <c r="J1112" t="s">
        <v>58</v>
      </c>
      <c r="K1112" t="s">
        <v>1110</v>
      </c>
    </row>
    <row r="1113" spans="1:11" x14ac:dyDescent="0.3">
      <c r="A1113" t="s">
        <v>1109</v>
      </c>
      <c r="B1113" t="s">
        <v>495</v>
      </c>
      <c r="C1113">
        <f t="shared" si="68"/>
        <v>6</v>
      </c>
      <c r="D1113" s="2">
        <v>690</v>
      </c>
      <c r="E1113" s="2">
        <v>494</v>
      </c>
      <c r="F1113" s="3">
        <f t="shared" si="69"/>
        <v>0.28405797101449276</v>
      </c>
      <c r="G1113" s="2">
        <f t="shared" si="70"/>
        <v>196</v>
      </c>
      <c r="H1113" s="2" t="str">
        <f t="shared" si="71"/>
        <v>Good Deal</v>
      </c>
      <c r="I1113" t="s">
        <v>97</v>
      </c>
      <c r="J1113" t="s">
        <v>58</v>
      </c>
      <c r="K1113" t="s">
        <v>1110</v>
      </c>
    </row>
    <row r="1114" spans="1:11" x14ac:dyDescent="0.3">
      <c r="A1114" t="s">
        <v>1111</v>
      </c>
      <c r="B1114" t="s">
        <v>1022</v>
      </c>
      <c r="C1114">
        <f t="shared" si="68"/>
        <v>29</v>
      </c>
      <c r="D1114" s="2">
        <v>199</v>
      </c>
      <c r="E1114" s="2">
        <v>149.25</v>
      </c>
      <c r="F1114" s="3">
        <f t="shared" si="69"/>
        <v>0.25</v>
      </c>
      <c r="G1114" s="2">
        <f t="shared" si="70"/>
        <v>49.75</v>
      </c>
      <c r="H1114" s="2" t="str">
        <f t="shared" si="71"/>
        <v>Good Deal</v>
      </c>
      <c r="I1114" t="s">
        <v>1112</v>
      </c>
      <c r="J1114" t="s">
        <v>112</v>
      </c>
      <c r="K1114" t="s">
        <v>1113</v>
      </c>
    </row>
    <row r="1115" spans="1:11" x14ac:dyDescent="0.3">
      <c r="A1115" t="s">
        <v>1114</v>
      </c>
      <c r="B1115" t="s">
        <v>758</v>
      </c>
      <c r="C1115">
        <f t="shared" si="68"/>
        <v>19</v>
      </c>
      <c r="D1115" s="2">
        <v>324</v>
      </c>
      <c r="E1115" s="2">
        <v>226.1</v>
      </c>
      <c r="F1115" s="3">
        <f t="shared" si="69"/>
        <v>0.30216049382716054</v>
      </c>
      <c r="G1115" s="2">
        <f t="shared" si="70"/>
        <v>97.9</v>
      </c>
      <c r="H1115" s="2" t="str">
        <f t="shared" si="71"/>
        <v>Good Deal</v>
      </c>
      <c r="I1115" t="s">
        <v>241</v>
      </c>
      <c r="J1115" t="s">
        <v>76</v>
      </c>
      <c r="K1115" t="s">
        <v>476</v>
      </c>
    </row>
    <row r="1116" spans="1:11" x14ac:dyDescent="0.3">
      <c r="A1116" t="s">
        <v>1115</v>
      </c>
      <c r="B1116" t="s">
        <v>788</v>
      </c>
      <c r="C1116">
        <f t="shared" si="68"/>
        <v>24</v>
      </c>
      <c r="D1116" s="2">
        <v>199</v>
      </c>
      <c r="E1116" s="2">
        <v>129.35</v>
      </c>
      <c r="F1116" s="3">
        <f t="shared" si="69"/>
        <v>0.35000000000000003</v>
      </c>
      <c r="G1116" s="2">
        <f t="shared" si="70"/>
        <v>69.650000000000006</v>
      </c>
      <c r="H1116" s="2" t="str">
        <f t="shared" si="71"/>
        <v>Good Deal</v>
      </c>
      <c r="I1116" t="s">
        <v>141</v>
      </c>
      <c r="J1116" t="s">
        <v>76</v>
      </c>
      <c r="K1116" t="s">
        <v>967</v>
      </c>
    </row>
    <row r="1117" spans="1:11" x14ac:dyDescent="0.3">
      <c r="A1117" t="s">
        <v>1115</v>
      </c>
      <c r="B1117" t="s">
        <v>788</v>
      </c>
      <c r="C1117">
        <f t="shared" si="68"/>
        <v>24</v>
      </c>
      <c r="D1117" s="2">
        <v>499</v>
      </c>
      <c r="E1117" s="2">
        <v>299.39999999999998</v>
      </c>
      <c r="F1117" s="3">
        <f t="shared" si="69"/>
        <v>0.4</v>
      </c>
      <c r="G1117" s="2">
        <f t="shared" si="70"/>
        <v>199.60000000000002</v>
      </c>
      <c r="H1117" s="2" t="str">
        <f t="shared" si="71"/>
        <v>Good Deal</v>
      </c>
      <c r="I1117" t="s">
        <v>31</v>
      </c>
      <c r="J1117" t="s">
        <v>76</v>
      </c>
      <c r="K1117" t="s">
        <v>967</v>
      </c>
    </row>
    <row r="1118" spans="1:11" x14ac:dyDescent="0.3">
      <c r="A1118" t="s">
        <v>1116</v>
      </c>
      <c r="B1118" t="s">
        <v>244</v>
      </c>
      <c r="C1118">
        <f t="shared" si="68"/>
        <v>19</v>
      </c>
      <c r="D1118" s="2">
        <v>255</v>
      </c>
      <c r="E1118" s="2">
        <v>244.8</v>
      </c>
      <c r="F1118" s="3">
        <f t="shared" si="69"/>
        <v>3.9999999999999952E-2</v>
      </c>
      <c r="G1118" s="2">
        <f t="shared" si="70"/>
        <v>10.199999999999989</v>
      </c>
      <c r="H1118" s="2" t="str">
        <f t="shared" si="71"/>
        <v>Regular</v>
      </c>
      <c r="I1118" t="s">
        <v>37</v>
      </c>
      <c r="J1118" t="s">
        <v>76</v>
      </c>
      <c r="K1118" t="s">
        <v>246</v>
      </c>
    </row>
    <row r="1119" spans="1:11" x14ac:dyDescent="0.3">
      <c r="A1119" t="s">
        <v>1117</v>
      </c>
      <c r="B1119" t="s">
        <v>244</v>
      </c>
      <c r="C1119">
        <f t="shared" si="68"/>
        <v>19</v>
      </c>
      <c r="D1119" s="2">
        <v>112</v>
      </c>
      <c r="E1119" s="2">
        <v>107</v>
      </c>
      <c r="F1119" s="3">
        <f t="shared" si="69"/>
        <v>4.4642857142857144E-2</v>
      </c>
      <c r="G1119" s="2">
        <f t="shared" si="70"/>
        <v>5</v>
      </c>
      <c r="H1119" s="2" t="str">
        <f t="shared" si="71"/>
        <v>Regular</v>
      </c>
      <c r="I1119" t="s">
        <v>387</v>
      </c>
      <c r="J1119" t="s">
        <v>76</v>
      </c>
      <c r="K1119" t="s">
        <v>246</v>
      </c>
    </row>
    <row r="1120" spans="1:11" x14ac:dyDescent="0.3">
      <c r="A1120" t="s">
        <v>1117</v>
      </c>
      <c r="B1120" t="s">
        <v>244</v>
      </c>
      <c r="C1120">
        <f t="shared" si="68"/>
        <v>19</v>
      </c>
      <c r="D1120" s="2">
        <v>435</v>
      </c>
      <c r="E1120" s="2">
        <v>261</v>
      </c>
      <c r="F1120" s="3">
        <f t="shared" si="69"/>
        <v>0.4</v>
      </c>
      <c r="G1120" s="2">
        <f t="shared" si="70"/>
        <v>174</v>
      </c>
      <c r="H1120" s="2" t="str">
        <f t="shared" si="71"/>
        <v>Good Deal</v>
      </c>
      <c r="I1120" t="s">
        <v>245</v>
      </c>
      <c r="J1120" t="s">
        <v>76</v>
      </c>
      <c r="K1120" t="s">
        <v>246</v>
      </c>
    </row>
    <row r="1121" spans="1:11" x14ac:dyDescent="0.3">
      <c r="A1121" t="s">
        <v>1117</v>
      </c>
      <c r="B1121" t="s">
        <v>244</v>
      </c>
      <c r="C1121">
        <f t="shared" si="68"/>
        <v>19</v>
      </c>
      <c r="D1121" s="2">
        <v>55</v>
      </c>
      <c r="E1121" s="2">
        <v>41.25</v>
      </c>
      <c r="F1121" s="3">
        <f t="shared" si="69"/>
        <v>0.25</v>
      </c>
      <c r="G1121" s="2">
        <f t="shared" si="70"/>
        <v>13.75</v>
      </c>
      <c r="H1121" s="2" t="str">
        <f t="shared" si="71"/>
        <v>Good Deal</v>
      </c>
      <c r="I1121" t="s">
        <v>384</v>
      </c>
      <c r="J1121" t="s">
        <v>76</v>
      </c>
      <c r="K1121" t="s">
        <v>246</v>
      </c>
    </row>
    <row r="1122" spans="1:11" x14ac:dyDescent="0.3">
      <c r="A1122" t="s">
        <v>1118</v>
      </c>
      <c r="B1122" t="s">
        <v>1119</v>
      </c>
      <c r="C1122">
        <f t="shared" si="68"/>
        <v>4</v>
      </c>
      <c r="D1122" s="2">
        <v>102</v>
      </c>
      <c r="E1122" s="2">
        <v>102</v>
      </c>
      <c r="F1122" s="3">
        <f t="shared" si="69"/>
        <v>0</v>
      </c>
      <c r="G1122" s="2">
        <f t="shared" si="70"/>
        <v>0</v>
      </c>
      <c r="H1122" s="2" t="str">
        <f t="shared" si="71"/>
        <v>Regular</v>
      </c>
      <c r="I1122" t="s">
        <v>31</v>
      </c>
      <c r="J1122" t="s">
        <v>32</v>
      </c>
      <c r="K1122" t="s">
        <v>33</v>
      </c>
    </row>
    <row r="1123" spans="1:11" x14ac:dyDescent="0.3">
      <c r="A1123" t="s">
        <v>1120</v>
      </c>
      <c r="B1123" t="s">
        <v>1119</v>
      </c>
      <c r="C1123">
        <f t="shared" si="68"/>
        <v>4</v>
      </c>
      <c r="D1123" s="2">
        <v>215</v>
      </c>
      <c r="E1123" s="2">
        <v>155</v>
      </c>
      <c r="F1123" s="3">
        <f t="shared" si="69"/>
        <v>0.27906976744186046</v>
      </c>
      <c r="G1123" s="2">
        <f t="shared" si="70"/>
        <v>60</v>
      </c>
      <c r="H1123" s="2" t="str">
        <f t="shared" si="71"/>
        <v>Good Deal</v>
      </c>
      <c r="I1123" t="s">
        <v>35</v>
      </c>
      <c r="J1123" t="s">
        <v>32</v>
      </c>
      <c r="K1123" t="s">
        <v>33</v>
      </c>
    </row>
    <row r="1124" spans="1:11" x14ac:dyDescent="0.3">
      <c r="A1124" t="s">
        <v>1121</v>
      </c>
      <c r="B1124" t="s">
        <v>798</v>
      </c>
      <c r="C1124">
        <f t="shared" si="68"/>
        <v>16</v>
      </c>
      <c r="D1124" s="2">
        <v>105</v>
      </c>
      <c r="E1124" s="2">
        <v>74.81</v>
      </c>
      <c r="F1124" s="3">
        <f t="shared" si="69"/>
        <v>0.28752380952380951</v>
      </c>
      <c r="G1124" s="2">
        <f t="shared" si="70"/>
        <v>30.189999999999998</v>
      </c>
      <c r="H1124" s="2" t="str">
        <f t="shared" si="71"/>
        <v>Good Deal</v>
      </c>
      <c r="I1124" t="s">
        <v>924</v>
      </c>
      <c r="J1124" t="s">
        <v>49</v>
      </c>
      <c r="K1124" t="s">
        <v>925</v>
      </c>
    </row>
    <row r="1125" spans="1:11" x14ac:dyDescent="0.3">
      <c r="A1125" t="s">
        <v>1122</v>
      </c>
      <c r="B1125" t="s">
        <v>798</v>
      </c>
      <c r="C1125">
        <f t="shared" si="68"/>
        <v>16</v>
      </c>
      <c r="D1125" s="2">
        <v>35</v>
      </c>
      <c r="E1125" s="2">
        <v>26.25</v>
      </c>
      <c r="F1125" s="3">
        <f t="shared" si="69"/>
        <v>0.25</v>
      </c>
      <c r="G1125" s="2">
        <f t="shared" si="70"/>
        <v>8.75</v>
      </c>
      <c r="H1125" s="2" t="str">
        <f t="shared" si="71"/>
        <v>Good Deal</v>
      </c>
      <c r="I1125" t="s">
        <v>366</v>
      </c>
      <c r="J1125" t="s">
        <v>49</v>
      </c>
      <c r="K1125" t="s">
        <v>925</v>
      </c>
    </row>
    <row r="1126" spans="1:11" x14ac:dyDescent="0.3">
      <c r="A1126" t="s">
        <v>1123</v>
      </c>
      <c r="B1126" t="s">
        <v>298</v>
      </c>
      <c r="C1126">
        <f t="shared" si="68"/>
        <v>17</v>
      </c>
      <c r="D1126" s="2">
        <v>245</v>
      </c>
      <c r="E1126" s="2">
        <v>196</v>
      </c>
      <c r="F1126" s="3">
        <f t="shared" si="69"/>
        <v>0.2</v>
      </c>
      <c r="G1126" s="2">
        <f t="shared" si="70"/>
        <v>49</v>
      </c>
      <c r="H1126" s="2" t="str">
        <f t="shared" si="71"/>
        <v>Regular</v>
      </c>
      <c r="I1126" t="s">
        <v>52</v>
      </c>
      <c r="J1126" t="s">
        <v>112</v>
      </c>
      <c r="K1126" t="s">
        <v>299</v>
      </c>
    </row>
    <row r="1127" spans="1:11" x14ac:dyDescent="0.3">
      <c r="A1127" t="s">
        <v>1123</v>
      </c>
      <c r="B1127" t="s">
        <v>298</v>
      </c>
      <c r="C1127">
        <f t="shared" si="68"/>
        <v>17</v>
      </c>
      <c r="D1127" s="2">
        <v>490</v>
      </c>
      <c r="E1127" s="2">
        <v>367.5</v>
      </c>
      <c r="F1127" s="3">
        <f t="shared" si="69"/>
        <v>0.25</v>
      </c>
      <c r="G1127" s="2">
        <f t="shared" si="70"/>
        <v>122.5</v>
      </c>
      <c r="H1127" s="2" t="str">
        <f t="shared" si="71"/>
        <v>Good Deal</v>
      </c>
      <c r="I1127" t="s">
        <v>51</v>
      </c>
      <c r="J1127" t="s">
        <v>112</v>
      </c>
      <c r="K1127" t="s">
        <v>299</v>
      </c>
    </row>
    <row r="1128" spans="1:11" x14ac:dyDescent="0.3">
      <c r="A1128" t="s">
        <v>1124</v>
      </c>
      <c r="B1128" t="s">
        <v>780</v>
      </c>
      <c r="C1128">
        <f t="shared" si="68"/>
        <v>34</v>
      </c>
      <c r="D1128" s="2">
        <v>1599</v>
      </c>
      <c r="E1128" s="2">
        <v>599</v>
      </c>
      <c r="F1128" s="3">
        <f t="shared" si="69"/>
        <v>0.62539086929330834</v>
      </c>
      <c r="G1128" s="2">
        <f t="shared" si="70"/>
        <v>1000</v>
      </c>
      <c r="H1128" s="2" t="str">
        <f t="shared" si="71"/>
        <v>Good Deal</v>
      </c>
      <c r="I1128" t="s">
        <v>442</v>
      </c>
      <c r="J1128" t="s">
        <v>122</v>
      </c>
      <c r="K1128" t="s">
        <v>781</v>
      </c>
    </row>
    <row r="1129" spans="1:11" x14ac:dyDescent="0.3">
      <c r="A1129" t="s">
        <v>1125</v>
      </c>
      <c r="B1129" t="s">
        <v>8560</v>
      </c>
      <c r="C1129">
        <f t="shared" si="68"/>
        <v>2</v>
      </c>
      <c r="D1129" s="2">
        <v>245</v>
      </c>
      <c r="E1129" s="2">
        <v>188.5</v>
      </c>
      <c r="F1129" s="3">
        <f t="shared" si="69"/>
        <v>0.23061224489795917</v>
      </c>
      <c r="G1129" s="2">
        <f t="shared" si="70"/>
        <v>56.5</v>
      </c>
      <c r="H1129" s="2" t="str">
        <f t="shared" si="71"/>
        <v>Good Deal</v>
      </c>
      <c r="I1129" t="s">
        <v>1126</v>
      </c>
      <c r="J1129" t="s">
        <v>76</v>
      </c>
      <c r="K1129" t="s">
        <v>532</v>
      </c>
    </row>
    <row r="1130" spans="1:11" x14ac:dyDescent="0.3">
      <c r="A1130" t="s">
        <v>1125</v>
      </c>
      <c r="B1130" t="s">
        <v>8560</v>
      </c>
      <c r="C1130">
        <f t="shared" si="68"/>
        <v>2</v>
      </c>
      <c r="D1130" s="2">
        <v>490</v>
      </c>
      <c r="E1130" s="2">
        <v>360.79</v>
      </c>
      <c r="F1130" s="3">
        <f t="shared" si="69"/>
        <v>0.26369387755102036</v>
      </c>
      <c r="G1130" s="2">
        <f t="shared" si="70"/>
        <v>129.20999999999998</v>
      </c>
      <c r="H1130" s="2" t="str">
        <f t="shared" si="71"/>
        <v>Good Deal</v>
      </c>
      <c r="I1130" t="s">
        <v>1127</v>
      </c>
      <c r="J1130" t="s">
        <v>76</v>
      </c>
      <c r="K1130" t="s">
        <v>532</v>
      </c>
    </row>
    <row r="1131" spans="1:11" x14ac:dyDescent="0.3">
      <c r="A1131" t="s">
        <v>1128</v>
      </c>
      <c r="B1131" t="s">
        <v>8533</v>
      </c>
      <c r="C1131">
        <f t="shared" si="68"/>
        <v>410</v>
      </c>
      <c r="D1131" s="2">
        <v>90</v>
      </c>
      <c r="E1131" s="2">
        <v>71</v>
      </c>
      <c r="F1131" s="3">
        <f t="shared" si="69"/>
        <v>0.21111111111111111</v>
      </c>
      <c r="G1131" s="2">
        <f t="shared" si="70"/>
        <v>19</v>
      </c>
      <c r="H1131" s="2" t="str">
        <f t="shared" si="71"/>
        <v>Good Deal</v>
      </c>
      <c r="I1131" t="s">
        <v>39</v>
      </c>
      <c r="J1131" t="s">
        <v>27</v>
      </c>
      <c r="K1131" t="s">
        <v>213</v>
      </c>
    </row>
    <row r="1132" spans="1:11" x14ac:dyDescent="0.3">
      <c r="A1132" t="s">
        <v>1128</v>
      </c>
      <c r="B1132" t="s">
        <v>8533</v>
      </c>
      <c r="C1132">
        <f t="shared" si="68"/>
        <v>410</v>
      </c>
      <c r="D1132" s="2">
        <v>40</v>
      </c>
      <c r="E1132" s="2">
        <v>30</v>
      </c>
      <c r="F1132" s="3">
        <f t="shared" si="69"/>
        <v>0.25</v>
      </c>
      <c r="G1132" s="2">
        <f t="shared" si="70"/>
        <v>10</v>
      </c>
      <c r="H1132" s="2" t="str">
        <f t="shared" si="71"/>
        <v>Good Deal</v>
      </c>
      <c r="I1132" t="s">
        <v>52</v>
      </c>
      <c r="J1132" t="s">
        <v>27</v>
      </c>
      <c r="K1132" t="s">
        <v>213</v>
      </c>
    </row>
    <row r="1133" spans="1:11" x14ac:dyDescent="0.3">
      <c r="A1133" t="s">
        <v>1129</v>
      </c>
      <c r="B1133" t="s">
        <v>184</v>
      </c>
      <c r="C1133">
        <f t="shared" si="68"/>
        <v>8</v>
      </c>
      <c r="D1133" s="2">
        <v>160</v>
      </c>
      <c r="E1133" s="2">
        <v>80</v>
      </c>
      <c r="F1133" s="3">
        <f t="shared" si="69"/>
        <v>0.5</v>
      </c>
      <c r="G1133" s="2">
        <f t="shared" si="70"/>
        <v>80</v>
      </c>
      <c r="H1133" s="2" t="str">
        <f t="shared" si="71"/>
        <v>Good Deal</v>
      </c>
      <c r="I1133" t="s">
        <v>81</v>
      </c>
      <c r="J1133" t="s">
        <v>58</v>
      </c>
      <c r="K1133" t="s">
        <v>622</v>
      </c>
    </row>
    <row r="1134" spans="1:11" x14ac:dyDescent="0.3">
      <c r="A1134" t="s">
        <v>1130</v>
      </c>
      <c r="B1134" t="s">
        <v>360</v>
      </c>
      <c r="C1134">
        <f t="shared" si="68"/>
        <v>83</v>
      </c>
      <c r="D1134" s="2">
        <v>225</v>
      </c>
      <c r="E1134" s="2">
        <v>191.25</v>
      </c>
      <c r="F1134" s="3">
        <f t="shared" si="69"/>
        <v>0.15</v>
      </c>
      <c r="G1134" s="2">
        <f t="shared" si="70"/>
        <v>33.75</v>
      </c>
      <c r="H1134" s="2" t="str">
        <f t="shared" si="71"/>
        <v>Regular</v>
      </c>
      <c r="I1134" t="s">
        <v>141</v>
      </c>
      <c r="J1134" t="s">
        <v>76</v>
      </c>
      <c r="K1134" t="s">
        <v>770</v>
      </c>
    </row>
    <row r="1135" spans="1:11" x14ac:dyDescent="0.3">
      <c r="A1135" t="s">
        <v>1131</v>
      </c>
      <c r="B1135" t="s">
        <v>360</v>
      </c>
      <c r="C1135">
        <f t="shared" si="68"/>
        <v>83</v>
      </c>
      <c r="D1135" s="2">
        <v>125</v>
      </c>
      <c r="E1135" s="2">
        <v>106.25</v>
      </c>
      <c r="F1135" s="3">
        <f t="shared" si="69"/>
        <v>0.15</v>
      </c>
      <c r="G1135" s="2">
        <f t="shared" si="70"/>
        <v>18.75</v>
      </c>
      <c r="H1135" s="2" t="str">
        <f t="shared" si="71"/>
        <v>Regular</v>
      </c>
      <c r="I1135" t="s">
        <v>139</v>
      </c>
      <c r="J1135" t="s">
        <v>76</v>
      </c>
      <c r="K1135" t="s">
        <v>770</v>
      </c>
    </row>
    <row r="1136" spans="1:11" x14ac:dyDescent="0.3">
      <c r="A1136" t="s">
        <v>1132</v>
      </c>
      <c r="B1136" t="s">
        <v>360</v>
      </c>
      <c r="C1136">
        <f t="shared" si="68"/>
        <v>83</v>
      </c>
      <c r="D1136" s="2">
        <v>675</v>
      </c>
      <c r="E1136" s="2">
        <v>567.44000000000005</v>
      </c>
      <c r="F1136" s="3">
        <f t="shared" si="69"/>
        <v>0.15934814814814807</v>
      </c>
      <c r="G1136" s="2">
        <f t="shared" si="70"/>
        <v>107.55999999999995</v>
      </c>
      <c r="H1136" s="2" t="str">
        <f t="shared" si="71"/>
        <v>Regular</v>
      </c>
      <c r="I1136" t="s">
        <v>416</v>
      </c>
      <c r="J1136" t="s">
        <v>76</v>
      </c>
      <c r="K1136" t="s">
        <v>770</v>
      </c>
    </row>
    <row r="1137" spans="1:11" x14ac:dyDescent="0.3">
      <c r="A1137" t="s">
        <v>1132</v>
      </c>
      <c r="B1137" t="s">
        <v>360</v>
      </c>
      <c r="C1137">
        <f t="shared" si="68"/>
        <v>83</v>
      </c>
      <c r="D1137" s="2">
        <v>450</v>
      </c>
      <c r="E1137" s="2">
        <v>378.68</v>
      </c>
      <c r="F1137" s="3">
        <f t="shared" si="69"/>
        <v>0.15848888888888887</v>
      </c>
      <c r="G1137" s="2">
        <f t="shared" si="70"/>
        <v>71.319999999999993</v>
      </c>
      <c r="H1137" s="2" t="str">
        <f t="shared" si="71"/>
        <v>Regular</v>
      </c>
      <c r="I1137" t="s">
        <v>179</v>
      </c>
      <c r="J1137" t="s">
        <v>76</v>
      </c>
      <c r="K1137" t="s">
        <v>770</v>
      </c>
    </row>
    <row r="1138" spans="1:11" x14ac:dyDescent="0.3">
      <c r="A1138" t="s">
        <v>1133</v>
      </c>
      <c r="B1138" t="s">
        <v>360</v>
      </c>
      <c r="C1138">
        <f t="shared" si="68"/>
        <v>83</v>
      </c>
      <c r="D1138" s="2">
        <v>499</v>
      </c>
      <c r="E1138" s="2">
        <v>368</v>
      </c>
      <c r="F1138" s="3">
        <f t="shared" si="69"/>
        <v>0.26252505010020039</v>
      </c>
      <c r="G1138" s="2">
        <f t="shared" si="70"/>
        <v>131</v>
      </c>
      <c r="H1138" s="2" t="str">
        <f t="shared" si="71"/>
        <v>Good Deal</v>
      </c>
      <c r="I1138" t="s">
        <v>31</v>
      </c>
      <c r="J1138" t="s">
        <v>76</v>
      </c>
      <c r="K1138" t="s">
        <v>770</v>
      </c>
    </row>
    <row r="1139" spans="1:11" x14ac:dyDescent="0.3">
      <c r="A1139" t="s">
        <v>1134</v>
      </c>
      <c r="B1139" t="s">
        <v>8533</v>
      </c>
      <c r="C1139">
        <f t="shared" si="68"/>
        <v>410</v>
      </c>
      <c r="D1139" s="2">
        <v>190</v>
      </c>
      <c r="E1139" s="2">
        <v>110</v>
      </c>
      <c r="F1139" s="3">
        <f t="shared" si="69"/>
        <v>0.42105263157894735</v>
      </c>
      <c r="G1139" s="2">
        <f t="shared" si="70"/>
        <v>80</v>
      </c>
      <c r="H1139" s="2" t="str">
        <f t="shared" si="71"/>
        <v>Good Deal</v>
      </c>
      <c r="I1139" t="s">
        <v>6</v>
      </c>
      <c r="J1139" t="s">
        <v>27</v>
      </c>
      <c r="K1139" t="s">
        <v>1135</v>
      </c>
    </row>
    <row r="1140" spans="1:11" x14ac:dyDescent="0.3">
      <c r="A1140" t="s">
        <v>1136</v>
      </c>
      <c r="B1140" t="s">
        <v>8533</v>
      </c>
      <c r="C1140">
        <f t="shared" si="68"/>
        <v>410</v>
      </c>
      <c r="D1140" s="2">
        <v>198</v>
      </c>
      <c r="E1140" s="2">
        <v>114</v>
      </c>
      <c r="F1140" s="3">
        <f t="shared" si="69"/>
        <v>0.42424242424242425</v>
      </c>
      <c r="G1140" s="2">
        <f t="shared" si="70"/>
        <v>84</v>
      </c>
      <c r="H1140" s="2" t="str">
        <f t="shared" si="71"/>
        <v>Good Deal</v>
      </c>
      <c r="I1140" t="s">
        <v>70</v>
      </c>
      <c r="J1140" t="s">
        <v>27</v>
      </c>
      <c r="K1140" t="s">
        <v>1135</v>
      </c>
    </row>
    <row r="1141" spans="1:11" x14ac:dyDescent="0.3">
      <c r="A1141" t="s">
        <v>1134</v>
      </c>
      <c r="B1141" t="s">
        <v>8533</v>
      </c>
      <c r="C1141">
        <f t="shared" si="68"/>
        <v>410</v>
      </c>
      <c r="D1141" s="2">
        <v>99</v>
      </c>
      <c r="E1141" s="2">
        <v>57</v>
      </c>
      <c r="F1141" s="3">
        <f t="shared" si="69"/>
        <v>0.42424242424242425</v>
      </c>
      <c r="G1141" s="2">
        <f t="shared" si="70"/>
        <v>42</v>
      </c>
      <c r="H1141" s="2" t="str">
        <f t="shared" si="71"/>
        <v>Good Deal</v>
      </c>
      <c r="I1141" t="s">
        <v>11</v>
      </c>
      <c r="J1141" t="s">
        <v>27</v>
      </c>
      <c r="K1141" t="s">
        <v>1135</v>
      </c>
    </row>
    <row r="1142" spans="1:11" x14ac:dyDescent="0.3">
      <c r="A1142" t="s">
        <v>1134</v>
      </c>
      <c r="B1142" t="s">
        <v>8533</v>
      </c>
      <c r="C1142">
        <f t="shared" si="68"/>
        <v>410</v>
      </c>
      <c r="D1142" s="2">
        <v>50</v>
      </c>
      <c r="E1142" s="2">
        <v>31</v>
      </c>
      <c r="F1142" s="3">
        <f t="shared" si="69"/>
        <v>0.38</v>
      </c>
      <c r="G1142" s="2">
        <f t="shared" si="70"/>
        <v>19</v>
      </c>
      <c r="H1142" s="2" t="str">
        <f t="shared" si="71"/>
        <v>Good Deal</v>
      </c>
      <c r="I1142" t="s">
        <v>39</v>
      </c>
      <c r="J1142" t="s">
        <v>27</v>
      </c>
      <c r="K1142" t="s">
        <v>1135</v>
      </c>
    </row>
    <row r="1143" spans="1:11" x14ac:dyDescent="0.3">
      <c r="A1143" t="s">
        <v>1137</v>
      </c>
      <c r="B1143" t="s">
        <v>599</v>
      </c>
      <c r="C1143">
        <f t="shared" si="68"/>
        <v>83</v>
      </c>
      <c r="D1143" s="2">
        <v>449</v>
      </c>
      <c r="E1143" s="2">
        <v>314.3</v>
      </c>
      <c r="F1143" s="3">
        <f t="shared" si="69"/>
        <v>0.3</v>
      </c>
      <c r="G1143" s="2">
        <f t="shared" si="70"/>
        <v>134.69999999999999</v>
      </c>
      <c r="H1143" s="2" t="str">
        <f t="shared" si="71"/>
        <v>Good Deal</v>
      </c>
      <c r="I1143" t="s">
        <v>146</v>
      </c>
      <c r="J1143" t="s">
        <v>76</v>
      </c>
      <c r="K1143" t="s">
        <v>180</v>
      </c>
    </row>
    <row r="1144" spans="1:11" x14ac:dyDescent="0.3">
      <c r="A1144" t="s">
        <v>1138</v>
      </c>
      <c r="B1144" t="s">
        <v>599</v>
      </c>
      <c r="C1144">
        <f t="shared" si="68"/>
        <v>83</v>
      </c>
      <c r="D1144" s="2">
        <v>99</v>
      </c>
      <c r="E1144" s="2">
        <v>74.25</v>
      </c>
      <c r="F1144" s="3">
        <f t="shared" si="69"/>
        <v>0.25</v>
      </c>
      <c r="G1144" s="2">
        <f t="shared" si="70"/>
        <v>24.75</v>
      </c>
      <c r="H1144" s="2" t="str">
        <f t="shared" si="71"/>
        <v>Good Deal</v>
      </c>
      <c r="I1144" t="s">
        <v>1139</v>
      </c>
      <c r="J1144" t="s">
        <v>76</v>
      </c>
      <c r="K1144" t="s">
        <v>180</v>
      </c>
    </row>
    <row r="1145" spans="1:11" x14ac:dyDescent="0.3">
      <c r="A1145" t="s">
        <v>1140</v>
      </c>
      <c r="B1145" t="s">
        <v>631</v>
      </c>
      <c r="C1145">
        <f t="shared" si="68"/>
        <v>61</v>
      </c>
      <c r="D1145" s="2">
        <v>175</v>
      </c>
      <c r="E1145" s="2">
        <v>117.5</v>
      </c>
      <c r="F1145" s="3">
        <f t="shared" si="69"/>
        <v>0.32857142857142857</v>
      </c>
      <c r="G1145" s="2">
        <f t="shared" si="70"/>
        <v>57.5</v>
      </c>
      <c r="H1145" s="2" t="str">
        <f t="shared" si="71"/>
        <v>Good Deal</v>
      </c>
      <c r="I1145" t="s">
        <v>478</v>
      </c>
      <c r="J1145" t="s">
        <v>76</v>
      </c>
      <c r="K1145" t="s">
        <v>476</v>
      </c>
    </row>
    <row r="1146" spans="1:11" x14ac:dyDescent="0.3">
      <c r="A1146" t="s">
        <v>1140</v>
      </c>
      <c r="B1146" t="s">
        <v>631</v>
      </c>
      <c r="C1146">
        <f t="shared" si="68"/>
        <v>61</v>
      </c>
      <c r="D1146" s="2">
        <v>95</v>
      </c>
      <c r="E1146" s="2">
        <v>86.45</v>
      </c>
      <c r="F1146" s="3">
        <f t="shared" si="69"/>
        <v>8.9999999999999969E-2</v>
      </c>
      <c r="G1146" s="2">
        <f t="shared" si="70"/>
        <v>8.5499999999999972</v>
      </c>
      <c r="H1146" s="2" t="str">
        <f t="shared" si="71"/>
        <v>Regular</v>
      </c>
      <c r="I1146" t="s">
        <v>141</v>
      </c>
      <c r="J1146" t="s">
        <v>76</v>
      </c>
      <c r="K1146" t="s">
        <v>476</v>
      </c>
    </row>
    <row r="1147" spans="1:11" x14ac:dyDescent="0.3">
      <c r="A1147" t="s">
        <v>1141</v>
      </c>
      <c r="B1147" t="s">
        <v>1142</v>
      </c>
      <c r="C1147">
        <f t="shared" si="68"/>
        <v>7</v>
      </c>
      <c r="D1147" s="2">
        <v>75</v>
      </c>
      <c r="E1147" s="2">
        <v>72</v>
      </c>
      <c r="F1147" s="3">
        <f t="shared" si="69"/>
        <v>0.04</v>
      </c>
      <c r="G1147" s="2">
        <f t="shared" si="70"/>
        <v>3</v>
      </c>
      <c r="H1147" s="2" t="str">
        <f t="shared" si="71"/>
        <v>Regular</v>
      </c>
      <c r="I1147" t="s">
        <v>384</v>
      </c>
      <c r="J1147" t="s">
        <v>76</v>
      </c>
      <c r="K1147" t="s">
        <v>180</v>
      </c>
    </row>
    <row r="1148" spans="1:11" x14ac:dyDescent="0.3">
      <c r="A1148" t="s">
        <v>1141</v>
      </c>
      <c r="B1148" t="s">
        <v>1142</v>
      </c>
      <c r="C1148">
        <f t="shared" si="68"/>
        <v>7</v>
      </c>
      <c r="D1148" s="2">
        <v>140</v>
      </c>
      <c r="E1148" s="2">
        <v>123.2</v>
      </c>
      <c r="F1148" s="3">
        <f t="shared" si="69"/>
        <v>0.11999999999999998</v>
      </c>
      <c r="G1148" s="2">
        <f t="shared" si="70"/>
        <v>16.799999999999997</v>
      </c>
      <c r="H1148" s="2" t="str">
        <f t="shared" si="71"/>
        <v>Regular</v>
      </c>
      <c r="I1148" t="s">
        <v>387</v>
      </c>
      <c r="J1148" t="s">
        <v>76</v>
      </c>
      <c r="K1148" t="s">
        <v>180</v>
      </c>
    </row>
    <row r="1149" spans="1:11" x14ac:dyDescent="0.3">
      <c r="A1149" t="s">
        <v>1143</v>
      </c>
      <c r="B1149" t="s">
        <v>1142</v>
      </c>
      <c r="C1149">
        <f t="shared" si="68"/>
        <v>7</v>
      </c>
      <c r="D1149" s="2">
        <v>270</v>
      </c>
      <c r="E1149" s="2">
        <v>243</v>
      </c>
      <c r="F1149" s="3">
        <f t="shared" si="69"/>
        <v>0.1</v>
      </c>
      <c r="G1149" s="2">
        <f t="shared" si="70"/>
        <v>27</v>
      </c>
      <c r="H1149" s="2" t="str">
        <f t="shared" si="71"/>
        <v>Regular</v>
      </c>
      <c r="I1149" t="s">
        <v>1144</v>
      </c>
      <c r="J1149" t="s">
        <v>76</v>
      </c>
      <c r="K1149" t="s">
        <v>180</v>
      </c>
    </row>
    <row r="1150" spans="1:11" x14ac:dyDescent="0.3">
      <c r="A1150" t="s">
        <v>1145</v>
      </c>
      <c r="B1150" t="s">
        <v>1142</v>
      </c>
      <c r="C1150">
        <f t="shared" si="68"/>
        <v>7</v>
      </c>
      <c r="D1150" s="2">
        <v>390</v>
      </c>
      <c r="E1150" s="2">
        <v>300</v>
      </c>
      <c r="F1150" s="3">
        <f t="shared" si="69"/>
        <v>0.23076923076923078</v>
      </c>
      <c r="G1150" s="2">
        <f t="shared" si="70"/>
        <v>90</v>
      </c>
      <c r="H1150" s="2" t="str">
        <f t="shared" si="71"/>
        <v>Good Deal</v>
      </c>
      <c r="I1150" t="s">
        <v>718</v>
      </c>
      <c r="J1150" t="s">
        <v>76</v>
      </c>
      <c r="K1150" t="s">
        <v>180</v>
      </c>
    </row>
    <row r="1151" spans="1:11" x14ac:dyDescent="0.3">
      <c r="A1151" t="s">
        <v>1143</v>
      </c>
      <c r="B1151" t="s">
        <v>1142</v>
      </c>
      <c r="C1151">
        <f t="shared" si="68"/>
        <v>7</v>
      </c>
      <c r="D1151" s="2">
        <v>280</v>
      </c>
      <c r="E1151" s="2">
        <v>246.4</v>
      </c>
      <c r="F1151" s="3">
        <f t="shared" si="69"/>
        <v>0.11999999999999998</v>
      </c>
      <c r="G1151" s="2">
        <f t="shared" si="70"/>
        <v>33.599999999999994</v>
      </c>
      <c r="H1151" s="2" t="str">
        <f t="shared" si="71"/>
        <v>Regular</v>
      </c>
      <c r="I1151" t="s">
        <v>1055</v>
      </c>
      <c r="J1151" t="s">
        <v>76</v>
      </c>
      <c r="K1151" t="s">
        <v>180</v>
      </c>
    </row>
    <row r="1152" spans="1:11" x14ac:dyDescent="0.3">
      <c r="A1152" t="s">
        <v>1143</v>
      </c>
      <c r="B1152" t="s">
        <v>1142</v>
      </c>
      <c r="C1152">
        <f t="shared" si="68"/>
        <v>7</v>
      </c>
      <c r="D1152" s="2">
        <v>585</v>
      </c>
      <c r="E1152" s="2">
        <v>350.01</v>
      </c>
      <c r="F1152" s="3">
        <f t="shared" si="69"/>
        <v>0.40169230769230768</v>
      </c>
      <c r="G1152" s="2">
        <f t="shared" si="70"/>
        <v>234.99</v>
      </c>
      <c r="H1152" s="2" t="str">
        <f t="shared" si="71"/>
        <v>Good Deal</v>
      </c>
      <c r="I1152" t="s">
        <v>592</v>
      </c>
      <c r="J1152" t="s">
        <v>76</v>
      </c>
      <c r="K1152" t="s">
        <v>180</v>
      </c>
    </row>
    <row r="1153" spans="1:11" x14ac:dyDescent="0.3">
      <c r="A1153" t="s">
        <v>1141</v>
      </c>
      <c r="B1153" t="s">
        <v>1142</v>
      </c>
      <c r="C1153">
        <f t="shared" si="68"/>
        <v>7</v>
      </c>
      <c r="D1153" s="2">
        <v>195</v>
      </c>
      <c r="E1153" s="2">
        <v>150</v>
      </c>
      <c r="F1153" s="3">
        <f t="shared" si="69"/>
        <v>0.23076923076923078</v>
      </c>
      <c r="G1153" s="2">
        <f t="shared" si="70"/>
        <v>45</v>
      </c>
      <c r="H1153" s="2" t="str">
        <f t="shared" si="71"/>
        <v>Good Deal</v>
      </c>
      <c r="I1153" t="s">
        <v>594</v>
      </c>
      <c r="J1153" t="s">
        <v>76</v>
      </c>
      <c r="K1153" t="s">
        <v>180</v>
      </c>
    </row>
    <row r="1154" spans="1:11" x14ac:dyDescent="0.3">
      <c r="A1154" t="s">
        <v>1146</v>
      </c>
      <c r="B1154" t="s">
        <v>5</v>
      </c>
      <c r="C1154">
        <f t="shared" si="68"/>
        <v>477</v>
      </c>
      <c r="D1154" s="2">
        <v>63.55</v>
      </c>
      <c r="E1154" s="2">
        <v>40</v>
      </c>
      <c r="F1154" s="3">
        <f t="shared" si="69"/>
        <v>0.37057435090479934</v>
      </c>
      <c r="G1154" s="2">
        <f t="shared" si="70"/>
        <v>23.549999999999997</v>
      </c>
      <c r="H1154" s="2" t="str">
        <f t="shared" si="71"/>
        <v>Good Deal</v>
      </c>
      <c r="I1154" t="s">
        <v>1147</v>
      </c>
      <c r="J1154" t="s">
        <v>7</v>
      </c>
      <c r="K1154" t="s">
        <v>409</v>
      </c>
    </row>
    <row r="1155" spans="1:11" x14ac:dyDescent="0.3">
      <c r="A1155" t="s">
        <v>1148</v>
      </c>
      <c r="B1155" t="s">
        <v>1149</v>
      </c>
      <c r="C1155">
        <f t="shared" ref="C1155:C1218" si="72">COUNTIF($B$2:$B$8156,B1155)</f>
        <v>1</v>
      </c>
      <c r="D1155" s="2">
        <v>265</v>
      </c>
      <c r="E1155" s="2">
        <v>177</v>
      </c>
      <c r="F1155" s="3">
        <f t="shared" ref="F1155:F1218" si="73">IFERROR((D1155-E1155)/D1155,"NA")</f>
        <v>0.33207547169811319</v>
      </c>
      <c r="G1155" s="2">
        <f t="shared" ref="G1155:G1218" si="74">D1155-E1155</f>
        <v>88</v>
      </c>
      <c r="H1155" s="2" t="str">
        <f t="shared" ref="H1155:H1218" si="75">IF(F1155&gt;M$4,"Good Deal","Regular")</f>
        <v>Good Deal</v>
      </c>
      <c r="I1155" t="s">
        <v>35</v>
      </c>
      <c r="J1155" t="s">
        <v>27</v>
      </c>
      <c r="K1155" t="s">
        <v>1150</v>
      </c>
    </row>
    <row r="1156" spans="1:11" x14ac:dyDescent="0.3">
      <c r="A1156" t="s">
        <v>375</v>
      </c>
      <c r="B1156" t="s">
        <v>8538</v>
      </c>
      <c r="C1156">
        <f t="shared" si="72"/>
        <v>71</v>
      </c>
      <c r="D1156" s="2">
        <v>80</v>
      </c>
      <c r="E1156" s="2">
        <v>42</v>
      </c>
      <c r="F1156" s="3">
        <f t="shared" si="73"/>
        <v>0.47499999999999998</v>
      </c>
      <c r="G1156" s="2">
        <f t="shared" si="74"/>
        <v>38</v>
      </c>
      <c r="H1156" s="2" t="str">
        <f t="shared" si="75"/>
        <v>Good Deal</v>
      </c>
      <c r="I1156" t="s">
        <v>377</v>
      </c>
      <c r="J1156" t="s">
        <v>27</v>
      </c>
      <c r="K1156" t="s">
        <v>145</v>
      </c>
    </row>
    <row r="1157" spans="1:11" x14ac:dyDescent="0.3">
      <c r="A1157" t="s">
        <v>375</v>
      </c>
      <c r="B1157" t="s">
        <v>8538</v>
      </c>
      <c r="C1157">
        <f t="shared" si="72"/>
        <v>71</v>
      </c>
      <c r="D1157" s="2">
        <v>200</v>
      </c>
      <c r="E1157" s="2">
        <v>102</v>
      </c>
      <c r="F1157" s="3">
        <f t="shared" si="73"/>
        <v>0.49</v>
      </c>
      <c r="G1157" s="2">
        <f t="shared" si="74"/>
        <v>98</v>
      </c>
      <c r="H1157" s="2" t="str">
        <f t="shared" si="75"/>
        <v>Good Deal</v>
      </c>
      <c r="I1157" t="s">
        <v>146</v>
      </c>
      <c r="J1157" t="s">
        <v>27</v>
      </c>
      <c r="K1157" t="s">
        <v>145</v>
      </c>
    </row>
    <row r="1158" spans="1:11" x14ac:dyDescent="0.3">
      <c r="A1158" t="s">
        <v>375</v>
      </c>
      <c r="B1158" t="s">
        <v>8538</v>
      </c>
      <c r="C1158">
        <f t="shared" si="72"/>
        <v>71</v>
      </c>
      <c r="D1158" s="2">
        <v>400</v>
      </c>
      <c r="E1158" s="2">
        <v>200</v>
      </c>
      <c r="F1158" s="3">
        <f t="shared" si="73"/>
        <v>0.5</v>
      </c>
      <c r="G1158" s="2">
        <f t="shared" si="74"/>
        <v>200</v>
      </c>
      <c r="H1158" s="2" t="str">
        <f t="shared" si="75"/>
        <v>Good Deal</v>
      </c>
      <c r="I1158" t="s">
        <v>42</v>
      </c>
      <c r="J1158" t="s">
        <v>27</v>
      </c>
      <c r="K1158" t="s">
        <v>145</v>
      </c>
    </row>
    <row r="1159" spans="1:11" x14ac:dyDescent="0.3">
      <c r="A1159" t="s">
        <v>1151</v>
      </c>
      <c r="B1159" t="s">
        <v>8543</v>
      </c>
      <c r="C1159">
        <f t="shared" si="72"/>
        <v>56</v>
      </c>
      <c r="D1159" s="2">
        <v>179</v>
      </c>
      <c r="E1159" s="2">
        <v>129</v>
      </c>
      <c r="F1159" s="3">
        <f t="shared" si="73"/>
        <v>0.27932960893854747</v>
      </c>
      <c r="G1159" s="2">
        <f t="shared" si="74"/>
        <v>50</v>
      </c>
      <c r="H1159" s="2" t="str">
        <f t="shared" si="75"/>
        <v>Good Deal</v>
      </c>
      <c r="I1159" t="s">
        <v>1152</v>
      </c>
      <c r="J1159" t="s">
        <v>112</v>
      </c>
      <c r="K1159" t="s">
        <v>1153</v>
      </c>
    </row>
    <row r="1160" spans="1:11" x14ac:dyDescent="0.3">
      <c r="A1160" t="s">
        <v>1154</v>
      </c>
      <c r="B1160" t="s">
        <v>1155</v>
      </c>
      <c r="C1160">
        <f t="shared" si="72"/>
        <v>6</v>
      </c>
      <c r="D1160" s="2">
        <v>75</v>
      </c>
      <c r="E1160" s="2">
        <v>72.75</v>
      </c>
      <c r="F1160" s="3">
        <f t="shared" si="73"/>
        <v>0.03</v>
      </c>
      <c r="G1160" s="2">
        <f t="shared" si="74"/>
        <v>2.25</v>
      </c>
      <c r="H1160" s="2" t="str">
        <f t="shared" si="75"/>
        <v>Regular</v>
      </c>
      <c r="I1160" t="s">
        <v>368</v>
      </c>
      <c r="J1160" t="s">
        <v>76</v>
      </c>
      <c r="K1160" t="s">
        <v>367</v>
      </c>
    </row>
    <row r="1161" spans="1:11" x14ac:dyDescent="0.3">
      <c r="A1161" t="s">
        <v>1154</v>
      </c>
      <c r="B1161" t="s">
        <v>1155</v>
      </c>
      <c r="C1161">
        <f t="shared" si="72"/>
        <v>6</v>
      </c>
      <c r="D1161" s="2">
        <v>699</v>
      </c>
      <c r="E1161" s="2">
        <v>459</v>
      </c>
      <c r="F1161" s="3">
        <f t="shared" si="73"/>
        <v>0.34334763948497854</v>
      </c>
      <c r="G1161" s="2">
        <f t="shared" si="74"/>
        <v>240</v>
      </c>
      <c r="H1161" s="2" t="str">
        <f t="shared" si="75"/>
        <v>Good Deal</v>
      </c>
      <c r="I1161" t="s">
        <v>403</v>
      </c>
      <c r="J1161" t="s">
        <v>76</v>
      </c>
      <c r="K1161" t="s">
        <v>367</v>
      </c>
    </row>
    <row r="1162" spans="1:11" x14ac:dyDescent="0.3">
      <c r="A1162" t="s">
        <v>1154</v>
      </c>
      <c r="B1162" t="s">
        <v>1155</v>
      </c>
      <c r="C1162">
        <f t="shared" si="72"/>
        <v>6</v>
      </c>
      <c r="D1162" s="2">
        <v>890</v>
      </c>
      <c r="E1162" s="2">
        <v>623</v>
      </c>
      <c r="F1162" s="3">
        <f t="shared" si="73"/>
        <v>0.3</v>
      </c>
      <c r="G1162" s="2">
        <f t="shared" si="74"/>
        <v>267</v>
      </c>
      <c r="H1162" s="2" t="str">
        <f t="shared" si="75"/>
        <v>Good Deal</v>
      </c>
      <c r="I1162" t="s">
        <v>35</v>
      </c>
      <c r="J1162" t="s">
        <v>76</v>
      </c>
      <c r="K1162" t="s">
        <v>367</v>
      </c>
    </row>
    <row r="1163" spans="1:11" x14ac:dyDescent="0.3">
      <c r="A1163" t="s">
        <v>1156</v>
      </c>
      <c r="B1163" t="s">
        <v>1155</v>
      </c>
      <c r="C1163">
        <f t="shared" si="72"/>
        <v>6</v>
      </c>
      <c r="D1163" s="2">
        <v>170</v>
      </c>
      <c r="E1163" s="2">
        <v>164</v>
      </c>
      <c r="F1163" s="3">
        <f t="shared" si="73"/>
        <v>3.5294117647058823E-2</v>
      </c>
      <c r="G1163" s="2">
        <f t="shared" si="74"/>
        <v>6</v>
      </c>
      <c r="H1163" s="2" t="str">
        <f t="shared" si="75"/>
        <v>Regular</v>
      </c>
      <c r="I1163" t="s">
        <v>366</v>
      </c>
      <c r="J1163" t="s">
        <v>76</v>
      </c>
      <c r="K1163" t="s">
        <v>367</v>
      </c>
    </row>
    <row r="1164" spans="1:11" x14ac:dyDescent="0.3">
      <c r="A1164" t="s">
        <v>1157</v>
      </c>
      <c r="B1164" t="s">
        <v>8540</v>
      </c>
      <c r="C1164">
        <f t="shared" si="72"/>
        <v>47</v>
      </c>
      <c r="D1164" s="2">
        <v>214.29</v>
      </c>
      <c r="E1164" s="2">
        <v>146.41999999999999</v>
      </c>
      <c r="F1164" s="3">
        <f t="shared" si="73"/>
        <v>0.3167203322600215</v>
      </c>
      <c r="G1164" s="2">
        <f t="shared" si="74"/>
        <v>67.87</v>
      </c>
      <c r="H1164" s="2" t="str">
        <f t="shared" si="75"/>
        <v>Good Deal</v>
      </c>
      <c r="I1164" t="s">
        <v>241</v>
      </c>
      <c r="J1164" t="s">
        <v>7</v>
      </c>
      <c r="K1164" t="s">
        <v>570</v>
      </c>
    </row>
    <row r="1165" spans="1:11" x14ac:dyDescent="0.3">
      <c r="A1165" t="s">
        <v>1158</v>
      </c>
      <c r="B1165" t="s">
        <v>8533</v>
      </c>
      <c r="C1165">
        <f t="shared" si="72"/>
        <v>410</v>
      </c>
      <c r="D1165" s="2">
        <v>80</v>
      </c>
      <c r="E1165" s="2">
        <v>40</v>
      </c>
      <c r="F1165" s="3">
        <f t="shared" si="73"/>
        <v>0.5</v>
      </c>
      <c r="G1165" s="2">
        <f t="shared" si="74"/>
        <v>40</v>
      </c>
      <c r="H1165" s="2" t="str">
        <f t="shared" si="75"/>
        <v>Good Deal</v>
      </c>
      <c r="I1165" t="s">
        <v>42</v>
      </c>
      <c r="J1165" t="s">
        <v>27</v>
      </c>
      <c r="K1165" t="s">
        <v>519</v>
      </c>
    </row>
    <row r="1166" spans="1:11" x14ac:dyDescent="0.3">
      <c r="A1166" t="s">
        <v>1158</v>
      </c>
      <c r="B1166" t="s">
        <v>8533</v>
      </c>
      <c r="C1166">
        <f t="shared" si="72"/>
        <v>410</v>
      </c>
      <c r="D1166" s="2">
        <v>160</v>
      </c>
      <c r="E1166" s="2">
        <v>75</v>
      </c>
      <c r="F1166" s="3">
        <f t="shared" si="73"/>
        <v>0.53125</v>
      </c>
      <c r="G1166" s="2">
        <f t="shared" si="74"/>
        <v>85</v>
      </c>
      <c r="H1166" s="2" t="str">
        <f t="shared" si="75"/>
        <v>Good Deal</v>
      </c>
      <c r="I1166" t="s">
        <v>52</v>
      </c>
      <c r="J1166" t="s">
        <v>27</v>
      </c>
      <c r="K1166" t="s">
        <v>519</v>
      </c>
    </row>
    <row r="1167" spans="1:11" x14ac:dyDescent="0.3">
      <c r="A1167" t="s">
        <v>1159</v>
      </c>
      <c r="B1167" t="s">
        <v>1160</v>
      </c>
      <c r="C1167">
        <f t="shared" si="72"/>
        <v>1</v>
      </c>
      <c r="D1167" s="2">
        <v>155</v>
      </c>
      <c r="E1167" s="2">
        <v>135</v>
      </c>
      <c r="F1167" s="3">
        <f t="shared" si="73"/>
        <v>0.12903225806451613</v>
      </c>
      <c r="G1167" s="2">
        <f t="shared" si="74"/>
        <v>20</v>
      </c>
      <c r="H1167" s="2" t="str">
        <f t="shared" si="75"/>
        <v>Regular</v>
      </c>
      <c r="I1167" t="s">
        <v>52</v>
      </c>
      <c r="J1167" t="s">
        <v>49</v>
      </c>
      <c r="K1167" t="s">
        <v>1161</v>
      </c>
    </row>
    <row r="1168" spans="1:11" x14ac:dyDescent="0.3">
      <c r="A1168" t="s">
        <v>1162</v>
      </c>
      <c r="B1168" t="s">
        <v>8561</v>
      </c>
      <c r="C1168">
        <f t="shared" si="72"/>
        <v>1</v>
      </c>
      <c r="D1168" s="2">
        <v>430</v>
      </c>
      <c r="E1168" s="2">
        <v>239.5</v>
      </c>
      <c r="F1168" s="3">
        <f t="shared" si="73"/>
        <v>0.44302325581395346</v>
      </c>
      <c r="G1168" s="2">
        <f t="shared" si="74"/>
        <v>190.5</v>
      </c>
      <c r="H1168" s="2" t="str">
        <f t="shared" si="75"/>
        <v>Good Deal</v>
      </c>
      <c r="I1168" t="s">
        <v>1163</v>
      </c>
      <c r="J1168" t="s">
        <v>49</v>
      </c>
      <c r="K1168" t="s">
        <v>1161</v>
      </c>
    </row>
    <row r="1169" spans="1:11" x14ac:dyDescent="0.3">
      <c r="A1169" t="s">
        <v>1164</v>
      </c>
      <c r="B1169" t="s">
        <v>1165</v>
      </c>
      <c r="C1169">
        <f t="shared" si="72"/>
        <v>3</v>
      </c>
      <c r="D1169" s="2">
        <v>950</v>
      </c>
      <c r="E1169" s="2">
        <v>529</v>
      </c>
      <c r="F1169" s="3">
        <f t="shared" si="73"/>
        <v>0.44315789473684208</v>
      </c>
      <c r="G1169" s="2">
        <f t="shared" si="74"/>
        <v>421</v>
      </c>
      <c r="H1169" s="2" t="str">
        <f t="shared" si="75"/>
        <v>Good Deal</v>
      </c>
      <c r="I1169" t="s">
        <v>115</v>
      </c>
      <c r="J1169" t="s">
        <v>122</v>
      </c>
      <c r="K1169" t="s">
        <v>1166</v>
      </c>
    </row>
    <row r="1170" spans="1:11" x14ac:dyDescent="0.3">
      <c r="A1170" t="s">
        <v>1167</v>
      </c>
      <c r="B1170" t="s">
        <v>8538</v>
      </c>
      <c r="C1170">
        <f t="shared" si="72"/>
        <v>71</v>
      </c>
      <c r="D1170" s="2">
        <v>40</v>
      </c>
      <c r="E1170" s="2">
        <v>27</v>
      </c>
      <c r="F1170" s="3">
        <f t="shared" si="73"/>
        <v>0.32500000000000001</v>
      </c>
      <c r="G1170" s="2">
        <f t="shared" si="74"/>
        <v>13</v>
      </c>
      <c r="H1170" s="2" t="str">
        <f t="shared" si="75"/>
        <v>Good Deal</v>
      </c>
      <c r="I1170" t="s">
        <v>52</v>
      </c>
      <c r="J1170" t="s">
        <v>27</v>
      </c>
      <c r="K1170" t="s">
        <v>213</v>
      </c>
    </row>
    <row r="1171" spans="1:11" x14ac:dyDescent="0.3">
      <c r="A1171" t="s">
        <v>1167</v>
      </c>
      <c r="B1171" t="s">
        <v>8538</v>
      </c>
      <c r="C1171">
        <f t="shared" si="72"/>
        <v>71</v>
      </c>
      <c r="D1171" s="2">
        <v>80</v>
      </c>
      <c r="E1171" s="2">
        <v>64</v>
      </c>
      <c r="F1171" s="3">
        <f t="shared" si="73"/>
        <v>0.2</v>
      </c>
      <c r="G1171" s="2">
        <f t="shared" si="74"/>
        <v>16</v>
      </c>
      <c r="H1171" s="2" t="str">
        <f t="shared" si="75"/>
        <v>Regular</v>
      </c>
      <c r="I1171" t="s">
        <v>39</v>
      </c>
      <c r="J1171" t="s">
        <v>27</v>
      </c>
      <c r="K1171" t="s">
        <v>213</v>
      </c>
    </row>
    <row r="1172" spans="1:11" x14ac:dyDescent="0.3">
      <c r="A1172" t="s">
        <v>1167</v>
      </c>
      <c r="B1172" t="s">
        <v>8538</v>
      </c>
      <c r="C1172">
        <f t="shared" si="72"/>
        <v>71</v>
      </c>
      <c r="D1172" s="2">
        <v>160</v>
      </c>
      <c r="E1172" s="2">
        <v>125</v>
      </c>
      <c r="F1172" s="3">
        <f t="shared" si="73"/>
        <v>0.21875</v>
      </c>
      <c r="G1172" s="2">
        <f t="shared" si="74"/>
        <v>35</v>
      </c>
      <c r="H1172" s="2" t="str">
        <f t="shared" si="75"/>
        <v>Good Deal</v>
      </c>
      <c r="I1172" t="s">
        <v>11</v>
      </c>
      <c r="J1172" t="s">
        <v>27</v>
      </c>
      <c r="K1172" t="s">
        <v>213</v>
      </c>
    </row>
    <row r="1173" spans="1:11" x14ac:dyDescent="0.3">
      <c r="A1173" t="s">
        <v>1168</v>
      </c>
      <c r="B1173" t="s">
        <v>8539</v>
      </c>
      <c r="C1173">
        <f t="shared" si="72"/>
        <v>183</v>
      </c>
      <c r="D1173" s="2">
        <v>550</v>
      </c>
      <c r="E1173" s="2">
        <v>299</v>
      </c>
      <c r="F1173" s="3">
        <f t="shared" si="73"/>
        <v>0.45636363636363636</v>
      </c>
      <c r="G1173" s="2">
        <f t="shared" si="74"/>
        <v>251</v>
      </c>
      <c r="H1173" s="2" t="str">
        <f t="shared" si="75"/>
        <v>Good Deal</v>
      </c>
      <c r="I1173" t="s">
        <v>236</v>
      </c>
      <c r="J1173" t="s">
        <v>32</v>
      </c>
      <c r="K1173" t="s">
        <v>1169</v>
      </c>
    </row>
    <row r="1174" spans="1:11" x14ac:dyDescent="0.3">
      <c r="A1174" t="s">
        <v>1170</v>
      </c>
      <c r="B1174" t="s">
        <v>1171</v>
      </c>
      <c r="C1174">
        <f t="shared" si="72"/>
        <v>21</v>
      </c>
      <c r="D1174" s="2">
        <v>100</v>
      </c>
      <c r="E1174" s="2">
        <v>65</v>
      </c>
      <c r="F1174" s="3">
        <f t="shared" si="73"/>
        <v>0.35</v>
      </c>
      <c r="G1174" s="2">
        <f t="shared" si="74"/>
        <v>35</v>
      </c>
      <c r="H1174" s="2" t="str">
        <f t="shared" si="75"/>
        <v>Good Deal</v>
      </c>
      <c r="I1174" t="s">
        <v>387</v>
      </c>
      <c r="J1174" t="s">
        <v>76</v>
      </c>
      <c r="K1174" t="s">
        <v>1172</v>
      </c>
    </row>
    <row r="1175" spans="1:11" x14ac:dyDescent="0.3">
      <c r="A1175" t="s">
        <v>1173</v>
      </c>
      <c r="B1175" t="s">
        <v>5</v>
      </c>
      <c r="C1175">
        <f t="shared" si="72"/>
        <v>477</v>
      </c>
      <c r="D1175" s="2">
        <v>151</v>
      </c>
      <c r="E1175" s="2">
        <v>93.5</v>
      </c>
      <c r="F1175" s="3">
        <f t="shared" si="73"/>
        <v>0.38079470198675497</v>
      </c>
      <c r="G1175" s="2">
        <f t="shared" si="74"/>
        <v>57.5</v>
      </c>
      <c r="H1175" s="2" t="str">
        <f t="shared" si="75"/>
        <v>Good Deal</v>
      </c>
      <c r="I1175" t="s">
        <v>39</v>
      </c>
      <c r="J1175" t="s">
        <v>14</v>
      </c>
      <c r="K1175" t="s">
        <v>289</v>
      </c>
    </row>
    <row r="1176" spans="1:11" x14ac:dyDescent="0.3">
      <c r="A1176" t="s">
        <v>1174</v>
      </c>
      <c r="B1176" t="s">
        <v>5</v>
      </c>
      <c r="C1176">
        <f t="shared" si="72"/>
        <v>477</v>
      </c>
      <c r="D1176" s="2">
        <v>235</v>
      </c>
      <c r="E1176" s="2">
        <v>169</v>
      </c>
      <c r="F1176" s="3">
        <f t="shared" si="73"/>
        <v>0.28085106382978725</v>
      </c>
      <c r="G1176" s="2">
        <f t="shared" si="74"/>
        <v>66</v>
      </c>
      <c r="H1176" s="2" t="str">
        <f t="shared" si="75"/>
        <v>Good Deal</v>
      </c>
      <c r="I1176" t="s">
        <v>11</v>
      </c>
      <c r="J1176" t="s">
        <v>14</v>
      </c>
      <c r="K1176" t="s">
        <v>289</v>
      </c>
    </row>
    <row r="1177" spans="1:11" x14ac:dyDescent="0.3">
      <c r="A1177" t="s">
        <v>1175</v>
      </c>
      <c r="B1177" t="s">
        <v>360</v>
      </c>
      <c r="C1177">
        <f t="shared" si="72"/>
        <v>83</v>
      </c>
      <c r="D1177" s="2">
        <v>199</v>
      </c>
      <c r="E1177" s="2">
        <v>139.5</v>
      </c>
      <c r="F1177" s="3">
        <f t="shared" si="73"/>
        <v>0.29899497487437188</v>
      </c>
      <c r="G1177" s="2">
        <f t="shared" si="74"/>
        <v>59.5</v>
      </c>
      <c r="H1177" s="2" t="str">
        <f t="shared" si="75"/>
        <v>Good Deal</v>
      </c>
      <c r="I1177" t="s">
        <v>1176</v>
      </c>
      <c r="J1177" t="s">
        <v>76</v>
      </c>
      <c r="K1177" t="s">
        <v>342</v>
      </c>
    </row>
    <row r="1178" spans="1:11" x14ac:dyDescent="0.3">
      <c r="A1178" t="s">
        <v>1177</v>
      </c>
      <c r="B1178" t="s">
        <v>360</v>
      </c>
      <c r="C1178">
        <f t="shared" si="72"/>
        <v>83</v>
      </c>
      <c r="D1178" s="2">
        <v>199</v>
      </c>
      <c r="E1178" s="2">
        <v>149.25</v>
      </c>
      <c r="F1178" s="3">
        <f t="shared" si="73"/>
        <v>0.25</v>
      </c>
      <c r="G1178" s="2">
        <f t="shared" si="74"/>
        <v>49.75</v>
      </c>
      <c r="H1178" s="2" t="str">
        <f t="shared" si="75"/>
        <v>Good Deal</v>
      </c>
      <c r="I1178" t="s">
        <v>1176</v>
      </c>
      <c r="J1178" t="s">
        <v>76</v>
      </c>
      <c r="K1178" t="s">
        <v>342</v>
      </c>
    </row>
    <row r="1179" spans="1:11" x14ac:dyDescent="0.3">
      <c r="A1179" t="s">
        <v>1178</v>
      </c>
      <c r="B1179" t="s">
        <v>360</v>
      </c>
      <c r="C1179">
        <f t="shared" si="72"/>
        <v>83</v>
      </c>
      <c r="D1179" s="2">
        <v>199</v>
      </c>
      <c r="E1179" s="2">
        <v>149.25</v>
      </c>
      <c r="F1179" s="3">
        <f t="shared" si="73"/>
        <v>0.25</v>
      </c>
      <c r="G1179" s="2">
        <f t="shared" si="74"/>
        <v>49.75</v>
      </c>
      <c r="H1179" s="2" t="str">
        <f t="shared" si="75"/>
        <v>Good Deal</v>
      </c>
      <c r="I1179" t="s">
        <v>1176</v>
      </c>
      <c r="J1179" t="s">
        <v>76</v>
      </c>
      <c r="K1179" t="s">
        <v>342</v>
      </c>
    </row>
    <row r="1180" spans="1:11" x14ac:dyDescent="0.3">
      <c r="A1180" t="s">
        <v>1177</v>
      </c>
      <c r="B1180" t="s">
        <v>360</v>
      </c>
      <c r="C1180">
        <f t="shared" si="72"/>
        <v>83</v>
      </c>
      <c r="D1180" s="2">
        <v>398</v>
      </c>
      <c r="E1180" s="2">
        <v>298.5</v>
      </c>
      <c r="F1180" s="3">
        <f t="shared" si="73"/>
        <v>0.25</v>
      </c>
      <c r="G1180" s="2">
        <f t="shared" si="74"/>
        <v>99.5</v>
      </c>
      <c r="H1180" s="2" t="str">
        <f t="shared" si="75"/>
        <v>Good Deal</v>
      </c>
      <c r="I1180" t="s">
        <v>1179</v>
      </c>
      <c r="J1180" t="s">
        <v>76</v>
      </c>
      <c r="K1180" t="s">
        <v>342</v>
      </c>
    </row>
    <row r="1181" spans="1:11" x14ac:dyDescent="0.3">
      <c r="A1181" t="s">
        <v>1180</v>
      </c>
      <c r="B1181" t="s">
        <v>360</v>
      </c>
      <c r="C1181">
        <f t="shared" si="72"/>
        <v>83</v>
      </c>
      <c r="D1181" s="2">
        <v>199</v>
      </c>
      <c r="E1181" s="2">
        <v>149.25</v>
      </c>
      <c r="F1181" s="3">
        <f t="shared" si="73"/>
        <v>0.25</v>
      </c>
      <c r="G1181" s="2">
        <f t="shared" si="74"/>
        <v>49.75</v>
      </c>
      <c r="H1181" s="2" t="str">
        <f t="shared" si="75"/>
        <v>Good Deal</v>
      </c>
      <c r="I1181" t="s">
        <v>1176</v>
      </c>
      <c r="J1181" t="s">
        <v>76</v>
      </c>
      <c r="K1181" t="s">
        <v>342</v>
      </c>
    </row>
    <row r="1182" spans="1:11" x14ac:dyDescent="0.3">
      <c r="A1182" t="s">
        <v>1181</v>
      </c>
      <c r="B1182" t="s">
        <v>360</v>
      </c>
      <c r="C1182">
        <f t="shared" si="72"/>
        <v>83</v>
      </c>
      <c r="D1182" s="2">
        <v>199</v>
      </c>
      <c r="E1182" s="2">
        <v>139.5</v>
      </c>
      <c r="F1182" s="3">
        <f t="shared" si="73"/>
        <v>0.29899497487437188</v>
      </c>
      <c r="G1182" s="2">
        <f t="shared" si="74"/>
        <v>59.5</v>
      </c>
      <c r="H1182" s="2" t="str">
        <f t="shared" si="75"/>
        <v>Good Deal</v>
      </c>
      <c r="I1182" t="s">
        <v>1176</v>
      </c>
      <c r="J1182" t="s">
        <v>76</v>
      </c>
      <c r="K1182" t="s">
        <v>342</v>
      </c>
    </row>
    <row r="1183" spans="1:11" x14ac:dyDescent="0.3">
      <c r="A1183" t="s">
        <v>1182</v>
      </c>
      <c r="B1183" t="s">
        <v>1022</v>
      </c>
      <c r="C1183">
        <f t="shared" si="72"/>
        <v>29</v>
      </c>
      <c r="D1183" s="2">
        <v>200</v>
      </c>
      <c r="E1183" s="2">
        <v>120</v>
      </c>
      <c r="F1183" s="3">
        <f t="shared" si="73"/>
        <v>0.4</v>
      </c>
      <c r="G1183" s="2">
        <f t="shared" si="74"/>
        <v>80</v>
      </c>
      <c r="H1183" s="2" t="str">
        <f t="shared" si="75"/>
        <v>Good Deal</v>
      </c>
      <c r="I1183" t="s">
        <v>88</v>
      </c>
      <c r="J1183" t="s">
        <v>112</v>
      </c>
      <c r="K1183" t="s">
        <v>1183</v>
      </c>
    </row>
    <row r="1184" spans="1:11" x14ac:dyDescent="0.3">
      <c r="A1184" t="s">
        <v>1184</v>
      </c>
      <c r="B1184" t="s">
        <v>1165</v>
      </c>
      <c r="C1184">
        <f t="shared" si="72"/>
        <v>3</v>
      </c>
      <c r="D1184" s="2">
        <v>1300</v>
      </c>
      <c r="E1184" s="2">
        <v>799</v>
      </c>
      <c r="F1184" s="3">
        <f t="shared" si="73"/>
        <v>0.38538461538461538</v>
      </c>
      <c r="G1184" s="2">
        <f t="shared" si="74"/>
        <v>501</v>
      </c>
      <c r="H1184" s="2" t="str">
        <f t="shared" si="75"/>
        <v>Good Deal</v>
      </c>
      <c r="I1184" t="s">
        <v>114</v>
      </c>
      <c r="J1184" t="s">
        <v>122</v>
      </c>
      <c r="K1184" t="s">
        <v>1166</v>
      </c>
    </row>
    <row r="1185" spans="1:11" x14ac:dyDescent="0.3">
      <c r="A1185" t="s">
        <v>1185</v>
      </c>
      <c r="B1185" t="s">
        <v>8538</v>
      </c>
      <c r="C1185">
        <f t="shared" si="72"/>
        <v>71</v>
      </c>
      <c r="D1185" s="2">
        <v>170</v>
      </c>
      <c r="E1185" s="2">
        <v>125</v>
      </c>
      <c r="F1185" s="3">
        <f t="shared" si="73"/>
        <v>0.26470588235294118</v>
      </c>
      <c r="G1185" s="2">
        <f t="shared" si="74"/>
        <v>45</v>
      </c>
      <c r="H1185" s="2" t="str">
        <f t="shared" si="75"/>
        <v>Good Deal</v>
      </c>
      <c r="I1185" t="s">
        <v>11</v>
      </c>
      <c r="J1185" t="s">
        <v>27</v>
      </c>
      <c r="K1185" t="s">
        <v>194</v>
      </c>
    </row>
    <row r="1186" spans="1:11" x14ac:dyDescent="0.3">
      <c r="A1186" t="s">
        <v>1185</v>
      </c>
      <c r="B1186" t="s">
        <v>8538</v>
      </c>
      <c r="C1186">
        <f t="shared" si="72"/>
        <v>71</v>
      </c>
      <c r="D1186" s="2">
        <v>85</v>
      </c>
      <c r="E1186" s="2">
        <v>64</v>
      </c>
      <c r="F1186" s="3">
        <f t="shared" si="73"/>
        <v>0.24705882352941178</v>
      </c>
      <c r="G1186" s="2">
        <f t="shared" si="74"/>
        <v>21</v>
      </c>
      <c r="H1186" s="2" t="str">
        <f t="shared" si="75"/>
        <v>Good Deal</v>
      </c>
      <c r="I1186" t="s">
        <v>39</v>
      </c>
      <c r="J1186" t="s">
        <v>27</v>
      </c>
      <c r="K1186" t="s">
        <v>194</v>
      </c>
    </row>
    <row r="1187" spans="1:11" x14ac:dyDescent="0.3">
      <c r="A1187" t="s">
        <v>295</v>
      </c>
      <c r="B1187" t="s">
        <v>885</v>
      </c>
      <c r="C1187">
        <f t="shared" si="72"/>
        <v>36</v>
      </c>
      <c r="D1187" s="2">
        <v>190</v>
      </c>
      <c r="E1187" s="2">
        <v>143</v>
      </c>
      <c r="F1187" s="3">
        <f t="shared" si="73"/>
        <v>0.24736842105263157</v>
      </c>
      <c r="G1187" s="2">
        <f t="shared" si="74"/>
        <v>47</v>
      </c>
      <c r="H1187" s="2" t="str">
        <f t="shared" si="75"/>
        <v>Good Deal</v>
      </c>
      <c r="I1187" t="s">
        <v>11</v>
      </c>
      <c r="J1187" t="s">
        <v>27</v>
      </c>
      <c r="K1187" t="s">
        <v>213</v>
      </c>
    </row>
    <row r="1188" spans="1:11" x14ac:dyDescent="0.3">
      <c r="A1188" t="s">
        <v>295</v>
      </c>
      <c r="B1188" t="s">
        <v>885</v>
      </c>
      <c r="C1188">
        <f t="shared" si="72"/>
        <v>36</v>
      </c>
      <c r="D1188" s="2">
        <v>380</v>
      </c>
      <c r="E1188" s="2">
        <v>282</v>
      </c>
      <c r="F1188" s="3">
        <f t="shared" si="73"/>
        <v>0.25789473684210529</v>
      </c>
      <c r="G1188" s="2">
        <f t="shared" si="74"/>
        <v>98</v>
      </c>
      <c r="H1188" s="2" t="str">
        <f t="shared" si="75"/>
        <v>Good Deal</v>
      </c>
      <c r="I1188" t="s">
        <v>6</v>
      </c>
      <c r="J1188" t="s">
        <v>27</v>
      </c>
      <c r="K1188" t="s">
        <v>213</v>
      </c>
    </row>
    <row r="1189" spans="1:11" x14ac:dyDescent="0.3">
      <c r="A1189" t="s">
        <v>295</v>
      </c>
      <c r="B1189" t="s">
        <v>885</v>
      </c>
      <c r="C1189">
        <f t="shared" si="72"/>
        <v>36</v>
      </c>
      <c r="D1189" s="2">
        <v>95</v>
      </c>
      <c r="E1189" s="2">
        <v>73</v>
      </c>
      <c r="F1189" s="3">
        <f t="shared" si="73"/>
        <v>0.23157894736842105</v>
      </c>
      <c r="G1189" s="2">
        <f t="shared" si="74"/>
        <v>22</v>
      </c>
      <c r="H1189" s="2" t="str">
        <f t="shared" si="75"/>
        <v>Good Deal</v>
      </c>
      <c r="I1189" t="s">
        <v>39</v>
      </c>
      <c r="J1189" t="s">
        <v>27</v>
      </c>
      <c r="K1189" t="s">
        <v>213</v>
      </c>
    </row>
    <row r="1190" spans="1:11" x14ac:dyDescent="0.3">
      <c r="A1190" t="s">
        <v>1186</v>
      </c>
      <c r="B1190" t="s">
        <v>1009</v>
      </c>
      <c r="C1190">
        <f t="shared" si="72"/>
        <v>7</v>
      </c>
      <c r="D1190" s="2">
        <v>20</v>
      </c>
      <c r="E1190" s="2">
        <v>17</v>
      </c>
      <c r="F1190" s="3">
        <f t="shared" si="73"/>
        <v>0.15</v>
      </c>
      <c r="G1190" s="2">
        <f t="shared" si="74"/>
        <v>3</v>
      </c>
      <c r="H1190" s="2" t="str">
        <f t="shared" si="75"/>
        <v>Regular</v>
      </c>
      <c r="I1190" t="s">
        <v>1187</v>
      </c>
      <c r="J1190" t="s">
        <v>58</v>
      </c>
      <c r="K1190" t="s">
        <v>1015</v>
      </c>
    </row>
    <row r="1191" spans="1:11" x14ac:dyDescent="0.3">
      <c r="A1191" t="s">
        <v>1188</v>
      </c>
      <c r="B1191" t="s">
        <v>1009</v>
      </c>
      <c r="C1191">
        <f t="shared" si="72"/>
        <v>7</v>
      </c>
      <c r="D1191" s="2">
        <v>60</v>
      </c>
      <c r="E1191" s="2">
        <v>43.35</v>
      </c>
      <c r="F1191" s="3">
        <f t="shared" si="73"/>
        <v>0.27749999999999997</v>
      </c>
      <c r="G1191" s="2">
        <f t="shared" si="74"/>
        <v>16.649999999999999</v>
      </c>
      <c r="H1191" s="2" t="str">
        <f t="shared" si="75"/>
        <v>Good Deal</v>
      </c>
      <c r="I1191" t="s">
        <v>1189</v>
      </c>
      <c r="J1191" t="s">
        <v>58</v>
      </c>
      <c r="K1191" t="s">
        <v>1015</v>
      </c>
    </row>
    <row r="1192" spans="1:11" x14ac:dyDescent="0.3">
      <c r="A1192" t="s">
        <v>1190</v>
      </c>
      <c r="B1192" t="s">
        <v>5</v>
      </c>
      <c r="C1192">
        <f t="shared" si="72"/>
        <v>477</v>
      </c>
      <c r="D1192" s="2">
        <v>41.56</v>
      </c>
      <c r="E1192" s="2">
        <v>16</v>
      </c>
      <c r="F1192" s="3">
        <f t="shared" si="73"/>
        <v>0.61501443695861402</v>
      </c>
      <c r="G1192" s="2">
        <f t="shared" si="74"/>
        <v>25.560000000000002</v>
      </c>
      <c r="H1192" s="2" t="str">
        <f t="shared" si="75"/>
        <v>Good Deal</v>
      </c>
      <c r="I1192" t="s">
        <v>236</v>
      </c>
      <c r="J1192" t="s">
        <v>7</v>
      </c>
      <c r="K1192" t="s">
        <v>218</v>
      </c>
    </row>
    <row r="1193" spans="1:11" x14ac:dyDescent="0.3">
      <c r="A1193" t="s">
        <v>1191</v>
      </c>
      <c r="B1193" t="s">
        <v>5</v>
      </c>
      <c r="C1193">
        <f t="shared" si="72"/>
        <v>477</v>
      </c>
      <c r="D1193" s="2">
        <v>1124</v>
      </c>
      <c r="E1193" s="2">
        <v>727.5</v>
      </c>
      <c r="F1193" s="3">
        <f t="shared" si="73"/>
        <v>0.35275800711743771</v>
      </c>
      <c r="G1193" s="2">
        <f t="shared" si="74"/>
        <v>396.5</v>
      </c>
      <c r="H1193" s="2" t="str">
        <f t="shared" si="75"/>
        <v>Good Deal</v>
      </c>
      <c r="I1193" t="s">
        <v>241</v>
      </c>
      <c r="J1193" t="s">
        <v>14</v>
      </c>
      <c r="K1193" t="s">
        <v>776</v>
      </c>
    </row>
    <row r="1194" spans="1:11" x14ac:dyDescent="0.3">
      <c r="A1194" t="s">
        <v>1192</v>
      </c>
      <c r="B1194" t="s">
        <v>8533</v>
      </c>
      <c r="C1194">
        <f t="shared" si="72"/>
        <v>410</v>
      </c>
      <c r="D1194" s="2">
        <v>230</v>
      </c>
      <c r="E1194" s="2">
        <v>155</v>
      </c>
      <c r="F1194" s="3">
        <f t="shared" si="73"/>
        <v>0.32608695652173914</v>
      </c>
      <c r="G1194" s="2">
        <f t="shared" si="74"/>
        <v>75</v>
      </c>
      <c r="H1194" s="2" t="str">
        <f t="shared" si="75"/>
        <v>Good Deal</v>
      </c>
      <c r="I1194" t="s">
        <v>11</v>
      </c>
      <c r="J1194" t="s">
        <v>27</v>
      </c>
      <c r="K1194" t="s">
        <v>510</v>
      </c>
    </row>
    <row r="1195" spans="1:11" x14ac:dyDescent="0.3">
      <c r="A1195" t="s">
        <v>1192</v>
      </c>
      <c r="B1195" t="s">
        <v>8533</v>
      </c>
      <c r="C1195">
        <f t="shared" si="72"/>
        <v>410</v>
      </c>
      <c r="D1195" s="2">
        <v>116</v>
      </c>
      <c r="E1195" s="2">
        <v>83</v>
      </c>
      <c r="F1195" s="3">
        <f t="shared" si="73"/>
        <v>0.28448275862068967</v>
      </c>
      <c r="G1195" s="2">
        <f t="shared" si="74"/>
        <v>33</v>
      </c>
      <c r="H1195" s="2" t="str">
        <f t="shared" si="75"/>
        <v>Good Deal</v>
      </c>
      <c r="I1195" t="s">
        <v>39</v>
      </c>
      <c r="J1195" t="s">
        <v>27</v>
      </c>
      <c r="K1195" t="s">
        <v>510</v>
      </c>
    </row>
    <row r="1196" spans="1:11" x14ac:dyDescent="0.3">
      <c r="A1196" t="s">
        <v>1193</v>
      </c>
      <c r="B1196" t="s">
        <v>8533</v>
      </c>
      <c r="C1196">
        <f t="shared" si="72"/>
        <v>410</v>
      </c>
      <c r="D1196" s="2">
        <v>450</v>
      </c>
      <c r="E1196" s="2">
        <v>315</v>
      </c>
      <c r="F1196" s="3">
        <f t="shared" si="73"/>
        <v>0.3</v>
      </c>
      <c r="G1196" s="2">
        <f t="shared" si="74"/>
        <v>135</v>
      </c>
      <c r="H1196" s="2" t="str">
        <f t="shared" si="75"/>
        <v>Good Deal</v>
      </c>
      <c r="I1196" t="s">
        <v>6</v>
      </c>
      <c r="J1196" t="s">
        <v>27</v>
      </c>
      <c r="K1196" t="s">
        <v>510</v>
      </c>
    </row>
    <row r="1197" spans="1:11" x14ac:dyDescent="0.3">
      <c r="A1197" t="s">
        <v>1194</v>
      </c>
      <c r="B1197" t="s">
        <v>8533</v>
      </c>
      <c r="C1197">
        <f t="shared" si="72"/>
        <v>410</v>
      </c>
      <c r="D1197" s="2">
        <v>999</v>
      </c>
      <c r="E1197" s="2">
        <v>699</v>
      </c>
      <c r="F1197" s="3">
        <f t="shared" si="73"/>
        <v>0.3003003003003003</v>
      </c>
      <c r="G1197" s="2">
        <f t="shared" si="74"/>
        <v>300</v>
      </c>
      <c r="H1197" s="2" t="str">
        <f t="shared" si="75"/>
        <v>Good Deal</v>
      </c>
      <c r="I1197" t="s">
        <v>10</v>
      </c>
      <c r="J1197" t="s">
        <v>27</v>
      </c>
      <c r="K1197" t="s">
        <v>510</v>
      </c>
    </row>
    <row r="1198" spans="1:11" x14ac:dyDescent="0.3">
      <c r="A1198" t="s">
        <v>1195</v>
      </c>
      <c r="B1198" t="s">
        <v>8533</v>
      </c>
      <c r="C1198">
        <f t="shared" si="72"/>
        <v>410</v>
      </c>
      <c r="D1198" s="2">
        <v>140</v>
      </c>
      <c r="E1198" s="2">
        <v>104</v>
      </c>
      <c r="F1198" s="3">
        <f t="shared" si="73"/>
        <v>0.25714285714285712</v>
      </c>
      <c r="G1198" s="2">
        <f t="shared" si="74"/>
        <v>36</v>
      </c>
      <c r="H1198" s="2" t="str">
        <f t="shared" si="75"/>
        <v>Good Deal</v>
      </c>
      <c r="I1198" t="s">
        <v>11</v>
      </c>
      <c r="J1198" t="s">
        <v>27</v>
      </c>
      <c r="K1198" t="s">
        <v>628</v>
      </c>
    </row>
    <row r="1199" spans="1:11" x14ac:dyDescent="0.3">
      <c r="A1199" t="s">
        <v>1195</v>
      </c>
      <c r="B1199" t="s">
        <v>8533</v>
      </c>
      <c r="C1199">
        <f t="shared" si="72"/>
        <v>410</v>
      </c>
      <c r="D1199" s="2">
        <v>700</v>
      </c>
      <c r="E1199" s="2">
        <v>499</v>
      </c>
      <c r="F1199" s="3">
        <f t="shared" si="73"/>
        <v>0.28714285714285714</v>
      </c>
      <c r="G1199" s="2">
        <f t="shared" si="74"/>
        <v>201</v>
      </c>
      <c r="H1199" s="2" t="str">
        <f t="shared" si="75"/>
        <v>Good Deal</v>
      </c>
      <c r="I1199" t="s">
        <v>10</v>
      </c>
      <c r="J1199" t="s">
        <v>27</v>
      </c>
      <c r="K1199" t="s">
        <v>628</v>
      </c>
    </row>
    <row r="1200" spans="1:11" x14ac:dyDescent="0.3">
      <c r="A1200" t="s">
        <v>1196</v>
      </c>
      <c r="B1200" t="s">
        <v>8533</v>
      </c>
      <c r="C1200">
        <f t="shared" si="72"/>
        <v>410</v>
      </c>
      <c r="D1200" s="2">
        <v>280</v>
      </c>
      <c r="E1200" s="2">
        <v>204</v>
      </c>
      <c r="F1200" s="3">
        <f t="shared" si="73"/>
        <v>0.27142857142857141</v>
      </c>
      <c r="G1200" s="2">
        <f t="shared" si="74"/>
        <v>76</v>
      </c>
      <c r="H1200" s="2" t="str">
        <f t="shared" si="75"/>
        <v>Good Deal</v>
      </c>
      <c r="I1200" t="s">
        <v>70</v>
      </c>
      <c r="J1200" t="s">
        <v>27</v>
      </c>
      <c r="K1200" t="s">
        <v>628</v>
      </c>
    </row>
    <row r="1201" spans="1:11" x14ac:dyDescent="0.3">
      <c r="A1201" t="s">
        <v>1197</v>
      </c>
      <c r="B1201" t="s">
        <v>8533</v>
      </c>
      <c r="C1201">
        <f t="shared" si="72"/>
        <v>410</v>
      </c>
      <c r="D1201" s="2">
        <v>88</v>
      </c>
      <c r="E1201" s="2">
        <v>65</v>
      </c>
      <c r="F1201" s="3">
        <f t="shared" si="73"/>
        <v>0.26136363636363635</v>
      </c>
      <c r="G1201" s="2">
        <f t="shared" si="74"/>
        <v>23</v>
      </c>
      <c r="H1201" s="2" t="str">
        <f t="shared" si="75"/>
        <v>Good Deal</v>
      </c>
      <c r="I1201" t="s">
        <v>11</v>
      </c>
      <c r="J1201" t="s">
        <v>27</v>
      </c>
      <c r="K1201" t="s">
        <v>1135</v>
      </c>
    </row>
    <row r="1202" spans="1:11" x14ac:dyDescent="0.3">
      <c r="A1202" t="s">
        <v>1197</v>
      </c>
      <c r="B1202" t="s">
        <v>8533</v>
      </c>
      <c r="C1202">
        <f t="shared" si="72"/>
        <v>410</v>
      </c>
      <c r="D1202" s="2">
        <v>45</v>
      </c>
      <c r="E1202" s="2">
        <v>35</v>
      </c>
      <c r="F1202" s="3">
        <f t="shared" si="73"/>
        <v>0.22222222222222221</v>
      </c>
      <c r="G1202" s="2">
        <f t="shared" si="74"/>
        <v>10</v>
      </c>
      <c r="H1202" s="2" t="str">
        <f t="shared" si="75"/>
        <v>Good Deal</v>
      </c>
      <c r="I1202" t="s">
        <v>39</v>
      </c>
      <c r="J1202" t="s">
        <v>27</v>
      </c>
      <c r="K1202" t="s">
        <v>1135</v>
      </c>
    </row>
    <row r="1203" spans="1:11" x14ac:dyDescent="0.3">
      <c r="A1203" t="s">
        <v>1197</v>
      </c>
      <c r="B1203" t="s">
        <v>8533</v>
      </c>
      <c r="C1203">
        <f t="shared" si="72"/>
        <v>410</v>
      </c>
      <c r="D1203" s="2">
        <v>169</v>
      </c>
      <c r="E1203" s="2">
        <v>168</v>
      </c>
      <c r="F1203" s="3">
        <f t="shared" si="73"/>
        <v>5.9171597633136093E-3</v>
      </c>
      <c r="G1203" s="2">
        <f t="shared" si="74"/>
        <v>1</v>
      </c>
      <c r="H1203" s="2" t="str">
        <f t="shared" si="75"/>
        <v>Regular</v>
      </c>
      <c r="I1203" t="s">
        <v>6</v>
      </c>
      <c r="J1203" t="s">
        <v>27</v>
      </c>
      <c r="K1203" t="s">
        <v>1135</v>
      </c>
    </row>
    <row r="1204" spans="1:11" x14ac:dyDescent="0.3">
      <c r="A1204" t="s">
        <v>1198</v>
      </c>
      <c r="B1204" t="s">
        <v>8538</v>
      </c>
      <c r="C1204">
        <f t="shared" si="72"/>
        <v>71</v>
      </c>
      <c r="D1204" s="2">
        <v>1000</v>
      </c>
      <c r="E1204" s="2">
        <v>655</v>
      </c>
      <c r="F1204" s="3">
        <f t="shared" si="73"/>
        <v>0.34499999999999997</v>
      </c>
      <c r="G1204" s="2">
        <f t="shared" si="74"/>
        <v>345</v>
      </c>
      <c r="H1204" s="2" t="str">
        <f t="shared" si="75"/>
        <v>Good Deal</v>
      </c>
      <c r="I1204" t="s">
        <v>39</v>
      </c>
      <c r="J1204" t="s">
        <v>27</v>
      </c>
      <c r="K1204" t="s">
        <v>519</v>
      </c>
    </row>
    <row r="1205" spans="1:11" x14ac:dyDescent="0.3">
      <c r="A1205" t="s">
        <v>1198</v>
      </c>
      <c r="B1205" t="s">
        <v>8538</v>
      </c>
      <c r="C1205">
        <f t="shared" si="72"/>
        <v>71</v>
      </c>
      <c r="D1205" s="2">
        <v>200</v>
      </c>
      <c r="E1205" s="2">
        <v>133</v>
      </c>
      <c r="F1205" s="3">
        <f t="shared" si="73"/>
        <v>0.33500000000000002</v>
      </c>
      <c r="G1205" s="2">
        <f t="shared" si="74"/>
        <v>67</v>
      </c>
      <c r="H1205" s="2" t="str">
        <f t="shared" si="75"/>
        <v>Good Deal</v>
      </c>
      <c r="I1205" t="s">
        <v>42</v>
      </c>
      <c r="J1205" t="s">
        <v>27</v>
      </c>
      <c r="K1205" t="s">
        <v>519</v>
      </c>
    </row>
    <row r="1206" spans="1:11" x14ac:dyDescent="0.3">
      <c r="A1206" t="s">
        <v>1198</v>
      </c>
      <c r="B1206" t="s">
        <v>8538</v>
      </c>
      <c r="C1206">
        <f t="shared" si="72"/>
        <v>71</v>
      </c>
      <c r="D1206" s="2">
        <v>400</v>
      </c>
      <c r="E1206" s="2">
        <v>263</v>
      </c>
      <c r="F1206" s="3">
        <f t="shared" si="73"/>
        <v>0.34250000000000003</v>
      </c>
      <c r="G1206" s="2">
        <f t="shared" si="74"/>
        <v>137</v>
      </c>
      <c r="H1206" s="2" t="str">
        <f t="shared" si="75"/>
        <v>Good Deal</v>
      </c>
      <c r="I1206" t="s">
        <v>52</v>
      </c>
      <c r="J1206" t="s">
        <v>27</v>
      </c>
      <c r="K1206" t="s">
        <v>519</v>
      </c>
    </row>
    <row r="1207" spans="1:11" x14ac:dyDescent="0.3">
      <c r="A1207" t="s">
        <v>1199</v>
      </c>
      <c r="B1207" t="s">
        <v>159</v>
      </c>
      <c r="C1207">
        <f t="shared" si="72"/>
        <v>44</v>
      </c>
      <c r="D1207" s="2">
        <v>90</v>
      </c>
      <c r="E1207" s="2">
        <v>90</v>
      </c>
      <c r="F1207" s="3">
        <f t="shared" si="73"/>
        <v>0</v>
      </c>
      <c r="G1207" s="2">
        <f t="shared" si="74"/>
        <v>0</v>
      </c>
      <c r="H1207" s="2" t="str">
        <f t="shared" si="75"/>
        <v>Regular</v>
      </c>
      <c r="I1207" t="s">
        <v>368</v>
      </c>
      <c r="J1207" t="s">
        <v>76</v>
      </c>
      <c r="K1207" t="s">
        <v>367</v>
      </c>
    </row>
    <row r="1208" spans="1:11" x14ac:dyDescent="0.3">
      <c r="A1208" t="s">
        <v>1200</v>
      </c>
      <c r="B1208" t="s">
        <v>159</v>
      </c>
      <c r="C1208">
        <f t="shared" si="72"/>
        <v>44</v>
      </c>
      <c r="D1208" s="2">
        <v>210</v>
      </c>
      <c r="E1208" s="2">
        <v>157</v>
      </c>
      <c r="F1208" s="3">
        <f t="shared" si="73"/>
        <v>0.25238095238095237</v>
      </c>
      <c r="G1208" s="2">
        <f t="shared" si="74"/>
        <v>53</v>
      </c>
      <c r="H1208" s="2" t="str">
        <f t="shared" si="75"/>
        <v>Good Deal</v>
      </c>
      <c r="I1208" t="s">
        <v>820</v>
      </c>
      <c r="J1208" t="s">
        <v>76</v>
      </c>
      <c r="K1208" t="s">
        <v>367</v>
      </c>
    </row>
    <row r="1209" spans="1:11" x14ac:dyDescent="0.3">
      <c r="A1209" t="s">
        <v>1200</v>
      </c>
      <c r="B1209" t="s">
        <v>159</v>
      </c>
      <c r="C1209">
        <f t="shared" si="72"/>
        <v>44</v>
      </c>
      <c r="D1209" s="2">
        <v>368</v>
      </c>
      <c r="E1209" s="2">
        <v>255</v>
      </c>
      <c r="F1209" s="3">
        <f t="shared" si="73"/>
        <v>0.30706521739130432</v>
      </c>
      <c r="G1209" s="2">
        <f t="shared" si="74"/>
        <v>113</v>
      </c>
      <c r="H1209" s="2" t="str">
        <f t="shared" si="75"/>
        <v>Good Deal</v>
      </c>
      <c r="I1209" t="s">
        <v>1029</v>
      </c>
      <c r="J1209" t="s">
        <v>76</v>
      </c>
      <c r="K1209" t="s">
        <v>367</v>
      </c>
    </row>
    <row r="1210" spans="1:11" x14ac:dyDescent="0.3">
      <c r="A1210" t="s">
        <v>1201</v>
      </c>
      <c r="B1210" t="s">
        <v>5</v>
      </c>
      <c r="C1210">
        <f t="shared" si="72"/>
        <v>477</v>
      </c>
      <c r="D1210" s="2">
        <v>207</v>
      </c>
      <c r="E1210" s="2">
        <v>149</v>
      </c>
      <c r="F1210" s="3">
        <f t="shared" si="73"/>
        <v>0.28019323671497587</v>
      </c>
      <c r="G1210" s="2">
        <f t="shared" si="74"/>
        <v>58</v>
      </c>
      <c r="H1210" s="2" t="str">
        <f t="shared" si="75"/>
        <v>Good Deal</v>
      </c>
      <c r="I1210" t="s">
        <v>709</v>
      </c>
      <c r="J1210" t="s">
        <v>14</v>
      </c>
      <c r="K1210" t="s">
        <v>289</v>
      </c>
    </row>
    <row r="1211" spans="1:11" x14ac:dyDescent="0.3">
      <c r="A1211" t="s">
        <v>1202</v>
      </c>
      <c r="B1211" t="s">
        <v>1155</v>
      </c>
      <c r="C1211">
        <f t="shared" si="72"/>
        <v>6</v>
      </c>
      <c r="D1211" s="2">
        <v>675</v>
      </c>
      <c r="E1211" s="2">
        <v>436</v>
      </c>
      <c r="F1211" s="3">
        <f t="shared" si="73"/>
        <v>0.3540740740740741</v>
      </c>
      <c r="G1211" s="2">
        <f t="shared" si="74"/>
        <v>239</v>
      </c>
      <c r="H1211" s="2" t="str">
        <f t="shared" si="75"/>
        <v>Good Deal</v>
      </c>
      <c r="I1211" t="s">
        <v>403</v>
      </c>
      <c r="J1211" t="s">
        <v>76</v>
      </c>
      <c r="K1211" t="s">
        <v>367</v>
      </c>
    </row>
    <row r="1212" spans="1:11" x14ac:dyDescent="0.3">
      <c r="A1212" t="s">
        <v>1203</v>
      </c>
      <c r="B1212" t="s">
        <v>1155</v>
      </c>
      <c r="C1212">
        <f t="shared" si="72"/>
        <v>6</v>
      </c>
      <c r="D1212" s="2">
        <v>165</v>
      </c>
      <c r="E1212" s="2">
        <v>143</v>
      </c>
      <c r="F1212" s="3">
        <f t="shared" si="73"/>
        <v>0.13333333333333333</v>
      </c>
      <c r="G1212" s="2">
        <f t="shared" si="74"/>
        <v>22</v>
      </c>
      <c r="H1212" s="2" t="str">
        <f t="shared" si="75"/>
        <v>Regular</v>
      </c>
      <c r="I1212" t="s">
        <v>366</v>
      </c>
      <c r="J1212" t="s">
        <v>76</v>
      </c>
      <c r="K1212" t="s">
        <v>367</v>
      </c>
    </row>
    <row r="1213" spans="1:11" x14ac:dyDescent="0.3">
      <c r="A1213" t="s">
        <v>1204</v>
      </c>
      <c r="B1213" t="s">
        <v>885</v>
      </c>
      <c r="C1213">
        <f t="shared" si="72"/>
        <v>36</v>
      </c>
      <c r="D1213" s="2">
        <v>140</v>
      </c>
      <c r="E1213" s="2">
        <v>91</v>
      </c>
      <c r="F1213" s="3">
        <f t="shared" si="73"/>
        <v>0.35</v>
      </c>
      <c r="G1213" s="2">
        <f t="shared" si="74"/>
        <v>49</v>
      </c>
      <c r="H1213" s="2" t="str">
        <f t="shared" si="75"/>
        <v>Good Deal</v>
      </c>
      <c r="I1213" t="s">
        <v>11</v>
      </c>
      <c r="J1213" t="s">
        <v>27</v>
      </c>
      <c r="K1213" t="s">
        <v>194</v>
      </c>
    </row>
    <row r="1214" spans="1:11" x14ac:dyDescent="0.3">
      <c r="A1214" t="s">
        <v>1204</v>
      </c>
      <c r="B1214" t="s">
        <v>885</v>
      </c>
      <c r="C1214">
        <f t="shared" si="72"/>
        <v>36</v>
      </c>
      <c r="D1214" s="2">
        <v>280</v>
      </c>
      <c r="E1214" s="2">
        <v>178</v>
      </c>
      <c r="F1214" s="3">
        <f t="shared" si="73"/>
        <v>0.36428571428571427</v>
      </c>
      <c r="G1214" s="2">
        <f t="shared" si="74"/>
        <v>102</v>
      </c>
      <c r="H1214" s="2" t="str">
        <f t="shared" si="75"/>
        <v>Good Deal</v>
      </c>
      <c r="I1214" t="s">
        <v>6</v>
      </c>
      <c r="J1214" t="s">
        <v>27</v>
      </c>
      <c r="K1214" t="s">
        <v>194</v>
      </c>
    </row>
    <row r="1215" spans="1:11" x14ac:dyDescent="0.3">
      <c r="A1215" t="s">
        <v>1204</v>
      </c>
      <c r="B1215" t="s">
        <v>885</v>
      </c>
      <c r="C1215">
        <f t="shared" si="72"/>
        <v>36</v>
      </c>
      <c r="D1215" s="2">
        <v>70</v>
      </c>
      <c r="E1215" s="2">
        <v>47</v>
      </c>
      <c r="F1215" s="3">
        <f t="shared" si="73"/>
        <v>0.32857142857142857</v>
      </c>
      <c r="G1215" s="2">
        <f t="shared" si="74"/>
        <v>23</v>
      </c>
      <c r="H1215" s="2" t="str">
        <f t="shared" si="75"/>
        <v>Good Deal</v>
      </c>
      <c r="I1215" t="s">
        <v>39</v>
      </c>
      <c r="J1215" t="s">
        <v>27</v>
      </c>
      <c r="K1215" t="s">
        <v>194</v>
      </c>
    </row>
    <row r="1216" spans="1:11" x14ac:dyDescent="0.3">
      <c r="A1216" t="s">
        <v>734</v>
      </c>
      <c r="B1216" t="s">
        <v>8533</v>
      </c>
      <c r="C1216">
        <f t="shared" si="72"/>
        <v>410</v>
      </c>
      <c r="D1216" s="2">
        <v>100</v>
      </c>
      <c r="E1216" s="2">
        <v>60</v>
      </c>
      <c r="F1216" s="3">
        <f t="shared" si="73"/>
        <v>0.4</v>
      </c>
      <c r="G1216" s="2">
        <f t="shared" si="74"/>
        <v>40</v>
      </c>
      <c r="H1216" s="2" t="str">
        <f t="shared" si="75"/>
        <v>Good Deal</v>
      </c>
      <c r="I1216" t="s">
        <v>52</v>
      </c>
      <c r="J1216" t="s">
        <v>27</v>
      </c>
      <c r="K1216" t="s">
        <v>145</v>
      </c>
    </row>
    <row r="1217" spans="1:11" x14ac:dyDescent="0.3">
      <c r="A1217" t="s">
        <v>1205</v>
      </c>
      <c r="B1217" t="s">
        <v>8562</v>
      </c>
      <c r="C1217">
        <f t="shared" si="72"/>
        <v>3</v>
      </c>
      <c r="D1217" s="2">
        <v>450</v>
      </c>
      <c r="E1217" s="2">
        <v>310</v>
      </c>
      <c r="F1217" s="3">
        <f t="shared" si="73"/>
        <v>0.31111111111111112</v>
      </c>
      <c r="G1217" s="2">
        <f t="shared" si="74"/>
        <v>140</v>
      </c>
      <c r="H1217" s="2" t="str">
        <f t="shared" si="75"/>
        <v>Good Deal</v>
      </c>
      <c r="I1217" t="s">
        <v>35</v>
      </c>
      <c r="J1217" t="s">
        <v>27</v>
      </c>
      <c r="K1217" t="s">
        <v>573</v>
      </c>
    </row>
    <row r="1218" spans="1:11" x14ac:dyDescent="0.3">
      <c r="A1218" t="s">
        <v>1206</v>
      </c>
      <c r="B1218" t="s">
        <v>8562</v>
      </c>
      <c r="C1218">
        <f t="shared" si="72"/>
        <v>3</v>
      </c>
      <c r="D1218" s="2">
        <v>900</v>
      </c>
      <c r="E1218" s="2">
        <v>620</v>
      </c>
      <c r="F1218" s="3">
        <f t="shared" si="73"/>
        <v>0.31111111111111112</v>
      </c>
      <c r="G1218" s="2">
        <f t="shared" si="74"/>
        <v>280</v>
      </c>
      <c r="H1218" s="2" t="str">
        <f t="shared" si="75"/>
        <v>Good Deal</v>
      </c>
      <c r="I1218" t="s">
        <v>1207</v>
      </c>
      <c r="J1218" t="s">
        <v>27</v>
      </c>
      <c r="K1218" t="s">
        <v>573</v>
      </c>
    </row>
    <row r="1219" spans="1:11" x14ac:dyDescent="0.3">
      <c r="A1219" t="s">
        <v>1206</v>
      </c>
      <c r="B1219" t="s">
        <v>8562</v>
      </c>
      <c r="C1219">
        <f t="shared" ref="C1219:C1282" si="76">COUNTIF($B$2:$B$8156,B1219)</f>
        <v>3</v>
      </c>
      <c r="D1219" s="2">
        <v>225</v>
      </c>
      <c r="E1219" s="2">
        <v>169</v>
      </c>
      <c r="F1219" s="3">
        <f t="shared" ref="F1219:F1282" si="77">IFERROR((D1219-E1219)/D1219,"NA")</f>
        <v>0.24888888888888888</v>
      </c>
      <c r="G1219" s="2">
        <f t="shared" ref="G1219:G1282" si="78">D1219-E1219</f>
        <v>56</v>
      </c>
      <c r="H1219" s="2" t="str">
        <f t="shared" ref="H1219:H1282" si="79">IF(F1219&gt;M$4,"Good Deal","Regular")</f>
        <v>Good Deal</v>
      </c>
      <c r="I1219" t="s">
        <v>31</v>
      </c>
      <c r="J1219" t="s">
        <v>27</v>
      </c>
      <c r="K1219" t="s">
        <v>573</v>
      </c>
    </row>
    <row r="1220" spans="1:11" x14ac:dyDescent="0.3">
      <c r="A1220" t="s">
        <v>1208</v>
      </c>
      <c r="B1220" t="s">
        <v>8557</v>
      </c>
      <c r="C1220">
        <f t="shared" si="76"/>
        <v>87</v>
      </c>
      <c r="D1220" s="2">
        <v>19</v>
      </c>
      <c r="E1220" s="2">
        <v>17</v>
      </c>
      <c r="F1220" s="3">
        <f t="shared" si="77"/>
        <v>0.10526315789473684</v>
      </c>
      <c r="G1220" s="2">
        <f t="shared" si="78"/>
        <v>2</v>
      </c>
      <c r="H1220" s="2" t="str">
        <f t="shared" si="79"/>
        <v>Regular</v>
      </c>
      <c r="I1220" t="s">
        <v>1031</v>
      </c>
      <c r="J1220" t="s">
        <v>112</v>
      </c>
      <c r="K1220" t="s">
        <v>1032</v>
      </c>
    </row>
    <row r="1221" spans="1:11" x14ac:dyDescent="0.3">
      <c r="A1221" t="s">
        <v>1208</v>
      </c>
      <c r="B1221" t="s">
        <v>8557</v>
      </c>
      <c r="C1221">
        <f t="shared" si="76"/>
        <v>87</v>
      </c>
      <c r="D1221" s="2">
        <v>95</v>
      </c>
      <c r="E1221" s="2">
        <v>61.92</v>
      </c>
      <c r="F1221" s="3">
        <f t="shared" si="77"/>
        <v>0.34821052631578947</v>
      </c>
      <c r="G1221" s="2">
        <f t="shared" si="78"/>
        <v>33.08</v>
      </c>
      <c r="H1221" s="2" t="str">
        <f t="shared" si="79"/>
        <v>Good Deal</v>
      </c>
      <c r="I1221" t="s">
        <v>1033</v>
      </c>
      <c r="J1221" t="s">
        <v>112</v>
      </c>
      <c r="K1221" t="s">
        <v>1032</v>
      </c>
    </row>
    <row r="1222" spans="1:11" x14ac:dyDescent="0.3">
      <c r="A1222" t="s">
        <v>1209</v>
      </c>
      <c r="B1222" t="s">
        <v>788</v>
      </c>
      <c r="C1222">
        <f t="shared" si="76"/>
        <v>24</v>
      </c>
      <c r="D1222" s="2">
        <v>110</v>
      </c>
      <c r="E1222" s="2">
        <v>84</v>
      </c>
      <c r="F1222" s="3">
        <f t="shared" si="77"/>
        <v>0.23636363636363636</v>
      </c>
      <c r="G1222" s="2">
        <f t="shared" si="78"/>
        <v>26</v>
      </c>
      <c r="H1222" s="2" t="str">
        <f t="shared" si="79"/>
        <v>Good Deal</v>
      </c>
      <c r="I1222" t="s">
        <v>146</v>
      </c>
      <c r="J1222" t="s">
        <v>76</v>
      </c>
      <c r="K1222" t="s">
        <v>1210</v>
      </c>
    </row>
    <row r="1223" spans="1:11" x14ac:dyDescent="0.3">
      <c r="A1223" t="s">
        <v>1211</v>
      </c>
      <c r="B1223" t="s">
        <v>788</v>
      </c>
      <c r="C1223">
        <f t="shared" si="76"/>
        <v>24</v>
      </c>
      <c r="D1223" s="2">
        <v>450</v>
      </c>
      <c r="E1223" s="2">
        <v>269.55</v>
      </c>
      <c r="F1223" s="3">
        <f t="shared" si="77"/>
        <v>0.40099999999999997</v>
      </c>
      <c r="G1223" s="2">
        <f t="shared" si="78"/>
        <v>180.45</v>
      </c>
      <c r="H1223" s="2" t="str">
        <f t="shared" si="79"/>
        <v>Good Deal</v>
      </c>
      <c r="I1223" t="s">
        <v>187</v>
      </c>
      <c r="J1223" t="s">
        <v>76</v>
      </c>
      <c r="K1223" t="s">
        <v>1210</v>
      </c>
    </row>
    <row r="1224" spans="1:11" x14ac:dyDescent="0.3">
      <c r="A1224" t="s">
        <v>1212</v>
      </c>
      <c r="B1224" t="s">
        <v>788</v>
      </c>
      <c r="C1224">
        <f t="shared" si="76"/>
        <v>24</v>
      </c>
      <c r="D1224" s="2">
        <v>225</v>
      </c>
      <c r="E1224" s="2">
        <v>146</v>
      </c>
      <c r="F1224" s="3">
        <f t="shared" si="77"/>
        <v>0.3511111111111111</v>
      </c>
      <c r="G1224" s="2">
        <f t="shared" si="78"/>
        <v>79</v>
      </c>
      <c r="H1224" s="2" t="str">
        <f t="shared" si="79"/>
        <v>Good Deal</v>
      </c>
      <c r="I1224" t="s">
        <v>42</v>
      </c>
      <c r="J1224" t="s">
        <v>76</v>
      </c>
      <c r="K1224" t="s">
        <v>1210</v>
      </c>
    </row>
    <row r="1225" spans="1:11" x14ac:dyDescent="0.3">
      <c r="A1225" t="s">
        <v>1213</v>
      </c>
      <c r="B1225" t="s">
        <v>798</v>
      </c>
      <c r="C1225">
        <f t="shared" si="76"/>
        <v>16</v>
      </c>
      <c r="D1225" s="2">
        <v>65</v>
      </c>
      <c r="E1225" s="2">
        <v>51.5</v>
      </c>
      <c r="F1225" s="3">
        <f t="shared" si="77"/>
        <v>0.2076923076923077</v>
      </c>
      <c r="G1225" s="2">
        <f t="shared" si="78"/>
        <v>13.5</v>
      </c>
      <c r="H1225" s="2" t="str">
        <f t="shared" si="79"/>
        <v>Good Deal</v>
      </c>
      <c r="I1225" t="s">
        <v>88</v>
      </c>
      <c r="J1225" t="s">
        <v>58</v>
      </c>
      <c r="K1225" t="s">
        <v>1214</v>
      </c>
    </row>
    <row r="1226" spans="1:11" x14ac:dyDescent="0.3">
      <c r="A1226" t="s">
        <v>1215</v>
      </c>
      <c r="B1226" t="s">
        <v>798</v>
      </c>
      <c r="C1226">
        <f t="shared" si="76"/>
        <v>16</v>
      </c>
      <c r="D1226" s="2">
        <v>195</v>
      </c>
      <c r="E1226" s="2">
        <v>131.32</v>
      </c>
      <c r="F1226" s="3">
        <f t="shared" si="77"/>
        <v>0.32656410256410262</v>
      </c>
      <c r="G1226" s="2">
        <f t="shared" si="78"/>
        <v>63.680000000000007</v>
      </c>
      <c r="H1226" s="2" t="str">
        <f t="shared" si="79"/>
        <v>Good Deal</v>
      </c>
      <c r="I1226" t="s">
        <v>319</v>
      </c>
      <c r="J1226" t="s">
        <v>58</v>
      </c>
      <c r="K1226" t="s">
        <v>1214</v>
      </c>
    </row>
    <row r="1227" spans="1:11" x14ac:dyDescent="0.3">
      <c r="A1227" t="s">
        <v>1215</v>
      </c>
      <c r="B1227" t="s">
        <v>798</v>
      </c>
      <c r="C1227">
        <f t="shared" si="76"/>
        <v>16</v>
      </c>
      <c r="D1227" s="2">
        <v>130</v>
      </c>
      <c r="E1227" s="2">
        <v>97.85</v>
      </c>
      <c r="F1227" s="3">
        <f t="shared" si="77"/>
        <v>0.24730769230769234</v>
      </c>
      <c r="G1227" s="2">
        <f t="shared" si="78"/>
        <v>32.150000000000006</v>
      </c>
      <c r="H1227" s="2" t="str">
        <f t="shared" si="79"/>
        <v>Good Deal</v>
      </c>
      <c r="I1227" t="s">
        <v>352</v>
      </c>
      <c r="J1227" t="s">
        <v>58</v>
      </c>
      <c r="K1227" t="s">
        <v>1214</v>
      </c>
    </row>
    <row r="1228" spans="1:11" x14ac:dyDescent="0.3">
      <c r="A1228" t="s">
        <v>1216</v>
      </c>
      <c r="B1228" t="s">
        <v>474</v>
      </c>
      <c r="C1228">
        <f t="shared" si="76"/>
        <v>5</v>
      </c>
      <c r="D1228" s="2">
        <v>15</v>
      </c>
      <c r="E1228" s="2">
        <v>15</v>
      </c>
      <c r="F1228" s="3">
        <f t="shared" si="77"/>
        <v>0</v>
      </c>
      <c r="G1228" s="2">
        <f t="shared" si="78"/>
        <v>0</v>
      </c>
      <c r="H1228" s="2" t="str">
        <f t="shared" si="79"/>
        <v>Regular</v>
      </c>
      <c r="I1228" t="s">
        <v>1217</v>
      </c>
      <c r="J1228" t="s">
        <v>76</v>
      </c>
      <c r="K1228" t="s">
        <v>476</v>
      </c>
    </row>
    <row r="1229" spans="1:11" x14ac:dyDescent="0.3">
      <c r="A1229" t="s">
        <v>1218</v>
      </c>
      <c r="B1229" t="s">
        <v>474</v>
      </c>
      <c r="C1229">
        <f t="shared" si="76"/>
        <v>5</v>
      </c>
      <c r="D1229" s="2">
        <v>60</v>
      </c>
      <c r="E1229" s="2">
        <v>45</v>
      </c>
      <c r="F1229" s="3">
        <f t="shared" si="77"/>
        <v>0.25</v>
      </c>
      <c r="G1229" s="2">
        <f t="shared" si="78"/>
        <v>15</v>
      </c>
      <c r="H1229" s="2" t="str">
        <f t="shared" si="79"/>
        <v>Good Deal</v>
      </c>
      <c r="I1229" t="s">
        <v>1217</v>
      </c>
      <c r="J1229" t="s">
        <v>76</v>
      </c>
      <c r="K1229" t="s">
        <v>476</v>
      </c>
    </row>
    <row r="1230" spans="1:11" x14ac:dyDescent="0.3">
      <c r="A1230" t="s">
        <v>1219</v>
      </c>
      <c r="B1230" t="s">
        <v>474</v>
      </c>
      <c r="C1230">
        <f t="shared" si="76"/>
        <v>5</v>
      </c>
      <c r="D1230" s="2">
        <v>80</v>
      </c>
      <c r="E1230" s="2">
        <v>72</v>
      </c>
      <c r="F1230" s="3">
        <f t="shared" si="77"/>
        <v>0.1</v>
      </c>
      <c r="G1230" s="2">
        <f t="shared" si="78"/>
        <v>8</v>
      </c>
      <c r="H1230" s="2" t="str">
        <f t="shared" si="79"/>
        <v>Regular</v>
      </c>
      <c r="I1230" t="s">
        <v>1217</v>
      </c>
      <c r="J1230" t="s">
        <v>76</v>
      </c>
      <c r="K1230" t="s">
        <v>476</v>
      </c>
    </row>
    <row r="1231" spans="1:11" x14ac:dyDescent="0.3">
      <c r="A1231" t="s">
        <v>1220</v>
      </c>
      <c r="B1231" t="s">
        <v>8533</v>
      </c>
      <c r="C1231">
        <f t="shared" si="76"/>
        <v>410</v>
      </c>
      <c r="D1231" s="2">
        <v>869</v>
      </c>
      <c r="E1231" s="2">
        <v>624</v>
      </c>
      <c r="F1231" s="3">
        <f t="shared" si="77"/>
        <v>0.28193325661680091</v>
      </c>
      <c r="G1231" s="2">
        <f t="shared" si="78"/>
        <v>245</v>
      </c>
      <c r="H1231" s="2" t="str">
        <f t="shared" si="79"/>
        <v>Good Deal</v>
      </c>
      <c r="I1231" t="s">
        <v>241</v>
      </c>
      <c r="J1231" t="s">
        <v>27</v>
      </c>
      <c r="K1231" t="s">
        <v>424</v>
      </c>
    </row>
    <row r="1232" spans="1:11" x14ac:dyDescent="0.3">
      <c r="A1232" t="s">
        <v>1221</v>
      </c>
      <c r="B1232" t="s">
        <v>8540</v>
      </c>
      <c r="C1232">
        <f t="shared" si="76"/>
        <v>47</v>
      </c>
      <c r="D1232" s="2">
        <v>215</v>
      </c>
      <c r="E1232" s="2">
        <v>159</v>
      </c>
      <c r="F1232" s="3">
        <f t="shared" si="77"/>
        <v>0.26046511627906976</v>
      </c>
      <c r="G1232" s="2">
        <f t="shared" si="78"/>
        <v>56</v>
      </c>
      <c r="H1232" s="2" t="str">
        <f t="shared" si="79"/>
        <v>Good Deal</v>
      </c>
      <c r="I1232" t="s">
        <v>241</v>
      </c>
      <c r="J1232" t="s">
        <v>112</v>
      </c>
      <c r="K1232" t="s">
        <v>283</v>
      </c>
    </row>
    <row r="1233" spans="1:11" x14ac:dyDescent="0.3">
      <c r="A1233" t="s">
        <v>1222</v>
      </c>
      <c r="B1233" t="s">
        <v>1042</v>
      </c>
      <c r="C1233">
        <f t="shared" si="76"/>
        <v>69</v>
      </c>
      <c r="D1233" s="2">
        <v>95</v>
      </c>
      <c r="E1233" s="2">
        <v>65</v>
      </c>
      <c r="F1233" s="3">
        <f t="shared" si="77"/>
        <v>0.31578947368421051</v>
      </c>
      <c r="G1233" s="2">
        <f t="shared" si="78"/>
        <v>30</v>
      </c>
      <c r="H1233" s="2" t="str">
        <f t="shared" si="79"/>
        <v>Good Deal</v>
      </c>
      <c r="I1233" t="s">
        <v>146</v>
      </c>
      <c r="J1233" t="s">
        <v>112</v>
      </c>
      <c r="K1233" t="s">
        <v>344</v>
      </c>
    </row>
    <row r="1234" spans="1:11" x14ac:dyDescent="0.3">
      <c r="A1234" t="s">
        <v>1222</v>
      </c>
      <c r="B1234" t="s">
        <v>1042</v>
      </c>
      <c r="C1234">
        <f t="shared" si="76"/>
        <v>69</v>
      </c>
      <c r="D1234" s="2">
        <v>259</v>
      </c>
      <c r="E1234" s="2">
        <v>189</v>
      </c>
      <c r="F1234" s="3">
        <f t="shared" si="77"/>
        <v>0.27027027027027029</v>
      </c>
      <c r="G1234" s="2">
        <f t="shared" si="78"/>
        <v>70</v>
      </c>
      <c r="H1234" s="2" t="str">
        <f t="shared" si="79"/>
        <v>Good Deal</v>
      </c>
      <c r="I1234" t="s">
        <v>88</v>
      </c>
      <c r="J1234" t="s">
        <v>112</v>
      </c>
      <c r="K1234" t="s">
        <v>344</v>
      </c>
    </row>
    <row r="1235" spans="1:11" x14ac:dyDescent="0.3">
      <c r="A1235" t="s">
        <v>1222</v>
      </c>
      <c r="B1235" t="s">
        <v>1042</v>
      </c>
      <c r="C1235">
        <f t="shared" si="76"/>
        <v>69</v>
      </c>
      <c r="D1235" s="2">
        <v>190</v>
      </c>
      <c r="E1235" s="2">
        <v>123.5</v>
      </c>
      <c r="F1235" s="3">
        <f t="shared" si="77"/>
        <v>0.35</v>
      </c>
      <c r="G1235" s="2">
        <f t="shared" si="78"/>
        <v>66.5</v>
      </c>
      <c r="H1235" s="2" t="str">
        <f t="shared" si="79"/>
        <v>Good Deal</v>
      </c>
      <c r="I1235" t="s">
        <v>373</v>
      </c>
      <c r="J1235" t="s">
        <v>112</v>
      </c>
      <c r="K1235" t="s">
        <v>344</v>
      </c>
    </row>
    <row r="1236" spans="1:11" x14ac:dyDescent="0.3">
      <c r="A1236" t="s">
        <v>1223</v>
      </c>
      <c r="B1236" t="s">
        <v>599</v>
      </c>
      <c r="C1236">
        <f t="shared" si="76"/>
        <v>83</v>
      </c>
      <c r="D1236" s="2">
        <v>275</v>
      </c>
      <c r="E1236" s="2">
        <v>195.25</v>
      </c>
      <c r="F1236" s="3">
        <f t="shared" si="77"/>
        <v>0.28999999999999998</v>
      </c>
      <c r="G1236" s="2">
        <f t="shared" si="78"/>
        <v>79.75</v>
      </c>
      <c r="H1236" s="2" t="str">
        <f t="shared" si="79"/>
        <v>Good Deal</v>
      </c>
      <c r="I1236" t="s">
        <v>1224</v>
      </c>
      <c r="J1236" t="s">
        <v>76</v>
      </c>
      <c r="K1236" t="s">
        <v>1225</v>
      </c>
    </row>
    <row r="1237" spans="1:11" x14ac:dyDescent="0.3">
      <c r="A1237" t="s">
        <v>1226</v>
      </c>
      <c r="B1237" t="s">
        <v>1042</v>
      </c>
      <c r="C1237">
        <f t="shared" si="76"/>
        <v>69</v>
      </c>
      <c r="D1237" s="2">
        <v>510</v>
      </c>
      <c r="E1237" s="2">
        <v>362.7</v>
      </c>
      <c r="F1237" s="3">
        <f t="shared" si="77"/>
        <v>0.2888235294117647</v>
      </c>
      <c r="G1237" s="2">
        <f t="shared" si="78"/>
        <v>147.30000000000001</v>
      </c>
      <c r="H1237" s="2" t="str">
        <f t="shared" si="79"/>
        <v>Good Deal</v>
      </c>
      <c r="I1237" t="s">
        <v>1227</v>
      </c>
      <c r="J1237" t="s">
        <v>112</v>
      </c>
      <c r="K1237" t="s">
        <v>299</v>
      </c>
    </row>
    <row r="1238" spans="1:11" x14ac:dyDescent="0.3">
      <c r="A1238" t="s">
        <v>1226</v>
      </c>
      <c r="B1238" t="s">
        <v>1042</v>
      </c>
      <c r="C1238">
        <f t="shared" si="76"/>
        <v>69</v>
      </c>
      <c r="D1238" s="2">
        <v>170</v>
      </c>
      <c r="E1238" s="2">
        <v>123.5</v>
      </c>
      <c r="F1238" s="3">
        <f t="shared" si="77"/>
        <v>0.27352941176470591</v>
      </c>
      <c r="G1238" s="2">
        <f t="shared" si="78"/>
        <v>46.5</v>
      </c>
      <c r="H1238" s="2" t="str">
        <f t="shared" si="79"/>
        <v>Good Deal</v>
      </c>
      <c r="I1238" t="s">
        <v>373</v>
      </c>
      <c r="J1238" t="s">
        <v>112</v>
      </c>
      <c r="K1238" t="s">
        <v>299</v>
      </c>
    </row>
    <row r="1239" spans="1:11" x14ac:dyDescent="0.3">
      <c r="A1239" t="s">
        <v>1228</v>
      </c>
      <c r="B1239" t="s">
        <v>1042</v>
      </c>
      <c r="C1239">
        <f t="shared" si="76"/>
        <v>69</v>
      </c>
      <c r="D1239" s="2">
        <v>85</v>
      </c>
      <c r="E1239" s="2">
        <v>65</v>
      </c>
      <c r="F1239" s="3">
        <f t="shared" si="77"/>
        <v>0.23529411764705882</v>
      </c>
      <c r="G1239" s="2">
        <f t="shared" si="78"/>
        <v>20</v>
      </c>
      <c r="H1239" s="2" t="str">
        <f t="shared" si="79"/>
        <v>Good Deal</v>
      </c>
      <c r="I1239" t="s">
        <v>146</v>
      </c>
      <c r="J1239" t="s">
        <v>112</v>
      </c>
      <c r="K1239" t="s">
        <v>299</v>
      </c>
    </row>
    <row r="1240" spans="1:11" x14ac:dyDescent="0.3">
      <c r="A1240" t="s">
        <v>1228</v>
      </c>
      <c r="B1240" t="s">
        <v>1042</v>
      </c>
      <c r="C1240">
        <f t="shared" si="76"/>
        <v>69</v>
      </c>
      <c r="D1240" s="2">
        <v>195</v>
      </c>
      <c r="E1240" s="2">
        <v>149</v>
      </c>
      <c r="F1240" s="3">
        <f t="shared" si="77"/>
        <v>0.23589743589743589</v>
      </c>
      <c r="G1240" s="2">
        <f t="shared" si="78"/>
        <v>46</v>
      </c>
      <c r="H1240" s="2" t="str">
        <f t="shared" si="79"/>
        <v>Good Deal</v>
      </c>
      <c r="I1240" t="s">
        <v>88</v>
      </c>
      <c r="J1240" t="s">
        <v>112</v>
      </c>
      <c r="K1240" t="s">
        <v>299</v>
      </c>
    </row>
    <row r="1241" spans="1:11" x14ac:dyDescent="0.3">
      <c r="A1241" t="s">
        <v>1226</v>
      </c>
      <c r="B1241" t="s">
        <v>1042</v>
      </c>
      <c r="C1241">
        <f t="shared" si="76"/>
        <v>69</v>
      </c>
      <c r="D1241" s="2">
        <v>340</v>
      </c>
      <c r="E1241" s="2">
        <v>244.4</v>
      </c>
      <c r="F1241" s="3">
        <f t="shared" si="77"/>
        <v>0.28117647058823525</v>
      </c>
      <c r="G1241" s="2">
        <f t="shared" si="78"/>
        <v>95.6</v>
      </c>
      <c r="H1241" s="2" t="str">
        <f t="shared" si="79"/>
        <v>Good Deal</v>
      </c>
      <c r="I1241" t="s">
        <v>1229</v>
      </c>
      <c r="J1241" t="s">
        <v>112</v>
      </c>
      <c r="K1241" t="s">
        <v>299</v>
      </c>
    </row>
    <row r="1242" spans="1:11" x14ac:dyDescent="0.3">
      <c r="A1242" t="s">
        <v>1230</v>
      </c>
      <c r="B1242" t="s">
        <v>1231</v>
      </c>
      <c r="C1242">
        <f t="shared" si="76"/>
        <v>4</v>
      </c>
      <c r="D1242" s="2">
        <v>140</v>
      </c>
      <c r="E1242" s="2">
        <v>105</v>
      </c>
      <c r="F1242" s="3">
        <f t="shared" si="77"/>
        <v>0.25</v>
      </c>
      <c r="G1242" s="2">
        <f t="shared" si="78"/>
        <v>35</v>
      </c>
      <c r="H1242" s="2" t="str">
        <f t="shared" si="79"/>
        <v>Good Deal</v>
      </c>
      <c r="I1242" t="s">
        <v>39</v>
      </c>
      <c r="J1242" t="s">
        <v>43</v>
      </c>
      <c r="K1242" t="s">
        <v>1232</v>
      </c>
    </row>
    <row r="1243" spans="1:11" x14ac:dyDescent="0.3">
      <c r="A1243" t="s">
        <v>1230</v>
      </c>
      <c r="B1243" t="s">
        <v>1231</v>
      </c>
      <c r="C1243">
        <f t="shared" si="76"/>
        <v>4</v>
      </c>
      <c r="D1243" s="2">
        <v>5</v>
      </c>
      <c r="E1243" s="2">
        <v>5</v>
      </c>
      <c r="F1243" s="3">
        <f t="shared" si="77"/>
        <v>0</v>
      </c>
      <c r="G1243" s="2">
        <f t="shared" si="78"/>
        <v>0</v>
      </c>
      <c r="H1243" s="2" t="str">
        <f t="shared" si="79"/>
        <v>Regular</v>
      </c>
      <c r="I1243" t="s">
        <v>1233</v>
      </c>
      <c r="J1243" t="s">
        <v>43</v>
      </c>
      <c r="K1243" t="s">
        <v>1232</v>
      </c>
    </row>
    <row r="1244" spans="1:11" x14ac:dyDescent="0.3">
      <c r="A1244" t="s">
        <v>1234</v>
      </c>
      <c r="B1244" t="s">
        <v>1235</v>
      </c>
      <c r="C1244">
        <f t="shared" si="76"/>
        <v>12</v>
      </c>
      <c r="D1244" s="2">
        <v>450</v>
      </c>
      <c r="E1244" s="2">
        <v>247.51</v>
      </c>
      <c r="F1244" s="3">
        <f t="shared" si="77"/>
        <v>0.44997777777777781</v>
      </c>
      <c r="G1244" s="2">
        <f t="shared" si="78"/>
        <v>202.49</v>
      </c>
      <c r="H1244" s="2" t="str">
        <f t="shared" si="79"/>
        <v>Good Deal</v>
      </c>
      <c r="I1244" t="s">
        <v>179</v>
      </c>
      <c r="J1244" t="s">
        <v>76</v>
      </c>
      <c r="K1244" t="s">
        <v>967</v>
      </c>
    </row>
    <row r="1245" spans="1:11" x14ac:dyDescent="0.3">
      <c r="A1245" t="s">
        <v>1234</v>
      </c>
      <c r="B1245" t="s">
        <v>1235</v>
      </c>
      <c r="C1245">
        <f t="shared" si="76"/>
        <v>12</v>
      </c>
      <c r="D1245" s="2">
        <v>225</v>
      </c>
      <c r="E1245" s="2">
        <v>146.25</v>
      </c>
      <c r="F1245" s="3">
        <f t="shared" si="77"/>
        <v>0.35</v>
      </c>
      <c r="G1245" s="2">
        <f t="shared" si="78"/>
        <v>78.75</v>
      </c>
      <c r="H1245" s="2" t="str">
        <f t="shared" si="79"/>
        <v>Good Deal</v>
      </c>
      <c r="I1245" t="s">
        <v>141</v>
      </c>
      <c r="J1245" t="s">
        <v>76</v>
      </c>
      <c r="K1245" t="s">
        <v>967</v>
      </c>
    </row>
    <row r="1246" spans="1:11" x14ac:dyDescent="0.3">
      <c r="A1246" t="s">
        <v>1236</v>
      </c>
      <c r="B1246" t="s">
        <v>1022</v>
      </c>
      <c r="C1246">
        <f t="shared" si="76"/>
        <v>29</v>
      </c>
      <c r="D1246" s="2">
        <v>250</v>
      </c>
      <c r="E1246" s="2">
        <v>183</v>
      </c>
      <c r="F1246" s="3">
        <f t="shared" si="77"/>
        <v>0.26800000000000002</v>
      </c>
      <c r="G1246" s="2">
        <f t="shared" si="78"/>
        <v>67</v>
      </c>
      <c r="H1246" s="2" t="str">
        <f t="shared" si="79"/>
        <v>Good Deal</v>
      </c>
      <c r="I1246" t="s">
        <v>88</v>
      </c>
      <c r="J1246" t="s">
        <v>112</v>
      </c>
      <c r="K1246" t="s">
        <v>1183</v>
      </c>
    </row>
    <row r="1247" spans="1:11" x14ac:dyDescent="0.3">
      <c r="A1247" t="s">
        <v>1237</v>
      </c>
      <c r="B1247" t="s">
        <v>591</v>
      </c>
      <c r="C1247">
        <f t="shared" si="76"/>
        <v>32</v>
      </c>
      <c r="D1247" s="2">
        <v>210</v>
      </c>
      <c r="E1247" s="2">
        <v>147</v>
      </c>
      <c r="F1247" s="3">
        <f t="shared" si="77"/>
        <v>0.3</v>
      </c>
      <c r="G1247" s="2">
        <f t="shared" si="78"/>
        <v>63</v>
      </c>
      <c r="H1247" s="2" t="str">
        <f t="shared" si="79"/>
        <v>Good Deal</v>
      </c>
      <c r="I1247" t="s">
        <v>594</v>
      </c>
      <c r="J1247" t="s">
        <v>76</v>
      </c>
      <c r="K1247" t="s">
        <v>8736</v>
      </c>
    </row>
    <row r="1248" spans="1:11" x14ac:dyDescent="0.3">
      <c r="A1248" t="s">
        <v>1237</v>
      </c>
      <c r="B1248" t="s">
        <v>591</v>
      </c>
      <c r="C1248">
        <f t="shared" si="76"/>
        <v>32</v>
      </c>
      <c r="D1248" s="2">
        <v>320</v>
      </c>
      <c r="E1248" s="2">
        <v>160</v>
      </c>
      <c r="F1248" s="3">
        <f t="shared" si="77"/>
        <v>0.5</v>
      </c>
      <c r="G1248" s="2">
        <f t="shared" si="78"/>
        <v>160</v>
      </c>
      <c r="H1248" s="2" t="str">
        <f t="shared" si="79"/>
        <v>Good Deal</v>
      </c>
      <c r="I1248" t="s">
        <v>597</v>
      </c>
      <c r="J1248" t="s">
        <v>76</v>
      </c>
      <c r="K1248" t="s">
        <v>8736</v>
      </c>
    </row>
    <row r="1249" spans="1:11" x14ac:dyDescent="0.3">
      <c r="A1249" t="s">
        <v>1238</v>
      </c>
      <c r="B1249" t="s">
        <v>591</v>
      </c>
      <c r="C1249">
        <f t="shared" si="76"/>
        <v>32</v>
      </c>
      <c r="D1249" s="2">
        <v>630</v>
      </c>
      <c r="E1249" s="2">
        <v>315.01</v>
      </c>
      <c r="F1249" s="3">
        <f t="shared" si="77"/>
        <v>0.49998412698412698</v>
      </c>
      <c r="G1249" s="2">
        <f t="shared" si="78"/>
        <v>314.99</v>
      </c>
      <c r="H1249" s="2" t="str">
        <f t="shared" si="79"/>
        <v>Good Deal</v>
      </c>
      <c r="I1249" t="s">
        <v>592</v>
      </c>
      <c r="J1249" t="s">
        <v>76</v>
      </c>
      <c r="K1249" t="s">
        <v>8736</v>
      </c>
    </row>
    <row r="1250" spans="1:11" x14ac:dyDescent="0.3">
      <c r="A1250" t="s">
        <v>1239</v>
      </c>
      <c r="B1250" t="s">
        <v>591</v>
      </c>
      <c r="C1250">
        <f t="shared" si="76"/>
        <v>32</v>
      </c>
      <c r="D1250" s="2">
        <v>640</v>
      </c>
      <c r="E1250" s="2">
        <v>288</v>
      </c>
      <c r="F1250" s="3">
        <f t="shared" si="77"/>
        <v>0.55000000000000004</v>
      </c>
      <c r="G1250" s="2">
        <f t="shared" si="78"/>
        <v>352</v>
      </c>
      <c r="H1250" s="2" t="str">
        <f t="shared" si="79"/>
        <v>Good Deal</v>
      </c>
      <c r="I1250" t="s">
        <v>596</v>
      </c>
      <c r="J1250" t="s">
        <v>76</v>
      </c>
      <c r="K1250" t="s">
        <v>8736</v>
      </c>
    </row>
    <row r="1251" spans="1:11" x14ac:dyDescent="0.3">
      <c r="A1251" t="s">
        <v>1240</v>
      </c>
      <c r="B1251" t="s">
        <v>5</v>
      </c>
      <c r="C1251">
        <f t="shared" si="76"/>
        <v>477</v>
      </c>
      <c r="D1251" s="2">
        <v>1735</v>
      </c>
      <c r="E1251" s="2">
        <v>996</v>
      </c>
      <c r="F1251" s="3">
        <f t="shared" si="77"/>
        <v>0.4259365994236311</v>
      </c>
      <c r="G1251" s="2">
        <f t="shared" si="78"/>
        <v>739</v>
      </c>
      <c r="H1251" s="2" t="str">
        <f t="shared" si="79"/>
        <v>Good Deal</v>
      </c>
      <c r="I1251" t="s">
        <v>241</v>
      </c>
      <c r="J1251" t="s">
        <v>14</v>
      </c>
      <c r="K1251" t="s">
        <v>289</v>
      </c>
    </row>
    <row r="1252" spans="1:11" x14ac:dyDescent="0.3">
      <c r="A1252" t="s">
        <v>1241</v>
      </c>
      <c r="B1252" t="s">
        <v>5</v>
      </c>
      <c r="C1252">
        <f t="shared" si="76"/>
        <v>477</v>
      </c>
      <c r="D1252" s="2">
        <v>1055</v>
      </c>
      <c r="E1252" s="2">
        <v>677.5</v>
      </c>
      <c r="F1252" s="3">
        <f t="shared" si="77"/>
        <v>0.35781990521327012</v>
      </c>
      <c r="G1252" s="2">
        <f t="shared" si="78"/>
        <v>377.5</v>
      </c>
      <c r="H1252" s="2" t="str">
        <f t="shared" si="79"/>
        <v>Good Deal</v>
      </c>
      <c r="I1252" t="s">
        <v>241</v>
      </c>
      <c r="J1252" t="s">
        <v>14</v>
      </c>
      <c r="K1252" t="s">
        <v>776</v>
      </c>
    </row>
    <row r="1253" spans="1:11" x14ac:dyDescent="0.3">
      <c r="A1253" t="s">
        <v>1242</v>
      </c>
      <c r="B1253" t="s">
        <v>8546</v>
      </c>
      <c r="C1253">
        <f t="shared" si="76"/>
        <v>22</v>
      </c>
      <c r="D1253" s="2">
        <v>199</v>
      </c>
      <c r="E1253" s="2">
        <v>99</v>
      </c>
      <c r="F1253" s="3">
        <f t="shared" si="77"/>
        <v>0.50251256281407031</v>
      </c>
      <c r="G1253" s="2">
        <f t="shared" si="78"/>
        <v>100</v>
      </c>
      <c r="H1253" s="2" t="str">
        <f t="shared" si="79"/>
        <v>Good Deal</v>
      </c>
      <c r="I1253" t="s">
        <v>245</v>
      </c>
      <c r="J1253" t="s">
        <v>122</v>
      </c>
      <c r="K1253" t="s">
        <v>1243</v>
      </c>
    </row>
    <row r="1254" spans="1:11" x14ac:dyDescent="0.3">
      <c r="A1254" t="s">
        <v>1244</v>
      </c>
      <c r="B1254" t="s">
        <v>611</v>
      </c>
      <c r="C1254">
        <f t="shared" si="76"/>
        <v>28</v>
      </c>
      <c r="D1254" s="2">
        <v>274</v>
      </c>
      <c r="E1254" s="2">
        <v>149</v>
      </c>
      <c r="F1254" s="3">
        <f t="shared" si="77"/>
        <v>0.45620437956204379</v>
      </c>
      <c r="G1254" s="2">
        <f t="shared" si="78"/>
        <v>125</v>
      </c>
      <c r="H1254" s="2" t="str">
        <f t="shared" si="79"/>
        <v>Good Deal</v>
      </c>
      <c r="I1254" t="s">
        <v>1245</v>
      </c>
      <c r="J1254" t="s">
        <v>122</v>
      </c>
      <c r="K1254" t="s">
        <v>263</v>
      </c>
    </row>
    <row r="1255" spans="1:11" x14ac:dyDescent="0.3">
      <c r="A1255" t="s">
        <v>1246</v>
      </c>
      <c r="B1255" t="s">
        <v>8546</v>
      </c>
      <c r="C1255">
        <f t="shared" si="76"/>
        <v>22</v>
      </c>
      <c r="D1255" s="2">
        <v>349</v>
      </c>
      <c r="E1255" s="2">
        <v>249</v>
      </c>
      <c r="F1255" s="3">
        <f t="shared" si="77"/>
        <v>0.28653295128939826</v>
      </c>
      <c r="G1255" s="2">
        <f t="shared" si="78"/>
        <v>100</v>
      </c>
      <c r="H1255" s="2" t="str">
        <f t="shared" si="79"/>
        <v>Good Deal</v>
      </c>
      <c r="I1255" t="s">
        <v>674</v>
      </c>
      <c r="J1255" t="s">
        <v>122</v>
      </c>
      <c r="K1255" t="s">
        <v>263</v>
      </c>
    </row>
    <row r="1256" spans="1:11" x14ac:dyDescent="0.3">
      <c r="A1256" t="s">
        <v>1247</v>
      </c>
      <c r="B1256" t="s">
        <v>5</v>
      </c>
      <c r="C1256">
        <f t="shared" si="76"/>
        <v>477</v>
      </c>
      <c r="D1256" s="2">
        <v>416</v>
      </c>
      <c r="E1256" s="2">
        <v>299</v>
      </c>
      <c r="F1256" s="3">
        <f t="shared" si="77"/>
        <v>0.28125</v>
      </c>
      <c r="G1256" s="2">
        <f t="shared" si="78"/>
        <v>117</v>
      </c>
      <c r="H1256" s="2" t="str">
        <f t="shared" si="79"/>
        <v>Good Deal</v>
      </c>
      <c r="I1256" t="s">
        <v>39</v>
      </c>
      <c r="J1256" t="s">
        <v>14</v>
      </c>
      <c r="K1256" t="s">
        <v>895</v>
      </c>
    </row>
    <row r="1257" spans="1:11" x14ac:dyDescent="0.3">
      <c r="A1257" t="s">
        <v>1248</v>
      </c>
      <c r="B1257" t="s">
        <v>5</v>
      </c>
      <c r="C1257">
        <f t="shared" si="76"/>
        <v>477</v>
      </c>
      <c r="D1257" s="2">
        <v>628</v>
      </c>
      <c r="E1257" s="2">
        <v>451</v>
      </c>
      <c r="F1257" s="3">
        <f t="shared" si="77"/>
        <v>0.28184713375796178</v>
      </c>
      <c r="G1257" s="2">
        <f t="shared" si="78"/>
        <v>177</v>
      </c>
      <c r="H1257" s="2" t="str">
        <f t="shared" si="79"/>
        <v>Good Deal</v>
      </c>
      <c r="I1257" t="s">
        <v>11</v>
      </c>
      <c r="J1257" t="s">
        <v>14</v>
      </c>
      <c r="K1257" t="s">
        <v>895</v>
      </c>
    </row>
    <row r="1258" spans="1:11" x14ac:dyDescent="0.3">
      <c r="A1258" t="s">
        <v>1249</v>
      </c>
      <c r="B1258" t="s">
        <v>631</v>
      </c>
      <c r="C1258">
        <f t="shared" si="76"/>
        <v>61</v>
      </c>
      <c r="D1258" s="2">
        <v>560</v>
      </c>
      <c r="E1258" s="2">
        <v>362.12</v>
      </c>
      <c r="F1258" s="3">
        <f t="shared" si="77"/>
        <v>0.35335714285714287</v>
      </c>
      <c r="G1258" s="2">
        <f t="shared" si="78"/>
        <v>197.88</v>
      </c>
      <c r="H1258" s="2" t="str">
        <f t="shared" si="79"/>
        <v>Good Deal</v>
      </c>
      <c r="I1258" t="s">
        <v>513</v>
      </c>
      <c r="J1258" t="s">
        <v>76</v>
      </c>
      <c r="K1258" t="s">
        <v>246</v>
      </c>
    </row>
    <row r="1259" spans="1:11" x14ac:dyDescent="0.3">
      <c r="A1259" t="s">
        <v>1250</v>
      </c>
      <c r="B1259" t="s">
        <v>631</v>
      </c>
      <c r="C1259">
        <f t="shared" si="76"/>
        <v>61</v>
      </c>
      <c r="D1259" s="2">
        <v>85</v>
      </c>
      <c r="E1259" s="2">
        <v>76.5</v>
      </c>
      <c r="F1259" s="3">
        <f t="shared" si="77"/>
        <v>0.1</v>
      </c>
      <c r="G1259" s="2">
        <f t="shared" si="78"/>
        <v>8.5</v>
      </c>
      <c r="H1259" s="2" t="str">
        <f t="shared" si="79"/>
        <v>Regular</v>
      </c>
      <c r="I1259" t="s">
        <v>387</v>
      </c>
      <c r="J1259" t="s">
        <v>76</v>
      </c>
      <c r="K1259" t="s">
        <v>246</v>
      </c>
    </row>
    <row r="1260" spans="1:11" x14ac:dyDescent="0.3">
      <c r="A1260" t="s">
        <v>1250</v>
      </c>
      <c r="B1260" t="s">
        <v>631</v>
      </c>
      <c r="C1260">
        <f t="shared" si="76"/>
        <v>61</v>
      </c>
      <c r="D1260" s="2">
        <v>160</v>
      </c>
      <c r="E1260" s="2">
        <v>124</v>
      </c>
      <c r="F1260" s="3">
        <f t="shared" si="77"/>
        <v>0.22500000000000001</v>
      </c>
      <c r="G1260" s="2">
        <f t="shared" si="78"/>
        <v>36</v>
      </c>
      <c r="H1260" s="2" t="str">
        <f t="shared" si="79"/>
        <v>Good Deal</v>
      </c>
      <c r="I1260" t="s">
        <v>37</v>
      </c>
      <c r="J1260" t="s">
        <v>76</v>
      </c>
      <c r="K1260" t="s">
        <v>246</v>
      </c>
    </row>
    <row r="1261" spans="1:11" x14ac:dyDescent="0.3">
      <c r="A1261" t="s">
        <v>1250</v>
      </c>
      <c r="B1261" t="s">
        <v>631</v>
      </c>
      <c r="C1261">
        <f t="shared" si="76"/>
        <v>61</v>
      </c>
      <c r="D1261" s="2">
        <v>280</v>
      </c>
      <c r="E1261" s="2">
        <v>194</v>
      </c>
      <c r="F1261" s="3">
        <f t="shared" si="77"/>
        <v>0.30714285714285716</v>
      </c>
      <c r="G1261" s="2">
        <f t="shared" si="78"/>
        <v>86</v>
      </c>
      <c r="H1261" s="2" t="str">
        <f t="shared" si="79"/>
        <v>Good Deal</v>
      </c>
      <c r="I1261" t="s">
        <v>245</v>
      </c>
      <c r="J1261" t="s">
        <v>76</v>
      </c>
      <c r="K1261" t="s">
        <v>246</v>
      </c>
    </row>
    <row r="1262" spans="1:11" x14ac:dyDescent="0.3">
      <c r="A1262" t="s">
        <v>1249</v>
      </c>
      <c r="B1262" t="s">
        <v>631</v>
      </c>
      <c r="C1262">
        <f t="shared" si="76"/>
        <v>61</v>
      </c>
      <c r="D1262" s="2">
        <v>840</v>
      </c>
      <c r="E1262" s="2">
        <v>543.17999999999995</v>
      </c>
      <c r="F1262" s="3">
        <f t="shared" si="77"/>
        <v>0.35335714285714293</v>
      </c>
      <c r="G1262" s="2">
        <f t="shared" si="78"/>
        <v>296.82000000000005</v>
      </c>
      <c r="H1262" s="2" t="str">
        <f t="shared" si="79"/>
        <v>Good Deal</v>
      </c>
      <c r="I1262" t="s">
        <v>362</v>
      </c>
      <c r="J1262" t="s">
        <v>76</v>
      </c>
      <c r="K1262" t="s">
        <v>246</v>
      </c>
    </row>
    <row r="1263" spans="1:11" x14ac:dyDescent="0.3">
      <c r="A1263" t="s">
        <v>1251</v>
      </c>
      <c r="B1263" t="s">
        <v>8546</v>
      </c>
      <c r="C1263">
        <f t="shared" si="76"/>
        <v>22</v>
      </c>
      <c r="D1263" s="2">
        <v>299</v>
      </c>
      <c r="E1263" s="2">
        <v>199</v>
      </c>
      <c r="F1263" s="3">
        <f t="shared" si="77"/>
        <v>0.33444816053511706</v>
      </c>
      <c r="G1263" s="2">
        <f t="shared" si="78"/>
        <v>100</v>
      </c>
      <c r="H1263" s="2" t="str">
        <f t="shared" si="79"/>
        <v>Good Deal</v>
      </c>
      <c r="I1263" t="s">
        <v>911</v>
      </c>
      <c r="J1263" t="s">
        <v>122</v>
      </c>
      <c r="K1263" t="s">
        <v>263</v>
      </c>
    </row>
    <row r="1264" spans="1:11" x14ac:dyDescent="0.3">
      <c r="A1264" t="s">
        <v>1252</v>
      </c>
      <c r="B1264" t="s">
        <v>5</v>
      </c>
      <c r="C1264">
        <f t="shared" si="76"/>
        <v>477</v>
      </c>
      <c r="D1264" s="2">
        <v>16.850000000000001</v>
      </c>
      <c r="E1264" s="2">
        <v>12.97</v>
      </c>
      <c r="F1264" s="3">
        <f t="shared" si="77"/>
        <v>0.23026706231454008</v>
      </c>
      <c r="G1264" s="2">
        <f t="shared" si="78"/>
        <v>3.8800000000000008</v>
      </c>
      <c r="H1264" s="2" t="str">
        <f t="shared" si="79"/>
        <v>Good Deal</v>
      </c>
      <c r="I1264" t="s">
        <v>42</v>
      </c>
      <c r="J1264" t="s">
        <v>7</v>
      </c>
      <c r="K1264" t="s">
        <v>409</v>
      </c>
    </row>
    <row r="1265" spans="1:11" x14ac:dyDescent="0.3">
      <c r="A1265" t="s">
        <v>1252</v>
      </c>
      <c r="B1265" t="s">
        <v>5</v>
      </c>
      <c r="C1265">
        <f t="shared" si="76"/>
        <v>477</v>
      </c>
      <c r="D1265" s="2">
        <v>168.49</v>
      </c>
      <c r="E1265" s="2">
        <v>129.74</v>
      </c>
      <c r="F1265" s="3">
        <f t="shared" si="77"/>
        <v>0.22998397531010742</v>
      </c>
      <c r="G1265" s="2">
        <f t="shared" si="78"/>
        <v>38.75</v>
      </c>
      <c r="H1265" s="2" t="str">
        <f t="shared" si="79"/>
        <v>Good Deal</v>
      </c>
      <c r="I1265" t="s">
        <v>11</v>
      </c>
      <c r="J1265" t="s">
        <v>7</v>
      </c>
      <c r="K1265" t="s">
        <v>409</v>
      </c>
    </row>
    <row r="1266" spans="1:11" x14ac:dyDescent="0.3">
      <c r="A1266" t="s">
        <v>1253</v>
      </c>
      <c r="B1266" t="s">
        <v>5</v>
      </c>
      <c r="C1266">
        <f t="shared" si="76"/>
        <v>477</v>
      </c>
      <c r="D1266" s="2">
        <v>1278</v>
      </c>
      <c r="E1266" s="2">
        <v>643</v>
      </c>
      <c r="F1266" s="3">
        <f t="shared" si="77"/>
        <v>0.49687010954616589</v>
      </c>
      <c r="G1266" s="2">
        <f t="shared" si="78"/>
        <v>635</v>
      </c>
      <c r="H1266" s="2" t="str">
        <f t="shared" si="79"/>
        <v>Good Deal</v>
      </c>
      <c r="I1266" t="s">
        <v>241</v>
      </c>
      <c r="J1266" t="s">
        <v>14</v>
      </c>
      <c r="K1266" t="s">
        <v>776</v>
      </c>
    </row>
    <row r="1267" spans="1:11" x14ac:dyDescent="0.3">
      <c r="A1267" t="s">
        <v>1254</v>
      </c>
      <c r="B1267" t="s">
        <v>798</v>
      </c>
      <c r="C1267">
        <f t="shared" si="76"/>
        <v>16</v>
      </c>
      <c r="D1267" s="2">
        <v>150</v>
      </c>
      <c r="E1267" s="2">
        <v>106.5</v>
      </c>
      <c r="F1267" s="3">
        <f t="shared" si="77"/>
        <v>0.28999999999999998</v>
      </c>
      <c r="G1267" s="2">
        <f t="shared" si="78"/>
        <v>43.5</v>
      </c>
      <c r="H1267" s="2" t="str">
        <f t="shared" si="79"/>
        <v>Good Deal</v>
      </c>
      <c r="I1267" t="s">
        <v>1255</v>
      </c>
      <c r="J1267" t="s">
        <v>58</v>
      </c>
      <c r="K1267" t="s">
        <v>800</v>
      </c>
    </row>
    <row r="1268" spans="1:11" x14ac:dyDescent="0.3">
      <c r="A1268" t="s">
        <v>1256</v>
      </c>
      <c r="B1268" t="s">
        <v>349</v>
      </c>
      <c r="C1268">
        <f t="shared" si="76"/>
        <v>74</v>
      </c>
      <c r="D1268" s="2">
        <v>80</v>
      </c>
      <c r="E1268" s="2">
        <v>58.67</v>
      </c>
      <c r="F1268" s="3">
        <f t="shared" si="77"/>
        <v>0.266625</v>
      </c>
      <c r="G1268" s="2">
        <f t="shared" si="78"/>
        <v>21.33</v>
      </c>
      <c r="H1268" s="2" t="str">
        <f t="shared" si="79"/>
        <v>Good Deal</v>
      </c>
      <c r="I1268" t="s">
        <v>351</v>
      </c>
      <c r="J1268" t="s">
        <v>112</v>
      </c>
      <c r="K1268" t="s">
        <v>350</v>
      </c>
    </row>
    <row r="1269" spans="1:11" x14ac:dyDescent="0.3">
      <c r="A1269" t="s">
        <v>1256</v>
      </c>
      <c r="B1269" t="s">
        <v>349</v>
      </c>
      <c r="C1269">
        <f t="shared" si="76"/>
        <v>74</v>
      </c>
      <c r="D1269" s="2">
        <v>40</v>
      </c>
      <c r="E1269" s="2">
        <v>32</v>
      </c>
      <c r="F1269" s="3">
        <f t="shared" si="77"/>
        <v>0.2</v>
      </c>
      <c r="G1269" s="2">
        <f t="shared" si="78"/>
        <v>8</v>
      </c>
      <c r="H1269" s="2" t="str">
        <f t="shared" si="79"/>
        <v>Regular</v>
      </c>
      <c r="I1269" t="s">
        <v>353</v>
      </c>
      <c r="J1269" t="s">
        <v>112</v>
      </c>
      <c r="K1269" t="s">
        <v>350</v>
      </c>
    </row>
    <row r="1270" spans="1:11" x14ac:dyDescent="0.3">
      <c r="A1270" t="s">
        <v>1257</v>
      </c>
      <c r="B1270" t="s">
        <v>8533</v>
      </c>
      <c r="C1270">
        <f t="shared" si="76"/>
        <v>410</v>
      </c>
      <c r="D1270" s="2">
        <v>319</v>
      </c>
      <c r="E1270" s="2">
        <v>237.5</v>
      </c>
      <c r="F1270" s="3">
        <f t="shared" si="77"/>
        <v>0.2554858934169279</v>
      </c>
      <c r="G1270" s="2">
        <f t="shared" si="78"/>
        <v>81.5</v>
      </c>
      <c r="H1270" s="2" t="str">
        <f t="shared" si="79"/>
        <v>Good Deal</v>
      </c>
      <c r="I1270" t="s">
        <v>241</v>
      </c>
      <c r="J1270" t="s">
        <v>58</v>
      </c>
      <c r="K1270" t="s">
        <v>286</v>
      </c>
    </row>
    <row r="1271" spans="1:11" x14ac:dyDescent="0.3">
      <c r="A1271" t="s">
        <v>1258</v>
      </c>
      <c r="B1271" t="s">
        <v>631</v>
      </c>
      <c r="C1271">
        <f t="shared" si="76"/>
        <v>61</v>
      </c>
      <c r="D1271" s="2">
        <v>140</v>
      </c>
      <c r="E1271" s="2">
        <v>101</v>
      </c>
      <c r="F1271" s="3">
        <f t="shared" si="77"/>
        <v>0.27857142857142858</v>
      </c>
      <c r="G1271" s="2">
        <f t="shared" si="78"/>
        <v>39</v>
      </c>
      <c r="H1271" s="2" t="str">
        <f t="shared" si="79"/>
        <v>Good Deal</v>
      </c>
      <c r="I1271" t="s">
        <v>387</v>
      </c>
      <c r="J1271" t="s">
        <v>76</v>
      </c>
      <c r="K1271" t="s">
        <v>180</v>
      </c>
    </row>
    <row r="1272" spans="1:11" x14ac:dyDescent="0.3">
      <c r="A1272" t="s">
        <v>1259</v>
      </c>
      <c r="B1272" t="s">
        <v>631</v>
      </c>
      <c r="C1272">
        <f t="shared" si="76"/>
        <v>61</v>
      </c>
      <c r="D1272" s="2">
        <v>235</v>
      </c>
      <c r="E1272" s="2">
        <v>192.7</v>
      </c>
      <c r="F1272" s="3">
        <f t="shared" si="77"/>
        <v>0.18000000000000005</v>
      </c>
      <c r="G1272" s="2">
        <f t="shared" si="78"/>
        <v>42.300000000000011</v>
      </c>
      <c r="H1272" s="2" t="str">
        <f t="shared" si="79"/>
        <v>Regular</v>
      </c>
      <c r="I1272" t="s">
        <v>37</v>
      </c>
      <c r="J1272" t="s">
        <v>76</v>
      </c>
      <c r="K1272" t="s">
        <v>180</v>
      </c>
    </row>
    <row r="1273" spans="1:11" x14ac:dyDescent="0.3">
      <c r="A1273" t="s">
        <v>1259</v>
      </c>
      <c r="B1273" t="s">
        <v>631</v>
      </c>
      <c r="C1273">
        <f t="shared" si="76"/>
        <v>61</v>
      </c>
      <c r="D1273" s="2">
        <v>470</v>
      </c>
      <c r="E1273" s="2">
        <v>359.69</v>
      </c>
      <c r="F1273" s="3">
        <f t="shared" si="77"/>
        <v>0.23470212765957446</v>
      </c>
      <c r="G1273" s="2">
        <f t="shared" si="78"/>
        <v>110.31</v>
      </c>
      <c r="H1273" s="2" t="str">
        <f t="shared" si="79"/>
        <v>Good Deal</v>
      </c>
      <c r="I1273" t="s">
        <v>633</v>
      </c>
      <c r="J1273" t="s">
        <v>76</v>
      </c>
      <c r="K1273" t="s">
        <v>180</v>
      </c>
    </row>
    <row r="1274" spans="1:11" x14ac:dyDescent="0.3">
      <c r="A1274" t="s">
        <v>1259</v>
      </c>
      <c r="B1274" t="s">
        <v>631</v>
      </c>
      <c r="C1274">
        <f t="shared" si="76"/>
        <v>61</v>
      </c>
      <c r="D1274" s="2">
        <v>75</v>
      </c>
      <c r="E1274" s="2">
        <v>63</v>
      </c>
      <c r="F1274" s="3">
        <f t="shared" si="77"/>
        <v>0.16</v>
      </c>
      <c r="G1274" s="2">
        <f t="shared" si="78"/>
        <v>12</v>
      </c>
      <c r="H1274" s="2" t="str">
        <f t="shared" si="79"/>
        <v>Regular</v>
      </c>
      <c r="I1274" t="s">
        <v>384</v>
      </c>
      <c r="J1274" t="s">
        <v>76</v>
      </c>
      <c r="K1274" t="s">
        <v>180</v>
      </c>
    </row>
    <row r="1275" spans="1:11" x14ac:dyDescent="0.3">
      <c r="A1275" t="s">
        <v>1260</v>
      </c>
      <c r="B1275" t="s">
        <v>8533</v>
      </c>
      <c r="C1275">
        <f t="shared" si="76"/>
        <v>410</v>
      </c>
      <c r="D1275" s="2">
        <v>649</v>
      </c>
      <c r="E1275" s="2">
        <v>422.51</v>
      </c>
      <c r="F1275" s="3">
        <f t="shared" si="77"/>
        <v>0.34898305084745762</v>
      </c>
      <c r="G1275" s="2">
        <f t="shared" si="78"/>
        <v>226.49</v>
      </c>
      <c r="H1275" s="2" t="str">
        <f t="shared" si="79"/>
        <v>Good Deal</v>
      </c>
      <c r="I1275" t="s">
        <v>241</v>
      </c>
      <c r="J1275" t="s">
        <v>58</v>
      </c>
      <c r="K1275" t="s">
        <v>286</v>
      </c>
    </row>
    <row r="1276" spans="1:11" x14ac:dyDescent="0.3">
      <c r="A1276" t="s">
        <v>1261</v>
      </c>
      <c r="B1276" t="s">
        <v>585</v>
      </c>
      <c r="C1276">
        <f t="shared" si="76"/>
        <v>16</v>
      </c>
      <c r="D1276" s="2">
        <v>200</v>
      </c>
      <c r="E1276" s="2">
        <v>144</v>
      </c>
      <c r="F1276" s="3">
        <f t="shared" si="77"/>
        <v>0.28000000000000003</v>
      </c>
      <c r="G1276" s="2">
        <f t="shared" si="78"/>
        <v>56</v>
      </c>
      <c r="H1276" s="2" t="str">
        <f t="shared" si="79"/>
        <v>Good Deal</v>
      </c>
      <c r="I1276" t="s">
        <v>37</v>
      </c>
      <c r="J1276" t="s">
        <v>208</v>
      </c>
      <c r="K1276" t="s">
        <v>1069</v>
      </c>
    </row>
    <row r="1277" spans="1:11" x14ac:dyDescent="0.3">
      <c r="A1277" t="s">
        <v>1261</v>
      </c>
      <c r="B1277" t="s">
        <v>585</v>
      </c>
      <c r="C1277">
        <f t="shared" si="76"/>
        <v>16</v>
      </c>
      <c r="D1277" s="2">
        <v>425</v>
      </c>
      <c r="E1277" s="2">
        <v>310.5</v>
      </c>
      <c r="F1277" s="3">
        <f t="shared" si="77"/>
        <v>0.26941176470588235</v>
      </c>
      <c r="G1277" s="2">
        <f t="shared" si="78"/>
        <v>114.5</v>
      </c>
      <c r="H1277" s="2" t="str">
        <f t="shared" si="79"/>
        <v>Good Deal</v>
      </c>
      <c r="I1277" t="s">
        <v>31</v>
      </c>
      <c r="J1277" t="s">
        <v>208</v>
      </c>
      <c r="K1277" t="s">
        <v>1069</v>
      </c>
    </row>
    <row r="1278" spans="1:11" x14ac:dyDescent="0.3">
      <c r="A1278" t="s">
        <v>1262</v>
      </c>
      <c r="B1278" t="s">
        <v>1263</v>
      </c>
      <c r="C1278">
        <f t="shared" si="76"/>
        <v>3</v>
      </c>
      <c r="D1278" s="2">
        <v>99</v>
      </c>
      <c r="E1278" s="2">
        <v>50</v>
      </c>
      <c r="F1278" s="3">
        <f t="shared" si="77"/>
        <v>0.49494949494949497</v>
      </c>
      <c r="G1278" s="2">
        <f t="shared" si="78"/>
        <v>49</v>
      </c>
      <c r="H1278" s="2" t="str">
        <f t="shared" si="79"/>
        <v>Good Deal</v>
      </c>
      <c r="I1278" t="s">
        <v>39</v>
      </c>
      <c r="J1278" t="s">
        <v>27</v>
      </c>
      <c r="K1278" t="s">
        <v>529</v>
      </c>
    </row>
    <row r="1279" spans="1:11" x14ac:dyDescent="0.3">
      <c r="A1279" t="s">
        <v>1264</v>
      </c>
      <c r="B1279" t="s">
        <v>1263</v>
      </c>
      <c r="C1279">
        <f t="shared" si="76"/>
        <v>3</v>
      </c>
      <c r="D1279" s="2">
        <v>198</v>
      </c>
      <c r="E1279" s="2">
        <v>65</v>
      </c>
      <c r="F1279" s="3">
        <f t="shared" si="77"/>
        <v>0.67171717171717171</v>
      </c>
      <c r="G1279" s="2">
        <f t="shared" si="78"/>
        <v>133</v>
      </c>
      <c r="H1279" s="2" t="str">
        <f t="shared" si="79"/>
        <v>Good Deal</v>
      </c>
      <c r="I1279" t="s">
        <v>97</v>
      </c>
      <c r="J1279" t="s">
        <v>27</v>
      </c>
      <c r="K1279" t="s">
        <v>529</v>
      </c>
    </row>
    <row r="1280" spans="1:11" x14ac:dyDescent="0.3">
      <c r="A1280" t="s">
        <v>1264</v>
      </c>
      <c r="B1280" t="s">
        <v>1263</v>
      </c>
      <c r="C1280">
        <f t="shared" si="76"/>
        <v>3</v>
      </c>
      <c r="D1280" s="2">
        <v>30</v>
      </c>
      <c r="E1280" s="2">
        <v>30</v>
      </c>
      <c r="F1280" s="3">
        <f t="shared" si="77"/>
        <v>0</v>
      </c>
      <c r="G1280" s="2">
        <f t="shared" si="78"/>
        <v>0</v>
      </c>
      <c r="H1280" s="2" t="str">
        <f t="shared" si="79"/>
        <v>Regular</v>
      </c>
      <c r="I1280" t="s">
        <v>42</v>
      </c>
      <c r="J1280" t="s">
        <v>27</v>
      </c>
      <c r="K1280" t="s">
        <v>1265</v>
      </c>
    </row>
    <row r="1281" spans="1:11" x14ac:dyDescent="0.3">
      <c r="A1281" t="s">
        <v>1266</v>
      </c>
      <c r="B1281" t="s">
        <v>1267</v>
      </c>
      <c r="C1281">
        <f t="shared" si="76"/>
        <v>11</v>
      </c>
      <c r="D1281" s="2">
        <v>670</v>
      </c>
      <c r="E1281" s="2">
        <v>317.3</v>
      </c>
      <c r="F1281" s="3">
        <f t="shared" si="77"/>
        <v>0.52641791044776121</v>
      </c>
      <c r="G1281" s="2">
        <f t="shared" si="78"/>
        <v>352.7</v>
      </c>
      <c r="H1281" s="2" t="str">
        <f t="shared" si="79"/>
        <v>Good Deal</v>
      </c>
      <c r="I1281" t="s">
        <v>513</v>
      </c>
      <c r="J1281" t="s">
        <v>76</v>
      </c>
      <c r="K1281" t="s">
        <v>246</v>
      </c>
    </row>
    <row r="1282" spans="1:11" x14ac:dyDescent="0.3">
      <c r="A1282" t="s">
        <v>1268</v>
      </c>
      <c r="B1282" t="s">
        <v>1267</v>
      </c>
      <c r="C1282">
        <f t="shared" si="76"/>
        <v>11</v>
      </c>
      <c r="D1282" s="2">
        <v>335</v>
      </c>
      <c r="E1282" s="2">
        <v>167</v>
      </c>
      <c r="F1282" s="3">
        <f t="shared" si="77"/>
        <v>0.5014925373134328</v>
      </c>
      <c r="G1282" s="2">
        <f t="shared" si="78"/>
        <v>168</v>
      </c>
      <c r="H1282" s="2" t="str">
        <f t="shared" si="79"/>
        <v>Good Deal</v>
      </c>
      <c r="I1282" t="s">
        <v>245</v>
      </c>
      <c r="J1282" t="s">
        <v>76</v>
      </c>
      <c r="K1282" t="s">
        <v>246</v>
      </c>
    </row>
    <row r="1283" spans="1:11" x14ac:dyDescent="0.3">
      <c r="A1283" t="s">
        <v>1269</v>
      </c>
      <c r="B1283" t="s">
        <v>8563</v>
      </c>
      <c r="C1283">
        <f t="shared" ref="C1283:C1346" si="80">COUNTIF($B$2:$B$8156,B1283)</f>
        <v>5</v>
      </c>
      <c r="D1283" s="2">
        <v>145</v>
      </c>
      <c r="E1283" s="2">
        <v>100</v>
      </c>
      <c r="F1283" s="3">
        <f t="shared" ref="F1283:F1346" si="81">IFERROR((D1283-E1283)/D1283,"NA")</f>
        <v>0.31034482758620691</v>
      </c>
      <c r="G1283" s="2">
        <f t="shared" ref="G1283:G1346" si="82">D1283-E1283</f>
        <v>45</v>
      </c>
      <c r="H1283" s="2" t="str">
        <f t="shared" ref="H1283:H1346" si="83">IF(F1283&gt;M$4,"Good Deal","Regular")</f>
        <v>Good Deal</v>
      </c>
      <c r="I1283" t="s">
        <v>39</v>
      </c>
      <c r="J1283" t="s">
        <v>27</v>
      </c>
      <c r="K1283" t="s">
        <v>1270</v>
      </c>
    </row>
    <row r="1284" spans="1:11" x14ac:dyDescent="0.3">
      <c r="A1284" t="s">
        <v>188</v>
      </c>
      <c r="B1284" t="s">
        <v>5</v>
      </c>
      <c r="C1284">
        <f t="shared" si="80"/>
        <v>477</v>
      </c>
      <c r="D1284" s="2">
        <v>55</v>
      </c>
      <c r="E1284" s="2">
        <v>44</v>
      </c>
      <c r="F1284" s="3">
        <f t="shared" si="81"/>
        <v>0.2</v>
      </c>
      <c r="G1284" s="2">
        <f t="shared" si="82"/>
        <v>11</v>
      </c>
      <c r="H1284" s="2" t="str">
        <f t="shared" si="83"/>
        <v>Regular</v>
      </c>
      <c r="I1284" t="s">
        <v>42</v>
      </c>
      <c r="J1284" t="s">
        <v>49</v>
      </c>
      <c r="K1284" t="s">
        <v>185</v>
      </c>
    </row>
    <row r="1285" spans="1:11" x14ac:dyDescent="0.3">
      <c r="A1285" t="s">
        <v>188</v>
      </c>
      <c r="B1285" t="s">
        <v>5</v>
      </c>
      <c r="C1285">
        <f t="shared" si="80"/>
        <v>477</v>
      </c>
      <c r="D1285" s="2">
        <v>260</v>
      </c>
      <c r="E1285" s="2">
        <v>240</v>
      </c>
      <c r="F1285" s="3">
        <f t="shared" si="81"/>
        <v>7.6923076923076927E-2</v>
      </c>
      <c r="G1285" s="2">
        <f t="shared" si="82"/>
        <v>20</v>
      </c>
      <c r="H1285" s="2" t="str">
        <f t="shared" si="83"/>
        <v>Regular</v>
      </c>
      <c r="I1285" t="s">
        <v>39</v>
      </c>
      <c r="J1285" t="s">
        <v>49</v>
      </c>
      <c r="K1285" t="s">
        <v>185</v>
      </c>
    </row>
    <row r="1286" spans="1:11" x14ac:dyDescent="0.3">
      <c r="A1286" t="s">
        <v>1271</v>
      </c>
      <c r="B1286" t="s">
        <v>340</v>
      </c>
      <c r="C1286">
        <f t="shared" si="80"/>
        <v>16</v>
      </c>
      <c r="D1286" s="2">
        <v>199</v>
      </c>
      <c r="E1286" s="2">
        <v>155</v>
      </c>
      <c r="F1286" s="3">
        <f t="shared" si="81"/>
        <v>0.22110552763819097</v>
      </c>
      <c r="G1286" s="2">
        <f t="shared" si="82"/>
        <v>44</v>
      </c>
      <c r="H1286" s="2" t="str">
        <f t="shared" si="83"/>
        <v>Good Deal</v>
      </c>
      <c r="I1286" t="s">
        <v>1272</v>
      </c>
      <c r="J1286" t="s">
        <v>76</v>
      </c>
      <c r="K1286" t="s">
        <v>342</v>
      </c>
    </row>
    <row r="1287" spans="1:11" x14ac:dyDescent="0.3">
      <c r="A1287" t="s">
        <v>1271</v>
      </c>
      <c r="B1287" t="s">
        <v>340</v>
      </c>
      <c r="C1287">
        <f t="shared" si="80"/>
        <v>16</v>
      </c>
      <c r="D1287" s="2">
        <v>199</v>
      </c>
      <c r="E1287" s="2">
        <v>145</v>
      </c>
      <c r="F1287" s="3">
        <f t="shared" si="81"/>
        <v>0.271356783919598</v>
      </c>
      <c r="G1287" s="2">
        <f t="shared" si="82"/>
        <v>54</v>
      </c>
      <c r="H1287" s="2" t="str">
        <f t="shared" si="83"/>
        <v>Good Deal</v>
      </c>
      <c r="I1287" t="s">
        <v>1272</v>
      </c>
      <c r="J1287" t="s">
        <v>76</v>
      </c>
      <c r="K1287" t="s">
        <v>342</v>
      </c>
    </row>
    <row r="1288" spans="1:11" x14ac:dyDescent="0.3">
      <c r="A1288" t="s">
        <v>1273</v>
      </c>
      <c r="B1288" t="s">
        <v>8533</v>
      </c>
      <c r="C1288">
        <f t="shared" si="80"/>
        <v>410</v>
      </c>
      <c r="D1288" s="2">
        <v>100</v>
      </c>
      <c r="E1288" s="2">
        <v>70</v>
      </c>
      <c r="F1288" s="3">
        <f t="shared" si="81"/>
        <v>0.3</v>
      </c>
      <c r="G1288" s="2">
        <f t="shared" si="82"/>
        <v>30</v>
      </c>
      <c r="H1288" s="2" t="str">
        <f t="shared" si="83"/>
        <v>Good Deal</v>
      </c>
      <c r="I1288" t="s">
        <v>11</v>
      </c>
      <c r="J1288" t="s">
        <v>27</v>
      </c>
      <c r="K1288" t="s">
        <v>529</v>
      </c>
    </row>
    <row r="1289" spans="1:11" x14ac:dyDescent="0.3">
      <c r="A1289" t="s">
        <v>1274</v>
      </c>
      <c r="B1289" t="s">
        <v>591</v>
      </c>
      <c r="C1289">
        <f t="shared" si="80"/>
        <v>32</v>
      </c>
      <c r="D1289" s="2">
        <v>560</v>
      </c>
      <c r="E1289" s="2">
        <v>307.99</v>
      </c>
      <c r="F1289" s="3">
        <f t="shared" si="81"/>
        <v>0.45001785714285714</v>
      </c>
      <c r="G1289" s="2">
        <f t="shared" si="82"/>
        <v>252.01</v>
      </c>
      <c r="H1289" s="2" t="str">
        <f t="shared" si="83"/>
        <v>Good Deal</v>
      </c>
      <c r="I1289" t="s">
        <v>1275</v>
      </c>
      <c r="J1289" t="s">
        <v>76</v>
      </c>
      <c r="K1289" t="s">
        <v>8736</v>
      </c>
    </row>
    <row r="1290" spans="1:11" x14ac:dyDescent="0.3">
      <c r="A1290" t="s">
        <v>1276</v>
      </c>
      <c r="B1290" t="s">
        <v>591</v>
      </c>
      <c r="C1290">
        <f t="shared" si="80"/>
        <v>32</v>
      </c>
      <c r="D1290" s="2">
        <v>280</v>
      </c>
      <c r="E1290" s="2">
        <v>196</v>
      </c>
      <c r="F1290" s="3">
        <f t="shared" si="81"/>
        <v>0.3</v>
      </c>
      <c r="G1290" s="2">
        <f t="shared" si="82"/>
        <v>84</v>
      </c>
      <c r="H1290" s="2" t="str">
        <f t="shared" si="83"/>
        <v>Good Deal</v>
      </c>
      <c r="I1290" t="s">
        <v>1277</v>
      </c>
      <c r="J1290" t="s">
        <v>76</v>
      </c>
      <c r="K1290" t="s">
        <v>8736</v>
      </c>
    </row>
    <row r="1291" spans="1:11" x14ac:dyDescent="0.3">
      <c r="A1291" t="s">
        <v>1278</v>
      </c>
      <c r="B1291" t="s">
        <v>591</v>
      </c>
      <c r="C1291">
        <f t="shared" si="80"/>
        <v>32</v>
      </c>
      <c r="D1291" s="2">
        <v>370</v>
      </c>
      <c r="E1291" s="2">
        <v>355.2</v>
      </c>
      <c r="F1291" s="3">
        <f t="shared" si="81"/>
        <v>4.0000000000000029E-2</v>
      </c>
      <c r="G1291" s="2">
        <f t="shared" si="82"/>
        <v>14.800000000000011</v>
      </c>
      <c r="H1291" s="2" t="str">
        <f t="shared" si="83"/>
        <v>Regular</v>
      </c>
      <c r="I1291" t="s">
        <v>37</v>
      </c>
      <c r="J1291" t="s">
        <v>76</v>
      </c>
      <c r="K1291" t="s">
        <v>8736</v>
      </c>
    </row>
    <row r="1292" spans="1:11" x14ac:dyDescent="0.3">
      <c r="A1292" t="s">
        <v>1279</v>
      </c>
      <c r="B1292" t="s">
        <v>1235</v>
      </c>
      <c r="C1292">
        <f t="shared" si="80"/>
        <v>12</v>
      </c>
      <c r="D1292" s="2">
        <v>225</v>
      </c>
      <c r="E1292" s="2">
        <v>146.5</v>
      </c>
      <c r="F1292" s="3">
        <f t="shared" si="81"/>
        <v>0.34888888888888892</v>
      </c>
      <c r="G1292" s="2">
        <f t="shared" si="82"/>
        <v>78.5</v>
      </c>
      <c r="H1292" s="2" t="str">
        <f t="shared" si="83"/>
        <v>Good Deal</v>
      </c>
      <c r="I1292" t="s">
        <v>141</v>
      </c>
      <c r="J1292" t="s">
        <v>76</v>
      </c>
      <c r="K1292" t="s">
        <v>770</v>
      </c>
    </row>
    <row r="1293" spans="1:11" x14ac:dyDescent="0.3">
      <c r="A1293" t="s">
        <v>1279</v>
      </c>
      <c r="B1293" t="s">
        <v>1235</v>
      </c>
      <c r="C1293">
        <f t="shared" si="80"/>
        <v>12</v>
      </c>
      <c r="D1293" s="2">
        <v>449</v>
      </c>
      <c r="E1293" s="2">
        <v>305.5</v>
      </c>
      <c r="F1293" s="3">
        <f t="shared" si="81"/>
        <v>0.3195991091314031</v>
      </c>
      <c r="G1293" s="2">
        <f t="shared" si="82"/>
        <v>143.5</v>
      </c>
      <c r="H1293" s="2" t="str">
        <f t="shared" si="83"/>
        <v>Good Deal</v>
      </c>
      <c r="I1293" t="s">
        <v>31</v>
      </c>
      <c r="J1293" t="s">
        <v>76</v>
      </c>
      <c r="K1293" t="s">
        <v>770</v>
      </c>
    </row>
    <row r="1294" spans="1:11" x14ac:dyDescent="0.3">
      <c r="A1294" t="s">
        <v>1280</v>
      </c>
      <c r="B1294" t="s">
        <v>1281</v>
      </c>
      <c r="C1294">
        <f t="shared" si="80"/>
        <v>4</v>
      </c>
      <c r="D1294" s="2">
        <v>65</v>
      </c>
      <c r="E1294" s="2">
        <v>65</v>
      </c>
      <c r="F1294" s="3">
        <f t="shared" si="81"/>
        <v>0</v>
      </c>
      <c r="G1294" s="2">
        <f t="shared" si="82"/>
        <v>0</v>
      </c>
      <c r="H1294" s="2" t="str">
        <f t="shared" si="83"/>
        <v>Regular</v>
      </c>
      <c r="I1294" t="s">
        <v>42</v>
      </c>
      <c r="J1294" t="s">
        <v>27</v>
      </c>
      <c r="K1294" t="s">
        <v>1282</v>
      </c>
    </row>
    <row r="1295" spans="1:11" x14ac:dyDescent="0.3">
      <c r="A1295" t="s">
        <v>1280</v>
      </c>
      <c r="B1295" t="s">
        <v>1281</v>
      </c>
      <c r="C1295">
        <f t="shared" si="80"/>
        <v>4</v>
      </c>
      <c r="D1295" s="2">
        <v>160</v>
      </c>
      <c r="E1295" s="2">
        <v>120</v>
      </c>
      <c r="F1295" s="3">
        <f t="shared" si="81"/>
        <v>0.25</v>
      </c>
      <c r="G1295" s="2">
        <f t="shared" si="82"/>
        <v>40</v>
      </c>
      <c r="H1295" s="2" t="str">
        <f t="shared" si="83"/>
        <v>Good Deal</v>
      </c>
      <c r="I1295" t="s">
        <v>45</v>
      </c>
      <c r="J1295" t="s">
        <v>27</v>
      </c>
      <c r="K1295" t="s">
        <v>1282</v>
      </c>
    </row>
    <row r="1296" spans="1:11" x14ac:dyDescent="0.3">
      <c r="A1296" t="s">
        <v>1283</v>
      </c>
      <c r="B1296" t="s">
        <v>8533</v>
      </c>
      <c r="C1296">
        <f t="shared" si="80"/>
        <v>410</v>
      </c>
      <c r="D1296" s="2">
        <v>40</v>
      </c>
      <c r="E1296" s="2">
        <v>29</v>
      </c>
      <c r="F1296" s="3">
        <f t="shared" si="81"/>
        <v>0.27500000000000002</v>
      </c>
      <c r="G1296" s="2">
        <f t="shared" si="82"/>
        <v>11</v>
      </c>
      <c r="H1296" s="2" t="str">
        <f t="shared" si="83"/>
        <v>Good Deal</v>
      </c>
      <c r="I1296" t="s">
        <v>42</v>
      </c>
      <c r="J1296" t="s">
        <v>27</v>
      </c>
      <c r="K1296" t="s">
        <v>1282</v>
      </c>
    </row>
    <row r="1297" spans="1:11" x14ac:dyDescent="0.3">
      <c r="A1297" t="s">
        <v>1283</v>
      </c>
      <c r="B1297" t="s">
        <v>8533</v>
      </c>
      <c r="C1297">
        <f t="shared" si="80"/>
        <v>410</v>
      </c>
      <c r="D1297" s="2">
        <v>80</v>
      </c>
      <c r="E1297" s="2">
        <v>57</v>
      </c>
      <c r="F1297" s="3">
        <f t="shared" si="81"/>
        <v>0.28749999999999998</v>
      </c>
      <c r="G1297" s="2">
        <f t="shared" si="82"/>
        <v>23</v>
      </c>
      <c r="H1297" s="2" t="str">
        <f t="shared" si="83"/>
        <v>Good Deal</v>
      </c>
      <c r="I1297" t="s">
        <v>52</v>
      </c>
      <c r="J1297" t="s">
        <v>27</v>
      </c>
      <c r="K1297" t="s">
        <v>1282</v>
      </c>
    </row>
    <row r="1298" spans="1:11" x14ac:dyDescent="0.3">
      <c r="A1298" t="s">
        <v>1283</v>
      </c>
      <c r="B1298" t="s">
        <v>8533</v>
      </c>
      <c r="C1298">
        <f t="shared" si="80"/>
        <v>410</v>
      </c>
      <c r="D1298" s="2">
        <v>200</v>
      </c>
      <c r="E1298" s="2">
        <v>140</v>
      </c>
      <c r="F1298" s="3">
        <f t="shared" si="81"/>
        <v>0.3</v>
      </c>
      <c r="G1298" s="2">
        <f t="shared" si="82"/>
        <v>60</v>
      </c>
      <c r="H1298" s="2" t="str">
        <f t="shared" si="83"/>
        <v>Good Deal</v>
      </c>
      <c r="I1298" t="s">
        <v>39</v>
      </c>
      <c r="J1298" t="s">
        <v>27</v>
      </c>
      <c r="K1298" t="s">
        <v>1282</v>
      </c>
    </row>
    <row r="1299" spans="1:11" x14ac:dyDescent="0.3">
      <c r="A1299" t="s">
        <v>1284</v>
      </c>
      <c r="B1299" t="s">
        <v>591</v>
      </c>
      <c r="C1299">
        <f t="shared" si="80"/>
        <v>32</v>
      </c>
      <c r="D1299" s="2">
        <v>225</v>
      </c>
      <c r="E1299" s="2">
        <v>146.25</v>
      </c>
      <c r="F1299" s="3">
        <f t="shared" si="81"/>
        <v>0.35</v>
      </c>
      <c r="G1299" s="2">
        <f t="shared" si="82"/>
        <v>78.75</v>
      </c>
      <c r="H1299" s="2" t="str">
        <f t="shared" si="83"/>
        <v>Good Deal</v>
      </c>
      <c r="I1299" t="s">
        <v>387</v>
      </c>
      <c r="J1299" t="s">
        <v>76</v>
      </c>
      <c r="K1299" t="s">
        <v>439</v>
      </c>
    </row>
    <row r="1300" spans="1:11" x14ac:dyDescent="0.3">
      <c r="A1300" t="s">
        <v>1285</v>
      </c>
      <c r="B1300" t="s">
        <v>1042</v>
      </c>
      <c r="C1300">
        <f t="shared" si="80"/>
        <v>69</v>
      </c>
      <c r="D1300" s="2">
        <v>305</v>
      </c>
      <c r="E1300" s="2">
        <v>198.99</v>
      </c>
      <c r="F1300" s="3">
        <f t="shared" si="81"/>
        <v>0.34757377049180327</v>
      </c>
      <c r="G1300" s="2">
        <f t="shared" si="82"/>
        <v>106.00999999999999</v>
      </c>
      <c r="H1300" s="2" t="str">
        <f t="shared" si="83"/>
        <v>Good Deal</v>
      </c>
      <c r="I1300" t="s">
        <v>241</v>
      </c>
      <c r="J1300" t="s">
        <v>112</v>
      </c>
      <c r="K1300" t="s">
        <v>299</v>
      </c>
    </row>
    <row r="1301" spans="1:11" x14ac:dyDescent="0.3">
      <c r="A1301" t="s">
        <v>1286</v>
      </c>
      <c r="B1301" t="s">
        <v>758</v>
      </c>
      <c r="C1301">
        <f t="shared" si="80"/>
        <v>19</v>
      </c>
      <c r="D1301" s="2">
        <v>1078</v>
      </c>
      <c r="E1301" s="2">
        <v>673</v>
      </c>
      <c r="F1301" s="3">
        <f t="shared" si="81"/>
        <v>0.37569573283858998</v>
      </c>
      <c r="G1301" s="2">
        <f t="shared" si="82"/>
        <v>405</v>
      </c>
      <c r="H1301" s="2" t="str">
        <f t="shared" si="83"/>
        <v>Good Deal</v>
      </c>
      <c r="I1301" t="s">
        <v>241</v>
      </c>
      <c r="J1301" t="s">
        <v>76</v>
      </c>
      <c r="K1301" t="s">
        <v>770</v>
      </c>
    </row>
    <row r="1302" spans="1:11" x14ac:dyDescent="0.3">
      <c r="A1302" t="s">
        <v>1287</v>
      </c>
      <c r="B1302" t="s">
        <v>1081</v>
      </c>
      <c r="C1302">
        <f t="shared" si="80"/>
        <v>30</v>
      </c>
      <c r="D1302" s="2">
        <v>2498</v>
      </c>
      <c r="E1302" s="2">
        <v>1511.04</v>
      </c>
      <c r="F1302" s="3">
        <f t="shared" si="81"/>
        <v>0.39510008006405123</v>
      </c>
      <c r="G1302" s="2">
        <f t="shared" si="82"/>
        <v>986.96</v>
      </c>
      <c r="H1302" s="2" t="str">
        <f t="shared" si="83"/>
        <v>Good Deal</v>
      </c>
      <c r="I1302" t="s">
        <v>1288</v>
      </c>
      <c r="J1302" t="s">
        <v>208</v>
      </c>
      <c r="K1302" t="s">
        <v>209</v>
      </c>
    </row>
    <row r="1303" spans="1:11" x14ac:dyDescent="0.3">
      <c r="A1303" t="s">
        <v>1289</v>
      </c>
      <c r="B1303" t="s">
        <v>1081</v>
      </c>
      <c r="C1303">
        <f t="shared" si="80"/>
        <v>30</v>
      </c>
      <c r="D1303" s="2">
        <v>1249</v>
      </c>
      <c r="E1303" s="2">
        <v>787</v>
      </c>
      <c r="F1303" s="3">
        <f t="shared" si="81"/>
        <v>0.36989591673338673</v>
      </c>
      <c r="G1303" s="2">
        <f t="shared" si="82"/>
        <v>462</v>
      </c>
      <c r="H1303" s="2" t="str">
        <f t="shared" si="83"/>
        <v>Good Deal</v>
      </c>
      <c r="I1303" t="s">
        <v>1290</v>
      </c>
      <c r="J1303" t="s">
        <v>208</v>
      </c>
      <c r="K1303" t="s">
        <v>209</v>
      </c>
    </row>
    <row r="1304" spans="1:11" x14ac:dyDescent="0.3">
      <c r="A1304" t="s">
        <v>1291</v>
      </c>
      <c r="B1304" t="s">
        <v>599</v>
      </c>
      <c r="C1304">
        <f t="shared" si="80"/>
        <v>83</v>
      </c>
      <c r="D1304" s="2">
        <v>475</v>
      </c>
      <c r="E1304" s="2">
        <v>327.75</v>
      </c>
      <c r="F1304" s="3">
        <f t="shared" si="81"/>
        <v>0.31</v>
      </c>
      <c r="G1304" s="2">
        <f t="shared" si="82"/>
        <v>147.25</v>
      </c>
      <c r="H1304" s="2" t="str">
        <f t="shared" si="83"/>
        <v>Good Deal</v>
      </c>
      <c r="I1304" t="s">
        <v>1292</v>
      </c>
      <c r="J1304" t="s">
        <v>76</v>
      </c>
      <c r="K1304" t="s">
        <v>600</v>
      </c>
    </row>
    <row r="1305" spans="1:11" x14ac:dyDescent="0.3">
      <c r="A1305" t="s">
        <v>1293</v>
      </c>
      <c r="B1305" t="s">
        <v>599</v>
      </c>
      <c r="C1305">
        <f t="shared" si="80"/>
        <v>83</v>
      </c>
      <c r="D1305" s="2">
        <v>400</v>
      </c>
      <c r="E1305" s="2">
        <v>320</v>
      </c>
      <c r="F1305" s="3">
        <f t="shared" si="81"/>
        <v>0.2</v>
      </c>
      <c r="G1305" s="2">
        <f t="shared" si="82"/>
        <v>80</v>
      </c>
      <c r="H1305" s="2" t="str">
        <f t="shared" si="83"/>
        <v>Regular</v>
      </c>
      <c r="I1305" t="s">
        <v>1292</v>
      </c>
      <c r="J1305" t="s">
        <v>76</v>
      </c>
      <c r="K1305" t="s">
        <v>600</v>
      </c>
    </row>
    <row r="1306" spans="1:11" x14ac:dyDescent="0.3">
      <c r="A1306" t="s">
        <v>1294</v>
      </c>
      <c r="B1306" t="s">
        <v>5</v>
      </c>
      <c r="C1306">
        <f t="shared" si="80"/>
        <v>477</v>
      </c>
      <c r="D1306" s="2">
        <v>1653</v>
      </c>
      <c r="E1306" s="2">
        <v>931</v>
      </c>
      <c r="F1306" s="3">
        <f t="shared" si="81"/>
        <v>0.43678160919540232</v>
      </c>
      <c r="G1306" s="2">
        <f t="shared" si="82"/>
        <v>722</v>
      </c>
      <c r="H1306" s="2" t="str">
        <f t="shared" si="83"/>
        <v>Good Deal</v>
      </c>
      <c r="I1306" t="s">
        <v>241</v>
      </c>
      <c r="J1306" t="s">
        <v>14</v>
      </c>
      <c r="K1306" t="s">
        <v>776</v>
      </c>
    </row>
    <row r="1307" spans="1:11" x14ac:dyDescent="0.3">
      <c r="A1307" t="s">
        <v>1295</v>
      </c>
      <c r="B1307" t="s">
        <v>885</v>
      </c>
      <c r="C1307">
        <f t="shared" si="80"/>
        <v>36</v>
      </c>
      <c r="D1307" s="2">
        <v>35</v>
      </c>
      <c r="E1307" s="2">
        <v>26</v>
      </c>
      <c r="F1307" s="3">
        <f t="shared" si="81"/>
        <v>0.25714285714285712</v>
      </c>
      <c r="G1307" s="2">
        <f t="shared" si="82"/>
        <v>9</v>
      </c>
      <c r="H1307" s="2" t="str">
        <f t="shared" si="83"/>
        <v>Good Deal</v>
      </c>
      <c r="I1307" t="s">
        <v>39</v>
      </c>
      <c r="J1307" t="s">
        <v>27</v>
      </c>
      <c r="K1307" t="s">
        <v>204</v>
      </c>
    </row>
    <row r="1308" spans="1:11" x14ac:dyDescent="0.3">
      <c r="A1308" t="s">
        <v>1295</v>
      </c>
      <c r="B1308" t="s">
        <v>885</v>
      </c>
      <c r="C1308">
        <f t="shared" si="80"/>
        <v>36</v>
      </c>
      <c r="D1308" s="2">
        <v>70</v>
      </c>
      <c r="E1308" s="2">
        <v>48</v>
      </c>
      <c r="F1308" s="3">
        <f t="shared" si="81"/>
        <v>0.31428571428571428</v>
      </c>
      <c r="G1308" s="2">
        <f t="shared" si="82"/>
        <v>22</v>
      </c>
      <c r="H1308" s="2" t="str">
        <f t="shared" si="83"/>
        <v>Good Deal</v>
      </c>
      <c r="I1308" t="s">
        <v>11</v>
      </c>
      <c r="J1308" t="s">
        <v>27</v>
      </c>
      <c r="K1308" t="s">
        <v>204</v>
      </c>
    </row>
    <row r="1309" spans="1:11" x14ac:dyDescent="0.3">
      <c r="A1309" t="s">
        <v>1296</v>
      </c>
      <c r="B1309" t="s">
        <v>1235</v>
      </c>
      <c r="C1309">
        <f t="shared" si="80"/>
        <v>12</v>
      </c>
      <c r="D1309" s="2">
        <v>91</v>
      </c>
      <c r="E1309" s="2">
        <v>77.349999999999994</v>
      </c>
      <c r="F1309" s="3">
        <f t="shared" si="81"/>
        <v>0.15000000000000005</v>
      </c>
      <c r="G1309" s="2">
        <f t="shared" si="82"/>
        <v>13.650000000000006</v>
      </c>
      <c r="H1309" s="2" t="str">
        <f t="shared" si="83"/>
        <v>Regular</v>
      </c>
      <c r="I1309" t="s">
        <v>81</v>
      </c>
      <c r="J1309" t="s">
        <v>76</v>
      </c>
      <c r="K1309" t="s">
        <v>967</v>
      </c>
    </row>
    <row r="1310" spans="1:11" x14ac:dyDescent="0.3">
      <c r="A1310" t="s">
        <v>1296</v>
      </c>
      <c r="B1310" t="s">
        <v>1235</v>
      </c>
      <c r="C1310">
        <f t="shared" si="80"/>
        <v>12</v>
      </c>
      <c r="D1310" s="2">
        <v>295</v>
      </c>
      <c r="E1310" s="2">
        <v>221.25</v>
      </c>
      <c r="F1310" s="3">
        <f t="shared" si="81"/>
        <v>0.25</v>
      </c>
      <c r="G1310" s="2">
        <f t="shared" si="82"/>
        <v>73.75</v>
      </c>
      <c r="H1310" s="2" t="str">
        <f t="shared" si="83"/>
        <v>Good Deal</v>
      </c>
      <c r="I1310" t="s">
        <v>81</v>
      </c>
      <c r="J1310" t="s">
        <v>76</v>
      </c>
      <c r="K1310" t="s">
        <v>967</v>
      </c>
    </row>
    <row r="1311" spans="1:11" x14ac:dyDescent="0.3">
      <c r="A1311" t="s">
        <v>1297</v>
      </c>
      <c r="B1311" t="s">
        <v>930</v>
      </c>
      <c r="C1311">
        <f t="shared" si="80"/>
        <v>18</v>
      </c>
      <c r="D1311" s="2">
        <v>120</v>
      </c>
      <c r="E1311" s="2">
        <v>89.28</v>
      </c>
      <c r="F1311" s="3">
        <f t="shared" si="81"/>
        <v>0.25600000000000001</v>
      </c>
      <c r="G1311" s="2">
        <f t="shared" si="82"/>
        <v>30.72</v>
      </c>
      <c r="H1311" s="2" t="str">
        <f t="shared" si="83"/>
        <v>Good Deal</v>
      </c>
      <c r="I1311" t="s">
        <v>931</v>
      </c>
      <c r="J1311" t="s">
        <v>49</v>
      </c>
      <c r="K1311" t="s">
        <v>925</v>
      </c>
    </row>
    <row r="1312" spans="1:11" x14ac:dyDescent="0.3">
      <c r="A1312" t="s">
        <v>1297</v>
      </c>
      <c r="B1312" t="s">
        <v>930</v>
      </c>
      <c r="C1312">
        <f t="shared" si="80"/>
        <v>18</v>
      </c>
      <c r="D1312" s="2">
        <v>40</v>
      </c>
      <c r="E1312" s="2">
        <v>31</v>
      </c>
      <c r="F1312" s="3">
        <f t="shared" si="81"/>
        <v>0.22500000000000001</v>
      </c>
      <c r="G1312" s="2">
        <f t="shared" si="82"/>
        <v>9</v>
      </c>
      <c r="H1312" s="2" t="str">
        <f t="shared" si="83"/>
        <v>Good Deal</v>
      </c>
      <c r="I1312" t="s">
        <v>37</v>
      </c>
      <c r="J1312" t="s">
        <v>49</v>
      </c>
      <c r="K1312" t="s">
        <v>925</v>
      </c>
    </row>
    <row r="1313" spans="1:11" x14ac:dyDescent="0.3">
      <c r="A1313" t="s">
        <v>1297</v>
      </c>
      <c r="B1313" t="s">
        <v>930</v>
      </c>
      <c r="C1313">
        <f t="shared" si="80"/>
        <v>18</v>
      </c>
      <c r="D1313" s="2">
        <v>240</v>
      </c>
      <c r="E1313" s="2">
        <v>186</v>
      </c>
      <c r="F1313" s="3">
        <f t="shared" si="81"/>
        <v>0.22500000000000001</v>
      </c>
      <c r="G1313" s="2">
        <f t="shared" si="82"/>
        <v>54</v>
      </c>
      <c r="H1313" s="2" t="str">
        <f t="shared" si="83"/>
        <v>Good Deal</v>
      </c>
      <c r="I1313" t="s">
        <v>107</v>
      </c>
      <c r="J1313" t="s">
        <v>49</v>
      </c>
      <c r="K1313" t="s">
        <v>925</v>
      </c>
    </row>
    <row r="1314" spans="1:11" x14ac:dyDescent="0.3">
      <c r="A1314" t="s">
        <v>1298</v>
      </c>
      <c r="B1314" t="s">
        <v>8533</v>
      </c>
      <c r="C1314">
        <f t="shared" si="80"/>
        <v>410</v>
      </c>
      <c r="D1314" s="2">
        <v>55</v>
      </c>
      <c r="E1314" s="2">
        <v>35</v>
      </c>
      <c r="F1314" s="3">
        <f t="shared" si="81"/>
        <v>0.36363636363636365</v>
      </c>
      <c r="G1314" s="2">
        <f t="shared" si="82"/>
        <v>20</v>
      </c>
      <c r="H1314" s="2" t="str">
        <f t="shared" si="83"/>
        <v>Good Deal</v>
      </c>
      <c r="I1314" t="s">
        <v>52</v>
      </c>
      <c r="J1314" t="s">
        <v>27</v>
      </c>
      <c r="K1314" t="s">
        <v>563</v>
      </c>
    </row>
    <row r="1315" spans="1:11" x14ac:dyDescent="0.3">
      <c r="A1315" t="s">
        <v>1298</v>
      </c>
      <c r="B1315" t="s">
        <v>8533</v>
      </c>
      <c r="C1315">
        <f t="shared" si="80"/>
        <v>410</v>
      </c>
      <c r="D1315" s="2">
        <v>220</v>
      </c>
      <c r="E1315" s="2">
        <v>165</v>
      </c>
      <c r="F1315" s="3">
        <f t="shared" si="81"/>
        <v>0.25</v>
      </c>
      <c r="G1315" s="2">
        <f t="shared" si="82"/>
        <v>55</v>
      </c>
      <c r="H1315" s="2" t="str">
        <f t="shared" si="83"/>
        <v>Good Deal</v>
      </c>
      <c r="I1315" t="s">
        <v>11</v>
      </c>
      <c r="J1315" t="s">
        <v>27</v>
      </c>
      <c r="K1315" t="s">
        <v>563</v>
      </c>
    </row>
    <row r="1316" spans="1:11" x14ac:dyDescent="0.3">
      <c r="A1316" t="s">
        <v>1299</v>
      </c>
      <c r="B1316" t="s">
        <v>159</v>
      </c>
      <c r="C1316">
        <f t="shared" si="80"/>
        <v>44</v>
      </c>
      <c r="D1316" s="2">
        <v>1209</v>
      </c>
      <c r="E1316" s="2">
        <v>746</v>
      </c>
      <c r="F1316" s="3">
        <f t="shared" si="81"/>
        <v>0.38296112489660877</v>
      </c>
      <c r="G1316" s="2">
        <f t="shared" si="82"/>
        <v>463</v>
      </c>
      <c r="H1316" s="2" t="str">
        <f t="shared" si="83"/>
        <v>Good Deal</v>
      </c>
      <c r="I1316" t="s">
        <v>241</v>
      </c>
      <c r="J1316" t="s">
        <v>76</v>
      </c>
      <c r="K1316" t="s">
        <v>367</v>
      </c>
    </row>
    <row r="1317" spans="1:11" x14ac:dyDescent="0.3">
      <c r="A1317" t="s">
        <v>1300</v>
      </c>
      <c r="B1317" t="s">
        <v>1301</v>
      </c>
      <c r="C1317">
        <f t="shared" si="80"/>
        <v>5</v>
      </c>
      <c r="D1317" s="2">
        <v>399</v>
      </c>
      <c r="E1317" s="2">
        <v>159</v>
      </c>
      <c r="F1317" s="3">
        <f t="shared" si="81"/>
        <v>0.60150375939849621</v>
      </c>
      <c r="G1317" s="2">
        <f t="shared" si="82"/>
        <v>240</v>
      </c>
      <c r="H1317" s="2" t="str">
        <f t="shared" si="83"/>
        <v>Good Deal</v>
      </c>
      <c r="I1317" t="s">
        <v>385</v>
      </c>
      <c r="J1317" t="s">
        <v>122</v>
      </c>
      <c r="K1317" t="s">
        <v>838</v>
      </c>
    </row>
    <row r="1318" spans="1:11" x14ac:dyDescent="0.3">
      <c r="A1318" t="s">
        <v>1302</v>
      </c>
      <c r="B1318" t="s">
        <v>876</v>
      </c>
      <c r="C1318">
        <f t="shared" si="80"/>
        <v>7</v>
      </c>
      <c r="D1318" s="2">
        <v>145</v>
      </c>
      <c r="E1318" s="2">
        <v>108.75</v>
      </c>
      <c r="F1318" s="3">
        <f t="shared" si="81"/>
        <v>0.25</v>
      </c>
      <c r="G1318" s="2">
        <f t="shared" si="82"/>
        <v>36.25</v>
      </c>
      <c r="H1318" s="2" t="str">
        <f t="shared" si="83"/>
        <v>Good Deal</v>
      </c>
      <c r="I1318" t="s">
        <v>384</v>
      </c>
      <c r="J1318" t="s">
        <v>76</v>
      </c>
      <c r="K1318" t="s">
        <v>8736</v>
      </c>
    </row>
    <row r="1319" spans="1:11" x14ac:dyDescent="0.3">
      <c r="A1319" t="s">
        <v>1303</v>
      </c>
      <c r="B1319" t="s">
        <v>876</v>
      </c>
      <c r="C1319">
        <f t="shared" si="80"/>
        <v>7</v>
      </c>
      <c r="D1319" s="2">
        <v>290</v>
      </c>
      <c r="E1319" s="2">
        <v>188.51</v>
      </c>
      <c r="F1319" s="3">
        <f t="shared" si="81"/>
        <v>0.34996551724137936</v>
      </c>
      <c r="G1319" s="2">
        <f t="shared" si="82"/>
        <v>101.49000000000001</v>
      </c>
      <c r="H1319" s="2" t="str">
        <f t="shared" si="83"/>
        <v>Good Deal</v>
      </c>
      <c r="I1319" t="s">
        <v>483</v>
      </c>
      <c r="J1319" t="s">
        <v>76</v>
      </c>
      <c r="K1319" t="s">
        <v>8736</v>
      </c>
    </row>
    <row r="1320" spans="1:11" x14ac:dyDescent="0.3">
      <c r="A1320" t="s">
        <v>1304</v>
      </c>
      <c r="B1320" t="s">
        <v>631</v>
      </c>
      <c r="C1320">
        <f t="shared" si="80"/>
        <v>61</v>
      </c>
      <c r="D1320" s="2">
        <v>95</v>
      </c>
      <c r="E1320" s="2">
        <v>71.25</v>
      </c>
      <c r="F1320" s="3">
        <f t="shared" si="81"/>
        <v>0.25</v>
      </c>
      <c r="G1320" s="2">
        <f t="shared" si="82"/>
        <v>23.75</v>
      </c>
      <c r="H1320" s="2" t="str">
        <f t="shared" si="83"/>
        <v>Good Deal</v>
      </c>
      <c r="I1320" t="s">
        <v>141</v>
      </c>
      <c r="J1320" t="s">
        <v>76</v>
      </c>
      <c r="K1320" t="s">
        <v>476</v>
      </c>
    </row>
    <row r="1321" spans="1:11" x14ac:dyDescent="0.3">
      <c r="A1321" t="s">
        <v>1305</v>
      </c>
      <c r="B1321" t="s">
        <v>885</v>
      </c>
      <c r="C1321">
        <f t="shared" si="80"/>
        <v>36</v>
      </c>
      <c r="D1321" s="2">
        <v>120</v>
      </c>
      <c r="E1321" s="2">
        <v>85</v>
      </c>
      <c r="F1321" s="3">
        <f t="shared" si="81"/>
        <v>0.29166666666666669</v>
      </c>
      <c r="G1321" s="2">
        <f t="shared" si="82"/>
        <v>35</v>
      </c>
      <c r="H1321" s="2" t="str">
        <f t="shared" si="83"/>
        <v>Good Deal</v>
      </c>
      <c r="I1321" t="s">
        <v>11</v>
      </c>
      <c r="J1321" t="s">
        <v>27</v>
      </c>
      <c r="K1321" t="s">
        <v>196</v>
      </c>
    </row>
    <row r="1322" spans="1:11" x14ac:dyDescent="0.3">
      <c r="A1322" t="s">
        <v>1305</v>
      </c>
      <c r="B1322" t="s">
        <v>885</v>
      </c>
      <c r="C1322">
        <f t="shared" si="80"/>
        <v>36</v>
      </c>
      <c r="D1322" s="2">
        <v>60</v>
      </c>
      <c r="E1322" s="2">
        <v>44</v>
      </c>
      <c r="F1322" s="3">
        <f t="shared" si="81"/>
        <v>0.26666666666666666</v>
      </c>
      <c r="G1322" s="2">
        <f t="shared" si="82"/>
        <v>16</v>
      </c>
      <c r="H1322" s="2" t="str">
        <f t="shared" si="83"/>
        <v>Good Deal</v>
      </c>
      <c r="I1322" t="s">
        <v>39</v>
      </c>
      <c r="J1322" t="s">
        <v>27</v>
      </c>
      <c r="K1322" t="s">
        <v>196</v>
      </c>
    </row>
    <row r="1323" spans="1:11" x14ac:dyDescent="0.3">
      <c r="A1323" t="s">
        <v>1306</v>
      </c>
      <c r="B1323" t="s">
        <v>8557</v>
      </c>
      <c r="C1323">
        <f t="shared" si="80"/>
        <v>87</v>
      </c>
      <c r="D1323" s="2">
        <v>365</v>
      </c>
      <c r="E1323" s="2">
        <v>239</v>
      </c>
      <c r="F1323" s="3">
        <f t="shared" si="81"/>
        <v>0.34520547945205482</v>
      </c>
      <c r="G1323" s="2">
        <f t="shared" si="82"/>
        <v>126</v>
      </c>
      <c r="H1323" s="2" t="str">
        <f t="shared" si="83"/>
        <v>Good Deal</v>
      </c>
      <c r="I1323" t="s">
        <v>141</v>
      </c>
      <c r="J1323" t="s">
        <v>112</v>
      </c>
      <c r="K1323" t="s">
        <v>1307</v>
      </c>
    </row>
    <row r="1324" spans="1:11" x14ac:dyDescent="0.3">
      <c r="A1324" t="s">
        <v>1306</v>
      </c>
      <c r="B1324" t="s">
        <v>8557</v>
      </c>
      <c r="C1324">
        <f t="shared" si="80"/>
        <v>87</v>
      </c>
      <c r="D1324" s="2">
        <v>665</v>
      </c>
      <c r="E1324" s="2">
        <v>389</v>
      </c>
      <c r="F1324" s="3">
        <f t="shared" si="81"/>
        <v>0.41503759398496243</v>
      </c>
      <c r="G1324" s="2">
        <f t="shared" si="82"/>
        <v>276</v>
      </c>
      <c r="H1324" s="2" t="str">
        <f t="shared" si="83"/>
        <v>Good Deal</v>
      </c>
      <c r="I1324" t="s">
        <v>31</v>
      </c>
      <c r="J1324" t="s">
        <v>112</v>
      </c>
      <c r="K1324" t="s">
        <v>1307</v>
      </c>
    </row>
    <row r="1325" spans="1:11" x14ac:dyDescent="0.3">
      <c r="A1325" t="s">
        <v>1308</v>
      </c>
      <c r="B1325" t="s">
        <v>8533</v>
      </c>
      <c r="C1325">
        <f t="shared" si="80"/>
        <v>410</v>
      </c>
      <c r="D1325" s="2">
        <v>50</v>
      </c>
      <c r="E1325" s="2">
        <v>28</v>
      </c>
      <c r="F1325" s="3">
        <f t="shared" si="81"/>
        <v>0.44</v>
      </c>
      <c r="G1325" s="2">
        <f t="shared" si="82"/>
        <v>22</v>
      </c>
      <c r="H1325" s="2" t="str">
        <f t="shared" si="83"/>
        <v>Good Deal</v>
      </c>
      <c r="I1325" t="s">
        <v>146</v>
      </c>
      <c r="J1325" t="s">
        <v>27</v>
      </c>
      <c r="K1325" t="s">
        <v>1309</v>
      </c>
    </row>
    <row r="1326" spans="1:11" x14ac:dyDescent="0.3">
      <c r="A1326" t="s">
        <v>1308</v>
      </c>
      <c r="B1326" t="s">
        <v>8533</v>
      </c>
      <c r="C1326">
        <f t="shared" si="80"/>
        <v>410</v>
      </c>
      <c r="D1326" s="2">
        <v>100</v>
      </c>
      <c r="E1326" s="2">
        <v>54</v>
      </c>
      <c r="F1326" s="3">
        <f t="shared" si="81"/>
        <v>0.46</v>
      </c>
      <c r="G1326" s="2">
        <f t="shared" si="82"/>
        <v>46</v>
      </c>
      <c r="H1326" s="2" t="str">
        <f t="shared" si="83"/>
        <v>Good Deal</v>
      </c>
      <c r="I1326" t="s">
        <v>42</v>
      </c>
      <c r="J1326" t="s">
        <v>27</v>
      </c>
      <c r="K1326" t="s">
        <v>1309</v>
      </c>
    </row>
    <row r="1327" spans="1:11" x14ac:dyDescent="0.3">
      <c r="A1327" t="s">
        <v>1308</v>
      </c>
      <c r="B1327" t="s">
        <v>8533</v>
      </c>
      <c r="C1327">
        <f t="shared" si="80"/>
        <v>410</v>
      </c>
      <c r="D1327" s="2">
        <v>200</v>
      </c>
      <c r="E1327" s="2">
        <v>108</v>
      </c>
      <c r="F1327" s="3">
        <f t="shared" si="81"/>
        <v>0.46</v>
      </c>
      <c r="G1327" s="2">
        <f t="shared" si="82"/>
        <v>92</v>
      </c>
      <c r="H1327" s="2" t="str">
        <f t="shared" si="83"/>
        <v>Good Deal</v>
      </c>
      <c r="I1327" t="s">
        <v>52</v>
      </c>
      <c r="J1327" t="s">
        <v>27</v>
      </c>
      <c r="K1327" t="s">
        <v>1309</v>
      </c>
    </row>
    <row r="1328" spans="1:11" x14ac:dyDescent="0.3">
      <c r="A1328" t="s">
        <v>1310</v>
      </c>
      <c r="B1328" t="s">
        <v>8533</v>
      </c>
      <c r="C1328">
        <f t="shared" si="80"/>
        <v>410</v>
      </c>
      <c r="D1328" s="2">
        <v>650</v>
      </c>
      <c r="E1328" s="2">
        <v>458.05</v>
      </c>
      <c r="F1328" s="3">
        <f t="shared" si="81"/>
        <v>0.29530769230769227</v>
      </c>
      <c r="G1328" s="2">
        <f t="shared" si="82"/>
        <v>191.95</v>
      </c>
      <c r="H1328" s="2" t="str">
        <f t="shared" si="83"/>
        <v>Good Deal</v>
      </c>
      <c r="I1328" t="s">
        <v>97</v>
      </c>
      <c r="J1328" t="s">
        <v>58</v>
      </c>
      <c r="K1328" t="s">
        <v>1110</v>
      </c>
    </row>
    <row r="1329" spans="1:11" x14ac:dyDescent="0.3">
      <c r="A1329" t="s">
        <v>1310</v>
      </c>
      <c r="B1329" t="s">
        <v>8533</v>
      </c>
      <c r="C1329">
        <f t="shared" si="80"/>
        <v>410</v>
      </c>
      <c r="D1329" s="2">
        <v>325</v>
      </c>
      <c r="E1329" s="2">
        <v>259.02</v>
      </c>
      <c r="F1329" s="3">
        <f t="shared" si="81"/>
        <v>0.20301538461538468</v>
      </c>
      <c r="G1329" s="2">
        <f t="shared" si="82"/>
        <v>65.980000000000018</v>
      </c>
      <c r="H1329" s="2" t="str">
        <f t="shared" si="83"/>
        <v>Good Deal</v>
      </c>
      <c r="I1329" t="s">
        <v>39</v>
      </c>
      <c r="J1329" t="s">
        <v>58</v>
      </c>
      <c r="K1329" t="s">
        <v>1110</v>
      </c>
    </row>
    <row r="1330" spans="1:11" x14ac:dyDescent="0.3">
      <c r="A1330" t="s">
        <v>1311</v>
      </c>
      <c r="B1330" t="s">
        <v>1312</v>
      </c>
      <c r="C1330">
        <f t="shared" si="80"/>
        <v>8</v>
      </c>
      <c r="D1330" s="2">
        <v>798</v>
      </c>
      <c r="E1330" s="2">
        <v>523.32000000000005</v>
      </c>
      <c r="F1330" s="3">
        <f t="shared" si="81"/>
        <v>0.34421052631578941</v>
      </c>
      <c r="G1330" s="2">
        <f t="shared" si="82"/>
        <v>274.67999999999995</v>
      </c>
      <c r="H1330" s="2" t="str">
        <f t="shared" si="83"/>
        <v>Good Deal</v>
      </c>
      <c r="I1330" t="s">
        <v>513</v>
      </c>
      <c r="J1330" t="s">
        <v>208</v>
      </c>
      <c r="K1330" t="s">
        <v>586</v>
      </c>
    </row>
    <row r="1331" spans="1:11" x14ac:dyDescent="0.3">
      <c r="A1331" t="s">
        <v>1313</v>
      </c>
      <c r="B1331" t="s">
        <v>1312</v>
      </c>
      <c r="C1331">
        <f t="shared" si="80"/>
        <v>8</v>
      </c>
      <c r="D1331" s="2">
        <v>199</v>
      </c>
      <c r="E1331" s="2">
        <v>133</v>
      </c>
      <c r="F1331" s="3">
        <f t="shared" si="81"/>
        <v>0.33165829145728642</v>
      </c>
      <c r="G1331" s="2">
        <f t="shared" si="82"/>
        <v>66</v>
      </c>
      <c r="H1331" s="2" t="str">
        <f t="shared" si="83"/>
        <v>Good Deal</v>
      </c>
      <c r="I1331" t="s">
        <v>37</v>
      </c>
      <c r="J1331" t="s">
        <v>208</v>
      </c>
      <c r="K1331" t="s">
        <v>586</v>
      </c>
    </row>
    <row r="1332" spans="1:11" x14ac:dyDescent="0.3">
      <c r="A1332" t="s">
        <v>1311</v>
      </c>
      <c r="B1332" t="s">
        <v>1312</v>
      </c>
      <c r="C1332">
        <f t="shared" si="80"/>
        <v>8</v>
      </c>
      <c r="D1332" s="2">
        <v>399</v>
      </c>
      <c r="E1332" s="2">
        <v>267</v>
      </c>
      <c r="F1332" s="3">
        <f t="shared" si="81"/>
        <v>0.33082706766917291</v>
      </c>
      <c r="G1332" s="2">
        <f t="shared" si="82"/>
        <v>132</v>
      </c>
      <c r="H1332" s="2" t="str">
        <f t="shared" si="83"/>
        <v>Good Deal</v>
      </c>
      <c r="I1332" t="s">
        <v>245</v>
      </c>
      <c r="J1332" t="s">
        <v>208</v>
      </c>
      <c r="K1332" t="s">
        <v>586</v>
      </c>
    </row>
    <row r="1333" spans="1:11" x14ac:dyDescent="0.3">
      <c r="A1333" t="s">
        <v>1314</v>
      </c>
      <c r="B1333" t="s">
        <v>1315</v>
      </c>
      <c r="C1333">
        <f t="shared" si="80"/>
        <v>11</v>
      </c>
      <c r="D1333" s="2">
        <v>198</v>
      </c>
      <c r="E1333" s="2">
        <v>99</v>
      </c>
      <c r="F1333" s="3">
        <f t="shared" si="81"/>
        <v>0.5</v>
      </c>
      <c r="G1333" s="2">
        <f t="shared" si="82"/>
        <v>99</v>
      </c>
      <c r="H1333" s="2" t="str">
        <f t="shared" si="83"/>
        <v>Good Deal</v>
      </c>
      <c r="I1333" t="s">
        <v>39</v>
      </c>
      <c r="J1333" t="s">
        <v>112</v>
      </c>
      <c r="K1333" t="s">
        <v>283</v>
      </c>
    </row>
    <row r="1334" spans="1:11" x14ac:dyDescent="0.3">
      <c r="A1334" t="s">
        <v>1316</v>
      </c>
      <c r="B1334" t="s">
        <v>87</v>
      </c>
      <c r="C1334">
        <f t="shared" si="80"/>
        <v>37</v>
      </c>
      <c r="D1334" s="2">
        <v>495</v>
      </c>
      <c r="E1334" s="2">
        <v>324.69</v>
      </c>
      <c r="F1334" s="3">
        <f t="shared" si="81"/>
        <v>0.34406060606060607</v>
      </c>
      <c r="G1334" s="2">
        <f t="shared" si="82"/>
        <v>170.31</v>
      </c>
      <c r="H1334" s="2" t="str">
        <f t="shared" si="83"/>
        <v>Good Deal</v>
      </c>
      <c r="I1334" t="s">
        <v>241</v>
      </c>
      <c r="J1334" t="s">
        <v>76</v>
      </c>
      <c r="K1334" t="s">
        <v>89</v>
      </c>
    </row>
    <row r="1335" spans="1:11" x14ac:dyDescent="0.3">
      <c r="A1335" t="s">
        <v>212</v>
      </c>
      <c r="B1335" t="s">
        <v>885</v>
      </c>
      <c r="C1335">
        <f t="shared" si="80"/>
        <v>36</v>
      </c>
      <c r="D1335" s="2">
        <v>190</v>
      </c>
      <c r="E1335" s="2">
        <v>137</v>
      </c>
      <c r="F1335" s="3">
        <f t="shared" si="81"/>
        <v>0.27894736842105261</v>
      </c>
      <c r="G1335" s="2">
        <f t="shared" si="82"/>
        <v>53</v>
      </c>
      <c r="H1335" s="2" t="str">
        <f t="shared" si="83"/>
        <v>Good Deal</v>
      </c>
      <c r="I1335" t="s">
        <v>11</v>
      </c>
      <c r="J1335" t="s">
        <v>27</v>
      </c>
      <c r="K1335" t="s">
        <v>213</v>
      </c>
    </row>
    <row r="1336" spans="1:11" x14ac:dyDescent="0.3">
      <c r="A1336" t="s">
        <v>212</v>
      </c>
      <c r="B1336" t="s">
        <v>885</v>
      </c>
      <c r="C1336">
        <f t="shared" si="80"/>
        <v>36</v>
      </c>
      <c r="D1336" s="2">
        <v>380</v>
      </c>
      <c r="E1336" s="2">
        <v>270</v>
      </c>
      <c r="F1336" s="3">
        <f t="shared" si="81"/>
        <v>0.28947368421052633</v>
      </c>
      <c r="G1336" s="2">
        <f t="shared" si="82"/>
        <v>110</v>
      </c>
      <c r="H1336" s="2" t="str">
        <f t="shared" si="83"/>
        <v>Good Deal</v>
      </c>
      <c r="I1336" t="s">
        <v>6</v>
      </c>
      <c r="J1336" t="s">
        <v>27</v>
      </c>
      <c r="K1336" t="s">
        <v>213</v>
      </c>
    </row>
    <row r="1337" spans="1:11" x14ac:dyDescent="0.3">
      <c r="A1337" t="s">
        <v>212</v>
      </c>
      <c r="B1337" t="s">
        <v>885</v>
      </c>
      <c r="C1337">
        <f t="shared" si="80"/>
        <v>36</v>
      </c>
      <c r="D1337" s="2">
        <v>95</v>
      </c>
      <c r="E1337" s="2">
        <v>70</v>
      </c>
      <c r="F1337" s="3">
        <f t="shared" si="81"/>
        <v>0.26315789473684209</v>
      </c>
      <c r="G1337" s="2">
        <f t="shared" si="82"/>
        <v>25</v>
      </c>
      <c r="H1337" s="2" t="str">
        <f t="shared" si="83"/>
        <v>Good Deal</v>
      </c>
      <c r="I1337" t="s">
        <v>39</v>
      </c>
      <c r="J1337" t="s">
        <v>27</v>
      </c>
      <c r="K1337" t="s">
        <v>213</v>
      </c>
    </row>
    <row r="1338" spans="1:11" x14ac:dyDescent="0.3">
      <c r="A1338" t="s">
        <v>212</v>
      </c>
      <c r="B1338" t="s">
        <v>885</v>
      </c>
      <c r="C1338">
        <f t="shared" si="80"/>
        <v>36</v>
      </c>
      <c r="D1338" s="2">
        <v>42</v>
      </c>
      <c r="E1338" s="2">
        <v>29</v>
      </c>
      <c r="F1338" s="3">
        <f t="shared" si="81"/>
        <v>0.30952380952380953</v>
      </c>
      <c r="G1338" s="2">
        <f t="shared" si="82"/>
        <v>13</v>
      </c>
      <c r="H1338" s="2" t="str">
        <f t="shared" si="83"/>
        <v>Good Deal</v>
      </c>
      <c r="I1338" t="s">
        <v>52</v>
      </c>
      <c r="J1338" t="s">
        <v>27</v>
      </c>
      <c r="K1338" t="s">
        <v>213</v>
      </c>
    </row>
    <row r="1339" spans="1:11" x14ac:dyDescent="0.3">
      <c r="A1339" t="s">
        <v>1317</v>
      </c>
      <c r="B1339" t="s">
        <v>1318</v>
      </c>
      <c r="C1339">
        <f t="shared" si="80"/>
        <v>7</v>
      </c>
      <c r="D1339" s="2">
        <v>987</v>
      </c>
      <c r="E1339" s="2">
        <v>253.65</v>
      </c>
      <c r="F1339" s="3">
        <f t="shared" si="81"/>
        <v>0.74300911854103346</v>
      </c>
      <c r="G1339" s="2">
        <f t="shared" si="82"/>
        <v>733.35</v>
      </c>
      <c r="H1339" s="2" t="str">
        <f t="shared" si="83"/>
        <v>Good Deal</v>
      </c>
      <c r="I1339" t="s">
        <v>1319</v>
      </c>
      <c r="J1339" t="s">
        <v>122</v>
      </c>
      <c r="K1339" t="s">
        <v>8735</v>
      </c>
    </row>
    <row r="1340" spans="1:11" x14ac:dyDescent="0.3">
      <c r="A1340" t="s">
        <v>1320</v>
      </c>
      <c r="B1340" t="s">
        <v>1318</v>
      </c>
      <c r="C1340">
        <f t="shared" si="80"/>
        <v>7</v>
      </c>
      <c r="D1340" s="2">
        <v>329</v>
      </c>
      <c r="E1340" s="2">
        <v>89</v>
      </c>
      <c r="F1340" s="3">
        <f t="shared" si="81"/>
        <v>0.72948328267477203</v>
      </c>
      <c r="G1340" s="2">
        <f t="shared" si="82"/>
        <v>240</v>
      </c>
      <c r="H1340" s="2" t="str">
        <f t="shared" si="83"/>
        <v>Good Deal</v>
      </c>
      <c r="I1340" t="s">
        <v>236</v>
      </c>
      <c r="J1340" t="s">
        <v>122</v>
      </c>
      <c r="K1340" t="s">
        <v>8735</v>
      </c>
    </row>
    <row r="1341" spans="1:11" x14ac:dyDescent="0.3">
      <c r="A1341" t="s">
        <v>1321</v>
      </c>
      <c r="B1341" t="s">
        <v>8533</v>
      </c>
      <c r="C1341">
        <f t="shared" si="80"/>
        <v>410</v>
      </c>
      <c r="D1341" s="2">
        <v>120</v>
      </c>
      <c r="E1341" s="2">
        <v>80</v>
      </c>
      <c r="F1341" s="3">
        <f t="shared" si="81"/>
        <v>0.33333333333333331</v>
      </c>
      <c r="G1341" s="2">
        <f t="shared" si="82"/>
        <v>40</v>
      </c>
      <c r="H1341" s="2" t="str">
        <f t="shared" si="83"/>
        <v>Good Deal</v>
      </c>
      <c r="I1341" t="s">
        <v>11</v>
      </c>
      <c r="J1341" t="s">
        <v>27</v>
      </c>
      <c r="K1341" t="s">
        <v>204</v>
      </c>
    </row>
    <row r="1342" spans="1:11" x14ac:dyDescent="0.3">
      <c r="A1342" t="s">
        <v>1321</v>
      </c>
      <c r="B1342" t="s">
        <v>8533</v>
      </c>
      <c r="C1342">
        <f t="shared" si="80"/>
        <v>410</v>
      </c>
      <c r="D1342" s="2">
        <v>25</v>
      </c>
      <c r="E1342" s="2">
        <v>20</v>
      </c>
      <c r="F1342" s="3">
        <f t="shared" si="81"/>
        <v>0.2</v>
      </c>
      <c r="G1342" s="2">
        <f t="shared" si="82"/>
        <v>5</v>
      </c>
      <c r="H1342" s="2" t="str">
        <f t="shared" si="83"/>
        <v>Regular</v>
      </c>
      <c r="I1342" t="s">
        <v>52</v>
      </c>
      <c r="J1342" t="s">
        <v>27</v>
      </c>
      <c r="K1342" t="s">
        <v>204</v>
      </c>
    </row>
    <row r="1343" spans="1:11" x14ac:dyDescent="0.3">
      <c r="A1343" t="s">
        <v>1321</v>
      </c>
      <c r="B1343" t="s">
        <v>8533</v>
      </c>
      <c r="C1343">
        <f t="shared" si="80"/>
        <v>410</v>
      </c>
      <c r="D1343" s="2">
        <v>60</v>
      </c>
      <c r="E1343" s="2">
        <v>45</v>
      </c>
      <c r="F1343" s="3">
        <f t="shared" si="81"/>
        <v>0.25</v>
      </c>
      <c r="G1343" s="2">
        <f t="shared" si="82"/>
        <v>15</v>
      </c>
      <c r="H1343" s="2" t="str">
        <f t="shared" si="83"/>
        <v>Good Deal</v>
      </c>
      <c r="I1343" t="s">
        <v>39</v>
      </c>
      <c r="J1343" t="s">
        <v>27</v>
      </c>
      <c r="K1343" t="s">
        <v>204</v>
      </c>
    </row>
    <row r="1344" spans="1:11" x14ac:dyDescent="0.3">
      <c r="A1344" t="s">
        <v>1322</v>
      </c>
      <c r="B1344" t="s">
        <v>8543</v>
      </c>
      <c r="C1344">
        <f t="shared" si="80"/>
        <v>56</v>
      </c>
      <c r="D1344" s="2">
        <v>370</v>
      </c>
      <c r="E1344" s="2">
        <v>182.38</v>
      </c>
      <c r="F1344" s="3">
        <f t="shared" si="81"/>
        <v>0.50708108108108108</v>
      </c>
      <c r="G1344" s="2">
        <f t="shared" si="82"/>
        <v>187.62</v>
      </c>
      <c r="H1344" s="2" t="str">
        <f t="shared" si="83"/>
        <v>Good Deal</v>
      </c>
      <c r="I1344" t="s">
        <v>97</v>
      </c>
      <c r="J1344" t="s">
        <v>112</v>
      </c>
      <c r="K1344" t="s">
        <v>283</v>
      </c>
    </row>
    <row r="1345" spans="1:11" x14ac:dyDescent="0.3">
      <c r="A1345" t="s">
        <v>1323</v>
      </c>
      <c r="B1345" t="s">
        <v>8543</v>
      </c>
      <c r="C1345">
        <f t="shared" si="80"/>
        <v>56</v>
      </c>
      <c r="D1345" s="2">
        <v>185</v>
      </c>
      <c r="E1345" s="2">
        <v>99</v>
      </c>
      <c r="F1345" s="3">
        <f t="shared" si="81"/>
        <v>0.46486486486486489</v>
      </c>
      <c r="G1345" s="2">
        <f t="shared" si="82"/>
        <v>86</v>
      </c>
      <c r="H1345" s="2" t="str">
        <f t="shared" si="83"/>
        <v>Good Deal</v>
      </c>
      <c r="I1345" t="s">
        <v>39</v>
      </c>
      <c r="J1345" t="s">
        <v>112</v>
      </c>
      <c r="K1345" t="s">
        <v>283</v>
      </c>
    </row>
    <row r="1346" spans="1:11" x14ac:dyDescent="0.3">
      <c r="A1346" t="s">
        <v>1324</v>
      </c>
      <c r="B1346" t="s">
        <v>8533</v>
      </c>
      <c r="C1346">
        <f t="shared" si="80"/>
        <v>410</v>
      </c>
      <c r="D1346" s="2">
        <v>250</v>
      </c>
      <c r="E1346" s="2">
        <v>165</v>
      </c>
      <c r="F1346" s="3">
        <f t="shared" si="81"/>
        <v>0.34</v>
      </c>
      <c r="G1346" s="2">
        <f t="shared" si="82"/>
        <v>85</v>
      </c>
      <c r="H1346" s="2" t="str">
        <f t="shared" si="83"/>
        <v>Good Deal</v>
      </c>
      <c r="I1346" t="s">
        <v>42</v>
      </c>
      <c r="J1346" t="s">
        <v>27</v>
      </c>
      <c r="K1346" t="s">
        <v>216</v>
      </c>
    </row>
    <row r="1347" spans="1:11" x14ac:dyDescent="0.3">
      <c r="A1347" t="s">
        <v>1324</v>
      </c>
      <c r="B1347" t="s">
        <v>8533</v>
      </c>
      <c r="C1347">
        <f t="shared" ref="C1347:C1410" si="84">COUNTIF($B$2:$B$8156,B1347)</f>
        <v>410</v>
      </c>
      <c r="D1347" s="2">
        <v>500</v>
      </c>
      <c r="E1347" s="2">
        <v>299</v>
      </c>
      <c r="F1347" s="3">
        <f t="shared" ref="F1347:F1410" si="85">IFERROR((D1347-E1347)/D1347,"NA")</f>
        <v>0.40200000000000002</v>
      </c>
      <c r="G1347" s="2">
        <f t="shared" ref="G1347:G1410" si="86">D1347-E1347</f>
        <v>201</v>
      </c>
      <c r="H1347" s="2" t="str">
        <f t="shared" ref="H1347:H1410" si="87">IF(F1347&gt;M$4,"Good Deal","Regular")</f>
        <v>Good Deal</v>
      </c>
      <c r="I1347" t="s">
        <v>52</v>
      </c>
      <c r="J1347" t="s">
        <v>27</v>
      </c>
      <c r="K1347" t="s">
        <v>216</v>
      </c>
    </row>
    <row r="1348" spans="1:11" x14ac:dyDescent="0.3">
      <c r="A1348" t="s">
        <v>1325</v>
      </c>
      <c r="B1348" t="s">
        <v>8533</v>
      </c>
      <c r="C1348">
        <f t="shared" si="84"/>
        <v>410</v>
      </c>
      <c r="D1348" s="2">
        <v>149</v>
      </c>
      <c r="E1348" s="2">
        <v>110</v>
      </c>
      <c r="F1348" s="3">
        <f t="shared" si="85"/>
        <v>0.26174496644295303</v>
      </c>
      <c r="G1348" s="2">
        <f t="shared" si="86"/>
        <v>39</v>
      </c>
      <c r="H1348" s="2" t="str">
        <f t="shared" si="87"/>
        <v>Good Deal</v>
      </c>
      <c r="I1348" t="s">
        <v>11</v>
      </c>
      <c r="J1348" t="s">
        <v>27</v>
      </c>
      <c r="K1348" t="s">
        <v>1135</v>
      </c>
    </row>
    <row r="1349" spans="1:11" x14ac:dyDescent="0.3">
      <c r="A1349" t="s">
        <v>1325</v>
      </c>
      <c r="B1349" t="s">
        <v>8533</v>
      </c>
      <c r="C1349">
        <f t="shared" si="84"/>
        <v>410</v>
      </c>
      <c r="D1349" s="2">
        <v>76</v>
      </c>
      <c r="E1349" s="2">
        <v>57</v>
      </c>
      <c r="F1349" s="3">
        <f t="shared" si="85"/>
        <v>0.25</v>
      </c>
      <c r="G1349" s="2">
        <f t="shared" si="86"/>
        <v>19</v>
      </c>
      <c r="H1349" s="2" t="str">
        <f t="shared" si="87"/>
        <v>Good Deal</v>
      </c>
      <c r="I1349" t="s">
        <v>39</v>
      </c>
      <c r="J1349" t="s">
        <v>27</v>
      </c>
      <c r="K1349" t="s">
        <v>1135</v>
      </c>
    </row>
    <row r="1350" spans="1:11" x14ac:dyDescent="0.3">
      <c r="A1350" t="s">
        <v>1326</v>
      </c>
      <c r="B1350" t="s">
        <v>8557</v>
      </c>
      <c r="C1350">
        <f t="shared" si="84"/>
        <v>87</v>
      </c>
      <c r="D1350" s="2">
        <v>185</v>
      </c>
      <c r="E1350" s="2">
        <v>109</v>
      </c>
      <c r="F1350" s="3">
        <f t="shared" si="85"/>
        <v>0.41081081081081083</v>
      </c>
      <c r="G1350" s="2">
        <f t="shared" si="86"/>
        <v>76</v>
      </c>
      <c r="H1350" s="2" t="str">
        <f t="shared" si="87"/>
        <v>Good Deal</v>
      </c>
      <c r="I1350" t="s">
        <v>88</v>
      </c>
      <c r="J1350" t="s">
        <v>112</v>
      </c>
      <c r="K1350" t="s">
        <v>299</v>
      </c>
    </row>
    <row r="1351" spans="1:11" x14ac:dyDescent="0.3">
      <c r="A1351" t="s">
        <v>1327</v>
      </c>
      <c r="B1351" t="s">
        <v>8533</v>
      </c>
      <c r="C1351">
        <f t="shared" si="84"/>
        <v>410</v>
      </c>
      <c r="D1351" s="2">
        <v>630</v>
      </c>
      <c r="E1351" s="2">
        <v>425.64</v>
      </c>
      <c r="F1351" s="3">
        <f t="shared" si="85"/>
        <v>0.32438095238095238</v>
      </c>
      <c r="G1351" s="2">
        <f t="shared" si="86"/>
        <v>204.36</v>
      </c>
      <c r="H1351" s="2" t="str">
        <f t="shared" si="87"/>
        <v>Good Deal</v>
      </c>
      <c r="I1351" t="s">
        <v>241</v>
      </c>
      <c r="J1351" t="s">
        <v>58</v>
      </c>
      <c r="K1351" t="s">
        <v>286</v>
      </c>
    </row>
    <row r="1352" spans="1:11" x14ac:dyDescent="0.3">
      <c r="A1352" t="s">
        <v>1328</v>
      </c>
      <c r="B1352" t="s">
        <v>1042</v>
      </c>
      <c r="C1352">
        <f t="shared" si="84"/>
        <v>69</v>
      </c>
      <c r="D1352" s="2">
        <v>65</v>
      </c>
      <c r="E1352" s="2">
        <v>49</v>
      </c>
      <c r="F1352" s="3">
        <f t="shared" si="85"/>
        <v>0.24615384615384617</v>
      </c>
      <c r="G1352" s="2">
        <f t="shared" si="86"/>
        <v>16</v>
      </c>
      <c r="H1352" s="2" t="str">
        <f t="shared" si="87"/>
        <v>Good Deal</v>
      </c>
      <c r="I1352" t="s">
        <v>146</v>
      </c>
      <c r="J1352" t="s">
        <v>112</v>
      </c>
      <c r="K1352" t="s">
        <v>344</v>
      </c>
    </row>
    <row r="1353" spans="1:11" x14ac:dyDescent="0.3">
      <c r="A1353" t="s">
        <v>1328</v>
      </c>
      <c r="B1353" t="s">
        <v>1042</v>
      </c>
      <c r="C1353">
        <f t="shared" si="84"/>
        <v>69</v>
      </c>
      <c r="D1353" s="2">
        <v>130</v>
      </c>
      <c r="E1353" s="2">
        <v>93.1</v>
      </c>
      <c r="F1353" s="3">
        <f t="shared" si="85"/>
        <v>0.28384615384615391</v>
      </c>
      <c r="G1353" s="2">
        <f t="shared" si="86"/>
        <v>36.900000000000006</v>
      </c>
      <c r="H1353" s="2" t="str">
        <f t="shared" si="87"/>
        <v>Good Deal</v>
      </c>
      <c r="I1353" t="s">
        <v>373</v>
      </c>
      <c r="J1353" t="s">
        <v>112</v>
      </c>
      <c r="K1353" t="s">
        <v>344</v>
      </c>
    </row>
    <row r="1354" spans="1:11" x14ac:dyDescent="0.3">
      <c r="A1354" t="s">
        <v>1328</v>
      </c>
      <c r="B1354" t="s">
        <v>1042</v>
      </c>
      <c r="C1354">
        <f t="shared" si="84"/>
        <v>69</v>
      </c>
      <c r="D1354" s="2">
        <v>195</v>
      </c>
      <c r="E1354" s="2">
        <v>149</v>
      </c>
      <c r="F1354" s="3">
        <f t="shared" si="85"/>
        <v>0.23589743589743589</v>
      </c>
      <c r="G1354" s="2">
        <f t="shared" si="86"/>
        <v>46</v>
      </c>
      <c r="H1354" s="2" t="str">
        <f t="shared" si="87"/>
        <v>Good Deal</v>
      </c>
      <c r="I1354" t="s">
        <v>88</v>
      </c>
      <c r="J1354" t="s">
        <v>112</v>
      </c>
      <c r="K1354" t="s">
        <v>344</v>
      </c>
    </row>
    <row r="1355" spans="1:11" x14ac:dyDescent="0.3">
      <c r="A1355" t="s">
        <v>1329</v>
      </c>
      <c r="B1355" t="s">
        <v>819</v>
      </c>
      <c r="C1355">
        <f t="shared" si="84"/>
        <v>9</v>
      </c>
      <c r="D1355" s="2">
        <v>115</v>
      </c>
      <c r="E1355" s="2">
        <v>115</v>
      </c>
      <c r="F1355" s="3">
        <f t="shared" si="85"/>
        <v>0</v>
      </c>
      <c r="G1355" s="2">
        <f t="shared" si="86"/>
        <v>0</v>
      </c>
      <c r="H1355" s="2" t="str">
        <f t="shared" si="87"/>
        <v>Regular</v>
      </c>
      <c r="I1355" t="s">
        <v>820</v>
      </c>
      <c r="J1355" t="s">
        <v>76</v>
      </c>
      <c r="K1355" t="s">
        <v>367</v>
      </c>
    </row>
    <row r="1356" spans="1:11" x14ac:dyDescent="0.3">
      <c r="A1356" t="s">
        <v>1330</v>
      </c>
      <c r="B1356" t="s">
        <v>819</v>
      </c>
      <c r="C1356">
        <f t="shared" si="84"/>
        <v>9</v>
      </c>
      <c r="D1356" s="2">
        <v>230</v>
      </c>
      <c r="E1356" s="2">
        <v>218.5</v>
      </c>
      <c r="F1356" s="3">
        <f t="shared" si="85"/>
        <v>0.05</v>
      </c>
      <c r="G1356" s="2">
        <f t="shared" si="86"/>
        <v>11.5</v>
      </c>
      <c r="H1356" s="2" t="str">
        <f t="shared" si="87"/>
        <v>Regular</v>
      </c>
      <c r="I1356" t="s">
        <v>369</v>
      </c>
      <c r="J1356" t="s">
        <v>76</v>
      </c>
      <c r="K1356" t="s">
        <v>367</v>
      </c>
    </row>
    <row r="1357" spans="1:11" x14ac:dyDescent="0.3">
      <c r="A1357" t="s">
        <v>1330</v>
      </c>
      <c r="B1357" t="s">
        <v>819</v>
      </c>
      <c r="C1357">
        <f t="shared" si="84"/>
        <v>9</v>
      </c>
      <c r="D1357" s="2">
        <v>525</v>
      </c>
      <c r="E1357" s="2">
        <v>345.5</v>
      </c>
      <c r="F1357" s="3">
        <f t="shared" si="85"/>
        <v>0.34190476190476188</v>
      </c>
      <c r="G1357" s="2">
        <f t="shared" si="86"/>
        <v>179.5</v>
      </c>
      <c r="H1357" s="2" t="str">
        <f t="shared" si="87"/>
        <v>Good Deal</v>
      </c>
      <c r="I1357" t="s">
        <v>403</v>
      </c>
      <c r="J1357" t="s">
        <v>76</v>
      </c>
      <c r="K1357" t="s">
        <v>367</v>
      </c>
    </row>
    <row r="1358" spans="1:11" x14ac:dyDescent="0.3">
      <c r="A1358" t="s">
        <v>1331</v>
      </c>
      <c r="B1358" t="s">
        <v>159</v>
      </c>
      <c r="C1358">
        <f t="shared" si="84"/>
        <v>44</v>
      </c>
      <c r="D1358" s="2">
        <v>950</v>
      </c>
      <c r="E1358" s="2">
        <v>692</v>
      </c>
      <c r="F1358" s="3">
        <f t="shared" si="85"/>
        <v>0.27157894736842103</v>
      </c>
      <c r="G1358" s="2">
        <f t="shared" si="86"/>
        <v>258</v>
      </c>
      <c r="H1358" s="2" t="str">
        <f t="shared" si="87"/>
        <v>Good Deal</v>
      </c>
      <c r="I1358" t="s">
        <v>241</v>
      </c>
      <c r="J1358" t="s">
        <v>76</v>
      </c>
      <c r="K1358" t="s">
        <v>367</v>
      </c>
    </row>
    <row r="1359" spans="1:11" x14ac:dyDescent="0.3">
      <c r="A1359" t="s">
        <v>1332</v>
      </c>
      <c r="B1359" t="s">
        <v>671</v>
      </c>
      <c r="C1359">
        <f t="shared" si="84"/>
        <v>4</v>
      </c>
      <c r="D1359" s="2">
        <v>90</v>
      </c>
      <c r="E1359" s="2">
        <v>49</v>
      </c>
      <c r="F1359" s="3">
        <f t="shared" si="85"/>
        <v>0.45555555555555555</v>
      </c>
      <c r="G1359" s="2">
        <f t="shared" si="86"/>
        <v>41</v>
      </c>
      <c r="H1359" s="2" t="str">
        <f t="shared" si="87"/>
        <v>Good Deal</v>
      </c>
      <c r="I1359" t="s">
        <v>442</v>
      </c>
      <c r="J1359" t="s">
        <v>122</v>
      </c>
      <c r="K1359" t="s">
        <v>123</v>
      </c>
    </row>
    <row r="1360" spans="1:11" x14ac:dyDescent="0.3">
      <c r="A1360" t="s">
        <v>1333</v>
      </c>
      <c r="B1360" t="s">
        <v>671</v>
      </c>
      <c r="C1360">
        <f t="shared" si="84"/>
        <v>4</v>
      </c>
      <c r="D1360" s="2">
        <v>180</v>
      </c>
      <c r="E1360" s="2">
        <v>95.06</v>
      </c>
      <c r="F1360" s="3">
        <f t="shared" si="85"/>
        <v>0.47188888888888886</v>
      </c>
      <c r="G1360" s="2">
        <f t="shared" si="86"/>
        <v>84.94</v>
      </c>
      <c r="H1360" s="2" t="str">
        <f t="shared" si="87"/>
        <v>Good Deal</v>
      </c>
      <c r="I1360" t="s">
        <v>672</v>
      </c>
      <c r="J1360" t="s">
        <v>122</v>
      </c>
      <c r="K1360" t="s">
        <v>123</v>
      </c>
    </row>
    <row r="1361" spans="1:11" x14ac:dyDescent="0.3">
      <c r="A1361" t="s">
        <v>527</v>
      </c>
      <c r="B1361" t="s">
        <v>8538</v>
      </c>
      <c r="C1361">
        <f t="shared" si="84"/>
        <v>71</v>
      </c>
      <c r="D1361" s="2">
        <v>750</v>
      </c>
      <c r="E1361" s="2">
        <v>472</v>
      </c>
      <c r="F1361" s="3">
        <f t="shared" si="85"/>
        <v>0.37066666666666664</v>
      </c>
      <c r="G1361" s="2">
        <f t="shared" si="86"/>
        <v>278</v>
      </c>
      <c r="H1361" s="2" t="str">
        <f t="shared" si="87"/>
        <v>Good Deal</v>
      </c>
      <c r="I1361" t="s">
        <v>39</v>
      </c>
      <c r="J1361" t="s">
        <v>27</v>
      </c>
      <c r="K1361" t="s">
        <v>521</v>
      </c>
    </row>
    <row r="1362" spans="1:11" x14ac:dyDescent="0.3">
      <c r="A1362" t="s">
        <v>527</v>
      </c>
      <c r="B1362" t="s">
        <v>8538</v>
      </c>
      <c r="C1362">
        <f t="shared" si="84"/>
        <v>71</v>
      </c>
      <c r="D1362" s="2">
        <v>150</v>
      </c>
      <c r="E1362" s="2">
        <v>96</v>
      </c>
      <c r="F1362" s="3">
        <f t="shared" si="85"/>
        <v>0.36</v>
      </c>
      <c r="G1362" s="2">
        <f t="shared" si="86"/>
        <v>54</v>
      </c>
      <c r="H1362" s="2" t="str">
        <f t="shared" si="87"/>
        <v>Good Deal</v>
      </c>
      <c r="I1362" t="s">
        <v>42</v>
      </c>
      <c r="J1362" t="s">
        <v>27</v>
      </c>
      <c r="K1362" t="s">
        <v>521</v>
      </c>
    </row>
    <row r="1363" spans="1:11" x14ac:dyDescent="0.3">
      <c r="A1363" t="s">
        <v>527</v>
      </c>
      <c r="B1363" t="s">
        <v>8538</v>
      </c>
      <c r="C1363">
        <f t="shared" si="84"/>
        <v>71</v>
      </c>
      <c r="D1363" s="2">
        <v>1500</v>
      </c>
      <c r="E1363" s="2">
        <v>940</v>
      </c>
      <c r="F1363" s="3">
        <f t="shared" si="85"/>
        <v>0.37333333333333335</v>
      </c>
      <c r="G1363" s="2">
        <f t="shared" si="86"/>
        <v>560</v>
      </c>
      <c r="H1363" s="2" t="str">
        <f t="shared" si="87"/>
        <v>Good Deal</v>
      </c>
      <c r="I1363" t="s">
        <v>11</v>
      </c>
      <c r="J1363" t="s">
        <v>27</v>
      </c>
      <c r="K1363" t="s">
        <v>521</v>
      </c>
    </row>
    <row r="1364" spans="1:11" x14ac:dyDescent="0.3">
      <c r="A1364" t="s">
        <v>527</v>
      </c>
      <c r="B1364" t="s">
        <v>8538</v>
      </c>
      <c r="C1364">
        <f t="shared" si="84"/>
        <v>71</v>
      </c>
      <c r="D1364" s="2">
        <v>300</v>
      </c>
      <c r="E1364" s="2">
        <v>190</v>
      </c>
      <c r="F1364" s="3">
        <f t="shared" si="85"/>
        <v>0.36666666666666664</v>
      </c>
      <c r="G1364" s="2">
        <f t="shared" si="86"/>
        <v>110</v>
      </c>
      <c r="H1364" s="2" t="str">
        <f t="shared" si="87"/>
        <v>Good Deal</v>
      </c>
      <c r="I1364" t="s">
        <v>52</v>
      </c>
      <c r="J1364" t="s">
        <v>27</v>
      </c>
      <c r="K1364" t="s">
        <v>521</v>
      </c>
    </row>
    <row r="1365" spans="1:11" x14ac:dyDescent="0.3">
      <c r="A1365" t="s">
        <v>1334</v>
      </c>
      <c r="B1365" t="s">
        <v>1335</v>
      </c>
      <c r="C1365">
        <f t="shared" si="84"/>
        <v>9</v>
      </c>
      <c r="D1365" s="2">
        <v>5</v>
      </c>
      <c r="E1365" s="2">
        <v>5</v>
      </c>
      <c r="F1365" s="3">
        <f t="shared" si="85"/>
        <v>0</v>
      </c>
      <c r="G1365" s="2">
        <f t="shared" si="86"/>
        <v>0</v>
      </c>
      <c r="H1365" s="2" t="str">
        <f t="shared" si="87"/>
        <v>Regular</v>
      </c>
      <c r="I1365" t="s">
        <v>1336</v>
      </c>
      <c r="J1365" t="s">
        <v>58</v>
      </c>
      <c r="K1365" t="s">
        <v>1060</v>
      </c>
    </row>
    <row r="1366" spans="1:11" x14ac:dyDescent="0.3">
      <c r="A1366" t="s">
        <v>1337</v>
      </c>
      <c r="B1366" t="s">
        <v>1335</v>
      </c>
      <c r="C1366">
        <f t="shared" si="84"/>
        <v>9</v>
      </c>
      <c r="D1366" s="2">
        <v>10</v>
      </c>
      <c r="E1366" s="2">
        <v>10</v>
      </c>
      <c r="F1366" s="3">
        <f t="shared" si="85"/>
        <v>0</v>
      </c>
      <c r="G1366" s="2">
        <f t="shared" si="86"/>
        <v>0</v>
      </c>
      <c r="H1366" s="2" t="str">
        <f t="shared" si="87"/>
        <v>Regular</v>
      </c>
      <c r="I1366" t="s">
        <v>1338</v>
      </c>
      <c r="J1366" t="s">
        <v>58</v>
      </c>
      <c r="K1366" t="s">
        <v>1060</v>
      </c>
    </row>
    <row r="1367" spans="1:11" x14ac:dyDescent="0.3">
      <c r="A1367" t="s">
        <v>1339</v>
      </c>
      <c r="B1367" t="s">
        <v>1335</v>
      </c>
      <c r="C1367">
        <f t="shared" si="84"/>
        <v>9</v>
      </c>
      <c r="D1367" s="2">
        <v>140</v>
      </c>
      <c r="E1367" s="2">
        <v>70</v>
      </c>
      <c r="F1367" s="3">
        <f t="shared" si="85"/>
        <v>0.5</v>
      </c>
      <c r="G1367" s="2">
        <f t="shared" si="86"/>
        <v>70</v>
      </c>
      <c r="H1367" s="2" t="str">
        <f t="shared" si="87"/>
        <v>Good Deal</v>
      </c>
      <c r="I1367" t="s">
        <v>131</v>
      </c>
      <c r="J1367" t="s">
        <v>58</v>
      </c>
      <c r="K1367" t="s">
        <v>1340</v>
      </c>
    </row>
    <row r="1368" spans="1:11" x14ac:dyDescent="0.3">
      <c r="A1368" t="s">
        <v>1341</v>
      </c>
      <c r="B1368" t="s">
        <v>1342</v>
      </c>
      <c r="C1368">
        <f t="shared" si="84"/>
        <v>8</v>
      </c>
      <c r="D1368" s="2">
        <v>50</v>
      </c>
      <c r="E1368" s="2">
        <v>25</v>
      </c>
      <c r="F1368" s="3">
        <f t="shared" si="85"/>
        <v>0.5</v>
      </c>
      <c r="G1368" s="2">
        <f t="shared" si="86"/>
        <v>25</v>
      </c>
      <c r="H1368" s="2" t="str">
        <f t="shared" si="87"/>
        <v>Good Deal</v>
      </c>
      <c r="I1368" t="s">
        <v>353</v>
      </c>
      <c r="J1368" t="s">
        <v>58</v>
      </c>
      <c r="K1368" t="s">
        <v>800</v>
      </c>
    </row>
    <row r="1369" spans="1:11" x14ac:dyDescent="0.3">
      <c r="A1369" t="s">
        <v>1343</v>
      </c>
      <c r="B1369" t="s">
        <v>930</v>
      </c>
      <c r="C1369">
        <f t="shared" si="84"/>
        <v>18</v>
      </c>
      <c r="D1369" s="2">
        <v>120</v>
      </c>
      <c r="E1369" s="2">
        <v>77.760000000000005</v>
      </c>
      <c r="F1369" s="3">
        <f t="shared" si="85"/>
        <v>0.35199999999999998</v>
      </c>
      <c r="G1369" s="2">
        <f t="shared" si="86"/>
        <v>42.239999999999995</v>
      </c>
      <c r="H1369" s="2" t="str">
        <f t="shared" si="87"/>
        <v>Good Deal</v>
      </c>
      <c r="I1369" t="s">
        <v>931</v>
      </c>
      <c r="J1369" t="s">
        <v>49</v>
      </c>
      <c r="K1369" t="s">
        <v>925</v>
      </c>
    </row>
    <row r="1370" spans="1:11" x14ac:dyDescent="0.3">
      <c r="A1370" t="s">
        <v>1343</v>
      </c>
      <c r="B1370" t="s">
        <v>930</v>
      </c>
      <c r="C1370">
        <f t="shared" si="84"/>
        <v>18</v>
      </c>
      <c r="D1370" s="2">
        <v>40</v>
      </c>
      <c r="E1370" s="2">
        <v>27</v>
      </c>
      <c r="F1370" s="3">
        <f t="shared" si="85"/>
        <v>0.32500000000000001</v>
      </c>
      <c r="G1370" s="2">
        <f t="shared" si="86"/>
        <v>13</v>
      </c>
      <c r="H1370" s="2" t="str">
        <f t="shared" si="87"/>
        <v>Good Deal</v>
      </c>
      <c r="I1370" t="s">
        <v>37</v>
      </c>
      <c r="J1370" t="s">
        <v>49</v>
      </c>
      <c r="K1370" t="s">
        <v>925</v>
      </c>
    </row>
    <row r="1371" spans="1:11" x14ac:dyDescent="0.3">
      <c r="A1371" t="s">
        <v>1343</v>
      </c>
      <c r="B1371" t="s">
        <v>930</v>
      </c>
      <c r="C1371">
        <f t="shared" si="84"/>
        <v>18</v>
      </c>
      <c r="D1371" s="2">
        <v>240</v>
      </c>
      <c r="E1371" s="2">
        <v>162</v>
      </c>
      <c r="F1371" s="3">
        <f t="shared" si="85"/>
        <v>0.32500000000000001</v>
      </c>
      <c r="G1371" s="2">
        <f t="shared" si="86"/>
        <v>78</v>
      </c>
      <c r="H1371" s="2" t="str">
        <f t="shared" si="87"/>
        <v>Good Deal</v>
      </c>
      <c r="I1371" t="s">
        <v>107</v>
      </c>
      <c r="J1371" t="s">
        <v>49</v>
      </c>
      <c r="K1371" t="s">
        <v>925</v>
      </c>
    </row>
    <row r="1372" spans="1:11" x14ac:dyDescent="0.3">
      <c r="A1372" t="s">
        <v>1344</v>
      </c>
      <c r="B1372" t="s">
        <v>599</v>
      </c>
      <c r="C1372">
        <f t="shared" si="84"/>
        <v>83</v>
      </c>
      <c r="D1372" s="2">
        <v>325</v>
      </c>
      <c r="E1372" s="2">
        <v>227.5</v>
      </c>
      <c r="F1372" s="3">
        <f t="shared" si="85"/>
        <v>0.3</v>
      </c>
      <c r="G1372" s="2">
        <f t="shared" si="86"/>
        <v>97.5</v>
      </c>
      <c r="H1372" s="2" t="str">
        <f t="shared" si="87"/>
        <v>Good Deal</v>
      </c>
      <c r="I1372" t="s">
        <v>384</v>
      </c>
      <c r="J1372" t="s">
        <v>76</v>
      </c>
      <c r="K1372" t="s">
        <v>180</v>
      </c>
    </row>
    <row r="1373" spans="1:11" x14ac:dyDescent="0.3">
      <c r="A1373" t="s">
        <v>1344</v>
      </c>
      <c r="B1373" t="s">
        <v>599</v>
      </c>
      <c r="C1373">
        <f t="shared" si="84"/>
        <v>83</v>
      </c>
      <c r="D1373" s="2">
        <v>525</v>
      </c>
      <c r="E1373" s="2">
        <v>367.5</v>
      </c>
      <c r="F1373" s="3">
        <f t="shared" si="85"/>
        <v>0.3</v>
      </c>
      <c r="G1373" s="2">
        <f t="shared" si="86"/>
        <v>157.5</v>
      </c>
      <c r="H1373" s="2" t="str">
        <f t="shared" si="87"/>
        <v>Good Deal</v>
      </c>
      <c r="I1373" t="s">
        <v>387</v>
      </c>
      <c r="J1373" t="s">
        <v>76</v>
      </c>
      <c r="K1373" t="s">
        <v>180</v>
      </c>
    </row>
    <row r="1374" spans="1:11" x14ac:dyDescent="0.3">
      <c r="A1374" t="s">
        <v>1345</v>
      </c>
      <c r="B1374" t="s">
        <v>349</v>
      </c>
      <c r="C1374">
        <f t="shared" si="84"/>
        <v>74</v>
      </c>
      <c r="D1374" s="2">
        <v>147</v>
      </c>
      <c r="E1374" s="2">
        <v>111</v>
      </c>
      <c r="F1374" s="3">
        <f t="shared" si="85"/>
        <v>0.24489795918367346</v>
      </c>
      <c r="G1374" s="2">
        <f t="shared" si="86"/>
        <v>36</v>
      </c>
      <c r="H1374" s="2" t="str">
        <f t="shared" si="87"/>
        <v>Good Deal</v>
      </c>
      <c r="I1374" t="s">
        <v>319</v>
      </c>
      <c r="J1374" t="s">
        <v>58</v>
      </c>
      <c r="K1374" t="s">
        <v>713</v>
      </c>
    </row>
    <row r="1375" spans="1:11" x14ac:dyDescent="0.3">
      <c r="A1375" t="s">
        <v>1345</v>
      </c>
      <c r="B1375" t="s">
        <v>349</v>
      </c>
      <c r="C1375">
        <f t="shared" si="84"/>
        <v>74</v>
      </c>
      <c r="D1375" s="2">
        <v>294</v>
      </c>
      <c r="E1375" s="2">
        <v>211.02</v>
      </c>
      <c r="F1375" s="3">
        <f t="shared" si="85"/>
        <v>0.28224489795918362</v>
      </c>
      <c r="G1375" s="2">
        <f t="shared" si="86"/>
        <v>82.97999999999999</v>
      </c>
      <c r="H1375" s="2" t="str">
        <f t="shared" si="87"/>
        <v>Good Deal</v>
      </c>
      <c r="I1375" t="s">
        <v>715</v>
      </c>
      <c r="J1375" t="s">
        <v>58</v>
      </c>
      <c r="K1375" t="s">
        <v>713</v>
      </c>
    </row>
    <row r="1376" spans="1:11" x14ac:dyDescent="0.3">
      <c r="A1376" t="s">
        <v>1346</v>
      </c>
      <c r="B1376" t="s">
        <v>349</v>
      </c>
      <c r="C1376">
        <f t="shared" si="84"/>
        <v>74</v>
      </c>
      <c r="D1376" s="2">
        <v>12</v>
      </c>
      <c r="E1376" s="2">
        <v>12</v>
      </c>
      <c r="F1376" s="3">
        <f t="shared" si="85"/>
        <v>0</v>
      </c>
      <c r="G1376" s="2">
        <f t="shared" si="86"/>
        <v>0</v>
      </c>
      <c r="H1376" s="2" t="str">
        <f t="shared" si="87"/>
        <v>Regular</v>
      </c>
      <c r="I1376" t="s">
        <v>353</v>
      </c>
      <c r="J1376" t="s">
        <v>58</v>
      </c>
      <c r="K1376" t="s">
        <v>713</v>
      </c>
    </row>
    <row r="1377" spans="1:11" x14ac:dyDescent="0.3">
      <c r="A1377" t="s">
        <v>1347</v>
      </c>
      <c r="B1377" t="s">
        <v>349</v>
      </c>
      <c r="C1377">
        <f t="shared" si="84"/>
        <v>74</v>
      </c>
      <c r="D1377" s="2">
        <v>49</v>
      </c>
      <c r="E1377" s="2">
        <v>38</v>
      </c>
      <c r="F1377" s="3">
        <f t="shared" si="85"/>
        <v>0.22448979591836735</v>
      </c>
      <c r="G1377" s="2">
        <f t="shared" si="86"/>
        <v>11</v>
      </c>
      <c r="H1377" s="2" t="str">
        <f t="shared" si="87"/>
        <v>Good Deal</v>
      </c>
      <c r="I1377" t="s">
        <v>88</v>
      </c>
      <c r="J1377" t="s">
        <v>58</v>
      </c>
      <c r="K1377" t="s">
        <v>713</v>
      </c>
    </row>
    <row r="1378" spans="1:11" x14ac:dyDescent="0.3">
      <c r="A1378" t="s">
        <v>1348</v>
      </c>
      <c r="B1378" t="s">
        <v>8546</v>
      </c>
      <c r="C1378">
        <f t="shared" si="84"/>
        <v>22</v>
      </c>
      <c r="D1378" s="2">
        <v>179</v>
      </c>
      <c r="E1378" s="2">
        <v>129</v>
      </c>
      <c r="F1378" s="3">
        <f t="shared" si="85"/>
        <v>0.27932960893854747</v>
      </c>
      <c r="G1378" s="2">
        <f t="shared" si="86"/>
        <v>50</v>
      </c>
      <c r="H1378" s="2" t="str">
        <f t="shared" si="87"/>
        <v>Good Deal</v>
      </c>
      <c r="I1378" t="s">
        <v>1349</v>
      </c>
      <c r="J1378" t="s">
        <v>122</v>
      </c>
      <c r="K1378" t="s">
        <v>700</v>
      </c>
    </row>
    <row r="1379" spans="1:11" x14ac:dyDescent="0.3">
      <c r="A1379" t="s">
        <v>1350</v>
      </c>
      <c r="B1379" t="s">
        <v>5</v>
      </c>
      <c r="C1379">
        <f t="shared" si="84"/>
        <v>477</v>
      </c>
      <c r="D1379" s="2">
        <v>1194</v>
      </c>
      <c r="E1379" s="2">
        <v>777.5</v>
      </c>
      <c r="F1379" s="3">
        <f t="shared" si="85"/>
        <v>0.34882747068676717</v>
      </c>
      <c r="G1379" s="2">
        <f t="shared" si="86"/>
        <v>416.5</v>
      </c>
      <c r="H1379" s="2" t="str">
        <f t="shared" si="87"/>
        <v>Good Deal</v>
      </c>
      <c r="I1379" t="s">
        <v>241</v>
      </c>
      <c r="J1379" t="s">
        <v>14</v>
      </c>
      <c r="K1379" t="s">
        <v>776</v>
      </c>
    </row>
    <row r="1380" spans="1:11" x14ac:dyDescent="0.3">
      <c r="A1380" t="s">
        <v>1351</v>
      </c>
      <c r="B1380" t="s">
        <v>599</v>
      </c>
      <c r="C1380">
        <f t="shared" si="84"/>
        <v>83</v>
      </c>
      <c r="D1380" s="2">
        <v>125</v>
      </c>
      <c r="E1380" s="2">
        <v>83.75</v>
      </c>
      <c r="F1380" s="3">
        <f t="shared" si="85"/>
        <v>0.33</v>
      </c>
      <c r="G1380" s="2">
        <f t="shared" si="86"/>
        <v>41.25</v>
      </c>
      <c r="H1380" s="2" t="str">
        <f t="shared" si="87"/>
        <v>Good Deal</v>
      </c>
      <c r="I1380" t="s">
        <v>1292</v>
      </c>
      <c r="J1380" t="s">
        <v>76</v>
      </c>
      <c r="K1380" t="s">
        <v>1352</v>
      </c>
    </row>
    <row r="1381" spans="1:11" x14ac:dyDescent="0.3">
      <c r="A1381" t="s">
        <v>1353</v>
      </c>
      <c r="B1381" t="s">
        <v>1354</v>
      </c>
      <c r="C1381">
        <f t="shared" si="84"/>
        <v>2</v>
      </c>
      <c r="D1381" s="2">
        <v>55</v>
      </c>
      <c r="E1381" s="2">
        <v>38.5</v>
      </c>
      <c r="F1381" s="3">
        <f t="shared" si="85"/>
        <v>0.3</v>
      </c>
      <c r="G1381" s="2">
        <f t="shared" si="86"/>
        <v>16.5</v>
      </c>
      <c r="H1381" s="2" t="str">
        <f t="shared" si="87"/>
        <v>Good Deal</v>
      </c>
      <c r="I1381" t="s">
        <v>39</v>
      </c>
      <c r="J1381" t="s">
        <v>27</v>
      </c>
      <c r="K1381" t="s">
        <v>1135</v>
      </c>
    </row>
    <row r="1382" spans="1:11" x14ac:dyDescent="0.3">
      <c r="A1382" t="s">
        <v>1355</v>
      </c>
      <c r="B1382" t="s">
        <v>8546</v>
      </c>
      <c r="C1382">
        <f t="shared" si="84"/>
        <v>22</v>
      </c>
      <c r="D1382" s="2">
        <v>349</v>
      </c>
      <c r="E1382" s="2">
        <v>249</v>
      </c>
      <c r="F1382" s="3">
        <f t="shared" si="85"/>
        <v>0.28653295128939826</v>
      </c>
      <c r="G1382" s="2">
        <f t="shared" si="86"/>
        <v>100</v>
      </c>
      <c r="H1382" s="2" t="str">
        <f t="shared" si="87"/>
        <v>Good Deal</v>
      </c>
      <c r="I1382" t="s">
        <v>674</v>
      </c>
      <c r="J1382" t="s">
        <v>122</v>
      </c>
      <c r="K1382" t="s">
        <v>263</v>
      </c>
    </row>
    <row r="1383" spans="1:11" x14ac:dyDescent="0.3">
      <c r="A1383" t="s">
        <v>1356</v>
      </c>
      <c r="B1383" t="s">
        <v>1357</v>
      </c>
      <c r="C1383">
        <f t="shared" si="84"/>
        <v>8</v>
      </c>
      <c r="D1383" s="2">
        <v>450</v>
      </c>
      <c r="E1383" s="2">
        <v>337.5</v>
      </c>
      <c r="F1383" s="3">
        <f t="shared" si="85"/>
        <v>0.25</v>
      </c>
      <c r="G1383" s="2">
        <f t="shared" si="86"/>
        <v>112.5</v>
      </c>
      <c r="H1383" s="2" t="str">
        <f t="shared" si="87"/>
        <v>Good Deal</v>
      </c>
      <c r="I1383" t="s">
        <v>187</v>
      </c>
      <c r="J1383" t="s">
        <v>76</v>
      </c>
      <c r="K1383" t="s">
        <v>1210</v>
      </c>
    </row>
    <row r="1384" spans="1:11" x14ac:dyDescent="0.3">
      <c r="A1384" t="s">
        <v>1358</v>
      </c>
      <c r="B1384" t="s">
        <v>1357</v>
      </c>
      <c r="C1384">
        <f t="shared" si="84"/>
        <v>8</v>
      </c>
      <c r="D1384" s="2">
        <v>325</v>
      </c>
      <c r="E1384" s="2">
        <v>211.25</v>
      </c>
      <c r="F1384" s="3">
        <f t="shared" si="85"/>
        <v>0.35</v>
      </c>
      <c r="G1384" s="2">
        <f t="shared" si="86"/>
        <v>113.75</v>
      </c>
      <c r="H1384" s="2" t="str">
        <f t="shared" si="87"/>
        <v>Good Deal</v>
      </c>
      <c r="I1384" t="s">
        <v>88</v>
      </c>
      <c r="J1384" t="s">
        <v>76</v>
      </c>
      <c r="K1384" t="s">
        <v>1210</v>
      </c>
    </row>
    <row r="1385" spans="1:11" x14ac:dyDescent="0.3">
      <c r="A1385" t="s">
        <v>1358</v>
      </c>
      <c r="B1385" t="s">
        <v>1357</v>
      </c>
      <c r="C1385">
        <f t="shared" si="84"/>
        <v>8</v>
      </c>
      <c r="D1385" s="2">
        <v>650</v>
      </c>
      <c r="E1385" s="2">
        <v>401.38</v>
      </c>
      <c r="F1385" s="3">
        <f t="shared" si="85"/>
        <v>0.38249230769230769</v>
      </c>
      <c r="G1385" s="2">
        <f t="shared" si="86"/>
        <v>248.62</v>
      </c>
      <c r="H1385" s="2" t="str">
        <f t="shared" si="87"/>
        <v>Good Deal</v>
      </c>
      <c r="I1385" t="s">
        <v>352</v>
      </c>
      <c r="J1385" t="s">
        <v>76</v>
      </c>
      <c r="K1385" t="s">
        <v>1210</v>
      </c>
    </row>
    <row r="1386" spans="1:11" x14ac:dyDescent="0.3">
      <c r="A1386" t="s">
        <v>1356</v>
      </c>
      <c r="B1386" t="s">
        <v>1357</v>
      </c>
      <c r="C1386">
        <f t="shared" si="84"/>
        <v>8</v>
      </c>
      <c r="D1386" s="2">
        <v>225</v>
      </c>
      <c r="E1386" s="2">
        <v>180</v>
      </c>
      <c r="F1386" s="3">
        <f t="shared" si="85"/>
        <v>0.2</v>
      </c>
      <c r="G1386" s="2">
        <f t="shared" si="86"/>
        <v>45</v>
      </c>
      <c r="H1386" s="2" t="str">
        <f t="shared" si="87"/>
        <v>Regular</v>
      </c>
      <c r="I1386" t="s">
        <v>42</v>
      </c>
      <c r="J1386" t="s">
        <v>76</v>
      </c>
      <c r="K1386" t="s">
        <v>1210</v>
      </c>
    </row>
    <row r="1387" spans="1:11" x14ac:dyDescent="0.3">
      <c r="A1387" t="s">
        <v>1359</v>
      </c>
      <c r="B1387" t="s">
        <v>5</v>
      </c>
      <c r="C1387">
        <f t="shared" si="84"/>
        <v>477</v>
      </c>
      <c r="D1387" s="2">
        <v>1289</v>
      </c>
      <c r="E1387" s="2">
        <v>927</v>
      </c>
      <c r="F1387" s="3">
        <f t="shared" si="85"/>
        <v>0.2808378588052754</v>
      </c>
      <c r="G1387" s="2">
        <f t="shared" si="86"/>
        <v>362</v>
      </c>
      <c r="H1387" s="2" t="str">
        <f t="shared" si="87"/>
        <v>Good Deal</v>
      </c>
      <c r="I1387" t="s">
        <v>241</v>
      </c>
      <c r="J1387" t="s">
        <v>14</v>
      </c>
      <c r="K1387" t="s">
        <v>895</v>
      </c>
    </row>
    <row r="1388" spans="1:11" x14ac:dyDescent="0.3">
      <c r="A1388" t="s">
        <v>1360</v>
      </c>
      <c r="B1388" t="s">
        <v>8540</v>
      </c>
      <c r="C1388">
        <f t="shared" si="84"/>
        <v>47</v>
      </c>
      <c r="D1388" s="2">
        <v>300</v>
      </c>
      <c r="E1388" s="2">
        <v>211.2</v>
      </c>
      <c r="F1388" s="3">
        <f t="shared" si="85"/>
        <v>0.29600000000000004</v>
      </c>
      <c r="G1388" s="2">
        <f t="shared" si="86"/>
        <v>88.800000000000011</v>
      </c>
      <c r="H1388" s="2" t="str">
        <f t="shared" si="87"/>
        <v>Good Deal</v>
      </c>
      <c r="I1388" t="s">
        <v>241</v>
      </c>
      <c r="J1388" t="s">
        <v>58</v>
      </c>
      <c r="K1388" t="s">
        <v>622</v>
      </c>
    </row>
    <row r="1389" spans="1:11" x14ac:dyDescent="0.3">
      <c r="A1389" t="s">
        <v>1361</v>
      </c>
      <c r="B1389" t="s">
        <v>8564</v>
      </c>
      <c r="C1389">
        <f t="shared" si="84"/>
        <v>23</v>
      </c>
      <c r="D1389" s="2">
        <v>190</v>
      </c>
      <c r="E1389" s="2">
        <v>142.5</v>
      </c>
      <c r="F1389" s="3">
        <f t="shared" si="85"/>
        <v>0.25</v>
      </c>
      <c r="G1389" s="2">
        <f t="shared" si="86"/>
        <v>47.5</v>
      </c>
      <c r="H1389" s="2" t="str">
        <f t="shared" si="87"/>
        <v>Good Deal</v>
      </c>
      <c r="I1389" t="s">
        <v>1152</v>
      </c>
      <c r="J1389" t="s">
        <v>122</v>
      </c>
      <c r="K1389" t="s">
        <v>132</v>
      </c>
    </row>
    <row r="1390" spans="1:11" x14ac:dyDescent="0.3">
      <c r="A1390" t="s">
        <v>1362</v>
      </c>
      <c r="B1390" t="s">
        <v>8564</v>
      </c>
      <c r="C1390">
        <f t="shared" si="84"/>
        <v>23</v>
      </c>
      <c r="D1390" s="2">
        <v>70</v>
      </c>
      <c r="E1390" s="2">
        <v>52.5</v>
      </c>
      <c r="F1390" s="3">
        <f t="shared" si="85"/>
        <v>0.25</v>
      </c>
      <c r="G1390" s="2">
        <f t="shared" si="86"/>
        <v>17.5</v>
      </c>
      <c r="H1390" s="2" t="str">
        <f t="shared" si="87"/>
        <v>Good Deal</v>
      </c>
      <c r="I1390" t="s">
        <v>273</v>
      </c>
      <c r="J1390" t="s">
        <v>122</v>
      </c>
      <c r="K1390" t="s">
        <v>132</v>
      </c>
    </row>
    <row r="1391" spans="1:11" x14ac:dyDescent="0.3">
      <c r="A1391" t="s">
        <v>1361</v>
      </c>
      <c r="B1391" t="s">
        <v>8564</v>
      </c>
      <c r="C1391">
        <f t="shared" si="84"/>
        <v>23</v>
      </c>
      <c r="D1391" s="2">
        <v>140</v>
      </c>
      <c r="E1391" s="2">
        <v>105</v>
      </c>
      <c r="F1391" s="3">
        <f t="shared" si="85"/>
        <v>0.25</v>
      </c>
      <c r="G1391" s="2">
        <f t="shared" si="86"/>
        <v>35</v>
      </c>
      <c r="H1391" s="2" t="str">
        <f t="shared" si="87"/>
        <v>Good Deal</v>
      </c>
      <c r="I1391" t="s">
        <v>45</v>
      </c>
      <c r="J1391" t="s">
        <v>122</v>
      </c>
      <c r="K1391" t="s">
        <v>132</v>
      </c>
    </row>
    <row r="1392" spans="1:11" x14ac:dyDescent="0.3">
      <c r="A1392" t="s">
        <v>1363</v>
      </c>
      <c r="B1392" t="s">
        <v>1096</v>
      </c>
      <c r="C1392">
        <f t="shared" si="84"/>
        <v>24</v>
      </c>
      <c r="D1392" s="2">
        <v>545</v>
      </c>
      <c r="E1392" s="2">
        <v>349</v>
      </c>
      <c r="F1392" s="3">
        <f t="shared" si="85"/>
        <v>0.3596330275229358</v>
      </c>
      <c r="G1392" s="2">
        <f t="shared" si="86"/>
        <v>196</v>
      </c>
      <c r="H1392" s="2" t="str">
        <f t="shared" si="87"/>
        <v>Good Deal</v>
      </c>
      <c r="I1392" t="s">
        <v>1364</v>
      </c>
      <c r="J1392" t="s">
        <v>112</v>
      </c>
      <c r="K1392" t="s">
        <v>1365</v>
      </c>
    </row>
    <row r="1393" spans="1:11" x14ac:dyDescent="0.3">
      <c r="A1393" t="s">
        <v>1366</v>
      </c>
      <c r="B1393" t="s">
        <v>1073</v>
      </c>
      <c r="C1393">
        <f t="shared" si="84"/>
        <v>23</v>
      </c>
      <c r="D1393" s="2">
        <v>189</v>
      </c>
      <c r="E1393" s="2">
        <v>141</v>
      </c>
      <c r="F1393" s="3">
        <f t="shared" si="85"/>
        <v>0.25396825396825395</v>
      </c>
      <c r="G1393" s="2">
        <f t="shared" si="86"/>
        <v>48</v>
      </c>
      <c r="H1393" s="2" t="str">
        <f t="shared" si="87"/>
        <v>Good Deal</v>
      </c>
      <c r="I1393" t="s">
        <v>946</v>
      </c>
      <c r="J1393" t="s">
        <v>76</v>
      </c>
      <c r="K1393" t="s">
        <v>180</v>
      </c>
    </row>
    <row r="1394" spans="1:11" x14ac:dyDescent="0.3">
      <c r="A1394" t="s">
        <v>1366</v>
      </c>
      <c r="B1394" t="s">
        <v>1073</v>
      </c>
      <c r="C1394">
        <f t="shared" si="84"/>
        <v>23</v>
      </c>
      <c r="D1394" s="2">
        <v>99</v>
      </c>
      <c r="E1394" s="2">
        <v>74.25</v>
      </c>
      <c r="F1394" s="3">
        <f t="shared" si="85"/>
        <v>0.25</v>
      </c>
      <c r="G1394" s="2">
        <f t="shared" si="86"/>
        <v>24.75</v>
      </c>
      <c r="H1394" s="2" t="str">
        <f t="shared" si="87"/>
        <v>Good Deal</v>
      </c>
      <c r="I1394" t="s">
        <v>377</v>
      </c>
      <c r="J1394" t="s">
        <v>76</v>
      </c>
      <c r="K1394" t="s">
        <v>180</v>
      </c>
    </row>
    <row r="1395" spans="1:11" x14ac:dyDescent="0.3">
      <c r="A1395" t="s">
        <v>1367</v>
      </c>
      <c r="B1395" t="s">
        <v>298</v>
      </c>
      <c r="C1395">
        <f t="shared" si="84"/>
        <v>17</v>
      </c>
      <c r="D1395" s="2">
        <v>775</v>
      </c>
      <c r="E1395" s="2">
        <v>581.25</v>
      </c>
      <c r="F1395" s="3">
        <f t="shared" si="85"/>
        <v>0.25</v>
      </c>
      <c r="G1395" s="2">
        <f t="shared" si="86"/>
        <v>193.75</v>
      </c>
      <c r="H1395" s="2" t="str">
        <f t="shared" si="87"/>
        <v>Good Deal</v>
      </c>
      <c r="I1395" t="s">
        <v>39</v>
      </c>
      <c r="J1395" t="s">
        <v>112</v>
      </c>
      <c r="K1395" t="s">
        <v>299</v>
      </c>
    </row>
    <row r="1396" spans="1:11" x14ac:dyDescent="0.3">
      <c r="A1396" t="s">
        <v>1368</v>
      </c>
      <c r="B1396" t="s">
        <v>317</v>
      </c>
      <c r="C1396">
        <f t="shared" si="84"/>
        <v>33</v>
      </c>
      <c r="D1396" s="2">
        <v>360</v>
      </c>
      <c r="E1396" s="2">
        <v>234</v>
      </c>
      <c r="F1396" s="3">
        <f t="shared" si="85"/>
        <v>0.35</v>
      </c>
      <c r="G1396" s="2">
        <f t="shared" si="86"/>
        <v>126</v>
      </c>
      <c r="H1396" s="2" t="str">
        <f t="shared" si="87"/>
        <v>Good Deal</v>
      </c>
      <c r="I1396" t="s">
        <v>141</v>
      </c>
      <c r="J1396" t="s">
        <v>76</v>
      </c>
      <c r="K1396" t="s">
        <v>180</v>
      </c>
    </row>
    <row r="1397" spans="1:11" x14ac:dyDescent="0.3">
      <c r="A1397" t="s">
        <v>1368</v>
      </c>
      <c r="B1397" t="s">
        <v>317</v>
      </c>
      <c r="C1397">
        <f t="shared" si="84"/>
        <v>33</v>
      </c>
      <c r="D1397" s="2">
        <v>45</v>
      </c>
      <c r="E1397" s="2">
        <v>43.2</v>
      </c>
      <c r="F1397" s="3">
        <f t="shared" si="85"/>
        <v>3.9999999999999938E-2</v>
      </c>
      <c r="G1397" s="2">
        <f t="shared" si="86"/>
        <v>1.7999999999999972</v>
      </c>
      <c r="H1397" s="2" t="str">
        <f t="shared" si="87"/>
        <v>Regular</v>
      </c>
      <c r="I1397" t="s">
        <v>790</v>
      </c>
      <c r="J1397" t="s">
        <v>76</v>
      </c>
      <c r="K1397" t="s">
        <v>180</v>
      </c>
    </row>
    <row r="1398" spans="1:11" x14ac:dyDescent="0.3">
      <c r="A1398" t="s">
        <v>1369</v>
      </c>
      <c r="B1398" t="s">
        <v>1370</v>
      </c>
      <c r="C1398">
        <f t="shared" si="84"/>
        <v>3</v>
      </c>
      <c r="D1398" s="2">
        <v>1809</v>
      </c>
      <c r="E1398" s="2">
        <v>1199</v>
      </c>
      <c r="F1398" s="3">
        <f t="shared" si="85"/>
        <v>0.33720287451630737</v>
      </c>
      <c r="G1398" s="2">
        <f t="shared" si="86"/>
        <v>610</v>
      </c>
      <c r="H1398" s="2" t="str">
        <f t="shared" si="87"/>
        <v>Good Deal</v>
      </c>
      <c r="I1398" t="s">
        <v>841</v>
      </c>
      <c r="J1398" t="s">
        <v>122</v>
      </c>
      <c r="K1398" t="s">
        <v>1371</v>
      </c>
    </row>
    <row r="1399" spans="1:11" x14ac:dyDescent="0.3">
      <c r="A1399" t="s">
        <v>1372</v>
      </c>
      <c r="B1399" t="s">
        <v>1042</v>
      </c>
      <c r="C1399">
        <f t="shared" si="84"/>
        <v>69</v>
      </c>
      <c r="D1399" s="2">
        <v>119</v>
      </c>
      <c r="E1399" s="2">
        <v>79</v>
      </c>
      <c r="F1399" s="3">
        <f t="shared" si="85"/>
        <v>0.33613445378151263</v>
      </c>
      <c r="G1399" s="2">
        <f t="shared" si="86"/>
        <v>40</v>
      </c>
      <c r="H1399" s="2" t="str">
        <f t="shared" si="87"/>
        <v>Good Deal</v>
      </c>
      <c r="I1399" t="s">
        <v>141</v>
      </c>
      <c r="J1399" t="s">
        <v>43</v>
      </c>
      <c r="K1399" t="s">
        <v>414</v>
      </c>
    </row>
    <row r="1400" spans="1:11" x14ac:dyDescent="0.3">
      <c r="A1400" t="s">
        <v>1373</v>
      </c>
      <c r="B1400" t="s">
        <v>8539</v>
      </c>
      <c r="C1400">
        <f t="shared" si="84"/>
        <v>183</v>
      </c>
      <c r="D1400" s="2">
        <v>599</v>
      </c>
      <c r="E1400" s="2">
        <v>349</v>
      </c>
      <c r="F1400" s="3">
        <f t="shared" si="85"/>
        <v>0.41736227045075125</v>
      </c>
      <c r="G1400" s="2">
        <f t="shared" si="86"/>
        <v>250</v>
      </c>
      <c r="H1400" s="2" t="str">
        <f t="shared" si="87"/>
        <v>Good Deal</v>
      </c>
      <c r="I1400" t="s">
        <v>1374</v>
      </c>
      <c r="J1400" t="s">
        <v>122</v>
      </c>
      <c r="K1400" t="s">
        <v>1375</v>
      </c>
    </row>
    <row r="1401" spans="1:11" x14ac:dyDescent="0.3">
      <c r="A1401" t="s">
        <v>1376</v>
      </c>
      <c r="B1401" t="s">
        <v>349</v>
      </c>
      <c r="C1401">
        <f t="shared" si="84"/>
        <v>74</v>
      </c>
      <c r="D1401" s="2">
        <v>49</v>
      </c>
      <c r="E1401" s="2">
        <v>36</v>
      </c>
      <c r="F1401" s="3">
        <f t="shared" si="85"/>
        <v>0.26530612244897961</v>
      </c>
      <c r="G1401" s="2">
        <f t="shared" si="86"/>
        <v>13</v>
      </c>
      <c r="H1401" s="2" t="str">
        <f t="shared" si="87"/>
        <v>Good Deal</v>
      </c>
      <c r="I1401" t="s">
        <v>88</v>
      </c>
      <c r="J1401" t="s">
        <v>58</v>
      </c>
      <c r="K1401" t="s">
        <v>713</v>
      </c>
    </row>
    <row r="1402" spans="1:11" x14ac:dyDescent="0.3">
      <c r="A1402" t="s">
        <v>1377</v>
      </c>
      <c r="B1402" t="s">
        <v>349</v>
      </c>
      <c r="C1402">
        <f t="shared" si="84"/>
        <v>74</v>
      </c>
      <c r="D1402" s="2">
        <v>294</v>
      </c>
      <c r="E1402" s="2">
        <v>181.02</v>
      </c>
      <c r="F1402" s="3">
        <f t="shared" si="85"/>
        <v>0.38428571428571423</v>
      </c>
      <c r="G1402" s="2">
        <f t="shared" si="86"/>
        <v>112.97999999999999</v>
      </c>
      <c r="H1402" s="2" t="str">
        <f t="shared" si="87"/>
        <v>Good Deal</v>
      </c>
      <c r="I1402" t="s">
        <v>715</v>
      </c>
      <c r="J1402" t="s">
        <v>58</v>
      </c>
      <c r="K1402" t="s">
        <v>713</v>
      </c>
    </row>
    <row r="1403" spans="1:11" x14ac:dyDescent="0.3">
      <c r="A1403" t="s">
        <v>1377</v>
      </c>
      <c r="B1403" t="s">
        <v>349</v>
      </c>
      <c r="C1403">
        <f t="shared" si="84"/>
        <v>74</v>
      </c>
      <c r="D1403" s="2">
        <v>147</v>
      </c>
      <c r="E1403" s="2">
        <v>105</v>
      </c>
      <c r="F1403" s="3">
        <f t="shared" si="85"/>
        <v>0.2857142857142857</v>
      </c>
      <c r="G1403" s="2">
        <f t="shared" si="86"/>
        <v>42</v>
      </c>
      <c r="H1403" s="2" t="str">
        <f t="shared" si="87"/>
        <v>Good Deal</v>
      </c>
      <c r="I1403" t="s">
        <v>319</v>
      </c>
      <c r="J1403" t="s">
        <v>58</v>
      </c>
      <c r="K1403" t="s">
        <v>713</v>
      </c>
    </row>
    <row r="1404" spans="1:11" x14ac:dyDescent="0.3">
      <c r="A1404" t="s">
        <v>1378</v>
      </c>
      <c r="B1404" t="s">
        <v>1335</v>
      </c>
      <c r="C1404">
        <f t="shared" si="84"/>
        <v>9</v>
      </c>
      <c r="D1404" s="2">
        <v>675</v>
      </c>
      <c r="E1404" s="2">
        <v>501.39</v>
      </c>
      <c r="F1404" s="3">
        <f t="shared" si="85"/>
        <v>0.25720000000000004</v>
      </c>
      <c r="G1404" s="2">
        <f t="shared" si="86"/>
        <v>173.61</v>
      </c>
      <c r="H1404" s="2" t="str">
        <f t="shared" si="87"/>
        <v>Good Deal</v>
      </c>
      <c r="I1404" t="s">
        <v>241</v>
      </c>
      <c r="J1404" t="s">
        <v>49</v>
      </c>
      <c r="K1404" t="s">
        <v>1161</v>
      </c>
    </row>
    <row r="1405" spans="1:11" x14ac:dyDescent="0.3">
      <c r="A1405" t="s">
        <v>1379</v>
      </c>
      <c r="B1405" t="s">
        <v>1380</v>
      </c>
      <c r="C1405">
        <f t="shared" si="84"/>
        <v>17</v>
      </c>
      <c r="D1405" s="2">
        <v>140</v>
      </c>
      <c r="E1405" s="2">
        <v>70</v>
      </c>
      <c r="F1405" s="3">
        <f t="shared" si="85"/>
        <v>0.5</v>
      </c>
      <c r="G1405" s="2">
        <f t="shared" si="86"/>
        <v>70</v>
      </c>
      <c r="H1405" s="2" t="str">
        <f t="shared" si="87"/>
        <v>Good Deal</v>
      </c>
      <c r="I1405" t="s">
        <v>131</v>
      </c>
      <c r="J1405" t="s">
        <v>58</v>
      </c>
      <c r="K1405" t="s">
        <v>1381</v>
      </c>
    </row>
    <row r="1406" spans="1:11" x14ac:dyDescent="0.3">
      <c r="A1406" t="s">
        <v>1379</v>
      </c>
      <c r="B1406" t="s">
        <v>1380</v>
      </c>
      <c r="C1406">
        <f t="shared" si="84"/>
        <v>17</v>
      </c>
      <c r="D1406" s="2">
        <v>280</v>
      </c>
      <c r="E1406" s="2">
        <v>133</v>
      </c>
      <c r="F1406" s="3">
        <f t="shared" si="85"/>
        <v>0.52500000000000002</v>
      </c>
      <c r="G1406" s="2">
        <f t="shared" si="86"/>
        <v>147</v>
      </c>
      <c r="H1406" s="2" t="str">
        <f t="shared" si="87"/>
        <v>Good Deal</v>
      </c>
      <c r="I1406" t="s">
        <v>1382</v>
      </c>
      <c r="J1406" t="s">
        <v>58</v>
      </c>
      <c r="K1406" t="s">
        <v>1381</v>
      </c>
    </row>
    <row r="1407" spans="1:11" x14ac:dyDescent="0.3">
      <c r="A1407" t="s">
        <v>1383</v>
      </c>
      <c r="B1407" t="s">
        <v>244</v>
      </c>
      <c r="C1407">
        <f t="shared" si="84"/>
        <v>19</v>
      </c>
      <c r="D1407" s="2">
        <v>140</v>
      </c>
      <c r="E1407" s="2">
        <v>133.5</v>
      </c>
      <c r="F1407" s="3">
        <f t="shared" si="85"/>
        <v>4.642857142857143E-2</v>
      </c>
      <c r="G1407" s="2">
        <f t="shared" si="86"/>
        <v>6.5</v>
      </c>
      <c r="H1407" s="2" t="str">
        <f t="shared" si="87"/>
        <v>Regular</v>
      </c>
      <c r="I1407" t="s">
        <v>387</v>
      </c>
      <c r="J1407" t="s">
        <v>76</v>
      </c>
      <c r="K1407" t="s">
        <v>246</v>
      </c>
    </row>
    <row r="1408" spans="1:11" x14ac:dyDescent="0.3">
      <c r="A1408" t="s">
        <v>1384</v>
      </c>
      <c r="B1408" t="s">
        <v>244</v>
      </c>
      <c r="C1408">
        <f t="shared" si="84"/>
        <v>19</v>
      </c>
      <c r="D1408" s="2">
        <v>449</v>
      </c>
      <c r="E1408" s="2">
        <v>291.85000000000002</v>
      </c>
      <c r="F1408" s="3">
        <f t="shared" si="85"/>
        <v>0.34999999999999992</v>
      </c>
      <c r="G1408" s="2">
        <f t="shared" si="86"/>
        <v>157.14999999999998</v>
      </c>
      <c r="H1408" s="2" t="str">
        <f t="shared" si="87"/>
        <v>Good Deal</v>
      </c>
      <c r="I1408" t="s">
        <v>245</v>
      </c>
      <c r="J1408" t="s">
        <v>76</v>
      </c>
      <c r="K1408" t="s">
        <v>246</v>
      </c>
    </row>
    <row r="1409" spans="1:11" x14ac:dyDescent="0.3">
      <c r="A1409" t="s">
        <v>1385</v>
      </c>
      <c r="B1409" t="s">
        <v>26</v>
      </c>
      <c r="C1409">
        <f t="shared" si="84"/>
        <v>19</v>
      </c>
      <c r="D1409" s="2">
        <v>90</v>
      </c>
      <c r="E1409" s="2">
        <v>72</v>
      </c>
      <c r="F1409" s="3">
        <f t="shared" si="85"/>
        <v>0.2</v>
      </c>
      <c r="G1409" s="2">
        <f t="shared" si="86"/>
        <v>18</v>
      </c>
      <c r="H1409" s="2" t="str">
        <f t="shared" si="87"/>
        <v>Regular</v>
      </c>
      <c r="I1409" t="s">
        <v>11</v>
      </c>
      <c r="J1409" t="s">
        <v>27</v>
      </c>
      <c r="K1409" t="s">
        <v>252</v>
      </c>
    </row>
    <row r="1410" spans="1:11" x14ac:dyDescent="0.3">
      <c r="A1410" t="s">
        <v>1385</v>
      </c>
      <c r="B1410" t="s">
        <v>26</v>
      </c>
      <c r="C1410">
        <f t="shared" si="84"/>
        <v>19</v>
      </c>
      <c r="D1410" s="2">
        <v>50</v>
      </c>
      <c r="E1410" s="2">
        <v>40</v>
      </c>
      <c r="F1410" s="3">
        <f t="shared" si="85"/>
        <v>0.2</v>
      </c>
      <c r="G1410" s="2">
        <f t="shared" si="86"/>
        <v>10</v>
      </c>
      <c r="H1410" s="2" t="str">
        <f t="shared" si="87"/>
        <v>Regular</v>
      </c>
      <c r="I1410" t="s">
        <v>39</v>
      </c>
      <c r="J1410" t="s">
        <v>27</v>
      </c>
      <c r="K1410" t="s">
        <v>252</v>
      </c>
    </row>
    <row r="1411" spans="1:11" x14ac:dyDescent="0.3">
      <c r="A1411" t="s">
        <v>1386</v>
      </c>
      <c r="B1411" t="s">
        <v>8533</v>
      </c>
      <c r="C1411">
        <f t="shared" ref="C1411:C1474" si="88">COUNTIF($B$2:$B$8156,B1411)</f>
        <v>410</v>
      </c>
      <c r="D1411" s="2">
        <v>320</v>
      </c>
      <c r="E1411" s="2">
        <v>225</v>
      </c>
      <c r="F1411" s="3">
        <f t="shared" ref="F1411:F1474" si="89">IFERROR((D1411-E1411)/D1411,"NA")</f>
        <v>0.296875</v>
      </c>
      <c r="G1411" s="2">
        <f t="shared" ref="G1411:G1474" si="90">D1411-E1411</f>
        <v>95</v>
      </c>
      <c r="H1411" s="2" t="str">
        <f t="shared" ref="H1411:H1474" si="91">IF(F1411&gt;M$4,"Good Deal","Regular")</f>
        <v>Good Deal</v>
      </c>
      <c r="I1411" t="s">
        <v>52</v>
      </c>
      <c r="J1411" t="s">
        <v>27</v>
      </c>
      <c r="K1411" t="s">
        <v>472</v>
      </c>
    </row>
    <row r="1412" spans="1:11" x14ac:dyDescent="0.3">
      <c r="A1412" t="s">
        <v>1386</v>
      </c>
      <c r="B1412" t="s">
        <v>8533</v>
      </c>
      <c r="C1412">
        <f t="shared" si="88"/>
        <v>410</v>
      </c>
      <c r="D1412" s="2">
        <v>160</v>
      </c>
      <c r="E1412" s="2">
        <v>115</v>
      </c>
      <c r="F1412" s="3">
        <f t="shared" si="89"/>
        <v>0.28125</v>
      </c>
      <c r="G1412" s="2">
        <f t="shared" si="90"/>
        <v>45</v>
      </c>
      <c r="H1412" s="2" t="str">
        <f t="shared" si="91"/>
        <v>Good Deal</v>
      </c>
      <c r="I1412" t="s">
        <v>42</v>
      </c>
      <c r="J1412" t="s">
        <v>27</v>
      </c>
      <c r="K1412" t="s">
        <v>472</v>
      </c>
    </row>
    <row r="1413" spans="1:11" x14ac:dyDescent="0.3">
      <c r="A1413" t="s">
        <v>1387</v>
      </c>
      <c r="B1413" t="s">
        <v>8533</v>
      </c>
      <c r="C1413">
        <f t="shared" si="88"/>
        <v>410</v>
      </c>
      <c r="D1413" s="2">
        <v>780</v>
      </c>
      <c r="E1413" s="2">
        <v>567</v>
      </c>
      <c r="F1413" s="3">
        <f t="shared" si="89"/>
        <v>0.27307692307692305</v>
      </c>
      <c r="G1413" s="2">
        <f t="shared" si="90"/>
        <v>213</v>
      </c>
      <c r="H1413" s="2" t="str">
        <f t="shared" si="91"/>
        <v>Good Deal</v>
      </c>
      <c r="I1413" t="s">
        <v>241</v>
      </c>
      <c r="J1413" t="s">
        <v>27</v>
      </c>
      <c r="K1413" t="s">
        <v>519</v>
      </c>
    </row>
    <row r="1414" spans="1:11" x14ac:dyDescent="0.3">
      <c r="A1414" t="s">
        <v>1388</v>
      </c>
      <c r="B1414" t="s">
        <v>317</v>
      </c>
      <c r="C1414">
        <f t="shared" si="88"/>
        <v>33</v>
      </c>
      <c r="D1414" s="2">
        <v>155</v>
      </c>
      <c r="E1414" s="2">
        <v>116.25</v>
      </c>
      <c r="F1414" s="3">
        <f t="shared" si="89"/>
        <v>0.25</v>
      </c>
      <c r="G1414" s="2">
        <f t="shared" si="90"/>
        <v>38.75</v>
      </c>
      <c r="H1414" s="2" t="str">
        <f t="shared" si="91"/>
        <v>Good Deal</v>
      </c>
      <c r="I1414" t="s">
        <v>1389</v>
      </c>
      <c r="J1414" t="s">
        <v>76</v>
      </c>
      <c r="K1414" t="s">
        <v>180</v>
      </c>
    </row>
    <row r="1415" spans="1:11" x14ac:dyDescent="0.3">
      <c r="A1415" t="s">
        <v>1390</v>
      </c>
      <c r="B1415" t="s">
        <v>8546</v>
      </c>
      <c r="C1415">
        <f t="shared" si="88"/>
        <v>22</v>
      </c>
      <c r="D1415" s="2">
        <v>179</v>
      </c>
      <c r="E1415" s="2">
        <v>109</v>
      </c>
      <c r="F1415" s="3">
        <f t="shared" si="89"/>
        <v>0.39106145251396646</v>
      </c>
      <c r="G1415" s="2">
        <f t="shared" si="90"/>
        <v>70</v>
      </c>
      <c r="H1415" s="2" t="str">
        <f t="shared" si="91"/>
        <v>Good Deal</v>
      </c>
      <c r="I1415" t="s">
        <v>1391</v>
      </c>
      <c r="J1415" t="s">
        <v>122</v>
      </c>
      <c r="K1415" t="s">
        <v>1243</v>
      </c>
    </row>
    <row r="1416" spans="1:11" x14ac:dyDescent="0.3">
      <c r="A1416" t="s">
        <v>1392</v>
      </c>
      <c r="B1416" t="s">
        <v>8533</v>
      </c>
      <c r="C1416">
        <f t="shared" si="88"/>
        <v>410</v>
      </c>
      <c r="D1416" s="2">
        <v>55</v>
      </c>
      <c r="E1416" s="2">
        <v>46.75</v>
      </c>
      <c r="F1416" s="3">
        <f t="shared" si="89"/>
        <v>0.15</v>
      </c>
      <c r="G1416" s="2">
        <f t="shared" si="90"/>
        <v>8.25</v>
      </c>
      <c r="H1416" s="2" t="str">
        <f t="shared" si="91"/>
        <v>Regular</v>
      </c>
      <c r="I1416" t="s">
        <v>42</v>
      </c>
      <c r="J1416" t="s">
        <v>27</v>
      </c>
      <c r="K1416" t="s">
        <v>374</v>
      </c>
    </row>
    <row r="1417" spans="1:11" x14ac:dyDescent="0.3">
      <c r="A1417" t="s">
        <v>1392</v>
      </c>
      <c r="B1417" t="s">
        <v>8533</v>
      </c>
      <c r="C1417">
        <f t="shared" si="88"/>
        <v>410</v>
      </c>
      <c r="D1417" s="2">
        <v>169</v>
      </c>
      <c r="E1417" s="2">
        <v>102</v>
      </c>
      <c r="F1417" s="3">
        <f t="shared" si="89"/>
        <v>0.39644970414201186</v>
      </c>
      <c r="G1417" s="2">
        <f t="shared" si="90"/>
        <v>67</v>
      </c>
      <c r="H1417" s="2" t="str">
        <f t="shared" si="91"/>
        <v>Good Deal</v>
      </c>
      <c r="I1417" t="s">
        <v>52</v>
      </c>
      <c r="J1417" t="s">
        <v>27</v>
      </c>
      <c r="K1417" t="s">
        <v>374</v>
      </c>
    </row>
    <row r="1418" spans="1:11" x14ac:dyDescent="0.3">
      <c r="A1418" t="s">
        <v>1392</v>
      </c>
      <c r="B1418" t="s">
        <v>8533</v>
      </c>
      <c r="C1418">
        <f t="shared" si="88"/>
        <v>410</v>
      </c>
      <c r="D1418" s="2">
        <v>259</v>
      </c>
      <c r="E1418" s="2">
        <v>225</v>
      </c>
      <c r="F1418" s="3">
        <f t="shared" si="89"/>
        <v>0.13127413127413126</v>
      </c>
      <c r="G1418" s="2">
        <f t="shared" si="90"/>
        <v>34</v>
      </c>
      <c r="H1418" s="2" t="str">
        <f t="shared" si="91"/>
        <v>Regular</v>
      </c>
      <c r="I1418" t="s">
        <v>39</v>
      </c>
      <c r="J1418" t="s">
        <v>27</v>
      </c>
      <c r="K1418" t="s">
        <v>374</v>
      </c>
    </row>
    <row r="1419" spans="1:11" x14ac:dyDescent="0.3">
      <c r="A1419" t="s">
        <v>363</v>
      </c>
      <c r="B1419" t="s">
        <v>360</v>
      </c>
      <c r="C1419">
        <f t="shared" si="88"/>
        <v>83</v>
      </c>
      <c r="D1419" s="2">
        <v>548</v>
      </c>
      <c r="E1419" s="2">
        <v>328.8</v>
      </c>
      <c r="F1419" s="3">
        <f t="shared" si="89"/>
        <v>0.39999999999999997</v>
      </c>
      <c r="G1419" s="2">
        <f t="shared" si="90"/>
        <v>219.2</v>
      </c>
      <c r="H1419" s="2" t="str">
        <f t="shared" si="91"/>
        <v>Good Deal</v>
      </c>
      <c r="I1419" t="s">
        <v>752</v>
      </c>
      <c r="J1419" t="s">
        <v>76</v>
      </c>
      <c r="K1419" t="s">
        <v>246</v>
      </c>
    </row>
    <row r="1420" spans="1:11" x14ac:dyDescent="0.3">
      <c r="A1420" t="s">
        <v>1393</v>
      </c>
      <c r="B1420" t="s">
        <v>8557</v>
      </c>
      <c r="C1420">
        <f t="shared" si="88"/>
        <v>87</v>
      </c>
      <c r="D1420" s="2">
        <v>215</v>
      </c>
      <c r="E1420" s="2">
        <v>109</v>
      </c>
      <c r="F1420" s="3">
        <f t="shared" si="89"/>
        <v>0.49302325581395351</v>
      </c>
      <c r="G1420" s="2">
        <f t="shared" si="90"/>
        <v>106</v>
      </c>
      <c r="H1420" s="2" t="str">
        <f t="shared" si="91"/>
        <v>Good Deal</v>
      </c>
      <c r="I1420" t="s">
        <v>45</v>
      </c>
      <c r="J1420" t="s">
        <v>112</v>
      </c>
      <c r="K1420" t="s">
        <v>1394</v>
      </c>
    </row>
    <row r="1421" spans="1:11" x14ac:dyDescent="0.3">
      <c r="A1421" t="s">
        <v>1393</v>
      </c>
      <c r="B1421" t="s">
        <v>8557</v>
      </c>
      <c r="C1421">
        <f t="shared" si="88"/>
        <v>87</v>
      </c>
      <c r="D1421" s="2">
        <v>385</v>
      </c>
      <c r="E1421" s="2">
        <v>190</v>
      </c>
      <c r="F1421" s="3">
        <f t="shared" si="89"/>
        <v>0.50649350649350644</v>
      </c>
      <c r="G1421" s="2">
        <f t="shared" si="90"/>
        <v>195</v>
      </c>
      <c r="H1421" s="2" t="str">
        <f t="shared" si="91"/>
        <v>Good Deal</v>
      </c>
      <c r="I1421" t="s">
        <v>39</v>
      </c>
      <c r="J1421" t="s">
        <v>112</v>
      </c>
      <c r="K1421" t="s">
        <v>1394</v>
      </c>
    </row>
    <row r="1422" spans="1:11" x14ac:dyDescent="0.3">
      <c r="A1422" t="s">
        <v>1395</v>
      </c>
      <c r="B1422" t="s">
        <v>1396</v>
      </c>
      <c r="C1422">
        <f t="shared" si="88"/>
        <v>5</v>
      </c>
      <c r="D1422" s="2">
        <v>160</v>
      </c>
      <c r="E1422" s="2">
        <v>112</v>
      </c>
      <c r="F1422" s="3">
        <f t="shared" si="89"/>
        <v>0.3</v>
      </c>
      <c r="G1422" s="2">
        <f t="shared" si="90"/>
        <v>48</v>
      </c>
      <c r="H1422" s="2" t="str">
        <f t="shared" si="91"/>
        <v>Good Deal</v>
      </c>
      <c r="I1422" t="s">
        <v>384</v>
      </c>
      <c r="J1422" t="s">
        <v>76</v>
      </c>
      <c r="K1422" t="s">
        <v>832</v>
      </c>
    </row>
    <row r="1423" spans="1:11" x14ac:dyDescent="0.3">
      <c r="A1423" t="s">
        <v>1397</v>
      </c>
      <c r="B1423" t="s">
        <v>1396</v>
      </c>
      <c r="C1423">
        <f t="shared" si="88"/>
        <v>5</v>
      </c>
      <c r="D1423" s="2">
        <v>350</v>
      </c>
      <c r="E1423" s="2">
        <v>248</v>
      </c>
      <c r="F1423" s="3">
        <f t="shared" si="89"/>
        <v>0.29142857142857143</v>
      </c>
      <c r="G1423" s="2">
        <f t="shared" si="90"/>
        <v>102</v>
      </c>
      <c r="H1423" s="2" t="str">
        <f t="shared" si="91"/>
        <v>Good Deal</v>
      </c>
      <c r="I1423" t="s">
        <v>387</v>
      </c>
      <c r="J1423" t="s">
        <v>76</v>
      </c>
      <c r="K1423" t="s">
        <v>832</v>
      </c>
    </row>
    <row r="1424" spans="1:11" x14ac:dyDescent="0.3">
      <c r="A1424" t="s">
        <v>1398</v>
      </c>
      <c r="B1424" t="s">
        <v>1335</v>
      </c>
      <c r="C1424">
        <f t="shared" si="88"/>
        <v>9</v>
      </c>
      <c r="D1424" s="2">
        <v>710</v>
      </c>
      <c r="E1424" s="2">
        <v>525.94000000000005</v>
      </c>
      <c r="F1424" s="3">
        <f t="shared" si="89"/>
        <v>0.25923943661971821</v>
      </c>
      <c r="G1424" s="2">
        <f t="shared" si="90"/>
        <v>184.05999999999995</v>
      </c>
      <c r="H1424" s="2" t="str">
        <f t="shared" si="91"/>
        <v>Good Deal</v>
      </c>
      <c r="I1424" t="s">
        <v>241</v>
      </c>
      <c r="J1424" t="s">
        <v>49</v>
      </c>
      <c r="K1424" t="s">
        <v>1161</v>
      </c>
    </row>
    <row r="1425" spans="1:11" x14ac:dyDescent="0.3">
      <c r="A1425" t="s">
        <v>1399</v>
      </c>
      <c r="B1425" t="s">
        <v>438</v>
      </c>
      <c r="C1425">
        <f t="shared" si="88"/>
        <v>22</v>
      </c>
      <c r="D1425" s="2">
        <v>385</v>
      </c>
      <c r="E1425" s="2">
        <v>288</v>
      </c>
      <c r="F1425" s="3">
        <f t="shared" si="89"/>
        <v>0.25194805194805192</v>
      </c>
      <c r="G1425" s="2">
        <f t="shared" si="90"/>
        <v>97</v>
      </c>
      <c r="H1425" s="2" t="str">
        <f t="shared" si="91"/>
        <v>Good Deal</v>
      </c>
      <c r="I1425" t="s">
        <v>95</v>
      </c>
      <c r="J1425" t="s">
        <v>76</v>
      </c>
      <c r="K1425" t="s">
        <v>439</v>
      </c>
    </row>
    <row r="1426" spans="1:11" x14ac:dyDescent="0.3">
      <c r="A1426" t="s">
        <v>1400</v>
      </c>
      <c r="B1426" t="s">
        <v>1342</v>
      </c>
      <c r="C1426">
        <f t="shared" si="88"/>
        <v>8</v>
      </c>
      <c r="D1426" s="2">
        <v>60</v>
      </c>
      <c r="E1426" s="2">
        <v>30</v>
      </c>
      <c r="F1426" s="3">
        <f t="shared" si="89"/>
        <v>0.5</v>
      </c>
      <c r="G1426" s="2">
        <f t="shared" si="90"/>
        <v>30</v>
      </c>
      <c r="H1426" s="2" t="str">
        <f t="shared" si="91"/>
        <v>Good Deal</v>
      </c>
      <c r="I1426" t="s">
        <v>353</v>
      </c>
      <c r="J1426" t="s">
        <v>58</v>
      </c>
      <c r="K1426" t="s">
        <v>800</v>
      </c>
    </row>
    <row r="1427" spans="1:11" x14ac:dyDescent="0.3">
      <c r="A1427" t="s">
        <v>1401</v>
      </c>
      <c r="B1427" t="s">
        <v>585</v>
      </c>
      <c r="C1427">
        <f t="shared" si="88"/>
        <v>16</v>
      </c>
      <c r="D1427" s="2">
        <v>950</v>
      </c>
      <c r="E1427" s="2">
        <v>665</v>
      </c>
      <c r="F1427" s="3">
        <f t="shared" si="89"/>
        <v>0.3</v>
      </c>
      <c r="G1427" s="2">
        <f t="shared" si="90"/>
        <v>285</v>
      </c>
      <c r="H1427" s="2" t="str">
        <f t="shared" si="91"/>
        <v>Good Deal</v>
      </c>
      <c r="I1427" t="s">
        <v>651</v>
      </c>
      <c r="J1427" t="s">
        <v>208</v>
      </c>
      <c r="K1427" t="s">
        <v>209</v>
      </c>
    </row>
    <row r="1428" spans="1:11" x14ac:dyDescent="0.3">
      <c r="A1428" t="s">
        <v>1401</v>
      </c>
      <c r="B1428" t="s">
        <v>631</v>
      </c>
      <c r="C1428">
        <f t="shared" si="88"/>
        <v>61</v>
      </c>
      <c r="D1428" s="2">
        <v>150</v>
      </c>
      <c r="E1428" s="2">
        <v>150</v>
      </c>
      <c r="F1428" s="3">
        <f t="shared" si="89"/>
        <v>0</v>
      </c>
      <c r="G1428" s="2">
        <f t="shared" si="90"/>
        <v>0</v>
      </c>
      <c r="H1428" s="2" t="str">
        <f t="shared" si="91"/>
        <v>Regular</v>
      </c>
      <c r="I1428" t="s">
        <v>1402</v>
      </c>
      <c r="J1428" t="s">
        <v>208</v>
      </c>
      <c r="K1428" t="s">
        <v>209</v>
      </c>
    </row>
    <row r="1429" spans="1:11" x14ac:dyDescent="0.3">
      <c r="A1429" t="s">
        <v>1401</v>
      </c>
      <c r="B1429" t="s">
        <v>631</v>
      </c>
      <c r="C1429">
        <f t="shared" si="88"/>
        <v>61</v>
      </c>
      <c r="D1429" s="2">
        <v>1275</v>
      </c>
      <c r="E1429" s="2">
        <v>1211.25</v>
      </c>
      <c r="F1429" s="3">
        <f t="shared" si="89"/>
        <v>0.05</v>
      </c>
      <c r="G1429" s="2">
        <f t="shared" si="90"/>
        <v>63.75</v>
      </c>
      <c r="H1429" s="2" t="str">
        <f t="shared" si="91"/>
        <v>Regular</v>
      </c>
      <c r="I1429" t="s">
        <v>394</v>
      </c>
      <c r="J1429" t="s">
        <v>208</v>
      </c>
      <c r="K1429" t="s">
        <v>209</v>
      </c>
    </row>
    <row r="1430" spans="1:11" x14ac:dyDescent="0.3">
      <c r="A1430" t="s">
        <v>1403</v>
      </c>
      <c r="B1430" t="s">
        <v>599</v>
      </c>
      <c r="C1430">
        <f t="shared" si="88"/>
        <v>83</v>
      </c>
      <c r="D1430" s="2">
        <v>475</v>
      </c>
      <c r="E1430" s="2">
        <v>308.75</v>
      </c>
      <c r="F1430" s="3">
        <f t="shared" si="89"/>
        <v>0.35</v>
      </c>
      <c r="G1430" s="2">
        <f t="shared" si="90"/>
        <v>166.25</v>
      </c>
      <c r="H1430" s="2" t="str">
        <f t="shared" si="91"/>
        <v>Good Deal</v>
      </c>
      <c r="I1430" t="s">
        <v>37</v>
      </c>
      <c r="J1430" t="s">
        <v>76</v>
      </c>
      <c r="K1430" t="s">
        <v>180</v>
      </c>
    </row>
    <row r="1431" spans="1:11" x14ac:dyDescent="0.3">
      <c r="A1431" t="s">
        <v>1404</v>
      </c>
      <c r="B1431" t="s">
        <v>599</v>
      </c>
      <c r="C1431">
        <f t="shared" si="88"/>
        <v>83</v>
      </c>
      <c r="D1431" s="2">
        <v>140</v>
      </c>
      <c r="E1431" s="2">
        <v>105</v>
      </c>
      <c r="F1431" s="3">
        <f t="shared" si="89"/>
        <v>0.25</v>
      </c>
      <c r="G1431" s="2">
        <f t="shared" si="90"/>
        <v>35</v>
      </c>
      <c r="H1431" s="2" t="str">
        <f t="shared" si="91"/>
        <v>Good Deal</v>
      </c>
      <c r="I1431" t="s">
        <v>143</v>
      </c>
      <c r="J1431" t="s">
        <v>76</v>
      </c>
      <c r="K1431" t="s">
        <v>246</v>
      </c>
    </row>
    <row r="1432" spans="1:11" x14ac:dyDescent="0.3">
      <c r="A1432" t="s">
        <v>1405</v>
      </c>
      <c r="B1432" t="s">
        <v>599</v>
      </c>
      <c r="C1432">
        <f t="shared" si="88"/>
        <v>83</v>
      </c>
      <c r="D1432" s="2">
        <v>280</v>
      </c>
      <c r="E1432" s="2">
        <v>182</v>
      </c>
      <c r="F1432" s="3">
        <f t="shared" si="89"/>
        <v>0.35</v>
      </c>
      <c r="G1432" s="2">
        <f t="shared" si="90"/>
        <v>98</v>
      </c>
      <c r="H1432" s="2" t="str">
        <f t="shared" si="91"/>
        <v>Good Deal</v>
      </c>
      <c r="I1432" t="s">
        <v>182</v>
      </c>
      <c r="J1432" t="s">
        <v>76</v>
      </c>
      <c r="K1432" t="s">
        <v>246</v>
      </c>
    </row>
    <row r="1433" spans="1:11" x14ac:dyDescent="0.3">
      <c r="A1433" t="s">
        <v>1406</v>
      </c>
      <c r="B1433" t="s">
        <v>953</v>
      </c>
      <c r="C1433">
        <f t="shared" si="88"/>
        <v>26</v>
      </c>
      <c r="D1433" s="2">
        <v>645</v>
      </c>
      <c r="E1433" s="2">
        <v>364.5</v>
      </c>
      <c r="F1433" s="3">
        <f t="shared" si="89"/>
        <v>0.43488372093023253</v>
      </c>
      <c r="G1433" s="2">
        <f t="shared" si="90"/>
        <v>280.5</v>
      </c>
      <c r="H1433" s="2" t="str">
        <f t="shared" si="91"/>
        <v>Good Deal</v>
      </c>
      <c r="I1433" t="s">
        <v>403</v>
      </c>
      <c r="J1433" t="s">
        <v>76</v>
      </c>
      <c r="K1433" t="s">
        <v>367</v>
      </c>
    </row>
    <row r="1434" spans="1:11" x14ac:dyDescent="0.3">
      <c r="A1434" t="s">
        <v>1407</v>
      </c>
      <c r="B1434" t="s">
        <v>953</v>
      </c>
      <c r="C1434">
        <f t="shared" si="88"/>
        <v>26</v>
      </c>
      <c r="D1434" s="2">
        <v>820</v>
      </c>
      <c r="E1434" s="2">
        <v>516.6</v>
      </c>
      <c r="F1434" s="3">
        <f t="shared" si="89"/>
        <v>0.37</v>
      </c>
      <c r="G1434" s="2">
        <f t="shared" si="90"/>
        <v>303.39999999999998</v>
      </c>
      <c r="H1434" s="2" t="str">
        <f t="shared" si="91"/>
        <v>Good Deal</v>
      </c>
      <c r="I1434" t="s">
        <v>35</v>
      </c>
      <c r="J1434" t="s">
        <v>76</v>
      </c>
      <c r="K1434" t="s">
        <v>367</v>
      </c>
    </row>
    <row r="1435" spans="1:11" x14ac:dyDescent="0.3">
      <c r="A1435" t="s">
        <v>1407</v>
      </c>
      <c r="B1435" t="s">
        <v>953</v>
      </c>
      <c r="C1435">
        <f t="shared" si="88"/>
        <v>26</v>
      </c>
      <c r="D1435" s="2">
        <v>145</v>
      </c>
      <c r="E1435" s="2">
        <v>130.5</v>
      </c>
      <c r="F1435" s="3">
        <f t="shared" si="89"/>
        <v>0.1</v>
      </c>
      <c r="G1435" s="2">
        <f t="shared" si="90"/>
        <v>14.5</v>
      </c>
      <c r="H1435" s="2" t="str">
        <f t="shared" si="91"/>
        <v>Regular</v>
      </c>
      <c r="I1435" t="s">
        <v>366</v>
      </c>
      <c r="J1435" t="s">
        <v>76</v>
      </c>
      <c r="K1435" t="s">
        <v>367</v>
      </c>
    </row>
    <row r="1436" spans="1:11" x14ac:dyDescent="0.3">
      <c r="A1436" t="s">
        <v>1407</v>
      </c>
      <c r="B1436" t="s">
        <v>953</v>
      </c>
      <c r="C1436">
        <f t="shared" si="88"/>
        <v>26</v>
      </c>
      <c r="D1436" s="2">
        <v>305</v>
      </c>
      <c r="E1436" s="2">
        <v>274.5</v>
      </c>
      <c r="F1436" s="3">
        <f t="shared" si="89"/>
        <v>0.1</v>
      </c>
      <c r="G1436" s="2">
        <f t="shared" si="90"/>
        <v>30.5</v>
      </c>
      <c r="H1436" s="2" t="str">
        <f t="shared" si="91"/>
        <v>Regular</v>
      </c>
      <c r="I1436" t="s">
        <v>369</v>
      </c>
      <c r="J1436" t="s">
        <v>76</v>
      </c>
      <c r="K1436" t="s">
        <v>367</v>
      </c>
    </row>
    <row r="1437" spans="1:11" x14ac:dyDescent="0.3">
      <c r="A1437" t="s">
        <v>1407</v>
      </c>
      <c r="B1437" t="s">
        <v>953</v>
      </c>
      <c r="C1437">
        <f t="shared" si="88"/>
        <v>26</v>
      </c>
      <c r="D1437" s="2">
        <v>65</v>
      </c>
      <c r="E1437" s="2">
        <v>65</v>
      </c>
      <c r="F1437" s="3">
        <f t="shared" si="89"/>
        <v>0</v>
      </c>
      <c r="G1437" s="2">
        <f t="shared" si="90"/>
        <v>0</v>
      </c>
      <c r="H1437" s="2" t="str">
        <f t="shared" si="91"/>
        <v>Regular</v>
      </c>
      <c r="I1437" t="s">
        <v>957</v>
      </c>
      <c r="J1437" t="s">
        <v>76</v>
      </c>
      <c r="K1437" t="s">
        <v>367</v>
      </c>
    </row>
    <row r="1438" spans="1:11" x14ac:dyDescent="0.3">
      <c r="A1438" t="s">
        <v>825</v>
      </c>
      <c r="B1438" t="s">
        <v>8533</v>
      </c>
      <c r="C1438">
        <f t="shared" si="88"/>
        <v>410</v>
      </c>
      <c r="D1438" s="2">
        <v>120</v>
      </c>
      <c r="E1438" s="2">
        <v>80</v>
      </c>
      <c r="F1438" s="3">
        <f t="shared" si="89"/>
        <v>0.33333333333333331</v>
      </c>
      <c r="G1438" s="2">
        <f t="shared" si="90"/>
        <v>40</v>
      </c>
      <c r="H1438" s="2" t="str">
        <f t="shared" si="91"/>
        <v>Good Deal</v>
      </c>
      <c r="I1438" t="s">
        <v>52</v>
      </c>
      <c r="J1438" t="s">
        <v>27</v>
      </c>
      <c r="K1438" t="s">
        <v>145</v>
      </c>
    </row>
    <row r="1439" spans="1:11" x14ac:dyDescent="0.3">
      <c r="A1439" t="s">
        <v>1408</v>
      </c>
      <c r="B1439" t="s">
        <v>1396</v>
      </c>
      <c r="C1439">
        <f t="shared" si="88"/>
        <v>5</v>
      </c>
      <c r="D1439" s="2">
        <v>70</v>
      </c>
      <c r="E1439" s="2">
        <v>70</v>
      </c>
      <c r="F1439" s="3">
        <f t="shared" si="89"/>
        <v>0</v>
      </c>
      <c r="G1439" s="2">
        <f t="shared" si="90"/>
        <v>0</v>
      </c>
      <c r="H1439" s="2" t="str">
        <f t="shared" si="91"/>
        <v>Regular</v>
      </c>
      <c r="I1439" t="s">
        <v>457</v>
      </c>
      <c r="J1439" t="s">
        <v>76</v>
      </c>
      <c r="K1439" t="s">
        <v>832</v>
      </c>
    </row>
    <row r="1440" spans="1:11" x14ac:dyDescent="0.3">
      <c r="A1440" t="s">
        <v>1408</v>
      </c>
      <c r="B1440" t="s">
        <v>1396</v>
      </c>
      <c r="C1440">
        <f t="shared" si="88"/>
        <v>5</v>
      </c>
      <c r="D1440" s="2">
        <v>170</v>
      </c>
      <c r="E1440" s="2">
        <v>150</v>
      </c>
      <c r="F1440" s="3">
        <f t="shared" si="89"/>
        <v>0.11764705882352941</v>
      </c>
      <c r="G1440" s="2">
        <f t="shared" si="90"/>
        <v>20</v>
      </c>
      <c r="H1440" s="2" t="str">
        <f t="shared" si="91"/>
        <v>Regular</v>
      </c>
      <c r="I1440" t="s">
        <v>384</v>
      </c>
      <c r="J1440" t="s">
        <v>76</v>
      </c>
      <c r="K1440" t="s">
        <v>832</v>
      </c>
    </row>
    <row r="1441" spans="1:11" x14ac:dyDescent="0.3">
      <c r="A1441" t="s">
        <v>1408</v>
      </c>
      <c r="B1441" t="s">
        <v>1396</v>
      </c>
      <c r="C1441">
        <f t="shared" si="88"/>
        <v>5</v>
      </c>
      <c r="D1441" s="2">
        <v>315</v>
      </c>
      <c r="E1441" s="2">
        <v>227.5</v>
      </c>
      <c r="F1441" s="3">
        <f t="shared" si="89"/>
        <v>0.27777777777777779</v>
      </c>
      <c r="G1441" s="2">
        <f t="shared" si="90"/>
        <v>87.5</v>
      </c>
      <c r="H1441" s="2" t="str">
        <f t="shared" si="91"/>
        <v>Good Deal</v>
      </c>
      <c r="I1441" t="s">
        <v>387</v>
      </c>
      <c r="J1441" t="s">
        <v>76</v>
      </c>
      <c r="K1441" t="s">
        <v>832</v>
      </c>
    </row>
    <row r="1442" spans="1:11" x14ac:dyDescent="0.3">
      <c r="A1442" t="s">
        <v>1409</v>
      </c>
      <c r="B1442" t="s">
        <v>930</v>
      </c>
      <c r="C1442">
        <f t="shared" si="88"/>
        <v>18</v>
      </c>
      <c r="D1442" s="2">
        <v>120</v>
      </c>
      <c r="E1442" s="2">
        <v>82.56</v>
      </c>
      <c r="F1442" s="3">
        <f t="shared" si="89"/>
        <v>0.312</v>
      </c>
      <c r="G1442" s="2">
        <f t="shared" si="90"/>
        <v>37.44</v>
      </c>
      <c r="H1442" s="2" t="str">
        <f t="shared" si="91"/>
        <v>Good Deal</v>
      </c>
      <c r="I1442" t="s">
        <v>241</v>
      </c>
      <c r="J1442" t="s">
        <v>49</v>
      </c>
      <c r="K1442" t="s">
        <v>925</v>
      </c>
    </row>
    <row r="1443" spans="1:11" x14ac:dyDescent="0.3">
      <c r="A1443" t="s">
        <v>1410</v>
      </c>
      <c r="B1443" t="s">
        <v>303</v>
      </c>
      <c r="C1443">
        <f t="shared" si="88"/>
        <v>12</v>
      </c>
      <c r="D1443" s="2">
        <v>1125</v>
      </c>
      <c r="E1443" s="2">
        <v>839</v>
      </c>
      <c r="F1443" s="3">
        <f t="shared" si="89"/>
        <v>0.25422222222222224</v>
      </c>
      <c r="G1443" s="2">
        <f t="shared" si="90"/>
        <v>286</v>
      </c>
      <c r="H1443" s="2" t="str">
        <f t="shared" si="91"/>
        <v>Good Deal</v>
      </c>
      <c r="I1443" t="s">
        <v>114</v>
      </c>
      <c r="J1443" t="s">
        <v>27</v>
      </c>
      <c r="K1443" t="s">
        <v>305</v>
      </c>
    </row>
    <row r="1444" spans="1:11" x14ac:dyDescent="0.3">
      <c r="A1444" t="s">
        <v>1411</v>
      </c>
      <c r="B1444" t="s">
        <v>604</v>
      </c>
      <c r="C1444">
        <f t="shared" si="88"/>
        <v>10</v>
      </c>
      <c r="D1444" s="2">
        <v>431</v>
      </c>
      <c r="E1444" s="2">
        <v>149</v>
      </c>
      <c r="F1444" s="3">
        <f t="shared" si="89"/>
        <v>0.654292343387471</v>
      </c>
      <c r="G1444" s="2">
        <f t="shared" si="90"/>
        <v>282</v>
      </c>
      <c r="H1444" s="2" t="str">
        <f t="shared" si="91"/>
        <v>Good Deal</v>
      </c>
      <c r="I1444" t="s">
        <v>22</v>
      </c>
      <c r="J1444" t="s">
        <v>122</v>
      </c>
      <c r="K1444" t="s">
        <v>615</v>
      </c>
    </row>
    <row r="1445" spans="1:11" x14ac:dyDescent="0.3">
      <c r="A1445" t="s">
        <v>1412</v>
      </c>
      <c r="B1445" t="s">
        <v>8565</v>
      </c>
      <c r="C1445">
        <f t="shared" si="88"/>
        <v>30</v>
      </c>
      <c r="D1445" s="2">
        <v>750</v>
      </c>
      <c r="E1445" s="2">
        <v>449.98</v>
      </c>
      <c r="F1445" s="3">
        <f t="shared" si="89"/>
        <v>0.40002666666666664</v>
      </c>
      <c r="G1445" s="2">
        <f t="shared" si="90"/>
        <v>300.02</v>
      </c>
      <c r="H1445" s="2" t="str">
        <f t="shared" si="91"/>
        <v>Good Deal</v>
      </c>
      <c r="I1445" t="s">
        <v>1413</v>
      </c>
      <c r="J1445" t="s">
        <v>76</v>
      </c>
      <c r="K1445" t="s">
        <v>8736</v>
      </c>
    </row>
    <row r="1446" spans="1:11" x14ac:dyDescent="0.3">
      <c r="A1446" t="s">
        <v>1412</v>
      </c>
      <c r="B1446" t="s">
        <v>8565</v>
      </c>
      <c r="C1446">
        <f t="shared" si="88"/>
        <v>30</v>
      </c>
      <c r="D1446" s="2">
        <v>375</v>
      </c>
      <c r="E1446" s="2">
        <v>262.5</v>
      </c>
      <c r="F1446" s="3">
        <f t="shared" si="89"/>
        <v>0.3</v>
      </c>
      <c r="G1446" s="2">
        <f t="shared" si="90"/>
        <v>112.5</v>
      </c>
      <c r="H1446" s="2" t="str">
        <f t="shared" si="91"/>
        <v>Good Deal</v>
      </c>
      <c r="I1446" t="s">
        <v>1414</v>
      </c>
      <c r="J1446" t="s">
        <v>76</v>
      </c>
      <c r="K1446" t="s">
        <v>8736</v>
      </c>
    </row>
    <row r="1447" spans="1:11" x14ac:dyDescent="0.3">
      <c r="A1447" t="s">
        <v>1415</v>
      </c>
      <c r="B1447" t="s">
        <v>646</v>
      </c>
      <c r="C1447">
        <f t="shared" si="88"/>
        <v>21</v>
      </c>
      <c r="D1447" s="2">
        <v>615</v>
      </c>
      <c r="E1447" s="2">
        <v>399</v>
      </c>
      <c r="F1447" s="3">
        <f t="shared" si="89"/>
        <v>0.35121951219512193</v>
      </c>
      <c r="G1447" s="2">
        <f t="shared" si="90"/>
        <v>216</v>
      </c>
      <c r="H1447" s="2" t="str">
        <f t="shared" si="91"/>
        <v>Good Deal</v>
      </c>
      <c r="I1447" t="s">
        <v>22</v>
      </c>
      <c r="J1447" t="s">
        <v>122</v>
      </c>
      <c r="K1447" t="s">
        <v>1416</v>
      </c>
    </row>
    <row r="1448" spans="1:11" x14ac:dyDescent="0.3">
      <c r="A1448" t="s">
        <v>1417</v>
      </c>
      <c r="B1448" t="s">
        <v>1418</v>
      </c>
      <c r="C1448">
        <f t="shared" si="88"/>
        <v>3</v>
      </c>
      <c r="D1448" s="2">
        <v>600</v>
      </c>
      <c r="E1448" s="2">
        <v>390</v>
      </c>
      <c r="F1448" s="3">
        <f t="shared" si="89"/>
        <v>0.35</v>
      </c>
      <c r="G1448" s="2">
        <f t="shared" si="90"/>
        <v>210</v>
      </c>
      <c r="H1448" s="2" t="str">
        <f t="shared" si="91"/>
        <v>Good Deal</v>
      </c>
      <c r="I1448" t="s">
        <v>245</v>
      </c>
      <c r="J1448" t="s">
        <v>76</v>
      </c>
      <c r="K1448" t="s">
        <v>367</v>
      </c>
    </row>
    <row r="1449" spans="1:11" x14ac:dyDescent="0.3">
      <c r="A1449" t="s">
        <v>1419</v>
      </c>
      <c r="B1449" t="s">
        <v>1420</v>
      </c>
      <c r="C1449">
        <f t="shared" si="88"/>
        <v>2</v>
      </c>
      <c r="D1449" s="2">
        <v>350</v>
      </c>
      <c r="E1449" s="2">
        <v>268</v>
      </c>
      <c r="F1449" s="3">
        <f t="shared" si="89"/>
        <v>0.23428571428571429</v>
      </c>
      <c r="G1449" s="2">
        <f t="shared" si="90"/>
        <v>82</v>
      </c>
      <c r="H1449" s="2" t="str">
        <f t="shared" si="91"/>
        <v>Good Deal</v>
      </c>
      <c r="I1449" t="s">
        <v>1144</v>
      </c>
      <c r="J1449" t="s">
        <v>76</v>
      </c>
      <c r="K1449" t="s">
        <v>367</v>
      </c>
    </row>
    <row r="1450" spans="1:11" x14ac:dyDescent="0.3">
      <c r="A1450" t="s">
        <v>1421</v>
      </c>
      <c r="B1450" t="s">
        <v>8533</v>
      </c>
      <c r="C1450">
        <f t="shared" si="88"/>
        <v>410</v>
      </c>
      <c r="D1450" s="2">
        <v>48</v>
      </c>
      <c r="E1450" s="2">
        <v>36</v>
      </c>
      <c r="F1450" s="3">
        <f t="shared" si="89"/>
        <v>0.25</v>
      </c>
      <c r="G1450" s="2">
        <f t="shared" si="90"/>
        <v>12</v>
      </c>
      <c r="H1450" s="2" t="str">
        <f t="shared" si="91"/>
        <v>Good Deal</v>
      </c>
      <c r="I1450" t="s">
        <v>39</v>
      </c>
      <c r="J1450" t="s">
        <v>27</v>
      </c>
      <c r="K1450" t="s">
        <v>685</v>
      </c>
    </row>
    <row r="1451" spans="1:11" x14ac:dyDescent="0.3">
      <c r="A1451" t="s">
        <v>1421</v>
      </c>
      <c r="B1451" t="s">
        <v>8533</v>
      </c>
      <c r="C1451">
        <f t="shared" si="88"/>
        <v>410</v>
      </c>
      <c r="D1451" s="2">
        <v>80</v>
      </c>
      <c r="E1451" s="2">
        <v>66</v>
      </c>
      <c r="F1451" s="3">
        <f t="shared" si="89"/>
        <v>0.17499999999999999</v>
      </c>
      <c r="G1451" s="2">
        <f t="shared" si="90"/>
        <v>14</v>
      </c>
      <c r="H1451" s="2" t="str">
        <f t="shared" si="91"/>
        <v>Regular</v>
      </c>
      <c r="I1451" t="s">
        <v>11</v>
      </c>
      <c r="J1451" t="s">
        <v>27</v>
      </c>
      <c r="K1451" t="s">
        <v>685</v>
      </c>
    </row>
    <row r="1452" spans="1:11" x14ac:dyDescent="0.3">
      <c r="A1452" t="s">
        <v>1422</v>
      </c>
      <c r="B1452" t="s">
        <v>8557</v>
      </c>
      <c r="C1452">
        <f t="shared" si="88"/>
        <v>87</v>
      </c>
      <c r="D1452" s="2">
        <v>19</v>
      </c>
      <c r="E1452" s="2">
        <v>17</v>
      </c>
      <c r="F1452" s="3">
        <f t="shared" si="89"/>
        <v>0.10526315789473684</v>
      </c>
      <c r="G1452" s="2">
        <f t="shared" si="90"/>
        <v>2</v>
      </c>
      <c r="H1452" s="2" t="str">
        <f t="shared" si="91"/>
        <v>Regular</v>
      </c>
      <c r="I1452" t="s">
        <v>1031</v>
      </c>
      <c r="J1452" t="s">
        <v>112</v>
      </c>
      <c r="K1452" t="s">
        <v>1032</v>
      </c>
    </row>
    <row r="1453" spans="1:11" x14ac:dyDescent="0.3">
      <c r="A1453" t="s">
        <v>1423</v>
      </c>
      <c r="B1453" t="s">
        <v>8557</v>
      </c>
      <c r="C1453">
        <f t="shared" si="88"/>
        <v>87</v>
      </c>
      <c r="D1453" s="2">
        <v>95</v>
      </c>
      <c r="E1453" s="2">
        <v>61.92</v>
      </c>
      <c r="F1453" s="3">
        <f t="shared" si="89"/>
        <v>0.34821052631578947</v>
      </c>
      <c r="G1453" s="2">
        <f t="shared" si="90"/>
        <v>33.08</v>
      </c>
      <c r="H1453" s="2" t="str">
        <f t="shared" si="91"/>
        <v>Good Deal</v>
      </c>
      <c r="I1453" t="s">
        <v>1033</v>
      </c>
      <c r="J1453" t="s">
        <v>112</v>
      </c>
      <c r="K1453" t="s">
        <v>1032</v>
      </c>
    </row>
    <row r="1454" spans="1:11" x14ac:dyDescent="0.3">
      <c r="A1454" t="s">
        <v>1424</v>
      </c>
      <c r="B1454" t="s">
        <v>1342</v>
      </c>
      <c r="C1454">
        <f t="shared" si="88"/>
        <v>8</v>
      </c>
      <c r="D1454" s="2">
        <v>50</v>
      </c>
      <c r="E1454" s="2">
        <v>25</v>
      </c>
      <c r="F1454" s="3">
        <f t="shared" si="89"/>
        <v>0.5</v>
      </c>
      <c r="G1454" s="2">
        <f t="shared" si="90"/>
        <v>25</v>
      </c>
      <c r="H1454" s="2" t="str">
        <f t="shared" si="91"/>
        <v>Good Deal</v>
      </c>
      <c r="I1454" t="s">
        <v>353</v>
      </c>
      <c r="J1454" t="s">
        <v>58</v>
      </c>
      <c r="K1454" t="s">
        <v>800</v>
      </c>
    </row>
    <row r="1455" spans="1:11" x14ac:dyDescent="0.3">
      <c r="A1455" t="s">
        <v>1425</v>
      </c>
      <c r="B1455" t="s">
        <v>850</v>
      </c>
      <c r="C1455">
        <f t="shared" si="88"/>
        <v>52</v>
      </c>
      <c r="D1455" s="2">
        <v>185</v>
      </c>
      <c r="E1455" s="2">
        <v>99</v>
      </c>
      <c r="F1455" s="3">
        <f t="shared" si="89"/>
        <v>0.46486486486486489</v>
      </c>
      <c r="G1455" s="2">
        <f t="shared" si="90"/>
        <v>86</v>
      </c>
      <c r="H1455" s="2" t="str">
        <f t="shared" si="91"/>
        <v>Good Deal</v>
      </c>
      <c r="I1455" t="s">
        <v>1426</v>
      </c>
      <c r="J1455" t="s">
        <v>122</v>
      </c>
      <c r="K1455" t="s">
        <v>263</v>
      </c>
    </row>
    <row r="1456" spans="1:11" x14ac:dyDescent="0.3">
      <c r="A1456" t="s">
        <v>1427</v>
      </c>
      <c r="B1456" t="s">
        <v>8546</v>
      </c>
      <c r="C1456">
        <f t="shared" si="88"/>
        <v>22</v>
      </c>
      <c r="D1456" s="2">
        <v>489</v>
      </c>
      <c r="E1456" s="2">
        <v>349</v>
      </c>
      <c r="F1456" s="3">
        <f t="shared" si="89"/>
        <v>0.28629856850715746</v>
      </c>
      <c r="G1456" s="2">
        <f t="shared" si="90"/>
        <v>140</v>
      </c>
      <c r="H1456" s="2" t="str">
        <f t="shared" si="91"/>
        <v>Good Deal</v>
      </c>
      <c r="I1456" t="s">
        <v>1428</v>
      </c>
      <c r="J1456" t="s">
        <v>122</v>
      </c>
      <c r="K1456" t="s">
        <v>1243</v>
      </c>
    </row>
    <row r="1457" spans="1:11" x14ac:dyDescent="0.3">
      <c r="A1457" t="s">
        <v>1429</v>
      </c>
      <c r="B1457" t="s">
        <v>1430</v>
      </c>
      <c r="C1457">
        <f t="shared" si="88"/>
        <v>2</v>
      </c>
      <c r="D1457" s="2">
        <v>119</v>
      </c>
      <c r="E1457" s="2">
        <v>89</v>
      </c>
      <c r="F1457" s="3">
        <f t="shared" si="89"/>
        <v>0.25210084033613445</v>
      </c>
      <c r="G1457" s="2">
        <f t="shared" si="90"/>
        <v>30</v>
      </c>
      <c r="H1457" s="2" t="str">
        <f t="shared" si="91"/>
        <v>Good Deal</v>
      </c>
      <c r="I1457" t="s">
        <v>478</v>
      </c>
      <c r="J1457" t="s">
        <v>76</v>
      </c>
      <c r="K1457" t="s">
        <v>476</v>
      </c>
    </row>
    <row r="1458" spans="1:11" x14ac:dyDescent="0.3">
      <c r="A1458" t="s">
        <v>1431</v>
      </c>
      <c r="B1458" t="s">
        <v>1430</v>
      </c>
      <c r="C1458">
        <f t="shared" si="88"/>
        <v>2</v>
      </c>
      <c r="D1458" s="2">
        <v>357</v>
      </c>
      <c r="E1458" s="2">
        <v>253.52</v>
      </c>
      <c r="F1458" s="3">
        <f t="shared" si="89"/>
        <v>0.28985994397759102</v>
      </c>
      <c r="G1458" s="2">
        <f t="shared" si="90"/>
        <v>103.47999999999999</v>
      </c>
      <c r="H1458" s="2" t="str">
        <f t="shared" si="91"/>
        <v>Good Deal</v>
      </c>
      <c r="I1458" t="s">
        <v>1432</v>
      </c>
      <c r="J1458" t="s">
        <v>76</v>
      </c>
      <c r="K1458" t="s">
        <v>476</v>
      </c>
    </row>
    <row r="1459" spans="1:11" x14ac:dyDescent="0.3">
      <c r="A1459" t="s">
        <v>1433</v>
      </c>
      <c r="B1459" t="s">
        <v>1042</v>
      </c>
      <c r="C1459">
        <f t="shared" si="88"/>
        <v>69</v>
      </c>
      <c r="D1459" s="2">
        <v>65</v>
      </c>
      <c r="E1459" s="2">
        <v>49</v>
      </c>
      <c r="F1459" s="3">
        <f t="shared" si="89"/>
        <v>0.24615384615384617</v>
      </c>
      <c r="G1459" s="2">
        <f t="shared" si="90"/>
        <v>16</v>
      </c>
      <c r="H1459" s="2" t="str">
        <f t="shared" si="91"/>
        <v>Good Deal</v>
      </c>
      <c r="I1459" t="s">
        <v>146</v>
      </c>
      <c r="J1459" t="s">
        <v>112</v>
      </c>
      <c r="K1459" t="s">
        <v>299</v>
      </c>
    </row>
    <row r="1460" spans="1:11" x14ac:dyDescent="0.3">
      <c r="A1460" t="s">
        <v>1433</v>
      </c>
      <c r="B1460" t="s">
        <v>1042</v>
      </c>
      <c r="C1460">
        <f t="shared" si="88"/>
        <v>69</v>
      </c>
      <c r="D1460" s="2">
        <v>119</v>
      </c>
      <c r="E1460" s="2">
        <v>89</v>
      </c>
      <c r="F1460" s="3">
        <f t="shared" si="89"/>
        <v>0.25210084033613445</v>
      </c>
      <c r="G1460" s="2">
        <f t="shared" si="90"/>
        <v>30</v>
      </c>
      <c r="H1460" s="2" t="str">
        <f t="shared" si="91"/>
        <v>Good Deal</v>
      </c>
      <c r="I1460" t="s">
        <v>88</v>
      </c>
      <c r="J1460" t="s">
        <v>112</v>
      </c>
      <c r="K1460" t="s">
        <v>299</v>
      </c>
    </row>
    <row r="1461" spans="1:11" x14ac:dyDescent="0.3">
      <c r="A1461" t="s">
        <v>1434</v>
      </c>
      <c r="B1461" t="s">
        <v>1042</v>
      </c>
      <c r="C1461">
        <f t="shared" si="88"/>
        <v>69</v>
      </c>
      <c r="D1461" s="2">
        <v>130</v>
      </c>
      <c r="E1461" s="2">
        <v>93.1</v>
      </c>
      <c r="F1461" s="3">
        <f t="shared" si="89"/>
        <v>0.28384615384615391</v>
      </c>
      <c r="G1461" s="2">
        <f t="shared" si="90"/>
        <v>36.900000000000006</v>
      </c>
      <c r="H1461" s="2" t="str">
        <f t="shared" si="91"/>
        <v>Good Deal</v>
      </c>
      <c r="I1461" t="s">
        <v>373</v>
      </c>
      <c r="J1461" t="s">
        <v>112</v>
      </c>
      <c r="K1461" t="s">
        <v>299</v>
      </c>
    </row>
    <row r="1462" spans="1:11" x14ac:dyDescent="0.3">
      <c r="A1462" t="s">
        <v>1435</v>
      </c>
      <c r="B1462" t="s">
        <v>8543</v>
      </c>
      <c r="C1462">
        <f t="shared" si="88"/>
        <v>56</v>
      </c>
      <c r="D1462" s="2">
        <v>149</v>
      </c>
      <c r="E1462" s="2">
        <v>99</v>
      </c>
      <c r="F1462" s="3">
        <f t="shared" si="89"/>
        <v>0.33557046979865773</v>
      </c>
      <c r="G1462" s="2">
        <f t="shared" si="90"/>
        <v>50</v>
      </c>
      <c r="H1462" s="2" t="str">
        <f t="shared" si="91"/>
        <v>Good Deal</v>
      </c>
      <c r="I1462" t="s">
        <v>1436</v>
      </c>
      <c r="J1462" t="s">
        <v>58</v>
      </c>
      <c r="K1462" t="s">
        <v>1037</v>
      </c>
    </row>
    <row r="1463" spans="1:11" x14ac:dyDescent="0.3">
      <c r="A1463" t="s">
        <v>1437</v>
      </c>
      <c r="B1463" t="s">
        <v>8540</v>
      </c>
      <c r="C1463">
        <f t="shared" si="88"/>
        <v>47</v>
      </c>
      <c r="D1463" s="2">
        <v>1608</v>
      </c>
      <c r="E1463" s="2">
        <v>947</v>
      </c>
      <c r="F1463" s="3">
        <f t="shared" si="89"/>
        <v>0.41106965174129351</v>
      </c>
      <c r="G1463" s="2">
        <f t="shared" si="90"/>
        <v>661</v>
      </c>
      <c r="H1463" s="2" t="str">
        <f t="shared" si="91"/>
        <v>Good Deal</v>
      </c>
      <c r="I1463" t="s">
        <v>241</v>
      </c>
      <c r="J1463" t="s">
        <v>14</v>
      </c>
      <c r="K1463" t="s">
        <v>776</v>
      </c>
    </row>
    <row r="1464" spans="1:11" x14ac:dyDescent="0.3">
      <c r="A1464" t="s">
        <v>1438</v>
      </c>
      <c r="B1464" t="s">
        <v>349</v>
      </c>
      <c r="C1464">
        <f t="shared" si="88"/>
        <v>74</v>
      </c>
      <c r="D1464" s="2">
        <v>89</v>
      </c>
      <c r="E1464" s="2">
        <v>59</v>
      </c>
      <c r="F1464" s="3">
        <f t="shared" si="89"/>
        <v>0.33707865168539325</v>
      </c>
      <c r="G1464" s="2">
        <f t="shared" si="90"/>
        <v>30</v>
      </c>
      <c r="H1464" s="2" t="str">
        <f t="shared" si="91"/>
        <v>Good Deal</v>
      </c>
      <c r="I1464" t="s">
        <v>88</v>
      </c>
      <c r="J1464" t="s">
        <v>58</v>
      </c>
      <c r="K1464" t="s">
        <v>713</v>
      </c>
    </row>
    <row r="1465" spans="1:11" x14ac:dyDescent="0.3">
      <c r="A1465" t="s">
        <v>1439</v>
      </c>
      <c r="B1465" t="s">
        <v>349</v>
      </c>
      <c r="C1465">
        <f t="shared" si="88"/>
        <v>74</v>
      </c>
      <c r="D1465" s="2">
        <v>267</v>
      </c>
      <c r="E1465" s="2">
        <v>170.01</v>
      </c>
      <c r="F1465" s="3">
        <f t="shared" si="89"/>
        <v>0.36325842696629218</v>
      </c>
      <c r="G1465" s="2">
        <f t="shared" si="90"/>
        <v>96.990000000000009</v>
      </c>
      <c r="H1465" s="2" t="str">
        <f t="shared" si="91"/>
        <v>Good Deal</v>
      </c>
      <c r="I1465" t="s">
        <v>319</v>
      </c>
      <c r="J1465" t="s">
        <v>58</v>
      </c>
      <c r="K1465" t="s">
        <v>713</v>
      </c>
    </row>
    <row r="1466" spans="1:11" x14ac:dyDescent="0.3">
      <c r="A1466" t="s">
        <v>1439</v>
      </c>
      <c r="B1466" t="s">
        <v>349</v>
      </c>
      <c r="C1466">
        <f t="shared" si="88"/>
        <v>74</v>
      </c>
      <c r="D1466" s="2">
        <v>534</v>
      </c>
      <c r="E1466" s="2">
        <v>336</v>
      </c>
      <c r="F1466" s="3">
        <f t="shared" si="89"/>
        <v>0.3707865168539326</v>
      </c>
      <c r="G1466" s="2">
        <f t="shared" si="90"/>
        <v>198</v>
      </c>
      <c r="H1466" s="2" t="str">
        <f t="shared" si="91"/>
        <v>Good Deal</v>
      </c>
      <c r="I1466" t="s">
        <v>715</v>
      </c>
      <c r="J1466" t="s">
        <v>58</v>
      </c>
      <c r="K1466" t="s">
        <v>713</v>
      </c>
    </row>
    <row r="1467" spans="1:11" x14ac:dyDescent="0.3">
      <c r="A1467" t="s">
        <v>1439</v>
      </c>
      <c r="B1467" t="s">
        <v>349</v>
      </c>
      <c r="C1467">
        <f t="shared" si="88"/>
        <v>74</v>
      </c>
      <c r="D1467" s="2">
        <v>178</v>
      </c>
      <c r="E1467" s="2">
        <v>115</v>
      </c>
      <c r="F1467" s="3">
        <f t="shared" si="89"/>
        <v>0.3539325842696629</v>
      </c>
      <c r="G1467" s="2">
        <f t="shared" si="90"/>
        <v>63</v>
      </c>
      <c r="H1467" s="2" t="str">
        <f t="shared" si="91"/>
        <v>Good Deal</v>
      </c>
      <c r="I1467" t="s">
        <v>352</v>
      </c>
      <c r="J1467" t="s">
        <v>58</v>
      </c>
      <c r="K1467" t="s">
        <v>713</v>
      </c>
    </row>
    <row r="1468" spans="1:11" x14ac:dyDescent="0.3">
      <c r="A1468" t="s">
        <v>1440</v>
      </c>
      <c r="B1468" t="s">
        <v>8533</v>
      </c>
      <c r="C1468">
        <f t="shared" si="88"/>
        <v>410</v>
      </c>
      <c r="D1468" s="2">
        <v>50</v>
      </c>
      <c r="E1468" s="2">
        <v>34</v>
      </c>
      <c r="F1468" s="3">
        <f t="shared" si="89"/>
        <v>0.32</v>
      </c>
      <c r="G1468" s="2">
        <f t="shared" si="90"/>
        <v>16</v>
      </c>
      <c r="H1468" s="2" t="str">
        <f t="shared" si="91"/>
        <v>Good Deal</v>
      </c>
      <c r="I1468" t="s">
        <v>39</v>
      </c>
      <c r="J1468" t="s">
        <v>27</v>
      </c>
      <c r="K1468" t="s">
        <v>252</v>
      </c>
    </row>
    <row r="1469" spans="1:11" x14ac:dyDescent="0.3">
      <c r="A1469" t="s">
        <v>1441</v>
      </c>
      <c r="B1469" t="s">
        <v>540</v>
      </c>
      <c r="C1469">
        <f t="shared" si="88"/>
        <v>14</v>
      </c>
      <c r="D1469" s="2">
        <v>499</v>
      </c>
      <c r="E1469" s="2">
        <v>374.25</v>
      </c>
      <c r="F1469" s="3">
        <f t="shared" si="89"/>
        <v>0.25</v>
      </c>
      <c r="G1469" s="2">
        <f t="shared" si="90"/>
        <v>124.75</v>
      </c>
      <c r="H1469" s="2" t="str">
        <f t="shared" si="91"/>
        <v>Good Deal</v>
      </c>
      <c r="I1469" t="s">
        <v>1442</v>
      </c>
      <c r="J1469" t="s">
        <v>32</v>
      </c>
      <c r="K1469" t="s">
        <v>541</v>
      </c>
    </row>
    <row r="1470" spans="1:11" x14ac:dyDescent="0.3">
      <c r="A1470" t="s">
        <v>1443</v>
      </c>
      <c r="B1470" t="s">
        <v>540</v>
      </c>
      <c r="C1470">
        <f t="shared" si="88"/>
        <v>14</v>
      </c>
      <c r="D1470" s="2">
        <v>825</v>
      </c>
      <c r="E1470" s="2">
        <v>618.75</v>
      </c>
      <c r="F1470" s="3">
        <f t="shared" si="89"/>
        <v>0.25</v>
      </c>
      <c r="G1470" s="2">
        <f t="shared" si="90"/>
        <v>206.25</v>
      </c>
      <c r="H1470" s="2" t="str">
        <f t="shared" si="91"/>
        <v>Good Deal</v>
      </c>
      <c r="I1470" t="s">
        <v>1444</v>
      </c>
      <c r="J1470" t="s">
        <v>32</v>
      </c>
      <c r="K1470" t="s">
        <v>541</v>
      </c>
    </row>
    <row r="1471" spans="1:11" x14ac:dyDescent="0.3">
      <c r="A1471" t="s">
        <v>1445</v>
      </c>
      <c r="B1471" t="s">
        <v>1446</v>
      </c>
      <c r="C1471">
        <f t="shared" si="88"/>
        <v>6</v>
      </c>
      <c r="D1471" s="2">
        <v>225</v>
      </c>
      <c r="E1471" s="2">
        <v>199</v>
      </c>
      <c r="F1471" s="3">
        <f t="shared" si="89"/>
        <v>0.11555555555555555</v>
      </c>
      <c r="G1471" s="2">
        <f t="shared" si="90"/>
        <v>26</v>
      </c>
      <c r="H1471" s="2" t="str">
        <f t="shared" si="91"/>
        <v>Regular</v>
      </c>
      <c r="I1471" t="s">
        <v>139</v>
      </c>
      <c r="J1471" t="s">
        <v>76</v>
      </c>
      <c r="K1471" t="s">
        <v>1225</v>
      </c>
    </row>
    <row r="1472" spans="1:11" x14ac:dyDescent="0.3">
      <c r="A1472" t="s">
        <v>1445</v>
      </c>
      <c r="B1472" t="s">
        <v>1446</v>
      </c>
      <c r="C1472">
        <f t="shared" si="88"/>
        <v>6</v>
      </c>
      <c r="D1472" s="2">
        <v>375</v>
      </c>
      <c r="E1472" s="2">
        <v>279</v>
      </c>
      <c r="F1472" s="3">
        <f t="shared" si="89"/>
        <v>0.25600000000000001</v>
      </c>
      <c r="G1472" s="2">
        <f t="shared" si="90"/>
        <v>96</v>
      </c>
      <c r="H1472" s="2" t="str">
        <f t="shared" si="91"/>
        <v>Good Deal</v>
      </c>
      <c r="I1472" t="s">
        <v>245</v>
      </c>
      <c r="J1472" t="s">
        <v>76</v>
      </c>
      <c r="K1472" t="s">
        <v>1225</v>
      </c>
    </row>
    <row r="1473" spans="1:11" x14ac:dyDescent="0.3">
      <c r="A1473" t="s">
        <v>1447</v>
      </c>
      <c r="B1473" t="s">
        <v>1342</v>
      </c>
      <c r="C1473">
        <f t="shared" si="88"/>
        <v>8</v>
      </c>
      <c r="D1473" s="2">
        <v>180</v>
      </c>
      <c r="E1473" s="2">
        <v>67.5</v>
      </c>
      <c r="F1473" s="3">
        <f t="shared" si="89"/>
        <v>0.625</v>
      </c>
      <c r="G1473" s="2">
        <f t="shared" si="90"/>
        <v>112.5</v>
      </c>
      <c r="H1473" s="2" t="str">
        <f t="shared" si="91"/>
        <v>Good Deal</v>
      </c>
      <c r="I1473" t="s">
        <v>45</v>
      </c>
      <c r="J1473" t="s">
        <v>58</v>
      </c>
      <c r="K1473" t="s">
        <v>800</v>
      </c>
    </row>
    <row r="1474" spans="1:11" x14ac:dyDescent="0.3">
      <c r="A1474" t="s">
        <v>1448</v>
      </c>
      <c r="B1474" t="s">
        <v>1342</v>
      </c>
      <c r="C1474">
        <f t="shared" si="88"/>
        <v>8</v>
      </c>
      <c r="D1474" s="2">
        <v>300</v>
      </c>
      <c r="E1474" s="2">
        <v>150</v>
      </c>
      <c r="F1474" s="3">
        <f t="shared" si="89"/>
        <v>0.5</v>
      </c>
      <c r="G1474" s="2">
        <f t="shared" si="90"/>
        <v>150</v>
      </c>
      <c r="H1474" s="2" t="str">
        <f t="shared" si="91"/>
        <v>Good Deal</v>
      </c>
      <c r="I1474" t="s">
        <v>799</v>
      </c>
      <c r="J1474" t="s">
        <v>58</v>
      </c>
      <c r="K1474" t="s">
        <v>800</v>
      </c>
    </row>
    <row r="1475" spans="1:11" x14ac:dyDescent="0.3">
      <c r="A1475" t="s">
        <v>1449</v>
      </c>
      <c r="B1475" t="s">
        <v>599</v>
      </c>
      <c r="C1475">
        <f t="shared" ref="C1475:C1538" si="92">COUNTIF($B$2:$B$8156,B1475)</f>
        <v>83</v>
      </c>
      <c r="D1475" s="2">
        <v>105</v>
      </c>
      <c r="E1475" s="2">
        <v>84</v>
      </c>
      <c r="F1475" s="3">
        <f t="shared" ref="F1475:F1538" si="93">IFERROR((D1475-E1475)/D1475,"NA")</f>
        <v>0.2</v>
      </c>
      <c r="G1475" s="2">
        <f t="shared" ref="G1475:G1538" si="94">D1475-E1475</f>
        <v>21</v>
      </c>
      <c r="H1475" s="2" t="str">
        <f t="shared" ref="H1475:H1538" si="95">IF(F1475&gt;M$4,"Good Deal","Regular")</f>
        <v>Regular</v>
      </c>
      <c r="I1475" t="s">
        <v>1450</v>
      </c>
      <c r="J1475" t="s">
        <v>76</v>
      </c>
      <c r="K1475" t="s">
        <v>180</v>
      </c>
    </row>
    <row r="1476" spans="1:11" x14ac:dyDescent="0.3">
      <c r="A1476" t="s">
        <v>1451</v>
      </c>
      <c r="B1476" t="s">
        <v>599</v>
      </c>
      <c r="C1476">
        <f t="shared" si="92"/>
        <v>83</v>
      </c>
      <c r="D1476" s="2">
        <v>360</v>
      </c>
      <c r="E1476" s="2">
        <v>234</v>
      </c>
      <c r="F1476" s="3">
        <f t="shared" si="93"/>
        <v>0.35</v>
      </c>
      <c r="G1476" s="2">
        <f t="shared" si="94"/>
        <v>126</v>
      </c>
      <c r="H1476" s="2" t="str">
        <f t="shared" si="95"/>
        <v>Good Deal</v>
      </c>
      <c r="I1476" t="s">
        <v>45</v>
      </c>
      <c r="J1476" t="s">
        <v>76</v>
      </c>
      <c r="K1476" t="s">
        <v>246</v>
      </c>
    </row>
    <row r="1477" spans="1:11" x14ac:dyDescent="0.3">
      <c r="A1477" t="s">
        <v>1451</v>
      </c>
      <c r="B1477" t="s">
        <v>599</v>
      </c>
      <c r="C1477">
        <f t="shared" si="92"/>
        <v>83</v>
      </c>
      <c r="D1477" s="2">
        <v>180</v>
      </c>
      <c r="E1477" s="2">
        <v>126</v>
      </c>
      <c r="F1477" s="3">
        <f t="shared" si="93"/>
        <v>0.3</v>
      </c>
      <c r="G1477" s="2">
        <f t="shared" si="94"/>
        <v>54</v>
      </c>
      <c r="H1477" s="2" t="str">
        <f t="shared" si="95"/>
        <v>Good Deal</v>
      </c>
      <c r="I1477" t="s">
        <v>42</v>
      </c>
      <c r="J1477" t="s">
        <v>76</v>
      </c>
      <c r="K1477" t="s">
        <v>246</v>
      </c>
    </row>
    <row r="1478" spans="1:11" x14ac:dyDescent="0.3">
      <c r="A1478" t="s">
        <v>1452</v>
      </c>
      <c r="B1478" t="s">
        <v>5</v>
      </c>
      <c r="C1478">
        <f t="shared" si="92"/>
        <v>477</v>
      </c>
      <c r="D1478" s="2">
        <v>1178</v>
      </c>
      <c r="E1478" s="2">
        <v>758.5</v>
      </c>
      <c r="F1478" s="3">
        <f t="shared" si="93"/>
        <v>0.35611205432937182</v>
      </c>
      <c r="G1478" s="2">
        <f t="shared" si="94"/>
        <v>419.5</v>
      </c>
      <c r="H1478" s="2" t="str">
        <f t="shared" si="95"/>
        <v>Good Deal</v>
      </c>
      <c r="I1478" t="s">
        <v>241</v>
      </c>
      <c r="J1478" t="s">
        <v>14</v>
      </c>
      <c r="K1478" t="s">
        <v>776</v>
      </c>
    </row>
    <row r="1479" spans="1:11" x14ac:dyDescent="0.3">
      <c r="A1479" t="s">
        <v>1453</v>
      </c>
      <c r="B1479" t="s">
        <v>26</v>
      </c>
      <c r="C1479">
        <f t="shared" si="92"/>
        <v>19</v>
      </c>
      <c r="D1479" s="2">
        <v>22</v>
      </c>
      <c r="E1479" s="2">
        <v>16.5</v>
      </c>
      <c r="F1479" s="3">
        <f t="shared" si="93"/>
        <v>0.25</v>
      </c>
      <c r="G1479" s="2">
        <f t="shared" si="94"/>
        <v>5.5</v>
      </c>
      <c r="H1479" s="2" t="str">
        <f t="shared" si="95"/>
        <v>Good Deal</v>
      </c>
      <c r="I1479" t="s">
        <v>11</v>
      </c>
      <c r="J1479" t="s">
        <v>27</v>
      </c>
      <c r="K1479" t="s">
        <v>656</v>
      </c>
    </row>
    <row r="1480" spans="1:11" x14ac:dyDescent="0.3">
      <c r="A1480" t="s">
        <v>1454</v>
      </c>
      <c r="B1480" t="s">
        <v>8533</v>
      </c>
      <c r="C1480">
        <f t="shared" si="92"/>
        <v>410</v>
      </c>
      <c r="D1480" s="2">
        <v>750</v>
      </c>
      <c r="E1480" s="2">
        <v>560</v>
      </c>
      <c r="F1480" s="3">
        <f t="shared" si="93"/>
        <v>0.25333333333333335</v>
      </c>
      <c r="G1480" s="2">
        <f t="shared" si="94"/>
        <v>190</v>
      </c>
      <c r="H1480" s="2" t="str">
        <f t="shared" si="95"/>
        <v>Good Deal</v>
      </c>
      <c r="I1480" t="s">
        <v>241</v>
      </c>
      <c r="J1480" t="s">
        <v>27</v>
      </c>
      <c r="K1480" t="s">
        <v>519</v>
      </c>
    </row>
    <row r="1481" spans="1:11" x14ac:dyDescent="0.3">
      <c r="A1481" t="s">
        <v>1455</v>
      </c>
      <c r="B1481" t="s">
        <v>5</v>
      </c>
      <c r="C1481">
        <f t="shared" si="92"/>
        <v>477</v>
      </c>
      <c r="D1481" s="2">
        <v>80.52</v>
      </c>
      <c r="E1481" s="2">
        <v>57.5</v>
      </c>
      <c r="F1481" s="3">
        <f t="shared" si="93"/>
        <v>0.28589170392449076</v>
      </c>
      <c r="G1481" s="2">
        <f t="shared" si="94"/>
        <v>23.019999999999996</v>
      </c>
      <c r="H1481" s="2" t="str">
        <f t="shared" si="95"/>
        <v>Good Deal</v>
      </c>
      <c r="I1481" t="s">
        <v>11</v>
      </c>
      <c r="J1481" t="s">
        <v>7</v>
      </c>
      <c r="K1481" t="s">
        <v>293</v>
      </c>
    </row>
    <row r="1482" spans="1:11" x14ac:dyDescent="0.3">
      <c r="A1482" t="s">
        <v>1455</v>
      </c>
      <c r="B1482" t="s">
        <v>5</v>
      </c>
      <c r="C1482">
        <f t="shared" si="92"/>
        <v>477</v>
      </c>
      <c r="D1482" s="2">
        <v>20.13</v>
      </c>
      <c r="E1482" s="2">
        <v>14.5</v>
      </c>
      <c r="F1482" s="3">
        <f t="shared" si="93"/>
        <v>0.27968206656731243</v>
      </c>
      <c r="G1482" s="2">
        <f t="shared" si="94"/>
        <v>5.629999999999999</v>
      </c>
      <c r="H1482" s="2" t="str">
        <f t="shared" si="95"/>
        <v>Good Deal</v>
      </c>
      <c r="I1482" t="s">
        <v>45</v>
      </c>
      <c r="J1482" t="s">
        <v>7</v>
      </c>
      <c r="K1482" t="s">
        <v>293</v>
      </c>
    </row>
    <row r="1483" spans="1:11" x14ac:dyDescent="0.3">
      <c r="A1483" t="s">
        <v>1456</v>
      </c>
      <c r="B1483" t="s">
        <v>159</v>
      </c>
      <c r="C1483">
        <f t="shared" si="92"/>
        <v>44</v>
      </c>
      <c r="D1483" s="2">
        <v>725</v>
      </c>
      <c r="E1483" s="2">
        <v>530</v>
      </c>
      <c r="F1483" s="3">
        <f t="shared" si="93"/>
        <v>0.26896551724137929</v>
      </c>
      <c r="G1483" s="2">
        <f t="shared" si="94"/>
        <v>195</v>
      </c>
      <c r="H1483" s="2" t="str">
        <f t="shared" si="95"/>
        <v>Good Deal</v>
      </c>
      <c r="I1483" t="s">
        <v>403</v>
      </c>
      <c r="J1483" t="s">
        <v>76</v>
      </c>
      <c r="K1483" t="s">
        <v>367</v>
      </c>
    </row>
    <row r="1484" spans="1:11" x14ac:dyDescent="0.3">
      <c r="A1484" t="s">
        <v>1456</v>
      </c>
      <c r="B1484" t="s">
        <v>159</v>
      </c>
      <c r="C1484">
        <f t="shared" si="92"/>
        <v>44</v>
      </c>
      <c r="D1484" s="2">
        <v>185</v>
      </c>
      <c r="E1484" s="2">
        <v>185</v>
      </c>
      <c r="F1484" s="3">
        <f t="shared" si="93"/>
        <v>0</v>
      </c>
      <c r="G1484" s="2">
        <f t="shared" si="94"/>
        <v>0</v>
      </c>
      <c r="H1484" s="2" t="str">
        <f t="shared" si="95"/>
        <v>Regular</v>
      </c>
      <c r="I1484" t="s">
        <v>366</v>
      </c>
      <c r="J1484" t="s">
        <v>76</v>
      </c>
      <c r="K1484" t="s">
        <v>367</v>
      </c>
    </row>
    <row r="1485" spans="1:11" x14ac:dyDescent="0.3">
      <c r="A1485" t="s">
        <v>1456</v>
      </c>
      <c r="B1485" t="s">
        <v>159</v>
      </c>
      <c r="C1485">
        <f t="shared" si="92"/>
        <v>44</v>
      </c>
      <c r="D1485" s="2">
        <v>340</v>
      </c>
      <c r="E1485" s="2">
        <v>295</v>
      </c>
      <c r="F1485" s="3">
        <f t="shared" si="93"/>
        <v>0.13235294117647059</v>
      </c>
      <c r="G1485" s="2">
        <f t="shared" si="94"/>
        <v>45</v>
      </c>
      <c r="H1485" s="2" t="str">
        <f t="shared" si="95"/>
        <v>Regular</v>
      </c>
      <c r="I1485" t="s">
        <v>369</v>
      </c>
      <c r="J1485" t="s">
        <v>76</v>
      </c>
      <c r="K1485" t="s">
        <v>367</v>
      </c>
    </row>
    <row r="1486" spans="1:11" x14ac:dyDescent="0.3">
      <c r="A1486" t="s">
        <v>1457</v>
      </c>
      <c r="B1486" t="s">
        <v>1458</v>
      </c>
      <c r="C1486">
        <f t="shared" si="92"/>
        <v>28</v>
      </c>
      <c r="D1486" s="2">
        <v>90</v>
      </c>
      <c r="E1486" s="2">
        <v>72</v>
      </c>
      <c r="F1486" s="3">
        <f t="shared" si="93"/>
        <v>0.2</v>
      </c>
      <c r="G1486" s="2">
        <f t="shared" si="94"/>
        <v>18</v>
      </c>
      <c r="H1486" s="2" t="str">
        <f t="shared" si="95"/>
        <v>Regular</v>
      </c>
      <c r="I1486" t="s">
        <v>42</v>
      </c>
      <c r="J1486" t="s">
        <v>27</v>
      </c>
      <c r="K1486" t="s">
        <v>145</v>
      </c>
    </row>
    <row r="1487" spans="1:11" x14ac:dyDescent="0.3">
      <c r="A1487" t="s">
        <v>1459</v>
      </c>
      <c r="B1487" t="s">
        <v>1458</v>
      </c>
      <c r="C1487">
        <f t="shared" si="92"/>
        <v>28</v>
      </c>
      <c r="D1487" s="2">
        <v>26</v>
      </c>
      <c r="E1487" s="2">
        <v>18.2</v>
      </c>
      <c r="F1487" s="3">
        <f t="shared" si="93"/>
        <v>0.30000000000000004</v>
      </c>
      <c r="G1487" s="2">
        <f t="shared" si="94"/>
        <v>7.8000000000000007</v>
      </c>
      <c r="H1487" s="2" t="str">
        <f t="shared" si="95"/>
        <v>Good Deal</v>
      </c>
      <c r="I1487" t="s">
        <v>1460</v>
      </c>
      <c r="J1487" t="s">
        <v>27</v>
      </c>
      <c r="K1487" t="s">
        <v>145</v>
      </c>
    </row>
    <row r="1488" spans="1:11" x14ac:dyDescent="0.3">
      <c r="A1488" t="s">
        <v>1459</v>
      </c>
      <c r="B1488" t="s">
        <v>1458</v>
      </c>
      <c r="C1488">
        <f t="shared" si="92"/>
        <v>28</v>
      </c>
      <c r="D1488" s="2">
        <v>50</v>
      </c>
      <c r="E1488" s="2">
        <v>40</v>
      </c>
      <c r="F1488" s="3">
        <f t="shared" si="93"/>
        <v>0.2</v>
      </c>
      <c r="G1488" s="2">
        <f t="shared" si="94"/>
        <v>10</v>
      </c>
      <c r="H1488" s="2" t="str">
        <f t="shared" si="95"/>
        <v>Regular</v>
      </c>
      <c r="I1488" t="s">
        <v>146</v>
      </c>
      <c r="J1488" t="s">
        <v>27</v>
      </c>
      <c r="K1488" t="s">
        <v>145</v>
      </c>
    </row>
    <row r="1489" spans="1:11" x14ac:dyDescent="0.3">
      <c r="A1489" t="s">
        <v>1461</v>
      </c>
      <c r="B1489" t="s">
        <v>1458</v>
      </c>
      <c r="C1489">
        <f t="shared" si="92"/>
        <v>28</v>
      </c>
      <c r="D1489" s="2">
        <v>100</v>
      </c>
      <c r="E1489" s="2">
        <v>78.8</v>
      </c>
      <c r="F1489" s="3">
        <f t="shared" si="93"/>
        <v>0.21200000000000002</v>
      </c>
      <c r="G1489" s="2">
        <f t="shared" si="94"/>
        <v>21.200000000000003</v>
      </c>
      <c r="H1489" s="2" t="str">
        <f t="shared" si="95"/>
        <v>Good Deal</v>
      </c>
      <c r="I1489" t="s">
        <v>373</v>
      </c>
      <c r="J1489" t="s">
        <v>27</v>
      </c>
      <c r="K1489" t="s">
        <v>145</v>
      </c>
    </row>
    <row r="1490" spans="1:11" x14ac:dyDescent="0.3">
      <c r="A1490" t="s">
        <v>1462</v>
      </c>
      <c r="B1490" t="s">
        <v>1081</v>
      </c>
      <c r="C1490">
        <f t="shared" si="92"/>
        <v>30</v>
      </c>
      <c r="D1490" s="2">
        <v>949</v>
      </c>
      <c r="E1490" s="2">
        <v>674</v>
      </c>
      <c r="F1490" s="3">
        <f t="shared" si="93"/>
        <v>0.2897787144362487</v>
      </c>
      <c r="G1490" s="2">
        <f t="shared" si="94"/>
        <v>275</v>
      </c>
      <c r="H1490" s="2" t="str">
        <f t="shared" si="95"/>
        <v>Good Deal</v>
      </c>
      <c r="I1490" t="s">
        <v>1290</v>
      </c>
      <c r="J1490" t="s">
        <v>208</v>
      </c>
      <c r="K1490" t="s">
        <v>209</v>
      </c>
    </row>
    <row r="1491" spans="1:11" x14ac:dyDescent="0.3">
      <c r="A1491" t="s">
        <v>1463</v>
      </c>
      <c r="B1491" t="s">
        <v>1081</v>
      </c>
      <c r="C1491">
        <f t="shared" si="92"/>
        <v>30</v>
      </c>
      <c r="D1491" s="2">
        <v>1898</v>
      </c>
      <c r="E1491" s="2">
        <v>1294.08</v>
      </c>
      <c r="F1491" s="3">
        <f t="shared" si="93"/>
        <v>0.31818756585879876</v>
      </c>
      <c r="G1491" s="2">
        <f t="shared" si="94"/>
        <v>603.92000000000007</v>
      </c>
      <c r="H1491" s="2" t="str">
        <f t="shared" si="95"/>
        <v>Good Deal</v>
      </c>
      <c r="I1491" t="s">
        <v>1288</v>
      </c>
      <c r="J1491" t="s">
        <v>208</v>
      </c>
      <c r="K1491" t="s">
        <v>209</v>
      </c>
    </row>
    <row r="1492" spans="1:11" x14ac:dyDescent="0.3">
      <c r="A1492" t="s">
        <v>1464</v>
      </c>
      <c r="B1492" t="s">
        <v>1081</v>
      </c>
      <c r="C1492">
        <f t="shared" si="92"/>
        <v>30</v>
      </c>
      <c r="D1492" s="2">
        <v>470</v>
      </c>
      <c r="E1492" s="2">
        <v>470</v>
      </c>
      <c r="F1492" s="3">
        <f t="shared" si="93"/>
        <v>0</v>
      </c>
      <c r="G1492" s="2">
        <f t="shared" si="94"/>
        <v>0</v>
      </c>
      <c r="H1492" s="2" t="str">
        <f t="shared" si="95"/>
        <v>Regular</v>
      </c>
      <c r="I1492" t="s">
        <v>16</v>
      </c>
      <c r="J1492" t="s">
        <v>208</v>
      </c>
      <c r="K1492" t="s">
        <v>209</v>
      </c>
    </row>
    <row r="1493" spans="1:11" x14ac:dyDescent="0.3">
      <c r="A1493" t="s">
        <v>1465</v>
      </c>
      <c r="B1493" t="s">
        <v>5</v>
      </c>
      <c r="C1493">
        <f t="shared" si="92"/>
        <v>477</v>
      </c>
      <c r="D1493" s="2">
        <v>1123</v>
      </c>
      <c r="E1493" s="2">
        <v>720</v>
      </c>
      <c r="F1493" s="3">
        <f t="shared" si="93"/>
        <v>0.358860195903829</v>
      </c>
      <c r="G1493" s="2">
        <f t="shared" si="94"/>
        <v>403</v>
      </c>
      <c r="H1493" s="2" t="str">
        <f t="shared" si="95"/>
        <v>Good Deal</v>
      </c>
      <c r="I1493" t="s">
        <v>241</v>
      </c>
      <c r="J1493" t="s">
        <v>14</v>
      </c>
      <c r="K1493" t="s">
        <v>776</v>
      </c>
    </row>
    <row r="1494" spans="1:11" x14ac:dyDescent="0.3">
      <c r="A1494" t="s">
        <v>1466</v>
      </c>
      <c r="B1494" t="s">
        <v>1342</v>
      </c>
      <c r="C1494">
        <f t="shared" si="92"/>
        <v>8</v>
      </c>
      <c r="D1494" s="2">
        <v>50</v>
      </c>
      <c r="E1494" s="2">
        <v>25</v>
      </c>
      <c r="F1494" s="3">
        <f t="shared" si="93"/>
        <v>0.5</v>
      </c>
      <c r="G1494" s="2">
        <f t="shared" si="94"/>
        <v>25</v>
      </c>
      <c r="H1494" s="2" t="str">
        <f t="shared" si="95"/>
        <v>Good Deal</v>
      </c>
      <c r="I1494" t="s">
        <v>353</v>
      </c>
      <c r="J1494" t="s">
        <v>58</v>
      </c>
      <c r="K1494" t="s">
        <v>800</v>
      </c>
    </row>
    <row r="1495" spans="1:11" x14ac:dyDescent="0.3">
      <c r="A1495" t="s">
        <v>1467</v>
      </c>
      <c r="B1495" t="s">
        <v>5</v>
      </c>
      <c r="C1495">
        <f t="shared" si="92"/>
        <v>477</v>
      </c>
      <c r="D1495" s="2">
        <v>1133</v>
      </c>
      <c r="E1495" s="2">
        <v>727</v>
      </c>
      <c r="F1495" s="3">
        <f t="shared" si="93"/>
        <v>0.35834068843777583</v>
      </c>
      <c r="G1495" s="2">
        <f t="shared" si="94"/>
        <v>406</v>
      </c>
      <c r="H1495" s="2" t="str">
        <f t="shared" si="95"/>
        <v>Good Deal</v>
      </c>
      <c r="I1495" t="s">
        <v>241</v>
      </c>
      <c r="J1495" t="s">
        <v>14</v>
      </c>
      <c r="K1495" t="s">
        <v>776</v>
      </c>
    </row>
    <row r="1496" spans="1:11" x14ac:dyDescent="0.3">
      <c r="A1496" t="s">
        <v>1468</v>
      </c>
      <c r="B1496" t="s">
        <v>8533</v>
      </c>
      <c r="C1496">
        <f t="shared" si="92"/>
        <v>410</v>
      </c>
      <c r="D1496" s="2">
        <v>475</v>
      </c>
      <c r="E1496" s="2">
        <v>359</v>
      </c>
      <c r="F1496" s="3">
        <f t="shared" si="93"/>
        <v>0.24421052631578946</v>
      </c>
      <c r="G1496" s="2">
        <f t="shared" si="94"/>
        <v>116</v>
      </c>
      <c r="H1496" s="2" t="str">
        <f t="shared" si="95"/>
        <v>Good Deal</v>
      </c>
      <c r="I1496" t="s">
        <v>10</v>
      </c>
      <c r="J1496" t="s">
        <v>27</v>
      </c>
      <c r="K1496" t="s">
        <v>424</v>
      </c>
    </row>
    <row r="1497" spans="1:11" x14ac:dyDescent="0.3">
      <c r="A1497" t="s">
        <v>1468</v>
      </c>
      <c r="B1497" t="s">
        <v>8533</v>
      </c>
      <c r="C1497">
        <f t="shared" si="92"/>
        <v>410</v>
      </c>
      <c r="D1497" s="2">
        <v>96</v>
      </c>
      <c r="E1497" s="2">
        <v>72</v>
      </c>
      <c r="F1497" s="3">
        <f t="shared" si="93"/>
        <v>0.25</v>
      </c>
      <c r="G1497" s="2">
        <f t="shared" si="94"/>
        <v>24</v>
      </c>
      <c r="H1497" s="2" t="str">
        <f t="shared" si="95"/>
        <v>Good Deal</v>
      </c>
      <c r="I1497" t="s">
        <v>11</v>
      </c>
      <c r="J1497" t="s">
        <v>27</v>
      </c>
      <c r="K1497" t="s">
        <v>424</v>
      </c>
    </row>
    <row r="1498" spans="1:11" x14ac:dyDescent="0.3">
      <c r="A1498" t="s">
        <v>1468</v>
      </c>
      <c r="B1498" t="s">
        <v>8533</v>
      </c>
      <c r="C1498">
        <f t="shared" si="92"/>
        <v>410</v>
      </c>
      <c r="D1498" s="2">
        <v>849</v>
      </c>
      <c r="E1498" s="2">
        <v>649</v>
      </c>
      <c r="F1498" s="3">
        <f t="shared" si="93"/>
        <v>0.23557126030624265</v>
      </c>
      <c r="G1498" s="2">
        <f t="shared" si="94"/>
        <v>200</v>
      </c>
      <c r="H1498" s="2" t="str">
        <f t="shared" si="95"/>
        <v>Good Deal</v>
      </c>
      <c r="I1498" t="s">
        <v>101</v>
      </c>
      <c r="J1498" t="s">
        <v>27</v>
      </c>
      <c r="K1498" t="s">
        <v>424</v>
      </c>
    </row>
    <row r="1499" spans="1:11" x14ac:dyDescent="0.3">
      <c r="A1499" t="s">
        <v>1469</v>
      </c>
      <c r="B1499" t="s">
        <v>8533</v>
      </c>
      <c r="C1499">
        <f t="shared" si="92"/>
        <v>410</v>
      </c>
      <c r="D1499" s="2">
        <v>950</v>
      </c>
      <c r="E1499" s="2">
        <v>718</v>
      </c>
      <c r="F1499" s="3">
        <f t="shared" si="93"/>
        <v>0.24421052631578946</v>
      </c>
      <c r="G1499" s="2">
        <f t="shared" si="94"/>
        <v>232</v>
      </c>
      <c r="H1499" s="2" t="str">
        <f t="shared" si="95"/>
        <v>Good Deal</v>
      </c>
      <c r="I1499" t="s">
        <v>426</v>
      </c>
      <c r="J1499" t="s">
        <v>27</v>
      </c>
      <c r="K1499" t="s">
        <v>424</v>
      </c>
    </row>
    <row r="1500" spans="1:11" x14ac:dyDescent="0.3">
      <c r="A1500" t="s">
        <v>1470</v>
      </c>
      <c r="B1500" t="s">
        <v>8566</v>
      </c>
      <c r="C1500">
        <f t="shared" si="92"/>
        <v>2</v>
      </c>
      <c r="D1500" s="2">
        <v>155</v>
      </c>
      <c r="E1500" s="2">
        <v>105</v>
      </c>
      <c r="F1500" s="3">
        <f t="shared" si="93"/>
        <v>0.32258064516129031</v>
      </c>
      <c r="G1500" s="2">
        <f t="shared" si="94"/>
        <v>50</v>
      </c>
      <c r="H1500" s="2" t="str">
        <f t="shared" si="95"/>
        <v>Good Deal</v>
      </c>
      <c r="I1500" t="s">
        <v>353</v>
      </c>
      <c r="J1500" t="s">
        <v>76</v>
      </c>
      <c r="K1500" t="s">
        <v>1210</v>
      </c>
    </row>
    <row r="1501" spans="1:11" x14ac:dyDescent="0.3">
      <c r="A1501" t="s">
        <v>1471</v>
      </c>
      <c r="B1501" t="s">
        <v>8566</v>
      </c>
      <c r="C1501">
        <f t="shared" si="92"/>
        <v>2</v>
      </c>
      <c r="D1501" s="2">
        <v>85</v>
      </c>
      <c r="E1501" s="2">
        <v>80</v>
      </c>
      <c r="F1501" s="3">
        <f t="shared" si="93"/>
        <v>5.8823529411764705E-2</v>
      </c>
      <c r="G1501" s="2">
        <f t="shared" si="94"/>
        <v>5</v>
      </c>
      <c r="H1501" s="2" t="str">
        <f t="shared" si="95"/>
        <v>Regular</v>
      </c>
      <c r="I1501" t="s">
        <v>1031</v>
      </c>
      <c r="J1501" t="s">
        <v>76</v>
      </c>
      <c r="K1501" t="s">
        <v>1210</v>
      </c>
    </row>
    <row r="1502" spans="1:11" x14ac:dyDescent="0.3">
      <c r="A1502" t="s">
        <v>1472</v>
      </c>
      <c r="B1502" t="s">
        <v>591</v>
      </c>
      <c r="C1502">
        <f t="shared" si="92"/>
        <v>32</v>
      </c>
      <c r="D1502" s="2">
        <v>370</v>
      </c>
      <c r="E1502" s="2">
        <v>355.2</v>
      </c>
      <c r="F1502" s="3">
        <f t="shared" si="93"/>
        <v>4.0000000000000029E-2</v>
      </c>
      <c r="G1502" s="2">
        <f t="shared" si="94"/>
        <v>14.800000000000011</v>
      </c>
      <c r="H1502" s="2" t="str">
        <f t="shared" si="95"/>
        <v>Regular</v>
      </c>
      <c r="I1502" t="s">
        <v>37</v>
      </c>
      <c r="J1502" t="s">
        <v>76</v>
      </c>
      <c r="K1502" t="s">
        <v>8736</v>
      </c>
    </row>
    <row r="1503" spans="1:11" x14ac:dyDescent="0.3">
      <c r="A1503" t="s">
        <v>1473</v>
      </c>
      <c r="B1503" t="s">
        <v>591</v>
      </c>
      <c r="C1503">
        <f t="shared" si="92"/>
        <v>32</v>
      </c>
      <c r="D1503" s="2">
        <v>560</v>
      </c>
      <c r="E1503" s="2">
        <v>280.01</v>
      </c>
      <c r="F1503" s="3">
        <f t="shared" si="93"/>
        <v>0.49998214285714287</v>
      </c>
      <c r="G1503" s="2">
        <f t="shared" si="94"/>
        <v>279.99</v>
      </c>
      <c r="H1503" s="2" t="str">
        <f t="shared" si="95"/>
        <v>Good Deal</v>
      </c>
      <c r="I1503" t="s">
        <v>1275</v>
      </c>
      <c r="J1503" t="s">
        <v>76</v>
      </c>
      <c r="K1503" t="s">
        <v>8736</v>
      </c>
    </row>
    <row r="1504" spans="1:11" x14ac:dyDescent="0.3">
      <c r="A1504" t="s">
        <v>1474</v>
      </c>
      <c r="B1504" t="s">
        <v>591</v>
      </c>
      <c r="C1504">
        <f t="shared" si="92"/>
        <v>32</v>
      </c>
      <c r="D1504" s="2">
        <v>280</v>
      </c>
      <c r="E1504" s="2">
        <v>196</v>
      </c>
      <c r="F1504" s="3">
        <f t="shared" si="93"/>
        <v>0.3</v>
      </c>
      <c r="G1504" s="2">
        <f t="shared" si="94"/>
        <v>84</v>
      </c>
      <c r="H1504" s="2" t="str">
        <f t="shared" si="95"/>
        <v>Good Deal</v>
      </c>
      <c r="I1504" t="s">
        <v>1277</v>
      </c>
      <c r="J1504" t="s">
        <v>76</v>
      </c>
      <c r="K1504" t="s">
        <v>8736</v>
      </c>
    </row>
    <row r="1505" spans="1:11" x14ac:dyDescent="0.3">
      <c r="A1505" t="s">
        <v>1475</v>
      </c>
      <c r="B1505" t="s">
        <v>438</v>
      </c>
      <c r="C1505">
        <f t="shared" si="92"/>
        <v>22</v>
      </c>
      <c r="D1505" s="2">
        <v>90</v>
      </c>
      <c r="E1505" s="2">
        <v>85</v>
      </c>
      <c r="F1505" s="3">
        <f t="shared" si="93"/>
        <v>5.5555555555555552E-2</v>
      </c>
      <c r="G1505" s="2">
        <f t="shared" si="94"/>
        <v>5</v>
      </c>
      <c r="H1505" s="2" t="str">
        <f t="shared" si="95"/>
        <v>Regular</v>
      </c>
      <c r="I1505" t="s">
        <v>146</v>
      </c>
      <c r="J1505" t="s">
        <v>76</v>
      </c>
      <c r="K1505" t="s">
        <v>439</v>
      </c>
    </row>
    <row r="1506" spans="1:11" x14ac:dyDescent="0.3">
      <c r="A1506" t="s">
        <v>1476</v>
      </c>
      <c r="B1506" t="s">
        <v>438</v>
      </c>
      <c r="C1506">
        <f t="shared" si="92"/>
        <v>22</v>
      </c>
      <c r="D1506" s="2">
        <v>199</v>
      </c>
      <c r="E1506" s="2">
        <v>169</v>
      </c>
      <c r="F1506" s="3">
        <f t="shared" si="93"/>
        <v>0.15075376884422109</v>
      </c>
      <c r="G1506" s="2">
        <f t="shared" si="94"/>
        <v>30</v>
      </c>
      <c r="H1506" s="2" t="str">
        <f t="shared" si="95"/>
        <v>Regular</v>
      </c>
      <c r="I1506" t="s">
        <v>1477</v>
      </c>
      <c r="J1506" t="s">
        <v>76</v>
      </c>
      <c r="K1506" t="s">
        <v>439</v>
      </c>
    </row>
    <row r="1507" spans="1:11" x14ac:dyDescent="0.3">
      <c r="A1507" t="s">
        <v>1478</v>
      </c>
      <c r="B1507" t="s">
        <v>5</v>
      </c>
      <c r="C1507">
        <f t="shared" si="92"/>
        <v>477</v>
      </c>
      <c r="D1507" s="2">
        <v>1133</v>
      </c>
      <c r="E1507" s="2">
        <v>727</v>
      </c>
      <c r="F1507" s="3">
        <f t="shared" si="93"/>
        <v>0.35834068843777583</v>
      </c>
      <c r="G1507" s="2">
        <f t="shared" si="94"/>
        <v>406</v>
      </c>
      <c r="H1507" s="2" t="str">
        <f t="shared" si="95"/>
        <v>Good Deal</v>
      </c>
      <c r="I1507" t="s">
        <v>241</v>
      </c>
      <c r="J1507" t="s">
        <v>14</v>
      </c>
      <c r="K1507" t="s">
        <v>776</v>
      </c>
    </row>
    <row r="1508" spans="1:11" x14ac:dyDescent="0.3">
      <c r="A1508" t="s">
        <v>1479</v>
      </c>
      <c r="B1508" t="s">
        <v>1480</v>
      </c>
      <c r="C1508">
        <f t="shared" si="92"/>
        <v>11</v>
      </c>
      <c r="D1508" s="2">
        <v>50</v>
      </c>
      <c r="E1508" s="2">
        <v>30</v>
      </c>
      <c r="F1508" s="3">
        <f t="shared" si="93"/>
        <v>0.4</v>
      </c>
      <c r="G1508" s="2">
        <f t="shared" si="94"/>
        <v>20</v>
      </c>
      <c r="H1508" s="2" t="str">
        <f t="shared" si="95"/>
        <v>Good Deal</v>
      </c>
      <c r="I1508" t="s">
        <v>61</v>
      </c>
      <c r="J1508" t="s">
        <v>58</v>
      </c>
      <c r="K1508" t="s">
        <v>1015</v>
      </c>
    </row>
    <row r="1509" spans="1:11" x14ac:dyDescent="0.3">
      <c r="A1509" t="s">
        <v>1479</v>
      </c>
      <c r="B1509" t="s">
        <v>1480</v>
      </c>
      <c r="C1509">
        <f t="shared" si="92"/>
        <v>11</v>
      </c>
      <c r="D1509" s="2">
        <v>100</v>
      </c>
      <c r="E1509" s="2">
        <v>60</v>
      </c>
      <c r="F1509" s="3">
        <f t="shared" si="93"/>
        <v>0.4</v>
      </c>
      <c r="G1509" s="2">
        <f t="shared" si="94"/>
        <v>40</v>
      </c>
      <c r="H1509" s="2" t="str">
        <f t="shared" si="95"/>
        <v>Good Deal</v>
      </c>
      <c r="I1509" t="s">
        <v>160</v>
      </c>
      <c r="J1509" t="s">
        <v>58</v>
      </c>
      <c r="K1509" t="s">
        <v>1015</v>
      </c>
    </row>
    <row r="1510" spans="1:11" x14ac:dyDescent="0.3">
      <c r="A1510" t="s">
        <v>1481</v>
      </c>
      <c r="B1510" t="s">
        <v>1482</v>
      </c>
      <c r="C1510">
        <f t="shared" si="92"/>
        <v>4</v>
      </c>
      <c r="D1510" s="2">
        <v>525</v>
      </c>
      <c r="E1510" s="2">
        <v>297.5</v>
      </c>
      <c r="F1510" s="3">
        <f t="shared" si="93"/>
        <v>0.43333333333333335</v>
      </c>
      <c r="G1510" s="2">
        <f t="shared" si="94"/>
        <v>227.5</v>
      </c>
      <c r="H1510" s="2" t="str">
        <f t="shared" si="95"/>
        <v>Good Deal</v>
      </c>
      <c r="I1510" t="s">
        <v>310</v>
      </c>
      <c r="J1510" t="s">
        <v>76</v>
      </c>
      <c r="K1510" t="s">
        <v>367</v>
      </c>
    </row>
    <row r="1511" spans="1:11" x14ac:dyDescent="0.3">
      <c r="A1511" t="s">
        <v>1483</v>
      </c>
      <c r="B1511" t="s">
        <v>1482</v>
      </c>
      <c r="C1511">
        <f t="shared" si="92"/>
        <v>4</v>
      </c>
      <c r="D1511" s="2">
        <v>699</v>
      </c>
      <c r="E1511" s="2">
        <v>524.25</v>
      </c>
      <c r="F1511" s="3">
        <f t="shared" si="93"/>
        <v>0.25</v>
      </c>
      <c r="G1511" s="2">
        <f t="shared" si="94"/>
        <v>174.75</v>
      </c>
      <c r="H1511" s="2" t="str">
        <f t="shared" si="95"/>
        <v>Good Deal</v>
      </c>
      <c r="I1511" t="s">
        <v>35</v>
      </c>
      <c r="J1511" t="s">
        <v>76</v>
      </c>
      <c r="K1511" t="s">
        <v>367</v>
      </c>
    </row>
    <row r="1512" spans="1:11" x14ac:dyDescent="0.3">
      <c r="A1512" t="s">
        <v>1484</v>
      </c>
      <c r="B1512" t="s">
        <v>885</v>
      </c>
      <c r="C1512">
        <f t="shared" si="92"/>
        <v>36</v>
      </c>
      <c r="D1512" s="2">
        <v>80</v>
      </c>
      <c r="E1512" s="2">
        <v>59</v>
      </c>
      <c r="F1512" s="3">
        <f t="shared" si="93"/>
        <v>0.26250000000000001</v>
      </c>
      <c r="G1512" s="2">
        <f t="shared" si="94"/>
        <v>21</v>
      </c>
      <c r="H1512" s="2" t="str">
        <f t="shared" si="95"/>
        <v>Good Deal</v>
      </c>
      <c r="I1512" t="s">
        <v>39</v>
      </c>
      <c r="J1512" t="s">
        <v>27</v>
      </c>
      <c r="K1512" t="s">
        <v>213</v>
      </c>
    </row>
    <row r="1513" spans="1:11" x14ac:dyDescent="0.3">
      <c r="A1513" t="s">
        <v>1485</v>
      </c>
      <c r="B1513" t="s">
        <v>5</v>
      </c>
      <c r="C1513">
        <f t="shared" si="92"/>
        <v>477</v>
      </c>
      <c r="D1513" s="2">
        <v>1313</v>
      </c>
      <c r="E1513" s="2">
        <v>853</v>
      </c>
      <c r="F1513" s="3">
        <f t="shared" si="93"/>
        <v>0.35034272658035032</v>
      </c>
      <c r="G1513" s="2">
        <f t="shared" si="94"/>
        <v>460</v>
      </c>
      <c r="H1513" s="2" t="str">
        <f t="shared" si="95"/>
        <v>Good Deal</v>
      </c>
      <c r="I1513" t="s">
        <v>241</v>
      </c>
      <c r="J1513" t="s">
        <v>14</v>
      </c>
      <c r="K1513" t="s">
        <v>776</v>
      </c>
    </row>
    <row r="1514" spans="1:11" x14ac:dyDescent="0.3">
      <c r="A1514" t="s">
        <v>1486</v>
      </c>
      <c r="B1514" t="s">
        <v>87</v>
      </c>
      <c r="C1514">
        <f t="shared" si="92"/>
        <v>37</v>
      </c>
      <c r="D1514" s="2">
        <v>465</v>
      </c>
      <c r="E1514" s="2">
        <v>314.39999999999998</v>
      </c>
      <c r="F1514" s="3">
        <f t="shared" si="93"/>
        <v>0.32387096774193552</v>
      </c>
      <c r="G1514" s="2">
        <f t="shared" si="94"/>
        <v>150.60000000000002</v>
      </c>
      <c r="H1514" s="2" t="str">
        <f t="shared" si="95"/>
        <v>Good Deal</v>
      </c>
      <c r="I1514" t="s">
        <v>241</v>
      </c>
      <c r="J1514" t="s">
        <v>76</v>
      </c>
      <c r="K1514" t="s">
        <v>89</v>
      </c>
    </row>
    <row r="1515" spans="1:11" x14ac:dyDescent="0.3">
      <c r="A1515" t="s">
        <v>1487</v>
      </c>
      <c r="B1515" t="s">
        <v>953</v>
      </c>
      <c r="C1515">
        <f t="shared" si="92"/>
        <v>26</v>
      </c>
      <c r="D1515" s="2">
        <v>145</v>
      </c>
      <c r="E1515" s="2">
        <v>130</v>
      </c>
      <c r="F1515" s="3">
        <f t="shared" si="93"/>
        <v>0.10344827586206896</v>
      </c>
      <c r="G1515" s="2">
        <f t="shared" si="94"/>
        <v>15</v>
      </c>
      <c r="H1515" s="2" t="str">
        <f t="shared" si="95"/>
        <v>Regular</v>
      </c>
      <c r="I1515" t="s">
        <v>37</v>
      </c>
      <c r="J1515" t="s">
        <v>76</v>
      </c>
      <c r="K1515" t="s">
        <v>367</v>
      </c>
    </row>
    <row r="1516" spans="1:11" x14ac:dyDescent="0.3">
      <c r="A1516" t="s">
        <v>1487</v>
      </c>
      <c r="B1516" t="s">
        <v>953</v>
      </c>
      <c r="C1516">
        <f t="shared" si="92"/>
        <v>26</v>
      </c>
      <c r="D1516" s="2">
        <v>305</v>
      </c>
      <c r="E1516" s="2">
        <v>274.5</v>
      </c>
      <c r="F1516" s="3">
        <f t="shared" si="93"/>
        <v>0.1</v>
      </c>
      <c r="G1516" s="2">
        <f t="shared" si="94"/>
        <v>30.5</v>
      </c>
      <c r="H1516" s="2" t="str">
        <f t="shared" si="95"/>
        <v>Regular</v>
      </c>
      <c r="I1516" t="s">
        <v>245</v>
      </c>
      <c r="J1516" t="s">
        <v>76</v>
      </c>
      <c r="K1516" t="s">
        <v>367</v>
      </c>
    </row>
    <row r="1517" spans="1:11" x14ac:dyDescent="0.3">
      <c r="A1517" t="s">
        <v>1487</v>
      </c>
      <c r="B1517" t="s">
        <v>953</v>
      </c>
      <c r="C1517">
        <f t="shared" si="92"/>
        <v>26</v>
      </c>
      <c r="D1517" s="2">
        <v>645</v>
      </c>
      <c r="E1517" s="2">
        <v>364.5</v>
      </c>
      <c r="F1517" s="3">
        <f t="shared" si="93"/>
        <v>0.43488372093023253</v>
      </c>
      <c r="G1517" s="2">
        <f t="shared" si="94"/>
        <v>280.5</v>
      </c>
      <c r="H1517" s="2" t="str">
        <f t="shared" si="95"/>
        <v>Good Deal</v>
      </c>
      <c r="I1517" t="s">
        <v>403</v>
      </c>
      <c r="J1517" t="s">
        <v>76</v>
      </c>
      <c r="K1517" t="s">
        <v>367</v>
      </c>
    </row>
    <row r="1518" spans="1:11" x14ac:dyDescent="0.3">
      <c r="A1518" t="s">
        <v>1487</v>
      </c>
      <c r="B1518" t="s">
        <v>953</v>
      </c>
      <c r="C1518">
        <f t="shared" si="92"/>
        <v>26</v>
      </c>
      <c r="D1518" s="2">
        <v>65</v>
      </c>
      <c r="E1518" s="2">
        <v>54.5</v>
      </c>
      <c r="F1518" s="3">
        <f t="shared" si="93"/>
        <v>0.16153846153846155</v>
      </c>
      <c r="G1518" s="2">
        <f t="shared" si="94"/>
        <v>10.5</v>
      </c>
      <c r="H1518" s="2" t="str">
        <f t="shared" si="95"/>
        <v>Regular</v>
      </c>
      <c r="I1518" t="s">
        <v>1488</v>
      </c>
      <c r="J1518" t="s">
        <v>76</v>
      </c>
      <c r="K1518" t="s">
        <v>367</v>
      </c>
    </row>
    <row r="1519" spans="1:11" x14ac:dyDescent="0.3">
      <c r="A1519" t="s">
        <v>1489</v>
      </c>
      <c r="B1519" t="s">
        <v>5</v>
      </c>
      <c r="C1519">
        <f t="shared" si="92"/>
        <v>477</v>
      </c>
      <c r="D1519" s="2">
        <v>1258</v>
      </c>
      <c r="E1519" s="2">
        <v>814.5</v>
      </c>
      <c r="F1519" s="3">
        <f t="shared" si="93"/>
        <v>0.35254372019077901</v>
      </c>
      <c r="G1519" s="2">
        <f t="shared" si="94"/>
        <v>443.5</v>
      </c>
      <c r="H1519" s="2" t="str">
        <f t="shared" si="95"/>
        <v>Good Deal</v>
      </c>
      <c r="I1519" t="s">
        <v>241</v>
      </c>
      <c r="J1519" t="s">
        <v>14</v>
      </c>
      <c r="K1519" t="s">
        <v>776</v>
      </c>
    </row>
    <row r="1520" spans="1:11" x14ac:dyDescent="0.3">
      <c r="A1520" t="s">
        <v>1490</v>
      </c>
      <c r="B1520" t="s">
        <v>8533</v>
      </c>
      <c r="C1520">
        <f t="shared" si="92"/>
        <v>410</v>
      </c>
      <c r="D1520" s="2">
        <v>80</v>
      </c>
      <c r="E1520" s="2">
        <v>55</v>
      </c>
      <c r="F1520" s="3">
        <f t="shared" si="93"/>
        <v>0.3125</v>
      </c>
      <c r="G1520" s="2">
        <f t="shared" si="94"/>
        <v>25</v>
      </c>
      <c r="H1520" s="2" t="str">
        <f t="shared" si="95"/>
        <v>Good Deal</v>
      </c>
      <c r="I1520" t="s">
        <v>42</v>
      </c>
      <c r="J1520" t="s">
        <v>27</v>
      </c>
      <c r="K1520" t="s">
        <v>694</v>
      </c>
    </row>
    <row r="1521" spans="1:11" x14ac:dyDescent="0.3">
      <c r="A1521" t="s">
        <v>1490</v>
      </c>
      <c r="B1521" t="s">
        <v>8533</v>
      </c>
      <c r="C1521">
        <f t="shared" si="92"/>
        <v>410</v>
      </c>
      <c r="D1521" s="2">
        <v>160</v>
      </c>
      <c r="E1521" s="2">
        <v>125</v>
      </c>
      <c r="F1521" s="3">
        <f t="shared" si="93"/>
        <v>0.21875</v>
      </c>
      <c r="G1521" s="2">
        <f t="shared" si="94"/>
        <v>35</v>
      </c>
      <c r="H1521" s="2" t="str">
        <f t="shared" si="95"/>
        <v>Good Deal</v>
      </c>
      <c r="I1521" t="s">
        <v>52</v>
      </c>
      <c r="J1521" t="s">
        <v>27</v>
      </c>
      <c r="K1521" t="s">
        <v>694</v>
      </c>
    </row>
    <row r="1522" spans="1:11" x14ac:dyDescent="0.3">
      <c r="A1522" t="s">
        <v>1491</v>
      </c>
      <c r="B1522" t="s">
        <v>5</v>
      </c>
      <c r="C1522">
        <f t="shared" si="92"/>
        <v>477</v>
      </c>
      <c r="D1522" s="2">
        <v>1195</v>
      </c>
      <c r="E1522" s="2">
        <v>859</v>
      </c>
      <c r="F1522" s="3">
        <f t="shared" si="93"/>
        <v>0.28117154811715483</v>
      </c>
      <c r="G1522" s="2">
        <f t="shared" si="94"/>
        <v>336</v>
      </c>
      <c r="H1522" s="2" t="str">
        <f t="shared" si="95"/>
        <v>Good Deal</v>
      </c>
      <c r="I1522" t="s">
        <v>11</v>
      </c>
      <c r="J1522" t="s">
        <v>14</v>
      </c>
      <c r="K1522" t="s">
        <v>895</v>
      </c>
    </row>
    <row r="1523" spans="1:11" x14ac:dyDescent="0.3">
      <c r="A1523" t="s">
        <v>1492</v>
      </c>
      <c r="B1523" t="s">
        <v>5</v>
      </c>
      <c r="C1523">
        <f t="shared" si="92"/>
        <v>477</v>
      </c>
      <c r="D1523" s="2">
        <v>628</v>
      </c>
      <c r="E1523" s="2">
        <v>451</v>
      </c>
      <c r="F1523" s="3">
        <f t="shared" si="93"/>
        <v>0.28184713375796178</v>
      </c>
      <c r="G1523" s="2">
        <f t="shared" si="94"/>
        <v>177</v>
      </c>
      <c r="H1523" s="2" t="str">
        <f t="shared" si="95"/>
        <v>Good Deal</v>
      </c>
      <c r="I1523" t="s">
        <v>39</v>
      </c>
      <c r="J1523" t="s">
        <v>14</v>
      </c>
      <c r="K1523" t="s">
        <v>895</v>
      </c>
    </row>
    <row r="1524" spans="1:11" x14ac:dyDescent="0.3">
      <c r="A1524" t="s">
        <v>1491</v>
      </c>
      <c r="B1524" t="s">
        <v>5</v>
      </c>
      <c r="C1524">
        <f t="shared" si="92"/>
        <v>477</v>
      </c>
      <c r="D1524" s="2">
        <v>332</v>
      </c>
      <c r="E1524" s="2">
        <v>239</v>
      </c>
      <c r="F1524" s="3">
        <f t="shared" si="93"/>
        <v>0.28012048192771083</v>
      </c>
      <c r="G1524" s="2">
        <f t="shared" si="94"/>
        <v>93</v>
      </c>
      <c r="H1524" s="2" t="str">
        <f t="shared" si="95"/>
        <v>Good Deal</v>
      </c>
      <c r="I1524" t="s">
        <v>45</v>
      </c>
      <c r="J1524" t="s">
        <v>14</v>
      </c>
      <c r="K1524" t="s">
        <v>895</v>
      </c>
    </row>
    <row r="1525" spans="1:11" x14ac:dyDescent="0.3">
      <c r="A1525" t="s">
        <v>1493</v>
      </c>
      <c r="B1525" t="s">
        <v>1494</v>
      </c>
      <c r="C1525">
        <f t="shared" si="92"/>
        <v>8</v>
      </c>
      <c r="D1525" s="2">
        <v>299</v>
      </c>
      <c r="E1525" s="2">
        <v>238</v>
      </c>
      <c r="F1525" s="3">
        <f t="shared" si="93"/>
        <v>0.20401337792642141</v>
      </c>
      <c r="G1525" s="2">
        <f t="shared" si="94"/>
        <v>61</v>
      </c>
      <c r="H1525" s="2" t="str">
        <f t="shared" si="95"/>
        <v>Good Deal</v>
      </c>
      <c r="I1525" t="s">
        <v>385</v>
      </c>
      <c r="J1525" t="s">
        <v>208</v>
      </c>
      <c r="K1525" t="s">
        <v>1495</v>
      </c>
    </row>
    <row r="1526" spans="1:11" x14ac:dyDescent="0.3">
      <c r="A1526" t="s">
        <v>1493</v>
      </c>
      <c r="B1526" t="s">
        <v>1494</v>
      </c>
      <c r="C1526">
        <f t="shared" si="92"/>
        <v>8</v>
      </c>
      <c r="D1526" s="2">
        <v>799</v>
      </c>
      <c r="E1526" s="2">
        <v>584</v>
      </c>
      <c r="F1526" s="3">
        <f t="shared" si="93"/>
        <v>0.2690863579474343</v>
      </c>
      <c r="G1526" s="2">
        <f t="shared" si="94"/>
        <v>215</v>
      </c>
      <c r="H1526" s="2" t="str">
        <f t="shared" si="95"/>
        <v>Good Deal</v>
      </c>
      <c r="I1526" t="s">
        <v>475</v>
      </c>
      <c r="J1526" t="s">
        <v>208</v>
      </c>
      <c r="K1526" t="s">
        <v>1495</v>
      </c>
    </row>
    <row r="1527" spans="1:11" x14ac:dyDescent="0.3">
      <c r="A1527" t="s">
        <v>1493</v>
      </c>
      <c r="B1527" t="s">
        <v>1494</v>
      </c>
      <c r="C1527">
        <f t="shared" si="92"/>
        <v>8</v>
      </c>
      <c r="D1527" s="2">
        <v>649</v>
      </c>
      <c r="E1527" s="2">
        <v>454.5</v>
      </c>
      <c r="F1527" s="3">
        <f t="shared" si="93"/>
        <v>0.29969183359013868</v>
      </c>
      <c r="G1527" s="2">
        <f t="shared" si="94"/>
        <v>194.5</v>
      </c>
      <c r="H1527" s="2" t="str">
        <f t="shared" si="95"/>
        <v>Good Deal</v>
      </c>
      <c r="I1527" t="s">
        <v>841</v>
      </c>
      <c r="J1527" t="s">
        <v>208</v>
      </c>
      <c r="K1527" t="s">
        <v>1495</v>
      </c>
    </row>
    <row r="1528" spans="1:11" x14ac:dyDescent="0.3">
      <c r="A1528" t="s">
        <v>1493</v>
      </c>
      <c r="B1528" t="s">
        <v>1494</v>
      </c>
      <c r="C1528">
        <f t="shared" si="92"/>
        <v>8</v>
      </c>
      <c r="D1528" s="2">
        <v>399</v>
      </c>
      <c r="E1528" s="2">
        <v>313.5</v>
      </c>
      <c r="F1528" s="3">
        <f t="shared" si="93"/>
        <v>0.21428571428571427</v>
      </c>
      <c r="G1528" s="2">
        <f t="shared" si="94"/>
        <v>85.5</v>
      </c>
      <c r="H1528" s="2" t="str">
        <f t="shared" si="95"/>
        <v>Good Deal</v>
      </c>
      <c r="I1528" t="s">
        <v>31</v>
      </c>
      <c r="J1528" t="s">
        <v>208</v>
      </c>
      <c r="K1528" t="s">
        <v>1495</v>
      </c>
    </row>
    <row r="1529" spans="1:11" x14ac:dyDescent="0.3">
      <c r="A1529" t="s">
        <v>1496</v>
      </c>
      <c r="B1529" t="s">
        <v>412</v>
      </c>
      <c r="C1529">
        <f t="shared" si="92"/>
        <v>34</v>
      </c>
      <c r="D1529" s="2">
        <v>420</v>
      </c>
      <c r="E1529" s="2">
        <v>298</v>
      </c>
      <c r="F1529" s="3">
        <f t="shared" si="93"/>
        <v>0.2904761904761905</v>
      </c>
      <c r="G1529" s="2">
        <f t="shared" si="94"/>
        <v>122</v>
      </c>
      <c r="H1529" s="2" t="str">
        <f t="shared" si="95"/>
        <v>Good Deal</v>
      </c>
      <c r="I1529" t="s">
        <v>241</v>
      </c>
      <c r="J1529" t="s">
        <v>43</v>
      </c>
      <c r="K1529" t="s">
        <v>414</v>
      </c>
    </row>
    <row r="1530" spans="1:11" x14ac:dyDescent="0.3">
      <c r="A1530" t="s">
        <v>1497</v>
      </c>
      <c r="B1530" t="s">
        <v>8540</v>
      </c>
      <c r="C1530">
        <f t="shared" si="92"/>
        <v>47</v>
      </c>
      <c r="D1530" s="2">
        <v>748</v>
      </c>
      <c r="E1530" s="2">
        <v>448.13</v>
      </c>
      <c r="F1530" s="3">
        <f t="shared" si="93"/>
        <v>0.40089572192513367</v>
      </c>
      <c r="G1530" s="2">
        <f t="shared" si="94"/>
        <v>299.87</v>
      </c>
      <c r="H1530" s="2" t="str">
        <f t="shared" si="95"/>
        <v>Good Deal</v>
      </c>
      <c r="I1530" t="s">
        <v>241</v>
      </c>
      <c r="J1530" t="s">
        <v>76</v>
      </c>
      <c r="K1530" t="s">
        <v>1498</v>
      </c>
    </row>
    <row r="1531" spans="1:11" x14ac:dyDescent="0.3">
      <c r="A1531" t="s">
        <v>1499</v>
      </c>
      <c r="B1531" t="s">
        <v>1500</v>
      </c>
      <c r="C1531">
        <f t="shared" si="92"/>
        <v>4</v>
      </c>
      <c r="D1531" s="2">
        <v>183</v>
      </c>
      <c r="E1531" s="2">
        <v>130</v>
      </c>
      <c r="F1531" s="3">
        <f t="shared" si="93"/>
        <v>0.2896174863387978</v>
      </c>
      <c r="G1531" s="2">
        <f t="shared" si="94"/>
        <v>53</v>
      </c>
      <c r="H1531" s="2" t="str">
        <f t="shared" si="95"/>
        <v>Good Deal</v>
      </c>
      <c r="I1531" t="s">
        <v>88</v>
      </c>
      <c r="J1531" t="s">
        <v>76</v>
      </c>
      <c r="K1531" t="s">
        <v>89</v>
      </c>
    </row>
    <row r="1532" spans="1:11" x14ac:dyDescent="0.3">
      <c r="A1532" t="s">
        <v>1501</v>
      </c>
      <c r="B1532" t="s">
        <v>1500</v>
      </c>
      <c r="C1532">
        <f t="shared" si="92"/>
        <v>4</v>
      </c>
      <c r="D1532" s="2">
        <v>50</v>
      </c>
      <c r="E1532" s="2">
        <v>50</v>
      </c>
      <c r="F1532" s="3">
        <f t="shared" si="93"/>
        <v>0</v>
      </c>
      <c r="G1532" s="2">
        <f t="shared" si="94"/>
        <v>0</v>
      </c>
      <c r="H1532" s="2" t="str">
        <f t="shared" si="95"/>
        <v>Regular</v>
      </c>
      <c r="I1532" t="s">
        <v>882</v>
      </c>
      <c r="J1532" t="s">
        <v>76</v>
      </c>
      <c r="K1532" t="s">
        <v>89</v>
      </c>
    </row>
    <row r="1533" spans="1:11" x14ac:dyDescent="0.3">
      <c r="A1533" t="s">
        <v>1501</v>
      </c>
      <c r="B1533" t="s">
        <v>1500</v>
      </c>
      <c r="C1533">
        <f t="shared" si="92"/>
        <v>4</v>
      </c>
      <c r="D1533" s="2">
        <v>100</v>
      </c>
      <c r="E1533" s="2">
        <v>86</v>
      </c>
      <c r="F1533" s="3">
        <f t="shared" si="93"/>
        <v>0.14000000000000001</v>
      </c>
      <c r="G1533" s="2">
        <f t="shared" si="94"/>
        <v>14</v>
      </c>
      <c r="H1533" s="2" t="str">
        <f t="shared" si="95"/>
        <v>Regular</v>
      </c>
      <c r="I1533" t="s">
        <v>88</v>
      </c>
      <c r="J1533" t="s">
        <v>76</v>
      </c>
      <c r="K1533" t="s">
        <v>89</v>
      </c>
    </row>
    <row r="1534" spans="1:11" x14ac:dyDescent="0.3">
      <c r="A1534" t="s">
        <v>1502</v>
      </c>
      <c r="B1534" t="s">
        <v>798</v>
      </c>
      <c r="C1534">
        <f t="shared" si="92"/>
        <v>16</v>
      </c>
      <c r="D1534" s="2">
        <v>65</v>
      </c>
      <c r="E1534" s="2">
        <v>51.5</v>
      </c>
      <c r="F1534" s="3">
        <f t="shared" si="93"/>
        <v>0.2076923076923077</v>
      </c>
      <c r="G1534" s="2">
        <f t="shared" si="94"/>
        <v>13.5</v>
      </c>
      <c r="H1534" s="2" t="str">
        <f t="shared" si="95"/>
        <v>Good Deal</v>
      </c>
      <c r="I1534" t="s">
        <v>88</v>
      </c>
      <c r="J1534" t="s">
        <v>58</v>
      </c>
      <c r="K1534" t="s">
        <v>1214</v>
      </c>
    </row>
    <row r="1535" spans="1:11" x14ac:dyDescent="0.3">
      <c r="A1535" t="s">
        <v>1503</v>
      </c>
      <c r="B1535" t="s">
        <v>798</v>
      </c>
      <c r="C1535">
        <f t="shared" si="92"/>
        <v>16</v>
      </c>
      <c r="D1535" s="2">
        <v>195</v>
      </c>
      <c r="E1535" s="2">
        <v>131.32</v>
      </c>
      <c r="F1535" s="3">
        <f t="shared" si="93"/>
        <v>0.32656410256410262</v>
      </c>
      <c r="G1535" s="2">
        <f t="shared" si="94"/>
        <v>63.680000000000007</v>
      </c>
      <c r="H1535" s="2" t="str">
        <f t="shared" si="95"/>
        <v>Good Deal</v>
      </c>
      <c r="I1535" t="s">
        <v>319</v>
      </c>
      <c r="J1535" t="s">
        <v>58</v>
      </c>
      <c r="K1535" t="s">
        <v>1214</v>
      </c>
    </row>
    <row r="1536" spans="1:11" x14ac:dyDescent="0.3">
      <c r="A1536" t="s">
        <v>1504</v>
      </c>
      <c r="B1536" t="s">
        <v>412</v>
      </c>
      <c r="C1536">
        <f t="shared" si="92"/>
        <v>34</v>
      </c>
      <c r="D1536" s="2">
        <v>850</v>
      </c>
      <c r="E1536" s="2">
        <v>637.5</v>
      </c>
      <c r="F1536" s="3">
        <f t="shared" si="93"/>
        <v>0.25</v>
      </c>
      <c r="G1536" s="2">
        <f t="shared" si="94"/>
        <v>212.5</v>
      </c>
      <c r="H1536" s="2" t="str">
        <f t="shared" si="95"/>
        <v>Good Deal</v>
      </c>
      <c r="I1536" t="s">
        <v>225</v>
      </c>
      <c r="J1536" t="s">
        <v>43</v>
      </c>
      <c r="K1536" t="s">
        <v>414</v>
      </c>
    </row>
    <row r="1537" spans="1:11" x14ac:dyDescent="0.3">
      <c r="A1537" t="s">
        <v>1504</v>
      </c>
      <c r="B1537" t="s">
        <v>412</v>
      </c>
      <c r="C1537">
        <f t="shared" si="92"/>
        <v>34</v>
      </c>
      <c r="D1537" s="2">
        <v>300</v>
      </c>
      <c r="E1537" s="2">
        <v>240</v>
      </c>
      <c r="F1537" s="3">
        <f t="shared" si="93"/>
        <v>0.2</v>
      </c>
      <c r="G1537" s="2">
        <f t="shared" si="94"/>
        <v>60</v>
      </c>
      <c r="H1537" s="2" t="str">
        <f t="shared" si="95"/>
        <v>Regular</v>
      </c>
      <c r="I1537" t="s">
        <v>179</v>
      </c>
      <c r="J1537" t="s">
        <v>43</v>
      </c>
      <c r="K1537" t="s">
        <v>414</v>
      </c>
    </row>
    <row r="1538" spans="1:11" x14ac:dyDescent="0.3">
      <c r="A1538" t="s">
        <v>1504</v>
      </c>
      <c r="B1538" t="s">
        <v>412</v>
      </c>
      <c r="C1538">
        <f t="shared" si="92"/>
        <v>34</v>
      </c>
      <c r="D1538" s="2">
        <v>425</v>
      </c>
      <c r="E1538" s="2">
        <v>361.25</v>
      </c>
      <c r="F1538" s="3">
        <f t="shared" si="93"/>
        <v>0.15</v>
      </c>
      <c r="G1538" s="2">
        <f t="shared" si="94"/>
        <v>63.75</v>
      </c>
      <c r="H1538" s="2" t="str">
        <f t="shared" si="95"/>
        <v>Regular</v>
      </c>
      <c r="I1538" t="s">
        <v>35</v>
      </c>
      <c r="J1538" t="s">
        <v>43</v>
      </c>
      <c r="K1538" t="s">
        <v>414</v>
      </c>
    </row>
    <row r="1539" spans="1:11" x14ac:dyDescent="0.3">
      <c r="A1539" t="s">
        <v>1504</v>
      </c>
      <c r="B1539" t="s">
        <v>412</v>
      </c>
      <c r="C1539">
        <f t="shared" ref="C1539:C1602" si="96">COUNTIF($B$2:$B$8156,B1539)</f>
        <v>34</v>
      </c>
      <c r="D1539" s="2">
        <v>150</v>
      </c>
      <c r="E1539" s="2">
        <v>150</v>
      </c>
      <c r="F1539" s="3">
        <f t="shared" ref="F1539:F1602" si="97">IFERROR((D1539-E1539)/D1539,"NA")</f>
        <v>0</v>
      </c>
      <c r="G1539" s="2">
        <f t="shared" ref="G1539:G1602" si="98">D1539-E1539</f>
        <v>0</v>
      </c>
      <c r="H1539" s="2" t="str">
        <f t="shared" ref="H1539:H1602" si="99">IF(F1539&gt;M$4,"Good Deal","Regular")</f>
        <v>Regular</v>
      </c>
      <c r="I1539" t="s">
        <v>141</v>
      </c>
      <c r="J1539" t="s">
        <v>43</v>
      </c>
      <c r="K1539" t="s">
        <v>414</v>
      </c>
    </row>
    <row r="1540" spans="1:11" x14ac:dyDescent="0.3">
      <c r="A1540" t="s">
        <v>1505</v>
      </c>
      <c r="B1540" t="s">
        <v>412</v>
      </c>
      <c r="C1540">
        <f t="shared" si="96"/>
        <v>34</v>
      </c>
      <c r="D1540" s="2">
        <v>750</v>
      </c>
      <c r="E1540" s="2">
        <v>750</v>
      </c>
      <c r="F1540" s="3">
        <f t="shared" si="97"/>
        <v>0</v>
      </c>
      <c r="G1540" s="2">
        <f t="shared" si="98"/>
        <v>0</v>
      </c>
      <c r="H1540" s="2" t="str">
        <f t="shared" si="99"/>
        <v>Regular</v>
      </c>
      <c r="I1540" t="s">
        <v>418</v>
      </c>
      <c r="J1540" t="s">
        <v>43</v>
      </c>
      <c r="K1540" t="s">
        <v>414</v>
      </c>
    </row>
    <row r="1541" spans="1:11" x14ac:dyDescent="0.3">
      <c r="A1541" t="s">
        <v>1506</v>
      </c>
      <c r="B1541" t="s">
        <v>412</v>
      </c>
      <c r="C1541">
        <f t="shared" si="96"/>
        <v>34</v>
      </c>
      <c r="D1541" s="2">
        <v>600</v>
      </c>
      <c r="E1541" s="2">
        <v>600</v>
      </c>
      <c r="F1541" s="3">
        <f t="shared" si="97"/>
        <v>0</v>
      </c>
      <c r="G1541" s="2">
        <f t="shared" si="98"/>
        <v>0</v>
      </c>
      <c r="H1541" s="2" t="str">
        <f t="shared" si="99"/>
        <v>Regular</v>
      </c>
      <c r="I1541" t="s">
        <v>413</v>
      </c>
      <c r="J1541" t="s">
        <v>43</v>
      </c>
      <c r="K1541" t="s">
        <v>414</v>
      </c>
    </row>
    <row r="1542" spans="1:11" x14ac:dyDescent="0.3">
      <c r="A1542" t="s">
        <v>1504</v>
      </c>
      <c r="B1542" t="s">
        <v>412</v>
      </c>
      <c r="C1542">
        <f t="shared" si="96"/>
        <v>34</v>
      </c>
      <c r="D1542" s="2">
        <v>450</v>
      </c>
      <c r="E1542" s="2">
        <v>450</v>
      </c>
      <c r="F1542" s="3">
        <f t="shared" si="97"/>
        <v>0</v>
      </c>
      <c r="G1542" s="2">
        <f t="shared" si="98"/>
        <v>0</v>
      </c>
      <c r="H1542" s="2" t="str">
        <f t="shared" si="99"/>
        <v>Regular</v>
      </c>
      <c r="I1542" t="s">
        <v>416</v>
      </c>
      <c r="J1542" t="s">
        <v>43</v>
      </c>
      <c r="K1542" t="s">
        <v>414</v>
      </c>
    </row>
    <row r="1543" spans="1:11" x14ac:dyDescent="0.3">
      <c r="A1543" t="s">
        <v>1507</v>
      </c>
      <c r="B1543" t="s">
        <v>8567</v>
      </c>
      <c r="C1543">
        <f t="shared" si="96"/>
        <v>1</v>
      </c>
      <c r="D1543" s="2">
        <v>50</v>
      </c>
      <c r="E1543" s="2">
        <v>50</v>
      </c>
      <c r="F1543" s="3">
        <f t="shared" si="97"/>
        <v>0</v>
      </c>
      <c r="G1543" s="2">
        <f t="shared" si="98"/>
        <v>0</v>
      </c>
      <c r="H1543" s="2" t="str">
        <f t="shared" si="99"/>
        <v>Regular</v>
      </c>
      <c r="I1543" t="s">
        <v>42</v>
      </c>
      <c r="J1543" t="s">
        <v>58</v>
      </c>
      <c r="K1543" t="s">
        <v>1015</v>
      </c>
    </row>
    <row r="1544" spans="1:11" x14ac:dyDescent="0.3">
      <c r="A1544" t="s">
        <v>1508</v>
      </c>
      <c r="B1544" t="s">
        <v>8539</v>
      </c>
      <c r="C1544">
        <f t="shared" si="96"/>
        <v>183</v>
      </c>
      <c r="D1544" s="2">
        <v>49</v>
      </c>
      <c r="E1544" s="2">
        <v>19</v>
      </c>
      <c r="F1544" s="3">
        <f t="shared" si="97"/>
        <v>0.61224489795918369</v>
      </c>
      <c r="G1544" s="2">
        <f t="shared" si="98"/>
        <v>30</v>
      </c>
      <c r="H1544" s="2" t="str">
        <f t="shared" si="99"/>
        <v>Good Deal</v>
      </c>
      <c r="I1544" t="s">
        <v>35</v>
      </c>
      <c r="J1544" t="s">
        <v>32</v>
      </c>
      <c r="K1544" t="s">
        <v>1509</v>
      </c>
    </row>
    <row r="1545" spans="1:11" x14ac:dyDescent="0.3">
      <c r="A1545" t="s">
        <v>1510</v>
      </c>
      <c r="B1545" t="s">
        <v>8539</v>
      </c>
      <c r="C1545">
        <f t="shared" si="96"/>
        <v>183</v>
      </c>
      <c r="D1545" s="2">
        <v>118</v>
      </c>
      <c r="E1545" s="2">
        <v>54.52</v>
      </c>
      <c r="F1545" s="3">
        <f t="shared" si="97"/>
        <v>0.53796610169491521</v>
      </c>
      <c r="G1545" s="2">
        <f t="shared" si="98"/>
        <v>63.48</v>
      </c>
      <c r="H1545" s="2" t="str">
        <f t="shared" si="99"/>
        <v>Good Deal</v>
      </c>
      <c r="I1545" t="s">
        <v>1511</v>
      </c>
      <c r="J1545" t="s">
        <v>32</v>
      </c>
      <c r="K1545" t="s">
        <v>1509</v>
      </c>
    </row>
    <row r="1546" spans="1:11" x14ac:dyDescent="0.3">
      <c r="A1546" t="s">
        <v>1510</v>
      </c>
      <c r="B1546" t="s">
        <v>8539</v>
      </c>
      <c r="C1546">
        <f t="shared" si="96"/>
        <v>183</v>
      </c>
      <c r="D1546" s="2">
        <v>59</v>
      </c>
      <c r="E1546" s="2">
        <v>29</v>
      </c>
      <c r="F1546" s="3">
        <f t="shared" si="97"/>
        <v>0.50847457627118642</v>
      </c>
      <c r="G1546" s="2">
        <f t="shared" si="98"/>
        <v>30</v>
      </c>
      <c r="H1546" s="2" t="str">
        <f t="shared" si="99"/>
        <v>Good Deal</v>
      </c>
      <c r="I1546" t="s">
        <v>475</v>
      </c>
      <c r="J1546" t="s">
        <v>32</v>
      </c>
      <c r="K1546" t="s">
        <v>1509</v>
      </c>
    </row>
    <row r="1547" spans="1:11" x14ac:dyDescent="0.3">
      <c r="A1547" t="s">
        <v>1510</v>
      </c>
      <c r="B1547" t="s">
        <v>8539</v>
      </c>
      <c r="C1547">
        <f t="shared" si="96"/>
        <v>183</v>
      </c>
      <c r="D1547" s="2">
        <v>98</v>
      </c>
      <c r="E1547" s="2">
        <v>35.72</v>
      </c>
      <c r="F1547" s="3">
        <f t="shared" si="97"/>
        <v>0.63551020408163261</v>
      </c>
      <c r="G1547" s="2">
        <f t="shared" si="98"/>
        <v>62.28</v>
      </c>
      <c r="H1547" s="2" t="str">
        <f t="shared" si="99"/>
        <v>Good Deal</v>
      </c>
      <c r="I1547" t="s">
        <v>1207</v>
      </c>
      <c r="J1547" t="s">
        <v>32</v>
      </c>
      <c r="K1547" t="s">
        <v>1509</v>
      </c>
    </row>
    <row r="1548" spans="1:11" x14ac:dyDescent="0.3">
      <c r="A1548" t="s">
        <v>1512</v>
      </c>
      <c r="B1548" t="s">
        <v>5</v>
      </c>
      <c r="C1548">
        <f t="shared" si="96"/>
        <v>477</v>
      </c>
      <c r="D1548" s="2">
        <v>396</v>
      </c>
      <c r="E1548" s="2">
        <v>284</v>
      </c>
      <c r="F1548" s="3">
        <f t="shared" si="97"/>
        <v>0.28282828282828282</v>
      </c>
      <c r="G1548" s="2">
        <f t="shared" si="98"/>
        <v>112</v>
      </c>
      <c r="H1548" s="2" t="str">
        <f t="shared" si="99"/>
        <v>Good Deal</v>
      </c>
      <c r="I1548" t="s">
        <v>39</v>
      </c>
      <c r="J1548" t="s">
        <v>14</v>
      </c>
      <c r="K1548" t="s">
        <v>289</v>
      </c>
    </row>
    <row r="1549" spans="1:11" x14ac:dyDescent="0.3">
      <c r="A1549" t="s">
        <v>1513</v>
      </c>
      <c r="B1549" t="s">
        <v>5</v>
      </c>
      <c r="C1549">
        <f t="shared" si="96"/>
        <v>477</v>
      </c>
      <c r="D1549" s="2">
        <v>221</v>
      </c>
      <c r="E1549" s="2">
        <v>159</v>
      </c>
      <c r="F1549" s="3">
        <f t="shared" si="97"/>
        <v>0.28054298642533937</v>
      </c>
      <c r="G1549" s="2">
        <f t="shared" si="98"/>
        <v>62</v>
      </c>
      <c r="H1549" s="2" t="str">
        <f t="shared" si="99"/>
        <v>Good Deal</v>
      </c>
      <c r="I1549" t="s">
        <v>45</v>
      </c>
      <c r="J1549" t="s">
        <v>14</v>
      </c>
      <c r="K1549" t="s">
        <v>289</v>
      </c>
    </row>
    <row r="1550" spans="1:11" x14ac:dyDescent="0.3">
      <c r="A1550" t="s">
        <v>1514</v>
      </c>
      <c r="B1550" t="s">
        <v>1515</v>
      </c>
      <c r="C1550">
        <f t="shared" si="96"/>
        <v>20</v>
      </c>
      <c r="D1550" s="2">
        <v>900</v>
      </c>
      <c r="E1550" s="2">
        <v>704</v>
      </c>
      <c r="F1550" s="3">
        <f t="shared" si="97"/>
        <v>0.21777777777777776</v>
      </c>
      <c r="G1550" s="2">
        <f t="shared" si="98"/>
        <v>196</v>
      </c>
      <c r="H1550" s="2" t="str">
        <f t="shared" si="99"/>
        <v>Good Deal</v>
      </c>
      <c r="I1550" t="s">
        <v>719</v>
      </c>
      <c r="J1550" t="s">
        <v>76</v>
      </c>
      <c r="K1550" t="s">
        <v>8734</v>
      </c>
    </row>
    <row r="1551" spans="1:11" x14ac:dyDescent="0.3">
      <c r="A1551" t="s">
        <v>1514</v>
      </c>
      <c r="B1551" t="s">
        <v>1515</v>
      </c>
      <c r="C1551">
        <f t="shared" si="96"/>
        <v>20</v>
      </c>
      <c r="D1551" s="2">
        <v>675</v>
      </c>
      <c r="E1551" s="2">
        <v>372.72</v>
      </c>
      <c r="F1551" s="3">
        <f t="shared" si="97"/>
        <v>0.44782222222222218</v>
      </c>
      <c r="G1551" s="2">
        <f t="shared" si="98"/>
        <v>302.27999999999997</v>
      </c>
      <c r="H1551" s="2" t="str">
        <f t="shared" si="99"/>
        <v>Good Deal</v>
      </c>
      <c r="I1551" t="s">
        <v>592</v>
      </c>
      <c r="J1551" t="s">
        <v>76</v>
      </c>
      <c r="K1551" t="s">
        <v>8734</v>
      </c>
    </row>
    <row r="1552" spans="1:11" x14ac:dyDescent="0.3">
      <c r="A1552" t="s">
        <v>1516</v>
      </c>
      <c r="B1552" t="s">
        <v>1515</v>
      </c>
      <c r="C1552">
        <f t="shared" si="96"/>
        <v>20</v>
      </c>
      <c r="D1552" s="2">
        <v>225</v>
      </c>
      <c r="E1552" s="2">
        <v>176</v>
      </c>
      <c r="F1552" s="3">
        <f t="shared" si="97"/>
        <v>0.21777777777777776</v>
      </c>
      <c r="G1552" s="2">
        <f t="shared" si="98"/>
        <v>49</v>
      </c>
      <c r="H1552" s="2" t="str">
        <f t="shared" si="99"/>
        <v>Good Deal</v>
      </c>
      <c r="I1552" t="s">
        <v>594</v>
      </c>
      <c r="J1552" t="s">
        <v>76</v>
      </c>
      <c r="K1552" t="s">
        <v>8734</v>
      </c>
    </row>
    <row r="1553" spans="1:11" x14ac:dyDescent="0.3">
      <c r="A1553" t="s">
        <v>1517</v>
      </c>
      <c r="B1553" t="s">
        <v>1515</v>
      </c>
      <c r="C1553">
        <f t="shared" si="96"/>
        <v>20</v>
      </c>
      <c r="D1553" s="2">
        <v>450</v>
      </c>
      <c r="E1553" s="2">
        <v>269.17</v>
      </c>
      <c r="F1553" s="3">
        <f t="shared" si="97"/>
        <v>0.40184444444444439</v>
      </c>
      <c r="G1553" s="2">
        <f t="shared" si="98"/>
        <v>180.82999999999998</v>
      </c>
      <c r="H1553" s="2" t="str">
        <f t="shared" si="99"/>
        <v>Good Deal</v>
      </c>
      <c r="I1553" t="s">
        <v>718</v>
      </c>
      <c r="J1553" t="s">
        <v>76</v>
      </c>
      <c r="K1553" t="s">
        <v>8734</v>
      </c>
    </row>
    <row r="1554" spans="1:11" x14ac:dyDescent="0.3">
      <c r="A1554" t="s">
        <v>1518</v>
      </c>
      <c r="B1554" t="s">
        <v>8557</v>
      </c>
      <c r="C1554">
        <f t="shared" si="96"/>
        <v>87</v>
      </c>
      <c r="D1554" s="2">
        <v>210</v>
      </c>
      <c r="E1554" s="2">
        <v>115</v>
      </c>
      <c r="F1554" s="3">
        <f t="shared" si="97"/>
        <v>0.45238095238095238</v>
      </c>
      <c r="G1554" s="2">
        <f t="shared" si="98"/>
        <v>95</v>
      </c>
      <c r="H1554" s="2" t="str">
        <f t="shared" si="99"/>
        <v>Good Deal</v>
      </c>
      <c r="I1554" t="s">
        <v>1519</v>
      </c>
      <c r="J1554" t="s">
        <v>112</v>
      </c>
      <c r="K1554" t="s">
        <v>1520</v>
      </c>
    </row>
    <row r="1555" spans="1:11" x14ac:dyDescent="0.3">
      <c r="A1555" t="s">
        <v>1518</v>
      </c>
      <c r="B1555" t="s">
        <v>8557</v>
      </c>
      <c r="C1555">
        <f t="shared" si="96"/>
        <v>87</v>
      </c>
      <c r="D1555" s="2">
        <v>389</v>
      </c>
      <c r="E1555" s="2">
        <v>249</v>
      </c>
      <c r="F1555" s="3">
        <f t="shared" si="97"/>
        <v>0.35989717223650386</v>
      </c>
      <c r="G1555" s="2">
        <f t="shared" si="98"/>
        <v>140</v>
      </c>
      <c r="H1555" s="2" t="str">
        <f t="shared" si="99"/>
        <v>Good Deal</v>
      </c>
      <c r="I1555" t="s">
        <v>1152</v>
      </c>
      <c r="J1555" t="s">
        <v>58</v>
      </c>
      <c r="K1555" t="s">
        <v>1110</v>
      </c>
    </row>
    <row r="1556" spans="1:11" x14ac:dyDescent="0.3">
      <c r="A1556" t="s">
        <v>1518</v>
      </c>
      <c r="B1556" t="s">
        <v>8557</v>
      </c>
      <c r="C1556">
        <f t="shared" si="96"/>
        <v>87</v>
      </c>
      <c r="D1556" s="2">
        <v>35</v>
      </c>
      <c r="E1556" s="2">
        <v>25</v>
      </c>
      <c r="F1556" s="3">
        <f t="shared" si="97"/>
        <v>0.2857142857142857</v>
      </c>
      <c r="G1556" s="2">
        <f t="shared" si="98"/>
        <v>10</v>
      </c>
      <c r="H1556" s="2" t="str">
        <f t="shared" si="99"/>
        <v>Good Deal</v>
      </c>
      <c r="I1556" t="s">
        <v>1031</v>
      </c>
      <c r="J1556" t="s">
        <v>58</v>
      </c>
      <c r="K1556" t="s">
        <v>1110</v>
      </c>
    </row>
    <row r="1557" spans="1:11" x14ac:dyDescent="0.3">
      <c r="A1557" t="s">
        <v>1521</v>
      </c>
      <c r="B1557" t="s">
        <v>8539</v>
      </c>
      <c r="C1557">
        <f t="shared" si="96"/>
        <v>183</v>
      </c>
      <c r="D1557" s="2">
        <v>349</v>
      </c>
      <c r="E1557" s="2">
        <v>149</v>
      </c>
      <c r="F1557" s="3">
        <f t="shared" si="97"/>
        <v>0.57306590257879653</v>
      </c>
      <c r="G1557" s="2">
        <f t="shared" si="98"/>
        <v>200</v>
      </c>
      <c r="H1557" s="2" t="str">
        <f t="shared" si="99"/>
        <v>Good Deal</v>
      </c>
      <c r="I1557" t="s">
        <v>1522</v>
      </c>
      <c r="J1557" t="s">
        <v>32</v>
      </c>
      <c r="K1557" t="s">
        <v>1509</v>
      </c>
    </row>
    <row r="1558" spans="1:11" x14ac:dyDescent="0.3">
      <c r="A1558" t="s">
        <v>1521</v>
      </c>
      <c r="B1558" t="s">
        <v>8539</v>
      </c>
      <c r="C1558">
        <f t="shared" si="96"/>
        <v>183</v>
      </c>
      <c r="D1558" s="2">
        <v>299</v>
      </c>
      <c r="E1558" s="2">
        <v>129</v>
      </c>
      <c r="F1558" s="3">
        <f t="shared" si="97"/>
        <v>0.56856187290969895</v>
      </c>
      <c r="G1558" s="2">
        <f t="shared" si="98"/>
        <v>170</v>
      </c>
      <c r="H1558" s="2" t="str">
        <f t="shared" si="99"/>
        <v>Good Deal</v>
      </c>
      <c r="I1558" t="s">
        <v>1523</v>
      </c>
      <c r="J1558" t="s">
        <v>32</v>
      </c>
      <c r="K1558" t="s">
        <v>1509</v>
      </c>
    </row>
    <row r="1559" spans="1:11" x14ac:dyDescent="0.3">
      <c r="A1559" t="s">
        <v>1524</v>
      </c>
      <c r="B1559" t="s">
        <v>349</v>
      </c>
      <c r="C1559">
        <f t="shared" si="96"/>
        <v>74</v>
      </c>
      <c r="D1559" s="2">
        <v>147</v>
      </c>
      <c r="E1559" s="2">
        <v>105.66</v>
      </c>
      <c r="F1559" s="3">
        <f t="shared" si="97"/>
        <v>0.28122448979591841</v>
      </c>
      <c r="G1559" s="2">
        <f t="shared" si="98"/>
        <v>41.34</v>
      </c>
      <c r="H1559" s="2" t="str">
        <f t="shared" si="99"/>
        <v>Good Deal</v>
      </c>
      <c r="I1559" t="s">
        <v>241</v>
      </c>
      <c r="J1559" t="s">
        <v>58</v>
      </c>
      <c r="K1559" t="s">
        <v>713</v>
      </c>
    </row>
    <row r="1560" spans="1:11" x14ac:dyDescent="0.3">
      <c r="A1560" t="s">
        <v>1525</v>
      </c>
      <c r="B1560" t="s">
        <v>1526</v>
      </c>
      <c r="C1560">
        <f t="shared" si="96"/>
        <v>4</v>
      </c>
      <c r="D1560" s="2">
        <v>357</v>
      </c>
      <c r="E1560" s="2">
        <v>134.52000000000001</v>
      </c>
      <c r="F1560" s="3">
        <f t="shared" si="97"/>
        <v>0.62319327731092433</v>
      </c>
      <c r="G1560" s="2">
        <f t="shared" si="98"/>
        <v>222.48</v>
      </c>
      <c r="H1560" s="2" t="str">
        <f t="shared" si="99"/>
        <v>Good Deal</v>
      </c>
      <c r="I1560" t="s">
        <v>1527</v>
      </c>
      <c r="J1560" t="s">
        <v>76</v>
      </c>
      <c r="K1560" t="s">
        <v>919</v>
      </c>
    </row>
    <row r="1561" spans="1:11" x14ac:dyDescent="0.3">
      <c r="A1561" t="s">
        <v>1525</v>
      </c>
      <c r="B1561" t="s">
        <v>1526</v>
      </c>
      <c r="C1561">
        <f t="shared" si="96"/>
        <v>4</v>
      </c>
      <c r="D1561" s="2">
        <v>119</v>
      </c>
      <c r="E1561" s="2">
        <v>59</v>
      </c>
      <c r="F1561" s="3">
        <f t="shared" si="97"/>
        <v>0.50420168067226889</v>
      </c>
      <c r="G1561" s="2">
        <f t="shared" si="98"/>
        <v>60</v>
      </c>
      <c r="H1561" s="2" t="str">
        <f t="shared" si="99"/>
        <v>Good Deal</v>
      </c>
      <c r="I1561" t="s">
        <v>1528</v>
      </c>
      <c r="J1561" t="s">
        <v>76</v>
      </c>
      <c r="K1561" t="s">
        <v>919</v>
      </c>
    </row>
    <row r="1562" spans="1:11" x14ac:dyDescent="0.3">
      <c r="A1562" t="s">
        <v>1529</v>
      </c>
      <c r="B1562" t="s">
        <v>631</v>
      </c>
      <c r="C1562">
        <f t="shared" si="96"/>
        <v>61</v>
      </c>
      <c r="D1562" s="2">
        <v>79</v>
      </c>
      <c r="E1562" s="2">
        <v>67</v>
      </c>
      <c r="F1562" s="3">
        <f t="shared" si="97"/>
        <v>0.15189873417721519</v>
      </c>
      <c r="G1562" s="2">
        <f t="shared" si="98"/>
        <v>12</v>
      </c>
      <c r="H1562" s="2" t="str">
        <f t="shared" si="99"/>
        <v>Regular</v>
      </c>
      <c r="I1562" t="s">
        <v>384</v>
      </c>
      <c r="J1562" t="s">
        <v>76</v>
      </c>
      <c r="K1562" t="s">
        <v>180</v>
      </c>
    </row>
    <row r="1563" spans="1:11" x14ac:dyDescent="0.3">
      <c r="A1563" t="s">
        <v>1529</v>
      </c>
      <c r="B1563" t="s">
        <v>631</v>
      </c>
      <c r="C1563">
        <f t="shared" si="96"/>
        <v>61</v>
      </c>
      <c r="D1563" s="2">
        <v>140</v>
      </c>
      <c r="E1563" s="2">
        <v>101</v>
      </c>
      <c r="F1563" s="3">
        <f t="shared" si="97"/>
        <v>0.27857142857142858</v>
      </c>
      <c r="G1563" s="2">
        <f t="shared" si="98"/>
        <v>39</v>
      </c>
      <c r="H1563" s="2" t="str">
        <f t="shared" si="99"/>
        <v>Good Deal</v>
      </c>
      <c r="I1563" t="s">
        <v>387</v>
      </c>
      <c r="J1563" t="s">
        <v>76</v>
      </c>
      <c r="K1563" t="s">
        <v>180</v>
      </c>
    </row>
    <row r="1564" spans="1:11" x14ac:dyDescent="0.3">
      <c r="A1564" t="s">
        <v>1530</v>
      </c>
      <c r="B1564" t="s">
        <v>360</v>
      </c>
      <c r="C1564">
        <f t="shared" si="96"/>
        <v>83</v>
      </c>
      <c r="D1564" s="2">
        <v>275</v>
      </c>
      <c r="E1564" s="2">
        <v>228</v>
      </c>
      <c r="F1564" s="3">
        <f t="shared" si="97"/>
        <v>0.1709090909090909</v>
      </c>
      <c r="G1564" s="2">
        <f t="shared" si="98"/>
        <v>47</v>
      </c>
      <c r="H1564" s="2" t="str">
        <f t="shared" si="99"/>
        <v>Regular</v>
      </c>
      <c r="I1564" t="s">
        <v>37</v>
      </c>
      <c r="J1564" t="s">
        <v>76</v>
      </c>
      <c r="K1564" t="s">
        <v>246</v>
      </c>
    </row>
    <row r="1565" spans="1:11" x14ac:dyDescent="0.3">
      <c r="A1565" t="s">
        <v>1531</v>
      </c>
      <c r="B1565" t="s">
        <v>360</v>
      </c>
      <c r="C1565">
        <f t="shared" si="96"/>
        <v>83</v>
      </c>
      <c r="D1565" s="2">
        <v>425</v>
      </c>
      <c r="E1565" s="2">
        <v>285</v>
      </c>
      <c r="F1565" s="3">
        <f t="shared" si="97"/>
        <v>0.32941176470588235</v>
      </c>
      <c r="G1565" s="2">
        <f t="shared" si="98"/>
        <v>140</v>
      </c>
      <c r="H1565" s="2" t="str">
        <f t="shared" si="99"/>
        <v>Good Deal</v>
      </c>
      <c r="I1565" t="s">
        <v>245</v>
      </c>
      <c r="J1565" t="s">
        <v>76</v>
      </c>
      <c r="K1565" t="s">
        <v>246</v>
      </c>
    </row>
    <row r="1566" spans="1:11" x14ac:dyDescent="0.3">
      <c r="A1566" t="s">
        <v>1532</v>
      </c>
      <c r="B1566" t="s">
        <v>599</v>
      </c>
      <c r="C1566">
        <f t="shared" si="96"/>
        <v>83</v>
      </c>
      <c r="D1566" s="2">
        <v>150</v>
      </c>
      <c r="E1566" s="2">
        <v>112.5</v>
      </c>
      <c r="F1566" s="3">
        <f t="shared" si="97"/>
        <v>0.25</v>
      </c>
      <c r="G1566" s="2">
        <f t="shared" si="98"/>
        <v>37.5</v>
      </c>
      <c r="H1566" s="2" t="str">
        <f t="shared" si="99"/>
        <v>Good Deal</v>
      </c>
      <c r="I1566" t="s">
        <v>1533</v>
      </c>
      <c r="J1566" t="s">
        <v>76</v>
      </c>
      <c r="K1566" t="s">
        <v>342</v>
      </c>
    </row>
    <row r="1567" spans="1:11" x14ac:dyDescent="0.3">
      <c r="A1567" t="s">
        <v>264</v>
      </c>
      <c r="B1567" t="s">
        <v>885</v>
      </c>
      <c r="C1567">
        <f t="shared" si="96"/>
        <v>36</v>
      </c>
      <c r="D1567" s="2">
        <v>90</v>
      </c>
      <c r="E1567" s="2">
        <v>65</v>
      </c>
      <c r="F1567" s="3">
        <f t="shared" si="97"/>
        <v>0.27777777777777779</v>
      </c>
      <c r="G1567" s="2">
        <f t="shared" si="98"/>
        <v>25</v>
      </c>
      <c r="H1567" s="2" t="str">
        <f t="shared" si="99"/>
        <v>Good Deal</v>
      </c>
      <c r="I1567" t="s">
        <v>39</v>
      </c>
      <c r="J1567" t="s">
        <v>27</v>
      </c>
      <c r="K1567" t="s">
        <v>194</v>
      </c>
    </row>
    <row r="1568" spans="1:11" x14ac:dyDescent="0.3">
      <c r="A1568" t="s">
        <v>264</v>
      </c>
      <c r="B1568" t="s">
        <v>885</v>
      </c>
      <c r="C1568">
        <f t="shared" si="96"/>
        <v>36</v>
      </c>
      <c r="D1568" s="2">
        <v>180</v>
      </c>
      <c r="E1568" s="2">
        <v>127</v>
      </c>
      <c r="F1568" s="3">
        <f t="shared" si="97"/>
        <v>0.29444444444444445</v>
      </c>
      <c r="G1568" s="2">
        <f t="shared" si="98"/>
        <v>53</v>
      </c>
      <c r="H1568" s="2" t="str">
        <f t="shared" si="99"/>
        <v>Good Deal</v>
      </c>
      <c r="I1568" t="s">
        <v>11</v>
      </c>
      <c r="J1568" t="s">
        <v>27</v>
      </c>
      <c r="K1568" t="s">
        <v>194</v>
      </c>
    </row>
    <row r="1569" spans="1:11" x14ac:dyDescent="0.3">
      <c r="A1569" t="s">
        <v>1534</v>
      </c>
      <c r="B1569" t="s">
        <v>1059</v>
      </c>
      <c r="C1569">
        <f t="shared" si="96"/>
        <v>21</v>
      </c>
      <c r="D1569" s="2">
        <v>180</v>
      </c>
      <c r="E1569" s="2">
        <v>120.6</v>
      </c>
      <c r="F1569" s="3">
        <f t="shared" si="97"/>
        <v>0.33</v>
      </c>
      <c r="G1569" s="2">
        <f t="shared" si="98"/>
        <v>59.400000000000006</v>
      </c>
      <c r="H1569" s="2" t="str">
        <f t="shared" si="99"/>
        <v>Good Deal</v>
      </c>
      <c r="I1569" t="s">
        <v>79</v>
      </c>
      <c r="J1569" t="s">
        <v>58</v>
      </c>
      <c r="K1569" t="s">
        <v>1060</v>
      </c>
    </row>
    <row r="1570" spans="1:11" x14ac:dyDescent="0.3">
      <c r="A1570" t="s">
        <v>1535</v>
      </c>
      <c r="B1570" t="s">
        <v>1059</v>
      </c>
      <c r="C1570">
        <f t="shared" si="96"/>
        <v>21</v>
      </c>
      <c r="D1570" s="2">
        <v>55</v>
      </c>
      <c r="E1570" s="2">
        <v>46.75</v>
      </c>
      <c r="F1570" s="3">
        <f t="shared" si="97"/>
        <v>0.15</v>
      </c>
      <c r="G1570" s="2">
        <f t="shared" si="98"/>
        <v>8.25</v>
      </c>
      <c r="H1570" s="2" t="str">
        <f t="shared" si="99"/>
        <v>Regular</v>
      </c>
      <c r="I1570" t="s">
        <v>88</v>
      </c>
      <c r="J1570" t="s">
        <v>58</v>
      </c>
      <c r="K1570" t="s">
        <v>1060</v>
      </c>
    </row>
    <row r="1571" spans="1:11" x14ac:dyDescent="0.3">
      <c r="A1571" t="s">
        <v>1535</v>
      </c>
      <c r="B1571" t="s">
        <v>1059</v>
      </c>
      <c r="C1571">
        <f t="shared" si="96"/>
        <v>21</v>
      </c>
      <c r="D1571" s="2">
        <v>30</v>
      </c>
      <c r="E1571" s="2">
        <v>24</v>
      </c>
      <c r="F1571" s="3">
        <f t="shared" si="97"/>
        <v>0.2</v>
      </c>
      <c r="G1571" s="2">
        <f t="shared" si="98"/>
        <v>6</v>
      </c>
      <c r="H1571" s="2" t="str">
        <f t="shared" si="99"/>
        <v>Regular</v>
      </c>
      <c r="I1571" t="s">
        <v>273</v>
      </c>
      <c r="J1571" t="s">
        <v>58</v>
      </c>
      <c r="K1571" t="s">
        <v>1060</v>
      </c>
    </row>
    <row r="1572" spans="1:11" x14ac:dyDescent="0.3">
      <c r="A1572" t="s">
        <v>1535</v>
      </c>
      <c r="B1572" t="s">
        <v>1059</v>
      </c>
      <c r="C1572">
        <f t="shared" si="96"/>
        <v>21</v>
      </c>
      <c r="D1572" s="2">
        <v>90</v>
      </c>
      <c r="E1572" s="2">
        <v>67.5</v>
      </c>
      <c r="F1572" s="3">
        <f t="shared" si="97"/>
        <v>0.25</v>
      </c>
      <c r="G1572" s="2">
        <f t="shared" si="98"/>
        <v>22.5</v>
      </c>
      <c r="H1572" s="2" t="str">
        <f t="shared" si="99"/>
        <v>Good Deal</v>
      </c>
      <c r="I1572" t="s">
        <v>1536</v>
      </c>
      <c r="J1572" t="s">
        <v>58</v>
      </c>
      <c r="K1572" t="s">
        <v>1060</v>
      </c>
    </row>
    <row r="1573" spans="1:11" x14ac:dyDescent="0.3">
      <c r="A1573" t="s">
        <v>502</v>
      </c>
      <c r="B1573" t="s">
        <v>885</v>
      </c>
      <c r="C1573">
        <f t="shared" si="96"/>
        <v>36</v>
      </c>
      <c r="D1573" s="2">
        <v>120</v>
      </c>
      <c r="E1573" s="2">
        <v>119</v>
      </c>
      <c r="F1573" s="3">
        <f t="shared" si="97"/>
        <v>8.3333333333333332E-3</v>
      </c>
      <c r="G1573" s="2">
        <f t="shared" si="98"/>
        <v>1</v>
      </c>
      <c r="H1573" s="2" t="str">
        <f t="shared" si="99"/>
        <v>Regular</v>
      </c>
      <c r="I1573" t="s">
        <v>11</v>
      </c>
      <c r="J1573" t="s">
        <v>27</v>
      </c>
      <c r="K1573" t="s">
        <v>213</v>
      </c>
    </row>
    <row r="1574" spans="1:11" x14ac:dyDescent="0.3">
      <c r="A1574" t="s">
        <v>612</v>
      </c>
      <c r="B1574" t="s">
        <v>885</v>
      </c>
      <c r="C1574">
        <f t="shared" si="96"/>
        <v>36</v>
      </c>
      <c r="D1574" s="2">
        <v>120</v>
      </c>
      <c r="E1574" s="2">
        <v>69</v>
      </c>
      <c r="F1574" s="3">
        <f t="shared" si="97"/>
        <v>0.42499999999999999</v>
      </c>
      <c r="G1574" s="2">
        <f t="shared" si="98"/>
        <v>51</v>
      </c>
      <c r="H1574" s="2" t="str">
        <f t="shared" si="99"/>
        <v>Good Deal</v>
      </c>
      <c r="I1574" t="s">
        <v>39</v>
      </c>
      <c r="J1574" t="s">
        <v>27</v>
      </c>
      <c r="K1574" t="s">
        <v>213</v>
      </c>
    </row>
    <row r="1575" spans="1:11" x14ac:dyDescent="0.3">
      <c r="A1575" t="s">
        <v>612</v>
      </c>
      <c r="B1575" t="s">
        <v>885</v>
      </c>
      <c r="C1575">
        <f t="shared" si="96"/>
        <v>36</v>
      </c>
      <c r="D1575" s="2">
        <v>53</v>
      </c>
      <c r="E1575" s="2">
        <v>29</v>
      </c>
      <c r="F1575" s="3">
        <f t="shared" si="97"/>
        <v>0.45283018867924529</v>
      </c>
      <c r="G1575" s="2">
        <f t="shared" si="98"/>
        <v>24</v>
      </c>
      <c r="H1575" s="2" t="str">
        <f t="shared" si="99"/>
        <v>Good Deal</v>
      </c>
      <c r="I1575" t="s">
        <v>52</v>
      </c>
      <c r="J1575" t="s">
        <v>27</v>
      </c>
      <c r="K1575" t="s">
        <v>213</v>
      </c>
    </row>
    <row r="1576" spans="1:11" x14ac:dyDescent="0.3">
      <c r="A1576" t="s">
        <v>1537</v>
      </c>
      <c r="B1576" t="s">
        <v>1315</v>
      </c>
      <c r="C1576">
        <f t="shared" si="96"/>
        <v>11</v>
      </c>
      <c r="D1576" s="2">
        <v>2700</v>
      </c>
      <c r="E1576" s="2">
        <v>1296</v>
      </c>
      <c r="F1576" s="3">
        <f t="shared" si="97"/>
        <v>0.52</v>
      </c>
      <c r="G1576" s="2">
        <f t="shared" si="98"/>
        <v>1404</v>
      </c>
      <c r="H1576" s="2" t="str">
        <f t="shared" si="99"/>
        <v>Good Deal</v>
      </c>
      <c r="I1576" t="s">
        <v>114</v>
      </c>
      <c r="J1576" t="s">
        <v>112</v>
      </c>
      <c r="K1576" t="s">
        <v>1538</v>
      </c>
    </row>
    <row r="1577" spans="1:11" x14ac:dyDescent="0.3">
      <c r="A1577" t="s">
        <v>1539</v>
      </c>
      <c r="B1577" t="s">
        <v>1540</v>
      </c>
      <c r="C1577">
        <f t="shared" si="96"/>
        <v>2</v>
      </c>
      <c r="D1577" s="2">
        <v>169</v>
      </c>
      <c r="E1577" s="2">
        <v>109</v>
      </c>
      <c r="F1577" s="3">
        <f t="shared" si="97"/>
        <v>0.35502958579881655</v>
      </c>
      <c r="G1577" s="2">
        <f t="shared" si="98"/>
        <v>60</v>
      </c>
      <c r="H1577" s="2" t="str">
        <f t="shared" si="99"/>
        <v>Good Deal</v>
      </c>
      <c r="I1577" t="s">
        <v>236</v>
      </c>
      <c r="J1577" t="s">
        <v>122</v>
      </c>
      <c r="K1577" t="s">
        <v>824</v>
      </c>
    </row>
    <row r="1578" spans="1:11" x14ac:dyDescent="0.3">
      <c r="A1578" t="s">
        <v>1541</v>
      </c>
      <c r="B1578" t="s">
        <v>8543</v>
      </c>
      <c r="C1578">
        <f t="shared" si="96"/>
        <v>56</v>
      </c>
      <c r="D1578" s="2">
        <v>165</v>
      </c>
      <c r="E1578" s="2">
        <v>89</v>
      </c>
      <c r="F1578" s="3">
        <f t="shared" si="97"/>
        <v>0.46060606060606063</v>
      </c>
      <c r="G1578" s="2">
        <f t="shared" si="98"/>
        <v>76</v>
      </c>
      <c r="H1578" s="2" t="str">
        <f t="shared" si="99"/>
        <v>Good Deal</v>
      </c>
      <c r="I1578" t="s">
        <v>708</v>
      </c>
      <c r="J1578" t="s">
        <v>112</v>
      </c>
      <c r="K1578" t="s">
        <v>1542</v>
      </c>
    </row>
    <row r="1579" spans="1:11" x14ac:dyDescent="0.3">
      <c r="A1579" t="s">
        <v>1158</v>
      </c>
      <c r="B1579" t="s">
        <v>8533</v>
      </c>
      <c r="C1579">
        <f t="shared" si="96"/>
        <v>410</v>
      </c>
      <c r="D1579" s="2">
        <v>400</v>
      </c>
      <c r="E1579" s="2">
        <v>185</v>
      </c>
      <c r="F1579" s="3">
        <f t="shared" si="97"/>
        <v>0.53749999999999998</v>
      </c>
      <c r="G1579" s="2">
        <f t="shared" si="98"/>
        <v>215</v>
      </c>
      <c r="H1579" s="2" t="str">
        <f t="shared" si="99"/>
        <v>Good Deal</v>
      </c>
      <c r="I1579" t="s">
        <v>39</v>
      </c>
      <c r="J1579" t="s">
        <v>27</v>
      </c>
      <c r="K1579" t="s">
        <v>519</v>
      </c>
    </row>
    <row r="1580" spans="1:11" x14ac:dyDescent="0.3">
      <c r="A1580" t="s">
        <v>1543</v>
      </c>
      <c r="B1580" t="s">
        <v>1544</v>
      </c>
      <c r="C1580">
        <f t="shared" si="96"/>
        <v>6</v>
      </c>
      <c r="D1580" s="2">
        <v>20</v>
      </c>
      <c r="E1580" s="2">
        <v>20</v>
      </c>
      <c r="F1580" s="3">
        <f t="shared" si="97"/>
        <v>0</v>
      </c>
      <c r="G1580" s="2">
        <f t="shared" si="98"/>
        <v>0</v>
      </c>
      <c r="H1580" s="2" t="str">
        <f t="shared" si="99"/>
        <v>Regular</v>
      </c>
      <c r="I1580" t="s">
        <v>353</v>
      </c>
      <c r="J1580" t="s">
        <v>58</v>
      </c>
      <c r="K1580" t="s">
        <v>800</v>
      </c>
    </row>
    <row r="1581" spans="1:11" x14ac:dyDescent="0.3">
      <c r="A1581" t="s">
        <v>1543</v>
      </c>
      <c r="B1581" t="s">
        <v>1544</v>
      </c>
      <c r="C1581">
        <f t="shared" si="96"/>
        <v>6</v>
      </c>
      <c r="D1581" s="2">
        <v>40</v>
      </c>
      <c r="E1581" s="2">
        <v>32</v>
      </c>
      <c r="F1581" s="3">
        <f t="shared" si="97"/>
        <v>0.2</v>
      </c>
      <c r="G1581" s="2">
        <f t="shared" si="98"/>
        <v>8</v>
      </c>
      <c r="H1581" s="2" t="str">
        <f t="shared" si="99"/>
        <v>Regular</v>
      </c>
      <c r="I1581" t="s">
        <v>725</v>
      </c>
      <c r="J1581" t="s">
        <v>58</v>
      </c>
      <c r="K1581" t="s">
        <v>800</v>
      </c>
    </row>
    <row r="1582" spans="1:11" x14ac:dyDescent="0.3">
      <c r="A1582" t="s">
        <v>1543</v>
      </c>
      <c r="B1582" t="s">
        <v>1544</v>
      </c>
      <c r="C1582">
        <f t="shared" si="96"/>
        <v>6</v>
      </c>
      <c r="D1582" s="2">
        <v>120</v>
      </c>
      <c r="E1582" s="2">
        <v>83.52</v>
      </c>
      <c r="F1582" s="3">
        <f t="shared" si="97"/>
        <v>0.30400000000000005</v>
      </c>
      <c r="G1582" s="2">
        <f t="shared" si="98"/>
        <v>36.480000000000004</v>
      </c>
      <c r="H1582" s="2" t="str">
        <f t="shared" si="99"/>
        <v>Good Deal</v>
      </c>
      <c r="I1582" t="s">
        <v>1545</v>
      </c>
      <c r="J1582" t="s">
        <v>58</v>
      </c>
      <c r="K1582" t="s">
        <v>800</v>
      </c>
    </row>
    <row r="1583" spans="1:11" x14ac:dyDescent="0.3">
      <c r="A1583" t="s">
        <v>1543</v>
      </c>
      <c r="B1583" t="s">
        <v>1544</v>
      </c>
      <c r="C1583">
        <f t="shared" si="96"/>
        <v>6</v>
      </c>
      <c r="D1583" s="2">
        <v>80</v>
      </c>
      <c r="E1583" s="2">
        <v>60.16</v>
      </c>
      <c r="F1583" s="3">
        <f t="shared" si="97"/>
        <v>0.24800000000000005</v>
      </c>
      <c r="G1583" s="2">
        <f t="shared" si="98"/>
        <v>19.840000000000003</v>
      </c>
      <c r="H1583" s="2" t="str">
        <f t="shared" si="99"/>
        <v>Good Deal</v>
      </c>
      <c r="I1583" t="s">
        <v>727</v>
      </c>
      <c r="J1583" t="s">
        <v>58</v>
      </c>
      <c r="K1583" t="s">
        <v>800</v>
      </c>
    </row>
    <row r="1584" spans="1:11" x14ac:dyDescent="0.3">
      <c r="A1584" t="s">
        <v>1546</v>
      </c>
      <c r="B1584" t="s">
        <v>844</v>
      </c>
      <c r="C1584">
        <f t="shared" si="96"/>
        <v>20</v>
      </c>
      <c r="D1584" s="2">
        <v>70</v>
      </c>
      <c r="E1584" s="2">
        <v>61.6</v>
      </c>
      <c r="F1584" s="3">
        <f t="shared" si="97"/>
        <v>0.11999999999999998</v>
      </c>
      <c r="G1584" s="2">
        <f t="shared" si="98"/>
        <v>8.3999999999999986</v>
      </c>
      <c r="H1584" s="2" t="str">
        <f t="shared" si="99"/>
        <v>Regular</v>
      </c>
      <c r="I1584" t="s">
        <v>88</v>
      </c>
      <c r="J1584" t="s">
        <v>58</v>
      </c>
      <c r="K1584" t="s">
        <v>800</v>
      </c>
    </row>
    <row r="1585" spans="1:11" x14ac:dyDescent="0.3">
      <c r="A1585" t="s">
        <v>1547</v>
      </c>
      <c r="B1585" t="s">
        <v>844</v>
      </c>
      <c r="C1585">
        <f t="shared" si="96"/>
        <v>20</v>
      </c>
      <c r="D1585" s="2">
        <v>210</v>
      </c>
      <c r="E1585" s="2">
        <v>166.32</v>
      </c>
      <c r="F1585" s="3">
        <f t="shared" si="97"/>
        <v>0.20800000000000005</v>
      </c>
      <c r="G1585" s="2">
        <f t="shared" si="98"/>
        <v>43.680000000000007</v>
      </c>
      <c r="H1585" s="2" t="str">
        <f t="shared" si="99"/>
        <v>Good Deal</v>
      </c>
      <c r="I1585" t="s">
        <v>1548</v>
      </c>
      <c r="J1585" t="s">
        <v>58</v>
      </c>
      <c r="K1585" t="s">
        <v>800</v>
      </c>
    </row>
    <row r="1586" spans="1:11" x14ac:dyDescent="0.3">
      <c r="A1586" t="s">
        <v>1546</v>
      </c>
      <c r="B1586" t="s">
        <v>844</v>
      </c>
      <c r="C1586">
        <f t="shared" si="96"/>
        <v>20</v>
      </c>
      <c r="D1586" s="2">
        <v>140</v>
      </c>
      <c r="E1586" s="2">
        <v>115.81</v>
      </c>
      <c r="F1586" s="3">
        <f t="shared" si="97"/>
        <v>0.17278571428571426</v>
      </c>
      <c r="G1586" s="2">
        <f t="shared" si="98"/>
        <v>24.189999999999998</v>
      </c>
      <c r="H1586" s="2" t="str">
        <f t="shared" si="99"/>
        <v>Regular</v>
      </c>
      <c r="I1586" t="s">
        <v>352</v>
      </c>
      <c r="J1586" t="s">
        <v>49</v>
      </c>
      <c r="K1586" t="s">
        <v>1549</v>
      </c>
    </row>
    <row r="1587" spans="1:11" x14ac:dyDescent="0.3">
      <c r="A1587" t="s">
        <v>1547</v>
      </c>
      <c r="B1587" t="s">
        <v>844</v>
      </c>
      <c r="C1587">
        <f t="shared" si="96"/>
        <v>20</v>
      </c>
      <c r="D1587" s="2">
        <v>420</v>
      </c>
      <c r="E1587" s="2">
        <v>314.16000000000003</v>
      </c>
      <c r="F1587" s="3">
        <f t="shared" si="97"/>
        <v>0.25199999999999995</v>
      </c>
      <c r="G1587" s="2">
        <f t="shared" si="98"/>
        <v>105.83999999999997</v>
      </c>
      <c r="H1587" s="2" t="str">
        <f t="shared" si="99"/>
        <v>Good Deal</v>
      </c>
      <c r="I1587" t="s">
        <v>1550</v>
      </c>
      <c r="J1587" t="s">
        <v>58</v>
      </c>
      <c r="K1587" t="s">
        <v>800</v>
      </c>
    </row>
    <row r="1588" spans="1:11" x14ac:dyDescent="0.3">
      <c r="A1588" t="s">
        <v>1551</v>
      </c>
      <c r="B1588" t="s">
        <v>1552</v>
      </c>
      <c r="C1588">
        <f t="shared" si="96"/>
        <v>1</v>
      </c>
      <c r="D1588" s="2">
        <v>1719</v>
      </c>
      <c r="E1588" s="2">
        <v>499</v>
      </c>
      <c r="F1588" s="3">
        <f t="shared" si="97"/>
        <v>0.70971495055264688</v>
      </c>
      <c r="G1588" s="2">
        <f t="shared" si="98"/>
        <v>1220</v>
      </c>
      <c r="H1588" s="2" t="str">
        <f t="shared" si="99"/>
        <v>Good Deal</v>
      </c>
      <c r="I1588" t="s">
        <v>236</v>
      </c>
      <c r="J1588" t="s">
        <v>122</v>
      </c>
      <c r="K1588" t="s">
        <v>1553</v>
      </c>
    </row>
    <row r="1589" spans="1:11" x14ac:dyDescent="0.3">
      <c r="A1589" t="s">
        <v>1554</v>
      </c>
      <c r="B1589" t="s">
        <v>953</v>
      </c>
      <c r="C1589">
        <f t="shared" si="96"/>
        <v>26</v>
      </c>
      <c r="D1589" s="2">
        <v>835</v>
      </c>
      <c r="E1589" s="2">
        <v>502</v>
      </c>
      <c r="F1589" s="3">
        <f t="shared" si="97"/>
        <v>0.39880239520958083</v>
      </c>
      <c r="G1589" s="2">
        <f t="shared" si="98"/>
        <v>333</v>
      </c>
      <c r="H1589" s="2" t="str">
        <f t="shared" si="99"/>
        <v>Good Deal</v>
      </c>
      <c r="I1589" t="s">
        <v>241</v>
      </c>
      <c r="J1589" t="s">
        <v>76</v>
      </c>
      <c r="K1589" t="s">
        <v>367</v>
      </c>
    </row>
    <row r="1590" spans="1:11" x14ac:dyDescent="0.3">
      <c r="A1590" t="s">
        <v>1555</v>
      </c>
      <c r="B1590" t="s">
        <v>340</v>
      </c>
      <c r="C1590">
        <f t="shared" si="96"/>
        <v>16</v>
      </c>
      <c r="D1590" s="2">
        <v>249</v>
      </c>
      <c r="E1590" s="2">
        <v>167</v>
      </c>
      <c r="F1590" s="3">
        <f t="shared" si="97"/>
        <v>0.32931726907630521</v>
      </c>
      <c r="G1590" s="2">
        <f t="shared" si="98"/>
        <v>82</v>
      </c>
      <c r="H1590" s="2" t="str">
        <f t="shared" si="99"/>
        <v>Good Deal</v>
      </c>
      <c r="I1590" t="s">
        <v>1556</v>
      </c>
      <c r="J1590" t="s">
        <v>76</v>
      </c>
      <c r="K1590" t="s">
        <v>600</v>
      </c>
    </row>
    <row r="1591" spans="1:11" x14ac:dyDescent="0.3">
      <c r="A1591" t="s">
        <v>1557</v>
      </c>
      <c r="B1591" t="s">
        <v>8568</v>
      </c>
      <c r="C1591">
        <f t="shared" si="96"/>
        <v>57</v>
      </c>
      <c r="D1591" s="2">
        <v>489</v>
      </c>
      <c r="E1591" s="2">
        <v>229</v>
      </c>
      <c r="F1591" s="3">
        <f t="shared" si="97"/>
        <v>0.5316973415132924</v>
      </c>
      <c r="G1591" s="2">
        <f t="shared" si="98"/>
        <v>260</v>
      </c>
      <c r="H1591" s="2" t="str">
        <f t="shared" si="99"/>
        <v>Good Deal</v>
      </c>
      <c r="I1591" t="s">
        <v>236</v>
      </c>
      <c r="J1591" t="s">
        <v>122</v>
      </c>
      <c r="K1591" t="s">
        <v>1416</v>
      </c>
    </row>
    <row r="1592" spans="1:11" x14ac:dyDescent="0.3">
      <c r="A1592" t="s">
        <v>1558</v>
      </c>
      <c r="B1592" t="s">
        <v>1559</v>
      </c>
      <c r="C1592">
        <f t="shared" si="96"/>
        <v>5</v>
      </c>
      <c r="D1592" s="2">
        <v>495</v>
      </c>
      <c r="E1592" s="2">
        <v>349.07</v>
      </c>
      <c r="F1592" s="3">
        <f t="shared" si="97"/>
        <v>0.2948080808080808</v>
      </c>
      <c r="G1592" s="2">
        <f t="shared" si="98"/>
        <v>145.93</v>
      </c>
      <c r="H1592" s="2" t="str">
        <f t="shared" si="99"/>
        <v>Good Deal</v>
      </c>
      <c r="I1592" t="s">
        <v>1560</v>
      </c>
      <c r="J1592" t="s">
        <v>32</v>
      </c>
      <c r="K1592" t="s">
        <v>1561</v>
      </c>
    </row>
    <row r="1593" spans="1:11" x14ac:dyDescent="0.3">
      <c r="A1593" t="s">
        <v>1558</v>
      </c>
      <c r="B1593" t="s">
        <v>1559</v>
      </c>
      <c r="C1593">
        <f t="shared" si="96"/>
        <v>5</v>
      </c>
      <c r="D1593" s="2">
        <v>330</v>
      </c>
      <c r="E1593" s="2">
        <v>232.72</v>
      </c>
      <c r="F1593" s="3">
        <f t="shared" si="97"/>
        <v>0.29478787878787877</v>
      </c>
      <c r="G1593" s="2">
        <f t="shared" si="98"/>
        <v>97.28</v>
      </c>
      <c r="H1593" s="2" t="str">
        <f t="shared" si="99"/>
        <v>Good Deal</v>
      </c>
      <c r="I1593" t="s">
        <v>1562</v>
      </c>
      <c r="J1593" t="s">
        <v>32</v>
      </c>
      <c r="K1593" t="s">
        <v>1561</v>
      </c>
    </row>
    <row r="1594" spans="1:11" x14ac:dyDescent="0.3">
      <c r="A1594" t="s">
        <v>1563</v>
      </c>
      <c r="B1594" t="s">
        <v>1559</v>
      </c>
      <c r="C1594">
        <f t="shared" si="96"/>
        <v>5</v>
      </c>
      <c r="D1594" s="2">
        <v>165</v>
      </c>
      <c r="E1594" s="2">
        <v>141.9</v>
      </c>
      <c r="F1594" s="3">
        <f t="shared" si="97"/>
        <v>0.13999999999999996</v>
      </c>
      <c r="G1594" s="2">
        <f t="shared" si="98"/>
        <v>23.099999999999994</v>
      </c>
      <c r="H1594" s="2" t="str">
        <f t="shared" si="99"/>
        <v>Regular</v>
      </c>
      <c r="I1594" t="s">
        <v>1564</v>
      </c>
      <c r="J1594" t="s">
        <v>32</v>
      </c>
      <c r="K1594" t="s">
        <v>1561</v>
      </c>
    </row>
    <row r="1595" spans="1:11" x14ac:dyDescent="0.3">
      <c r="A1595" t="s">
        <v>1565</v>
      </c>
      <c r="B1595" t="s">
        <v>1059</v>
      </c>
      <c r="C1595">
        <f t="shared" si="96"/>
        <v>21</v>
      </c>
      <c r="D1595" s="2">
        <v>300</v>
      </c>
      <c r="E1595" s="2">
        <v>210</v>
      </c>
      <c r="F1595" s="3">
        <f t="shared" si="97"/>
        <v>0.3</v>
      </c>
      <c r="G1595" s="2">
        <f t="shared" si="98"/>
        <v>90</v>
      </c>
      <c r="H1595" s="2" t="str">
        <f t="shared" si="99"/>
        <v>Good Deal</v>
      </c>
      <c r="I1595" t="s">
        <v>273</v>
      </c>
      <c r="J1595" t="s">
        <v>58</v>
      </c>
      <c r="K1595" t="s">
        <v>1060</v>
      </c>
    </row>
    <row r="1596" spans="1:11" x14ac:dyDescent="0.3">
      <c r="A1596" t="s">
        <v>1566</v>
      </c>
      <c r="B1596" t="s">
        <v>8533</v>
      </c>
      <c r="C1596">
        <f t="shared" si="96"/>
        <v>410</v>
      </c>
      <c r="D1596" s="2">
        <v>800</v>
      </c>
      <c r="E1596" s="2">
        <v>515</v>
      </c>
      <c r="F1596" s="3">
        <f t="shared" si="97"/>
        <v>0.35625000000000001</v>
      </c>
      <c r="G1596" s="2">
        <f t="shared" si="98"/>
        <v>285</v>
      </c>
      <c r="H1596" s="2" t="str">
        <f t="shared" si="99"/>
        <v>Good Deal</v>
      </c>
      <c r="I1596" t="s">
        <v>101</v>
      </c>
      <c r="J1596" t="s">
        <v>27</v>
      </c>
      <c r="K1596" t="s">
        <v>275</v>
      </c>
    </row>
    <row r="1597" spans="1:11" x14ac:dyDescent="0.3">
      <c r="A1597" t="s">
        <v>1566</v>
      </c>
      <c r="B1597" t="s">
        <v>8533</v>
      </c>
      <c r="C1597">
        <f t="shared" si="96"/>
        <v>410</v>
      </c>
      <c r="D1597" s="2">
        <v>400</v>
      </c>
      <c r="E1597" s="2">
        <v>261</v>
      </c>
      <c r="F1597" s="3">
        <f t="shared" si="97"/>
        <v>0.34749999999999998</v>
      </c>
      <c r="G1597" s="2">
        <f t="shared" si="98"/>
        <v>139</v>
      </c>
      <c r="H1597" s="2" t="str">
        <f t="shared" si="99"/>
        <v>Good Deal</v>
      </c>
      <c r="I1597" t="s">
        <v>10</v>
      </c>
      <c r="J1597" t="s">
        <v>27</v>
      </c>
      <c r="K1597" t="s">
        <v>275</v>
      </c>
    </row>
    <row r="1598" spans="1:11" x14ac:dyDescent="0.3">
      <c r="A1598" t="s">
        <v>1566</v>
      </c>
      <c r="B1598" t="s">
        <v>8533</v>
      </c>
      <c r="C1598">
        <f t="shared" si="96"/>
        <v>410</v>
      </c>
      <c r="D1598" s="2">
        <v>80</v>
      </c>
      <c r="E1598" s="2">
        <v>54</v>
      </c>
      <c r="F1598" s="3">
        <f t="shared" si="97"/>
        <v>0.32500000000000001</v>
      </c>
      <c r="G1598" s="2">
        <f t="shared" si="98"/>
        <v>26</v>
      </c>
      <c r="H1598" s="2" t="str">
        <f t="shared" si="99"/>
        <v>Good Deal</v>
      </c>
      <c r="I1598" t="s">
        <v>11</v>
      </c>
      <c r="J1598" t="s">
        <v>27</v>
      </c>
      <c r="K1598" t="s">
        <v>275</v>
      </c>
    </row>
    <row r="1599" spans="1:11" x14ac:dyDescent="0.3">
      <c r="A1599" t="s">
        <v>1567</v>
      </c>
      <c r="B1599" t="s">
        <v>1568</v>
      </c>
      <c r="C1599">
        <f t="shared" si="96"/>
        <v>3</v>
      </c>
      <c r="D1599" s="2">
        <v>210</v>
      </c>
      <c r="E1599" s="2">
        <v>130.5</v>
      </c>
      <c r="F1599" s="3">
        <f t="shared" si="97"/>
        <v>0.37857142857142856</v>
      </c>
      <c r="G1599" s="2">
        <f t="shared" si="98"/>
        <v>79.5</v>
      </c>
      <c r="H1599" s="2" t="str">
        <f t="shared" si="99"/>
        <v>Good Deal</v>
      </c>
      <c r="I1599" t="s">
        <v>141</v>
      </c>
      <c r="J1599" t="s">
        <v>76</v>
      </c>
      <c r="K1599" t="s">
        <v>770</v>
      </c>
    </row>
    <row r="1600" spans="1:11" x14ac:dyDescent="0.3">
      <c r="A1600" t="s">
        <v>1569</v>
      </c>
      <c r="B1600" t="s">
        <v>599</v>
      </c>
      <c r="C1600">
        <f t="shared" si="96"/>
        <v>83</v>
      </c>
      <c r="D1600" s="2">
        <v>399</v>
      </c>
      <c r="E1600" s="2">
        <v>279.3</v>
      </c>
      <c r="F1600" s="3">
        <f t="shared" si="97"/>
        <v>0.3</v>
      </c>
      <c r="G1600" s="2">
        <f t="shared" si="98"/>
        <v>119.69999999999999</v>
      </c>
      <c r="H1600" s="2" t="str">
        <f t="shared" si="99"/>
        <v>Good Deal</v>
      </c>
      <c r="I1600" t="s">
        <v>37</v>
      </c>
      <c r="J1600" t="s">
        <v>76</v>
      </c>
      <c r="K1600" t="s">
        <v>246</v>
      </c>
    </row>
    <row r="1601" spans="1:11" x14ac:dyDescent="0.3">
      <c r="A1601" t="s">
        <v>1570</v>
      </c>
      <c r="B1601" t="s">
        <v>599</v>
      </c>
      <c r="C1601">
        <f t="shared" si="96"/>
        <v>83</v>
      </c>
      <c r="D1601" s="2">
        <v>99</v>
      </c>
      <c r="E1601" s="2">
        <v>84.15</v>
      </c>
      <c r="F1601" s="3">
        <f t="shared" si="97"/>
        <v>0.14999999999999994</v>
      </c>
      <c r="G1601" s="2">
        <f t="shared" si="98"/>
        <v>14.849999999999994</v>
      </c>
      <c r="H1601" s="2" t="str">
        <f t="shared" si="99"/>
        <v>Regular</v>
      </c>
      <c r="I1601" t="s">
        <v>143</v>
      </c>
      <c r="J1601" t="s">
        <v>76</v>
      </c>
      <c r="K1601" t="s">
        <v>246</v>
      </c>
    </row>
    <row r="1602" spans="1:11" x14ac:dyDescent="0.3">
      <c r="A1602" t="s">
        <v>1569</v>
      </c>
      <c r="B1602" t="s">
        <v>599</v>
      </c>
      <c r="C1602">
        <f t="shared" si="96"/>
        <v>83</v>
      </c>
      <c r="D1602" s="2">
        <v>199</v>
      </c>
      <c r="E1602" s="2">
        <v>139.30000000000001</v>
      </c>
      <c r="F1602" s="3">
        <f t="shared" si="97"/>
        <v>0.29999999999999993</v>
      </c>
      <c r="G1602" s="2">
        <f t="shared" si="98"/>
        <v>59.699999999999989</v>
      </c>
      <c r="H1602" s="2" t="str">
        <f t="shared" si="99"/>
        <v>Good Deal</v>
      </c>
      <c r="I1602" t="s">
        <v>182</v>
      </c>
      <c r="J1602" t="s">
        <v>76</v>
      </c>
      <c r="K1602" t="s">
        <v>246</v>
      </c>
    </row>
    <row r="1603" spans="1:11" x14ac:dyDescent="0.3">
      <c r="A1603" t="s">
        <v>1571</v>
      </c>
      <c r="B1603" t="s">
        <v>8533</v>
      </c>
      <c r="C1603">
        <f t="shared" ref="C1603:C1666" si="100">COUNTIF($B$2:$B$8156,B1603)</f>
        <v>410</v>
      </c>
      <c r="D1603" s="2">
        <v>199</v>
      </c>
      <c r="E1603" s="2">
        <v>179</v>
      </c>
      <c r="F1603" s="3">
        <f t="shared" ref="F1603:F1666" si="101">IFERROR((D1603-E1603)/D1603,"NA")</f>
        <v>0.10050251256281408</v>
      </c>
      <c r="G1603" s="2">
        <f t="shared" ref="G1603:G1666" si="102">D1603-E1603</f>
        <v>20</v>
      </c>
      <c r="H1603" s="2" t="str">
        <f t="shared" ref="H1603:H1666" si="103">IF(F1603&gt;M$4,"Good Deal","Regular")</f>
        <v>Regular</v>
      </c>
      <c r="I1603" t="s">
        <v>52</v>
      </c>
      <c r="J1603" t="s">
        <v>27</v>
      </c>
      <c r="K1603" t="s">
        <v>374</v>
      </c>
    </row>
    <row r="1604" spans="1:11" x14ac:dyDescent="0.3">
      <c r="A1604" t="s">
        <v>1571</v>
      </c>
      <c r="B1604" t="s">
        <v>8533</v>
      </c>
      <c r="C1604">
        <f t="shared" si="100"/>
        <v>410</v>
      </c>
      <c r="D1604" s="2">
        <v>320</v>
      </c>
      <c r="E1604" s="2">
        <v>198</v>
      </c>
      <c r="F1604" s="3">
        <f t="shared" si="101"/>
        <v>0.38124999999999998</v>
      </c>
      <c r="G1604" s="2">
        <f t="shared" si="102"/>
        <v>122</v>
      </c>
      <c r="H1604" s="2" t="str">
        <f t="shared" si="103"/>
        <v>Good Deal</v>
      </c>
      <c r="I1604" t="s">
        <v>187</v>
      </c>
      <c r="J1604" t="s">
        <v>27</v>
      </c>
      <c r="K1604" t="s">
        <v>374</v>
      </c>
    </row>
    <row r="1605" spans="1:11" x14ac:dyDescent="0.3">
      <c r="A1605" t="s">
        <v>1571</v>
      </c>
      <c r="B1605" t="s">
        <v>8533</v>
      </c>
      <c r="C1605">
        <f t="shared" si="100"/>
        <v>410</v>
      </c>
      <c r="D1605" s="2">
        <v>160</v>
      </c>
      <c r="E1605" s="2">
        <v>99</v>
      </c>
      <c r="F1605" s="3">
        <f t="shared" si="101"/>
        <v>0.38124999999999998</v>
      </c>
      <c r="G1605" s="2">
        <f t="shared" si="102"/>
        <v>61</v>
      </c>
      <c r="H1605" s="2" t="str">
        <f t="shared" si="103"/>
        <v>Good Deal</v>
      </c>
      <c r="I1605" t="s">
        <v>42</v>
      </c>
      <c r="J1605" t="s">
        <v>27</v>
      </c>
      <c r="K1605" t="s">
        <v>374</v>
      </c>
    </row>
    <row r="1606" spans="1:11" x14ac:dyDescent="0.3">
      <c r="A1606" t="s">
        <v>1572</v>
      </c>
      <c r="B1606" t="s">
        <v>599</v>
      </c>
      <c r="C1606">
        <f t="shared" si="100"/>
        <v>83</v>
      </c>
      <c r="D1606" s="2">
        <v>349</v>
      </c>
      <c r="E1606" s="2">
        <v>247.79</v>
      </c>
      <c r="F1606" s="3">
        <f t="shared" si="101"/>
        <v>0.29000000000000004</v>
      </c>
      <c r="G1606" s="2">
        <f t="shared" si="102"/>
        <v>101.21000000000001</v>
      </c>
      <c r="H1606" s="2" t="str">
        <f t="shared" si="103"/>
        <v>Good Deal</v>
      </c>
      <c r="I1606" t="s">
        <v>1031</v>
      </c>
      <c r="J1606" t="s">
        <v>76</v>
      </c>
      <c r="K1606" t="s">
        <v>1225</v>
      </c>
    </row>
    <row r="1607" spans="1:11" x14ac:dyDescent="0.3">
      <c r="A1607" t="s">
        <v>1573</v>
      </c>
      <c r="B1607" t="s">
        <v>844</v>
      </c>
      <c r="C1607">
        <f t="shared" si="100"/>
        <v>20</v>
      </c>
      <c r="D1607" s="2">
        <v>205</v>
      </c>
      <c r="E1607" s="2">
        <v>131.96</v>
      </c>
      <c r="F1607" s="3">
        <f t="shared" si="101"/>
        <v>0.35629268292682925</v>
      </c>
      <c r="G1607" s="2">
        <f t="shared" si="102"/>
        <v>73.039999999999992</v>
      </c>
      <c r="H1607" s="2" t="str">
        <f t="shared" si="103"/>
        <v>Good Deal</v>
      </c>
      <c r="I1607" t="s">
        <v>241</v>
      </c>
      <c r="J1607" t="s">
        <v>58</v>
      </c>
      <c r="K1607" t="s">
        <v>800</v>
      </c>
    </row>
    <row r="1608" spans="1:11" x14ac:dyDescent="0.3">
      <c r="A1608" t="s">
        <v>1574</v>
      </c>
      <c r="B1608" t="s">
        <v>1575</v>
      </c>
      <c r="C1608">
        <f t="shared" si="100"/>
        <v>38</v>
      </c>
      <c r="D1608" s="2">
        <v>349</v>
      </c>
      <c r="E1608" s="2">
        <v>189</v>
      </c>
      <c r="F1608" s="3">
        <f t="shared" si="101"/>
        <v>0.45845272206303728</v>
      </c>
      <c r="G1608" s="2">
        <f t="shared" si="102"/>
        <v>160</v>
      </c>
      <c r="H1608" s="2" t="str">
        <f t="shared" si="103"/>
        <v>Good Deal</v>
      </c>
      <c r="I1608" t="s">
        <v>236</v>
      </c>
      <c r="J1608" t="s">
        <v>122</v>
      </c>
      <c r="K1608" t="s">
        <v>1576</v>
      </c>
    </row>
    <row r="1609" spans="1:11" x14ac:dyDescent="0.3">
      <c r="A1609" t="s">
        <v>1577</v>
      </c>
      <c r="B1609" t="s">
        <v>317</v>
      </c>
      <c r="C1609">
        <f t="shared" si="100"/>
        <v>33</v>
      </c>
      <c r="D1609" s="2">
        <v>275</v>
      </c>
      <c r="E1609" s="2">
        <v>192.5</v>
      </c>
      <c r="F1609" s="3">
        <f t="shared" si="101"/>
        <v>0.3</v>
      </c>
      <c r="G1609" s="2">
        <f t="shared" si="102"/>
        <v>82.5</v>
      </c>
      <c r="H1609" s="2" t="str">
        <f t="shared" si="103"/>
        <v>Good Deal</v>
      </c>
      <c r="I1609" t="s">
        <v>146</v>
      </c>
      <c r="J1609" t="s">
        <v>76</v>
      </c>
      <c r="K1609" t="s">
        <v>180</v>
      </c>
    </row>
    <row r="1610" spans="1:11" x14ac:dyDescent="0.3">
      <c r="A1610" t="s">
        <v>1578</v>
      </c>
      <c r="B1610" t="s">
        <v>317</v>
      </c>
      <c r="C1610">
        <f t="shared" si="100"/>
        <v>33</v>
      </c>
      <c r="D1610" s="2">
        <v>85</v>
      </c>
      <c r="E1610" s="2">
        <v>85</v>
      </c>
      <c r="F1610" s="3">
        <f t="shared" si="101"/>
        <v>0</v>
      </c>
      <c r="G1610" s="2">
        <f t="shared" si="102"/>
        <v>0</v>
      </c>
      <c r="H1610" s="2" t="str">
        <f t="shared" si="103"/>
        <v>Regular</v>
      </c>
      <c r="I1610" t="s">
        <v>1579</v>
      </c>
      <c r="J1610" t="s">
        <v>76</v>
      </c>
      <c r="K1610" t="s">
        <v>180</v>
      </c>
    </row>
    <row r="1611" spans="1:11" x14ac:dyDescent="0.3">
      <c r="A1611" t="s">
        <v>1580</v>
      </c>
      <c r="B1611" t="s">
        <v>349</v>
      </c>
      <c r="C1611">
        <f t="shared" si="100"/>
        <v>74</v>
      </c>
      <c r="D1611" s="2">
        <v>147</v>
      </c>
      <c r="E1611" s="2">
        <v>103.96</v>
      </c>
      <c r="F1611" s="3">
        <f t="shared" si="101"/>
        <v>0.29278911564625854</v>
      </c>
      <c r="G1611" s="2">
        <f t="shared" si="102"/>
        <v>43.040000000000006</v>
      </c>
      <c r="H1611" s="2" t="str">
        <f t="shared" si="103"/>
        <v>Good Deal</v>
      </c>
      <c r="I1611" t="s">
        <v>241</v>
      </c>
      <c r="J1611" t="s">
        <v>58</v>
      </c>
      <c r="K1611" t="s">
        <v>713</v>
      </c>
    </row>
    <row r="1612" spans="1:11" x14ac:dyDescent="0.3">
      <c r="A1612" t="s">
        <v>1581</v>
      </c>
      <c r="B1612" t="s">
        <v>758</v>
      </c>
      <c r="C1612">
        <f t="shared" si="100"/>
        <v>19</v>
      </c>
      <c r="D1612" s="2">
        <v>629</v>
      </c>
      <c r="E1612" s="2">
        <v>471</v>
      </c>
      <c r="F1612" s="3">
        <f t="shared" si="101"/>
        <v>0.25119236883942764</v>
      </c>
      <c r="G1612" s="2">
        <f t="shared" si="102"/>
        <v>158</v>
      </c>
      <c r="H1612" s="2" t="str">
        <f t="shared" si="103"/>
        <v>Good Deal</v>
      </c>
      <c r="I1612" t="s">
        <v>478</v>
      </c>
      <c r="J1612" t="s">
        <v>76</v>
      </c>
      <c r="K1612" t="s">
        <v>770</v>
      </c>
    </row>
    <row r="1613" spans="1:11" x14ac:dyDescent="0.3">
      <c r="A1613" t="s">
        <v>1582</v>
      </c>
      <c r="B1613" t="s">
        <v>758</v>
      </c>
      <c r="C1613">
        <f t="shared" si="100"/>
        <v>19</v>
      </c>
      <c r="D1613" s="2">
        <v>279</v>
      </c>
      <c r="E1613" s="2">
        <v>224</v>
      </c>
      <c r="F1613" s="3">
        <f t="shared" si="101"/>
        <v>0.1971326164874552</v>
      </c>
      <c r="G1613" s="2">
        <f t="shared" si="102"/>
        <v>55</v>
      </c>
      <c r="H1613" s="2" t="str">
        <f t="shared" si="103"/>
        <v>Regular</v>
      </c>
      <c r="I1613" t="s">
        <v>141</v>
      </c>
      <c r="J1613" t="s">
        <v>76</v>
      </c>
      <c r="K1613" t="s">
        <v>770</v>
      </c>
    </row>
    <row r="1614" spans="1:11" x14ac:dyDescent="0.3">
      <c r="A1614" t="s">
        <v>1583</v>
      </c>
      <c r="B1614" t="s">
        <v>1584</v>
      </c>
      <c r="C1614">
        <f t="shared" si="100"/>
        <v>22</v>
      </c>
      <c r="D1614" s="2">
        <v>1903</v>
      </c>
      <c r="E1614" s="2">
        <v>1299</v>
      </c>
      <c r="F1614" s="3">
        <f t="shared" si="101"/>
        <v>0.31739358906988963</v>
      </c>
      <c r="G1614" s="2">
        <f t="shared" si="102"/>
        <v>604</v>
      </c>
      <c r="H1614" s="2" t="str">
        <f t="shared" si="103"/>
        <v>Good Deal</v>
      </c>
      <c r="I1614" t="s">
        <v>236</v>
      </c>
      <c r="J1614" t="s">
        <v>122</v>
      </c>
      <c r="K1614" t="s">
        <v>1585</v>
      </c>
    </row>
    <row r="1615" spans="1:11" x14ac:dyDescent="0.3">
      <c r="A1615" t="s">
        <v>1586</v>
      </c>
      <c r="B1615" t="s">
        <v>1587</v>
      </c>
      <c r="C1615">
        <f t="shared" si="100"/>
        <v>4</v>
      </c>
      <c r="D1615" s="2">
        <v>895</v>
      </c>
      <c r="E1615" s="2">
        <v>399</v>
      </c>
      <c r="F1615" s="3">
        <f t="shared" si="101"/>
        <v>0.55418994413407818</v>
      </c>
      <c r="G1615" s="2">
        <f t="shared" si="102"/>
        <v>496</v>
      </c>
      <c r="H1615" s="2" t="str">
        <f t="shared" si="103"/>
        <v>Good Deal</v>
      </c>
      <c r="I1615" t="s">
        <v>35</v>
      </c>
      <c r="J1615" t="s">
        <v>122</v>
      </c>
      <c r="K1615" t="s">
        <v>1588</v>
      </c>
    </row>
    <row r="1616" spans="1:11" x14ac:dyDescent="0.3">
      <c r="A1616" t="s">
        <v>1589</v>
      </c>
      <c r="B1616" t="s">
        <v>8538</v>
      </c>
      <c r="C1616">
        <f t="shared" si="100"/>
        <v>71</v>
      </c>
      <c r="D1616" s="2">
        <v>50</v>
      </c>
      <c r="E1616" s="2">
        <v>22</v>
      </c>
      <c r="F1616" s="3">
        <f t="shared" si="101"/>
        <v>0.56000000000000005</v>
      </c>
      <c r="G1616" s="2">
        <f t="shared" si="102"/>
        <v>28</v>
      </c>
      <c r="H1616" s="2" t="str">
        <f t="shared" si="103"/>
        <v>Good Deal</v>
      </c>
      <c r="I1616" t="s">
        <v>39</v>
      </c>
      <c r="J1616" t="s">
        <v>27</v>
      </c>
      <c r="K1616" t="s">
        <v>252</v>
      </c>
    </row>
    <row r="1617" spans="1:11" x14ac:dyDescent="0.3">
      <c r="A1617" t="s">
        <v>1589</v>
      </c>
      <c r="B1617" t="s">
        <v>8538</v>
      </c>
      <c r="C1617">
        <f t="shared" si="100"/>
        <v>71</v>
      </c>
      <c r="D1617" s="2">
        <v>100</v>
      </c>
      <c r="E1617" s="2">
        <v>41</v>
      </c>
      <c r="F1617" s="3">
        <f t="shared" si="101"/>
        <v>0.59</v>
      </c>
      <c r="G1617" s="2">
        <f t="shared" si="102"/>
        <v>59</v>
      </c>
      <c r="H1617" s="2" t="str">
        <f t="shared" si="103"/>
        <v>Good Deal</v>
      </c>
      <c r="I1617" t="s">
        <v>11</v>
      </c>
      <c r="J1617" t="s">
        <v>27</v>
      </c>
      <c r="K1617" t="s">
        <v>252</v>
      </c>
    </row>
    <row r="1618" spans="1:11" x14ac:dyDescent="0.3">
      <c r="A1618" t="s">
        <v>1589</v>
      </c>
      <c r="B1618" t="s">
        <v>8538</v>
      </c>
      <c r="C1618">
        <f t="shared" si="100"/>
        <v>71</v>
      </c>
      <c r="D1618" s="2">
        <v>200</v>
      </c>
      <c r="E1618" s="2">
        <v>78</v>
      </c>
      <c r="F1618" s="3">
        <f t="shared" si="101"/>
        <v>0.61</v>
      </c>
      <c r="G1618" s="2">
        <f t="shared" si="102"/>
        <v>122</v>
      </c>
      <c r="H1618" s="2" t="str">
        <f t="shared" si="103"/>
        <v>Good Deal</v>
      </c>
      <c r="I1618" t="s">
        <v>6</v>
      </c>
      <c r="J1618" t="s">
        <v>27</v>
      </c>
      <c r="K1618" t="s">
        <v>252</v>
      </c>
    </row>
    <row r="1619" spans="1:11" x14ac:dyDescent="0.3">
      <c r="A1619" t="s">
        <v>1590</v>
      </c>
      <c r="B1619" t="s">
        <v>599</v>
      </c>
      <c r="C1619">
        <f t="shared" si="100"/>
        <v>83</v>
      </c>
      <c r="D1619" s="2">
        <v>150</v>
      </c>
      <c r="E1619" s="2">
        <v>108</v>
      </c>
      <c r="F1619" s="3">
        <f t="shared" si="101"/>
        <v>0.28000000000000003</v>
      </c>
      <c r="G1619" s="2">
        <f t="shared" si="102"/>
        <v>42</v>
      </c>
      <c r="H1619" s="2" t="str">
        <f t="shared" si="103"/>
        <v>Good Deal</v>
      </c>
      <c r="I1619" t="s">
        <v>1533</v>
      </c>
      <c r="J1619" t="s">
        <v>76</v>
      </c>
      <c r="K1619" t="s">
        <v>342</v>
      </c>
    </row>
    <row r="1620" spans="1:11" x14ac:dyDescent="0.3">
      <c r="A1620" t="s">
        <v>1591</v>
      </c>
      <c r="B1620" t="s">
        <v>5</v>
      </c>
      <c r="C1620">
        <f t="shared" si="100"/>
        <v>477</v>
      </c>
      <c r="D1620" s="2">
        <v>485</v>
      </c>
      <c r="E1620" s="2">
        <v>349</v>
      </c>
      <c r="F1620" s="3">
        <f t="shared" si="101"/>
        <v>0.28041237113402062</v>
      </c>
      <c r="G1620" s="2">
        <f t="shared" si="102"/>
        <v>136</v>
      </c>
      <c r="H1620" s="2" t="str">
        <f t="shared" si="103"/>
        <v>Good Deal</v>
      </c>
      <c r="I1620" t="s">
        <v>39</v>
      </c>
      <c r="J1620" t="s">
        <v>14</v>
      </c>
      <c r="K1620" t="s">
        <v>1592</v>
      </c>
    </row>
    <row r="1621" spans="1:11" x14ac:dyDescent="0.3">
      <c r="A1621" t="s">
        <v>1593</v>
      </c>
      <c r="B1621" t="s">
        <v>8557</v>
      </c>
      <c r="C1621">
        <f t="shared" si="100"/>
        <v>87</v>
      </c>
      <c r="D1621" s="2">
        <v>19</v>
      </c>
      <c r="E1621" s="2">
        <v>17</v>
      </c>
      <c r="F1621" s="3">
        <f t="shared" si="101"/>
        <v>0.10526315789473684</v>
      </c>
      <c r="G1621" s="2">
        <f t="shared" si="102"/>
        <v>2</v>
      </c>
      <c r="H1621" s="2" t="str">
        <f t="shared" si="103"/>
        <v>Regular</v>
      </c>
      <c r="I1621" t="s">
        <v>1031</v>
      </c>
      <c r="J1621" t="s">
        <v>112</v>
      </c>
      <c r="K1621" t="s">
        <v>1032</v>
      </c>
    </row>
    <row r="1622" spans="1:11" x14ac:dyDescent="0.3">
      <c r="A1622" t="s">
        <v>1593</v>
      </c>
      <c r="B1622" t="s">
        <v>8557</v>
      </c>
      <c r="C1622">
        <f t="shared" si="100"/>
        <v>87</v>
      </c>
      <c r="D1622" s="2">
        <v>95</v>
      </c>
      <c r="E1622" s="2">
        <v>61.92</v>
      </c>
      <c r="F1622" s="3">
        <f t="shared" si="101"/>
        <v>0.34821052631578947</v>
      </c>
      <c r="G1622" s="2">
        <f t="shared" si="102"/>
        <v>33.08</v>
      </c>
      <c r="H1622" s="2" t="str">
        <f t="shared" si="103"/>
        <v>Good Deal</v>
      </c>
      <c r="I1622" t="s">
        <v>1033</v>
      </c>
      <c r="J1622" t="s">
        <v>112</v>
      </c>
      <c r="K1622" t="s">
        <v>1032</v>
      </c>
    </row>
    <row r="1623" spans="1:11" x14ac:dyDescent="0.3">
      <c r="A1623" t="s">
        <v>1594</v>
      </c>
      <c r="B1623" t="s">
        <v>1458</v>
      </c>
      <c r="C1623">
        <f t="shared" si="100"/>
        <v>28</v>
      </c>
      <c r="D1623" s="2">
        <v>148</v>
      </c>
      <c r="E1623" s="2">
        <v>108.79</v>
      </c>
      <c r="F1623" s="3">
        <f t="shared" si="101"/>
        <v>0.26493243243243236</v>
      </c>
      <c r="G1623" s="2">
        <f t="shared" si="102"/>
        <v>39.209999999999994</v>
      </c>
      <c r="H1623" s="2" t="str">
        <f t="shared" si="103"/>
        <v>Good Deal</v>
      </c>
      <c r="I1623" t="s">
        <v>241</v>
      </c>
      <c r="J1623" t="s">
        <v>27</v>
      </c>
      <c r="K1623" t="s">
        <v>1595</v>
      </c>
    </row>
    <row r="1624" spans="1:11" x14ac:dyDescent="0.3">
      <c r="A1624" t="s">
        <v>1596</v>
      </c>
      <c r="B1624" t="s">
        <v>1119</v>
      </c>
      <c r="C1624">
        <f t="shared" si="100"/>
        <v>4</v>
      </c>
      <c r="D1624" s="2">
        <v>102</v>
      </c>
      <c r="E1624" s="2">
        <v>102</v>
      </c>
      <c r="F1624" s="3">
        <f t="shared" si="101"/>
        <v>0</v>
      </c>
      <c r="G1624" s="2">
        <f t="shared" si="102"/>
        <v>0</v>
      </c>
      <c r="H1624" s="2" t="str">
        <f t="shared" si="103"/>
        <v>Regular</v>
      </c>
      <c r="I1624" t="s">
        <v>31</v>
      </c>
      <c r="J1624" t="s">
        <v>32</v>
      </c>
      <c r="K1624" t="s">
        <v>33</v>
      </c>
    </row>
    <row r="1625" spans="1:11" x14ac:dyDescent="0.3">
      <c r="A1625" t="s">
        <v>1597</v>
      </c>
      <c r="B1625" t="s">
        <v>1119</v>
      </c>
      <c r="C1625">
        <f t="shared" si="100"/>
        <v>4</v>
      </c>
      <c r="D1625" s="2">
        <v>215</v>
      </c>
      <c r="E1625" s="2">
        <v>155</v>
      </c>
      <c r="F1625" s="3">
        <f t="shared" si="101"/>
        <v>0.27906976744186046</v>
      </c>
      <c r="G1625" s="2">
        <f t="shared" si="102"/>
        <v>60</v>
      </c>
      <c r="H1625" s="2" t="str">
        <f t="shared" si="103"/>
        <v>Good Deal</v>
      </c>
      <c r="I1625" t="s">
        <v>35</v>
      </c>
      <c r="J1625" t="s">
        <v>32</v>
      </c>
      <c r="K1625" t="s">
        <v>33</v>
      </c>
    </row>
    <row r="1626" spans="1:11" x14ac:dyDescent="0.3">
      <c r="A1626" t="s">
        <v>1598</v>
      </c>
      <c r="B1626" t="s">
        <v>8533</v>
      </c>
      <c r="C1626">
        <f t="shared" si="100"/>
        <v>410</v>
      </c>
      <c r="D1626" s="2">
        <v>475</v>
      </c>
      <c r="E1626" s="2">
        <v>339</v>
      </c>
      <c r="F1626" s="3">
        <f t="shared" si="101"/>
        <v>0.28631578947368419</v>
      </c>
      <c r="G1626" s="2">
        <f t="shared" si="102"/>
        <v>136</v>
      </c>
      <c r="H1626" s="2" t="str">
        <f t="shared" si="103"/>
        <v>Good Deal</v>
      </c>
      <c r="I1626" t="s">
        <v>10</v>
      </c>
      <c r="J1626" t="s">
        <v>27</v>
      </c>
      <c r="K1626" t="s">
        <v>424</v>
      </c>
    </row>
    <row r="1627" spans="1:11" x14ac:dyDescent="0.3">
      <c r="A1627" t="s">
        <v>1598</v>
      </c>
      <c r="B1627" t="s">
        <v>8533</v>
      </c>
      <c r="C1627">
        <f t="shared" si="100"/>
        <v>410</v>
      </c>
      <c r="D1627" s="2">
        <v>96</v>
      </c>
      <c r="E1627" s="2">
        <v>69</v>
      </c>
      <c r="F1627" s="3">
        <f t="shared" si="101"/>
        <v>0.28125</v>
      </c>
      <c r="G1627" s="2">
        <f t="shared" si="102"/>
        <v>27</v>
      </c>
      <c r="H1627" s="2" t="str">
        <f t="shared" si="103"/>
        <v>Good Deal</v>
      </c>
      <c r="I1627" t="s">
        <v>11</v>
      </c>
      <c r="J1627" t="s">
        <v>27</v>
      </c>
      <c r="K1627" t="s">
        <v>424</v>
      </c>
    </row>
    <row r="1628" spans="1:11" x14ac:dyDescent="0.3">
      <c r="A1628" t="s">
        <v>1599</v>
      </c>
      <c r="B1628" t="s">
        <v>8533</v>
      </c>
      <c r="C1628">
        <f t="shared" si="100"/>
        <v>410</v>
      </c>
      <c r="D1628" s="2">
        <v>950</v>
      </c>
      <c r="E1628" s="2">
        <v>678</v>
      </c>
      <c r="F1628" s="3">
        <f t="shared" si="101"/>
        <v>0.28631578947368419</v>
      </c>
      <c r="G1628" s="2">
        <f t="shared" si="102"/>
        <v>272</v>
      </c>
      <c r="H1628" s="2" t="str">
        <f t="shared" si="103"/>
        <v>Good Deal</v>
      </c>
      <c r="I1628" t="s">
        <v>426</v>
      </c>
      <c r="J1628" t="s">
        <v>27</v>
      </c>
      <c r="K1628" t="s">
        <v>424</v>
      </c>
    </row>
    <row r="1629" spans="1:11" x14ac:dyDescent="0.3">
      <c r="A1629" t="s">
        <v>1600</v>
      </c>
      <c r="B1629" t="s">
        <v>8533</v>
      </c>
      <c r="C1629">
        <f t="shared" si="100"/>
        <v>410</v>
      </c>
      <c r="D1629" s="2">
        <v>875</v>
      </c>
      <c r="E1629" s="2">
        <v>649</v>
      </c>
      <c r="F1629" s="3">
        <f t="shared" si="101"/>
        <v>0.25828571428571429</v>
      </c>
      <c r="G1629" s="2">
        <f t="shared" si="102"/>
        <v>226</v>
      </c>
      <c r="H1629" s="2" t="str">
        <f t="shared" si="103"/>
        <v>Good Deal</v>
      </c>
      <c r="I1629" t="s">
        <v>101</v>
      </c>
      <c r="J1629" t="s">
        <v>27</v>
      </c>
      <c r="K1629" t="s">
        <v>424</v>
      </c>
    </row>
    <row r="1630" spans="1:11" x14ac:dyDescent="0.3">
      <c r="A1630" t="s">
        <v>1601</v>
      </c>
      <c r="B1630" t="s">
        <v>885</v>
      </c>
      <c r="C1630">
        <f t="shared" si="100"/>
        <v>36</v>
      </c>
      <c r="D1630" s="2">
        <v>310</v>
      </c>
      <c r="E1630" s="2">
        <v>230</v>
      </c>
      <c r="F1630" s="3">
        <f t="shared" si="101"/>
        <v>0.25806451612903225</v>
      </c>
      <c r="G1630" s="2">
        <f t="shared" si="102"/>
        <v>80</v>
      </c>
      <c r="H1630" s="2" t="str">
        <f t="shared" si="103"/>
        <v>Good Deal</v>
      </c>
      <c r="I1630" t="s">
        <v>241</v>
      </c>
      <c r="J1630" t="s">
        <v>27</v>
      </c>
      <c r="K1630" t="s">
        <v>275</v>
      </c>
    </row>
    <row r="1631" spans="1:11" x14ac:dyDescent="0.3">
      <c r="A1631" t="s">
        <v>1602</v>
      </c>
      <c r="B1631" t="s">
        <v>844</v>
      </c>
      <c r="C1631">
        <f t="shared" si="100"/>
        <v>20</v>
      </c>
      <c r="D1631" s="2">
        <v>198</v>
      </c>
      <c r="E1631" s="2">
        <v>152.28</v>
      </c>
      <c r="F1631" s="3">
        <f t="shared" si="101"/>
        <v>0.2309090909090909</v>
      </c>
      <c r="G1631" s="2">
        <f t="shared" si="102"/>
        <v>45.72</v>
      </c>
      <c r="H1631" s="2" t="str">
        <f t="shared" si="103"/>
        <v>Good Deal</v>
      </c>
      <c r="I1631" t="s">
        <v>1603</v>
      </c>
      <c r="J1631" t="s">
        <v>58</v>
      </c>
      <c r="K1631" t="s">
        <v>622</v>
      </c>
    </row>
    <row r="1632" spans="1:11" x14ac:dyDescent="0.3">
      <c r="A1632" t="s">
        <v>1604</v>
      </c>
      <c r="B1632" t="s">
        <v>844</v>
      </c>
      <c r="C1632">
        <f t="shared" si="100"/>
        <v>20</v>
      </c>
      <c r="D1632" s="2">
        <v>99</v>
      </c>
      <c r="E1632" s="2">
        <v>81</v>
      </c>
      <c r="F1632" s="3">
        <f t="shared" si="101"/>
        <v>0.18181818181818182</v>
      </c>
      <c r="G1632" s="2">
        <f t="shared" si="102"/>
        <v>18</v>
      </c>
      <c r="H1632" s="2" t="str">
        <f t="shared" si="103"/>
        <v>Regular</v>
      </c>
      <c r="I1632" t="s">
        <v>1605</v>
      </c>
      <c r="J1632" t="s">
        <v>58</v>
      </c>
      <c r="K1632" t="s">
        <v>622</v>
      </c>
    </row>
    <row r="1633" spans="1:11" x14ac:dyDescent="0.3">
      <c r="A1633" t="s">
        <v>1604</v>
      </c>
      <c r="B1633" t="s">
        <v>844</v>
      </c>
      <c r="C1633">
        <f t="shared" si="100"/>
        <v>20</v>
      </c>
      <c r="D1633" s="2">
        <v>297</v>
      </c>
      <c r="E1633" s="2">
        <v>213.84</v>
      </c>
      <c r="F1633" s="3">
        <f t="shared" si="101"/>
        <v>0.27999999999999997</v>
      </c>
      <c r="G1633" s="2">
        <f t="shared" si="102"/>
        <v>83.16</v>
      </c>
      <c r="H1633" s="2" t="str">
        <f t="shared" si="103"/>
        <v>Good Deal</v>
      </c>
      <c r="I1633" t="s">
        <v>1606</v>
      </c>
      <c r="J1633" t="s">
        <v>58</v>
      </c>
      <c r="K1633" t="s">
        <v>622</v>
      </c>
    </row>
    <row r="1634" spans="1:11" x14ac:dyDescent="0.3">
      <c r="A1634" t="s">
        <v>1607</v>
      </c>
      <c r="B1634" t="s">
        <v>1608</v>
      </c>
      <c r="C1634">
        <f t="shared" si="100"/>
        <v>3</v>
      </c>
      <c r="D1634" s="2">
        <v>390</v>
      </c>
      <c r="E1634" s="2">
        <v>221.76</v>
      </c>
      <c r="F1634" s="3">
        <f t="shared" si="101"/>
        <v>0.43138461538461542</v>
      </c>
      <c r="G1634" s="2">
        <f t="shared" si="102"/>
        <v>168.24</v>
      </c>
      <c r="H1634" s="2" t="str">
        <f t="shared" si="103"/>
        <v>Good Deal</v>
      </c>
      <c r="I1634" t="s">
        <v>35</v>
      </c>
      <c r="J1634" t="s">
        <v>43</v>
      </c>
      <c r="K1634" t="s">
        <v>105</v>
      </c>
    </row>
    <row r="1635" spans="1:11" x14ac:dyDescent="0.3">
      <c r="A1635" t="s">
        <v>1607</v>
      </c>
      <c r="B1635" t="s">
        <v>1608</v>
      </c>
      <c r="C1635">
        <f t="shared" si="100"/>
        <v>3</v>
      </c>
      <c r="D1635" s="2">
        <v>260</v>
      </c>
      <c r="E1635" s="2">
        <v>151.19999999999999</v>
      </c>
      <c r="F1635" s="3">
        <f t="shared" si="101"/>
        <v>0.4184615384615385</v>
      </c>
      <c r="G1635" s="2">
        <f t="shared" si="102"/>
        <v>108.80000000000001</v>
      </c>
      <c r="H1635" s="2" t="str">
        <f t="shared" si="103"/>
        <v>Good Deal</v>
      </c>
      <c r="I1635" t="s">
        <v>225</v>
      </c>
      <c r="J1635" t="s">
        <v>43</v>
      </c>
      <c r="K1635" t="s">
        <v>105</v>
      </c>
    </row>
    <row r="1636" spans="1:11" x14ac:dyDescent="0.3">
      <c r="A1636" t="s">
        <v>1609</v>
      </c>
      <c r="B1636" t="s">
        <v>1608</v>
      </c>
      <c r="C1636">
        <f t="shared" si="100"/>
        <v>3</v>
      </c>
      <c r="D1636" s="2">
        <v>130</v>
      </c>
      <c r="E1636" s="2">
        <v>84</v>
      </c>
      <c r="F1636" s="3">
        <f t="shared" si="101"/>
        <v>0.35384615384615387</v>
      </c>
      <c r="G1636" s="2">
        <f t="shared" si="102"/>
        <v>46</v>
      </c>
      <c r="H1636" s="2" t="str">
        <f t="shared" si="103"/>
        <v>Good Deal</v>
      </c>
      <c r="I1636" t="s">
        <v>35</v>
      </c>
      <c r="J1636" t="s">
        <v>43</v>
      </c>
      <c r="K1636" t="s">
        <v>105</v>
      </c>
    </row>
    <row r="1637" spans="1:11" x14ac:dyDescent="0.3">
      <c r="A1637" t="s">
        <v>1610</v>
      </c>
      <c r="B1637" t="s">
        <v>8569</v>
      </c>
      <c r="C1637">
        <f t="shared" si="100"/>
        <v>23</v>
      </c>
      <c r="D1637" s="2">
        <v>275</v>
      </c>
      <c r="E1637" s="2">
        <v>193</v>
      </c>
      <c r="F1637" s="3">
        <f t="shared" si="101"/>
        <v>0.29818181818181816</v>
      </c>
      <c r="G1637" s="2">
        <f t="shared" si="102"/>
        <v>82</v>
      </c>
      <c r="H1637" s="2" t="str">
        <f t="shared" si="103"/>
        <v>Good Deal</v>
      </c>
      <c r="I1637" t="s">
        <v>594</v>
      </c>
      <c r="J1637" t="s">
        <v>76</v>
      </c>
      <c r="K1637" t="s">
        <v>8736</v>
      </c>
    </row>
    <row r="1638" spans="1:11" x14ac:dyDescent="0.3">
      <c r="A1638" t="s">
        <v>1610</v>
      </c>
      <c r="B1638" t="s">
        <v>8569</v>
      </c>
      <c r="C1638">
        <f t="shared" si="100"/>
        <v>23</v>
      </c>
      <c r="D1638" s="2">
        <v>550</v>
      </c>
      <c r="E1638" s="2">
        <v>334.55</v>
      </c>
      <c r="F1638" s="3">
        <f t="shared" si="101"/>
        <v>0.3917272727272727</v>
      </c>
      <c r="G1638" s="2">
        <f t="shared" si="102"/>
        <v>215.45</v>
      </c>
      <c r="H1638" s="2" t="str">
        <f t="shared" si="103"/>
        <v>Good Deal</v>
      </c>
      <c r="I1638" t="s">
        <v>718</v>
      </c>
      <c r="J1638" t="s">
        <v>76</v>
      </c>
      <c r="K1638" t="s">
        <v>8736</v>
      </c>
    </row>
    <row r="1639" spans="1:11" x14ac:dyDescent="0.3">
      <c r="A1639" t="s">
        <v>1611</v>
      </c>
      <c r="B1639" t="s">
        <v>631</v>
      </c>
      <c r="C1639">
        <f t="shared" si="100"/>
        <v>61</v>
      </c>
      <c r="D1639" s="2">
        <v>440</v>
      </c>
      <c r="E1639" s="2">
        <v>302.10000000000002</v>
      </c>
      <c r="F1639" s="3">
        <f t="shared" si="101"/>
        <v>0.31340909090909086</v>
      </c>
      <c r="G1639" s="2">
        <f t="shared" si="102"/>
        <v>137.89999999999998</v>
      </c>
      <c r="H1639" s="2" t="str">
        <f t="shared" si="103"/>
        <v>Good Deal</v>
      </c>
      <c r="I1639" t="s">
        <v>241</v>
      </c>
      <c r="J1639" t="s">
        <v>76</v>
      </c>
      <c r="K1639" t="s">
        <v>246</v>
      </c>
    </row>
    <row r="1640" spans="1:11" x14ac:dyDescent="0.3">
      <c r="A1640" t="s">
        <v>1612</v>
      </c>
      <c r="B1640" t="s">
        <v>8570</v>
      </c>
      <c r="C1640">
        <f t="shared" si="100"/>
        <v>11</v>
      </c>
      <c r="D1640" s="2">
        <v>399</v>
      </c>
      <c r="E1640" s="2">
        <v>199</v>
      </c>
      <c r="F1640" s="3">
        <f t="shared" si="101"/>
        <v>0.50125313283208017</v>
      </c>
      <c r="G1640" s="2">
        <f t="shared" si="102"/>
        <v>200</v>
      </c>
      <c r="H1640" s="2" t="str">
        <f t="shared" si="103"/>
        <v>Good Deal</v>
      </c>
      <c r="I1640" t="s">
        <v>442</v>
      </c>
      <c r="J1640" t="s">
        <v>122</v>
      </c>
      <c r="K1640" t="s">
        <v>804</v>
      </c>
    </row>
    <row r="1641" spans="1:11" x14ac:dyDescent="0.3">
      <c r="A1641" t="s">
        <v>1613</v>
      </c>
      <c r="B1641" t="s">
        <v>1614</v>
      </c>
      <c r="C1641">
        <f t="shared" si="100"/>
        <v>3</v>
      </c>
      <c r="D1641" s="2">
        <v>209</v>
      </c>
      <c r="E1641" s="2">
        <v>194.37</v>
      </c>
      <c r="F1641" s="3">
        <f t="shared" si="101"/>
        <v>6.9999999999999979E-2</v>
      </c>
      <c r="G1641" s="2">
        <f t="shared" si="102"/>
        <v>14.629999999999995</v>
      </c>
      <c r="H1641" s="2" t="str">
        <f t="shared" si="103"/>
        <v>Regular</v>
      </c>
      <c r="I1641" t="s">
        <v>1615</v>
      </c>
      <c r="J1641" t="s">
        <v>76</v>
      </c>
      <c r="K1641" t="s">
        <v>77</v>
      </c>
    </row>
    <row r="1642" spans="1:11" x14ac:dyDescent="0.3">
      <c r="A1642" t="s">
        <v>1616</v>
      </c>
      <c r="B1642" t="s">
        <v>1614</v>
      </c>
      <c r="C1642">
        <f t="shared" si="100"/>
        <v>3</v>
      </c>
      <c r="D1642" s="2">
        <v>285</v>
      </c>
      <c r="E1642" s="2">
        <v>213.75</v>
      </c>
      <c r="F1642" s="3">
        <f t="shared" si="101"/>
        <v>0.25</v>
      </c>
      <c r="G1642" s="2">
        <f t="shared" si="102"/>
        <v>71.25</v>
      </c>
      <c r="H1642" s="2" t="str">
        <f t="shared" si="103"/>
        <v>Good Deal</v>
      </c>
      <c r="I1642" t="s">
        <v>81</v>
      </c>
      <c r="J1642" t="s">
        <v>76</v>
      </c>
      <c r="K1642" t="s">
        <v>77</v>
      </c>
    </row>
    <row r="1643" spans="1:11" x14ac:dyDescent="0.3">
      <c r="A1643" t="s">
        <v>1617</v>
      </c>
      <c r="B1643" t="s">
        <v>8547</v>
      </c>
      <c r="C1643">
        <f t="shared" si="100"/>
        <v>26</v>
      </c>
      <c r="D1643" s="2">
        <v>425</v>
      </c>
      <c r="E1643" s="2">
        <v>382.5</v>
      </c>
      <c r="F1643" s="3">
        <f t="shared" si="101"/>
        <v>0.1</v>
      </c>
      <c r="G1643" s="2">
        <f t="shared" si="102"/>
        <v>42.5</v>
      </c>
      <c r="H1643" s="2" t="str">
        <f t="shared" si="103"/>
        <v>Regular</v>
      </c>
      <c r="I1643" t="s">
        <v>369</v>
      </c>
      <c r="J1643" t="s">
        <v>76</v>
      </c>
      <c r="K1643" t="s">
        <v>367</v>
      </c>
    </row>
    <row r="1644" spans="1:11" x14ac:dyDescent="0.3">
      <c r="A1644" t="s">
        <v>1617</v>
      </c>
      <c r="B1644" t="s">
        <v>8547</v>
      </c>
      <c r="C1644">
        <f t="shared" si="100"/>
        <v>26</v>
      </c>
      <c r="D1644" s="2">
        <v>899</v>
      </c>
      <c r="E1644" s="2">
        <v>584.5</v>
      </c>
      <c r="F1644" s="3">
        <f t="shared" si="101"/>
        <v>0.34983314794215797</v>
      </c>
      <c r="G1644" s="2">
        <f t="shared" si="102"/>
        <v>314.5</v>
      </c>
      <c r="H1644" s="2" t="str">
        <f t="shared" si="103"/>
        <v>Good Deal</v>
      </c>
      <c r="I1644" t="s">
        <v>403</v>
      </c>
      <c r="J1644" t="s">
        <v>76</v>
      </c>
      <c r="K1644" t="s">
        <v>367</v>
      </c>
    </row>
    <row r="1645" spans="1:11" x14ac:dyDescent="0.3">
      <c r="A1645" t="s">
        <v>1618</v>
      </c>
      <c r="B1645" t="s">
        <v>8547</v>
      </c>
      <c r="C1645">
        <f t="shared" si="100"/>
        <v>26</v>
      </c>
      <c r="D1645" s="2">
        <v>225</v>
      </c>
      <c r="E1645" s="2">
        <v>202</v>
      </c>
      <c r="F1645" s="3">
        <f t="shared" si="101"/>
        <v>0.10222222222222223</v>
      </c>
      <c r="G1645" s="2">
        <f t="shared" si="102"/>
        <v>23</v>
      </c>
      <c r="H1645" s="2" t="str">
        <f t="shared" si="103"/>
        <v>Regular</v>
      </c>
      <c r="I1645" t="s">
        <v>366</v>
      </c>
      <c r="J1645" t="s">
        <v>76</v>
      </c>
      <c r="K1645" t="s">
        <v>367</v>
      </c>
    </row>
    <row r="1646" spans="1:11" x14ac:dyDescent="0.3">
      <c r="A1646" t="s">
        <v>1618</v>
      </c>
      <c r="B1646" t="s">
        <v>8547</v>
      </c>
      <c r="C1646">
        <f t="shared" si="100"/>
        <v>26</v>
      </c>
      <c r="D1646" s="2">
        <v>999</v>
      </c>
      <c r="E1646" s="2">
        <v>649.5</v>
      </c>
      <c r="F1646" s="3">
        <f t="shared" si="101"/>
        <v>0.34984984984984985</v>
      </c>
      <c r="G1646" s="2">
        <f t="shared" si="102"/>
        <v>349.5</v>
      </c>
      <c r="H1646" s="2" t="str">
        <f t="shared" si="103"/>
        <v>Good Deal</v>
      </c>
      <c r="I1646" t="s">
        <v>35</v>
      </c>
      <c r="J1646" t="s">
        <v>76</v>
      </c>
      <c r="K1646" t="s">
        <v>367</v>
      </c>
    </row>
    <row r="1647" spans="1:11" x14ac:dyDescent="0.3">
      <c r="A1647" t="s">
        <v>1619</v>
      </c>
      <c r="B1647" t="s">
        <v>585</v>
      </c>
      <c r="C1647">
        <f t="shared" si="100"/>
        <v>16</v>
      </c>
      <c r="D1647" s="2">
        <v>1025</v>
      </c>
      <c r="E1647" s="2">
        <v>710</v>
      </c>
      <c r="F1647" s="3">
        <f t="shared" si="101"/>
        <v>0.3073170731707317</v>
      </c>
      <c r="G1647" s="2">
        <f t="shared" si="102"/>
        <v>315</v>
      </c>
      <c r="H1647" s="2" t="str">
        <f t="shared" si="103"/>
        <v>Good Deal</v>
      </c>
      <c r="I1647" t="s">
        <v>651</v>
      </c>
      <c r="J1647" t="s">
        <v>208</v>
      </c>
      <c r="K1647" t="s">
        <v>209</v>
      </c>
    </row>
    <row r="1648" spans="1:11" x14ac:dyDescent="0.3">
      <c r="A1648" t="s">
        <v>1619</v>
      </c>
      <c r="B1648" t="s">
        <v>631</v>
      </c>
      <c r="C1648">
        <f t="shared" si="100"/>
        <v>61</v>
      </c>
      <c r="D1648" s="2">
        <v>165</v>
      </c>
      <c r="E1648" s="2">
        <v>165</v>
      </c>
      <c r="F1648" s="3">
        <f t="shared" si="101"/>
        <v>0</v>
      </c>
      <c r="G1648" s="2">
        <f t="shared" si="102"/>
        <v>0</v>
      </c>
      <c r="H1648" s="2" t="str">
        <f t="shared" si="103"/>
        <v>Regular</v>
      </c>
      <c r="I1648" t="s">
        <v>1402</v>
      </c>
      <c r="J1648" t="s">
        <v>208</v>
      </c>
      <c r="K1648" t="s">
        <v>209</v>
      </c>
    </row>
    <row r="1649" spans="1:11" x14ac:dyDescent="0.3">
      <c r="A1649" t="s">
        <v>1619</v>
      </c>
      <c r="B1649" t="s">
        <v>631</v>
      </c>
      <c r="C1649">
        <f t="shared" si="100"/>
        <v>61</v>
      </c>
      <c r="D1649" s="2">
        <v>1450</v>
      </c>
      <c r="E1649" s="2">
        <v>1015.5</v>
      </c>
      <c r="F1649" s="3">
        <f t="shared" si="101"/>
        <v>0.29965517241379308</v>
      </c>
      <c r="G1649" s="2">
        <f t="shared" si="102"/>
        <v>434.5</v>
      </c>
      <c r="H1649" s="2" t="str">
        <f t="shared" si="103"/>
        <v>Good Deal</v>
      </c>
      <c r="I1649" t="s">
        <v>1620</v>
      </c>
      <c r="J1649" t="s">
        <v>208</v>
      </c>
      <c r="K1649" t="s">
        <v>209</v>
      </c>
    </row>
    <row r="1650" spans="1:11" x14ac:dyDescent="0.3">
      <c r="A1650" t="s">
        <v>1621</v>
      </c>
      <c r="B1650" t="s">
        <v>5</v>
      </c>
      <c r="C1650">
        <f t="shared" si="100"/>
        <v>477</v>
      </c>
      <c r="D1650" s="2">
        <v>193</v>
      </c>
      <c r="E1650" s="2">
        <v>139</v>
      </c>
      <c r="F1650" s="3">
        <f t="shared" si="101"/>
        <v>0.27979274611398963</v>
      </c>
      <c r="G1650" s="2">
        <f t="shared" si="102"/>
        <v>54</v>
      </c>
      <c r="H1650" s="2" t="str">
        <f t="shared" si="103"/>
        <v>Good Deal</v>
      </c>
      <c r="I1650" t="s">
        <v>45</v>
      </c>
      <c r="J1650" t="s">
        <v>14</v>
      </c>
      <c r="K1650" t="s">
        <v>289</v>
      </c>
    </row>
    <row r="1651" spans="1:11" x14ac:dyDescent="0.3">
      <c r="A1651" t="s">
        <v>1622</v>
      </c>
      <c r="B1651" t="s">
        <v>5</v>
      </c>
      <c r="C1651">
        <f t="shared" si="100"/>
        <v>477</v>
      </c>
      <c r="D1651" s="2">
        <v>605</v>
      </c>
      <c r="E1651" s="2">
        <v>435</v>
      </c>
      <c r="F1651" s="3">
        <f t="shared" si="101"/>
        <v>0.28099173553719009</v>
      </c>
      <c r="G1651" s="2">
        <f t="shared" si="102"/>
        <v>170</v>
      </c>
      <c r="H1651" s="2" t="str">
        <f t="shared" si="103"/>
        <v>Good Deal</v>
      </c>
      <c r="I1651" t="s">
        <v>11</v>
      </c>
      <c r="J1651" t="s">
        <v>14</v>
      </c>
      <c r="K1651" t="s">
        <v>289</v>
      </c>
    </row>
    <row r="1652" spans="1:11" x14ac:dyDescent="0.3">
      <c r="A1652" t="s">
        <v>1623</v>
      </c>
      <c r="B1652" t="s">
        <v>8571</v>
      </c>
      <c r="C1652">
        <f t="shared" si="100"/>
        <v>79</v>
      </c>
      <c r="D1652" s="2">
        <v>280</v>
      </c>
      <c r="E1652" s="2">
        <v>204</v>
      </c>
      <c r="F1652" s="3">
        <f t="shared" si="101"/>
        <v>0.27142857142857141</v>
      </c>
      <c r="G1652" s="2">
        <f t="shared" si="102"/>
        <v>76</v>
      </c>
      <c r="H1652" s="2" t="str">
        <f t="shared" si="103"/>
        <v>Good Deal</v>
      </c>
      <c r="I1652" t="s">
        <v>814</v>
      </c>
      <c r="J1652" t="s">
        <v>76</v>
      </c>
      <c r="K1652" t="s">
        <v>246</v>
      </c>
    </row>
    <row r="1653" spans="1:11" x14ac:dyDescent="0.3">
      <c r="A1653" t="s">
        <v>1624</v>
      </c>
      <c r="B1653" t="s">
        <v>8571</v>
      </c>
      <c r="C1653">
        <f t="shared" si="100"/>
        <v>79</v>
      </c>
      <c r="D1653" s="2">
        <v>560</v>
      </c>
      <c r="E1653" s="2">
        <v>379.68</v>
      </c>
      <c r="F1653" s="3">
        <f t="shared" si="101"/>
        <v>0.32200000000000001</v>
      </c>
      <c r="G1653" s="2">
        <f t="shared" si="102"/>
        <v>180.32</v>
      </c>
      <c r="H1653" s="2" t="str">
        <f t="shared" si="103"/>
        <v>Good Deal</v>
      </c>
      <c r="I1653" t="s">
        <v>1625</v>
      </c>
      <c r="J1653" t="s">
        <v>76</v>
      </c>
      <c r="K1653" t="s">
        <v>246</v>
      </c>
    </row>
    <row r="1654" spans="1:11" x14ac:dyDescent="0.3">
      <c r="A1654" t="s">
        <v>1626</v>
      </c>
      <c r="B1654" t="s">
        <v>8533</v>
      </c>
      <c r="C1654">
        <f t="shared" si="100"/>
        <v>410</v>
      </c>
      <c r="D1654" s="2">
        <v>199</v>
      </c>
      <c r="E1654" s="2">
        <v>152.04</v>
      </c>
      <c r="F1654" s="3">
        <f t="shared" si="101"/>
        <v>0.23597989949748749</v>
      </c>
      <c r="G1654" s="2">
        <f t="shared" si="102"/>
        <v>46.960000000000008</v>
      </c>
      <c r="H1654" s="2" t="str">
        <f t="shared" si="103"/>
        <v>Good Deal</v>
      </c>
      <c r="I1654" t="s">
        <v>11</v>
      </c>
      <c r="J1654" t="s">
        <v>58</v>
      </c>
      <c r="K1654" t="s">
        <v>230</v>
      </c>
    </row>
    <row r="1655" spans="1:11" x14ac:dyDescent="0.3">
      <c r="A1655" t="s">
        <v>1626</v>
      </c>
      <c r="B1655" t="s">
        <v>8533</v>
      </c>
      <c r="C1655">
        <f t="shared" si="100"/>
        <v>410</v>
      </c>
      <c r="D1655" s="2">
        <v>398</v>
      </c>
      <c r="E1655" s="2">
        <v>274.07</v>
      </c>
      <c r="F1655" s="3">
        <f t="shared" si="101"/>
        <v>0.3113819095477387</v>
      </c>
      <c r="G1655" s="2">
        <f t="shared" si="102"/>
        <v>123.93</v>
      </c>
      <c r="H1655" s="2" t="str">
        <f t="shared" si="103"/>
        <v>Good Deal</v>
      </c>
      <c r="I1655" t="s">
        <v>70</v>
      </c>
      <c r="J1655" t="s">
        <v>58</v>
      </c>
      <c r="K1655" t="s">
        <v>230</v>
      </c>
    </row>
    <row r="1656" spans="1:11" x14ac:dyDescent="0.3">
      <c r="A1656" t="s">
        <v>1627</v>
      </c>
      <c r="B1656" t="s">
        <v>8533</v>
      </c>
      <c r="C1656">
        <f t="shared" si="100"/>
        <v>410</v>
      </c>
      <c r="D1656" s="2">
        <v>150</v>
      </c>
      <c r="E1656" s="2">
        <v>96</v>
      </c>
      <c r="F1656" s="3">
        <f t="shared" si="101"/>
        <v>0.36</v>
      </c>
      <c r="G1656" s="2">
        <f t="shared" si="102"/>
        <v>54</v>
      </c>
      <c r="H1656" s="2" t="str">
        <f t="shared" si="103"/>
        <v>Good Deal</v>
      </c>
      <c r="I1656" t="s">
        <v>42</v>
      </c>
      <c r="J1656" t="s">
        <v>27</v>
      </c>
      <c r="K1656" t="s">
        <v>521</v>
      </c>
    </row>
    <row r="1657" spans="1:11" x14ac:dyDescent="0.3">
      <c r="A1657" t="s">
        <v>1627</v>
      </c>
      <c r="B1657" t="s">
        <v>8533</v>
      </c>
      <c r="C1657">
        <f t="shared" si="100"/>
        <v>410</v>
      </c>
      <c r="D1657" s="2">
        <v>300</v>
      </c>
      <c r="E1657" s="2">
        <v>190</v>
      </c>
      <c r="F1657" s="3">
        <f t="shared" si="101"/>
        <v>0.36666666666666664</v>
      </c>
      <c r="G1657" s="2">
        <f t="shared" si="102"/>
        <v>110</v>
      </c>
      <c r="H1657" s="2" t="str">
        <f t="shared" si="103"/>
        <v>Good Deal</v>
      </c>
      <c r="I1657" t="s">
        <v>52</v>
      </c>
      <c r="J1657" t="s">
        <v>27</v>
      </c>
      <c r="K1657" t="s">
        <v>521</v>
      </c>
    </row>
    <row r="1658" spans="1:11" x14ac:dyDescent="0.3">
      <c r="A1658" t="s">
        <v>1627</v>
      </c>
      <c r="B1658" t="s">
        <v>8533</v>
      </c>
      <c r="C1658">
        <f t="shared" si="100"/>
        <v>410</v>
      </c>
      <c r="D1658" s="2">
        <v>750</v>
      </c>
      <c r="E1658" s="2">
        <v>472</v>
      </c>
      <c r="F1658" s="3">
        <f t="shared" si="101"/>
        <v>0.37066666666666664</v>
      </c>
      <c r="G1658" s="2">
        <f t="shared" si="102"/>
        <v>278</v>
      </c>
      <c r="H1658" s="2" t="str">
        <f t="shared" si="103"/>
        <v>Good Deal</v>
      </c>
      <c r="I1658" t="s">
        <v>39</v>
      </c>
      <c r="J1658" t="s">
        <v>27</v>
      </c>
      <c r="K1658" t="s">
        <v>521</v>
      </c>
    </row>
    <row r="1659" spans="1:11" x14ac:dyDescent="0.3">
      <c r="A1659" t="s">
        <v>1628</v>
      </c>
      <c r="B1659" t="s">
        <v>5</v>
      </c>
      <c r="C1659">
        <f t="shared" si="100"/>
        <v>477</v>
      </c>
      <c r="D1659" s="2">
        <v>81.819999999999993</v>
      </c>
      <c r="E1659" s="2">
        <v>44</v>
      </c>
      <c r="F1659" s="3">
        <f t="shared" si="101"/>
        <v>0.46223417257394278</v>
      </c>
      <c r="G1659" s="2">
        <f t="shared" si="102"/>
        <v>37.819999999999993</v>
      </c>
      <c r="H1659" s="2" t="str">
        <f t="shared" si="103"/>
        <v>Good Deal</v>
      </c>
      <c r="I1659" t="s">
        <v>236</v>
      </c>
      <c r="J1659" t="s">
        <v>7</v>
      </c>
      <c r="K1659" t="s">
        <v>1629</v>
      </c>
    </row>
    <row r="1660" spans="1:11" x14ac:dyDescent="0.3">
      <c r="A1660" t="s">
        <v>558</v>
      </c>
      <c r="B1660" t="s">
        <v>885</v>
      </c>
      <c r="C1660">
        <f t="shared" si="100"/>
        <v>36</v>
      </c>
      <c r="D1660" s="2">
        <v>70</v>
      </c>
      <c r="E1660" s="2">
        <v>45</v>
      </c>
      <c r="F1660" s="3">
        <f t="shared" si="101"/>
        <v>0.35714285714285715</v>
      </c>
      <c r="G1660" s="2">
        <f t="shared" si="102"/>
        <v>25</v>
      </c>
      <c r="H1660" s="2" t="str">
        <f t="shared" si="103"/>
        <v>Good Deal</v>
      </c>
      <c r="I1660" t="s">
        <v>11</v>
      </c>
      <c r="J1660" t="s">
        <v>27</v>
      </c>
      <c r="K1660" t="s">
        <v>196</v>
      </c>
    </row>
    <row r="1661" spans="1:11" x14ac:dyDescent="0.3">
      <c r="A1661" t="s">
        <v>1630</v>
      </c>
      <c r="B1661" t="s">
        <v>885</v>
      </c>
      <c r="C1661">
        <f t="shared" si="100"/>
        <v>36</v>
      </c>
      <c r="D1661" s="2">
        <v>35</v>
      </c>
      <c r="E1661" s="2">
        <v>24</v>
      </c>
      <c r="F1661" s="3">
        <f t="shared" si="101"/>
        <v>0.31428571428571428</v>
      </c>
      <c r="G1661" s="2">
        <f t="shared" si="102"/>
        <v>11</v>
      </c>
      <c r="H1661" s="2" t="str">
        <f t="shared" si="103"/>
        <v>Good Deal</v>
      </c>
      <c r="I1661" t="s">
        <v>39</v>
      </c>
      <c r="J1661" t="s">
        <v>27</v>
      </c>
      <c r="K1661" t="s">
        <v>196</v>
      </c>
    </row>
    <row r="1662" spans="1:11" x14ac:dyDescent="0.3">
      <c r="A1662" t="s">
        <v>1631</v>
      </c>
      <c r="B1662" t="s">
        <v>1632</v>
      </c>
      <c r="C1662">
        <f t="shared" si="100"/>
        <v>8</v>
      </c>
      <c r="D1662" s="2">
        <v>25</v>
      </c>
      <c r="E1662" s="2">
        <v>20</v>
      </c>
      <c r="F1662" s="3">
        <f t="shared" si="101"/>
        <v>0.2</v>
      </c>
      <c r="G1662" s="2">
        <f t="shared" si="102"/>
        <v>5</v>
      </c>
      <c r="H1662" s="2" t="str">
        <f t="shared" si="103"/>
        <v>Regular</v>
      </c>
      <c r="I1662" t="s">
        <v>384</v>
      </c>
      <c r="J1662" t="s">
        <v>76</v>
      </c>
      <c r="K1662" t="s">
        <v>476</v>
      </c>
    </row>
    <row r="1663" spans="1:11" x14ac:dyDescent="0.3">
      <c r="A1663" t="s">
        <v>1633</v>
      </c>
      <c r="B1663" t="s">
        <v>1632</v>
      </c>
      <c r="C1663">
        <f t="shared" si="100"/>
        <v>8</v>
      </c>
      <c r="D1663" s="2">
        <v>250</v>
      </c>
      <c r="E1663" s="2">
        <v>125</v>
      </c>
      <c r="F1663" s="3">
        <f t="shared" si="101"/>
        <v>0.5</v>
      </c>
      <c r="G1663" s="2">
        <f t="shared" si="102"/>
        <v>125</v>
      </c>
      <c r="H1663" s="2" t="str">
        <f t="shared" si="103"/>
        <v>Good Deal</v>
      </c>
      <c r="I1663" t="s">
        <v>31</v>
      </c>
      <c r="J1663" t="s">
        <v>76</v>
      </c>
      <c r="K1663" t="s">
        <v>476</v>
      </c>
    </row>
    <row r="1664" spans="1:11" x14ac:dyDescent="0.3">
      <c r="A1664" t="s">
        <v>1631</v>
      </c>
      <c r="B1664" t="s">
        <v>1632</v>
      </c>
      <c r="C1664">
        <f t="shared" si="100"/>
        <v>8</v>
      </c>
      <c r="D1664" s="2">
        <v>100</v>
      </c>
      <c r="E1664" s="2">
        <v>78.400000000000006</v>
      </c>
      <c r="F1664" s="3">
        <f t="shared" si="101"/>
        <v>0.21599999999999994</v>
      </c>
      <c r="G1664" s="2">
        <f t="shared" si="102"/>
        <v>21.599999999999994</v>
      </c>
      <c r="H1664" s="2" t="str">
        <f t="shared" si="103"/>
        <v>Good Deal</v>
      </c>
      <c r="I1664" t="s">
        <v>1634</v>
      </c>
      <c r="J1664" t="s">
        <v>76</v>
      </c>
      <c r="K1664" t="s">
        <v>476</v>
      </c>
    </row>
    <row r="1665" spans="1:11" x14ac:dyDescent="0.3">
      <c r="A1665" t="s">
        <v>1631</v>
      </c>
      <c r="B1665" t="s">
        <v>1632</v>
      </c>
      <c r="C1665">
        <f t="shared" si="100"/>
        <v>8</v>
      </c>
      <c r="D1665" s="2">
        <v>150</v>
      </c>
      <c r="E1665" s="2">
        <v>116.4</v>
      </c>
      <c r="F1665" s="3">
        <f t="shared" si="101"/>
        <v>0.22399999999999995</v>
      </c>
      <c r="G1665" s="2">
        <f t="shared" si="102"/>
        <v>33.599999999999994</v>
      </c>
      <c r="H1665" s="2" t="str">
        <f t="shared" si="103"/>
        <v>Good Deal</v>
      </c>
      <c r="I1665" t="s">
        <v>1635</v>
      </c>
      <c r="J1665" t="s">
        <v>76</v>
      </c>
      <c r="K1665" t="s">
        <v>476</v>
      </c>
    </row>
    <row r="1666" spans="1:11" x14ac:dyDescent="0.3">
      <c r="A1666" t="s">
        <v>1631</v>
      </c>
      <c r="B1666" t="s">
        <v>1632</v>
      </c>
      <c r="C1666">
        <f t="shared" si="100"/>
        <v>8</v>
      </c>
      <c r="D1666" s="2">
        <v>200</v>
      </c>
      <c r="E1666" s="2">
        <v>154.4</v>
      </c>
      <c r="F1666" s="3">
        <f t="shared" si="101"/>
        <v>0.22799999999999998</v>
      </c>
      <c r="G1666" s="2">
        <f t="shared" si="102"/>
        <v>45.599999999999994</v>
      </c>
      <c r="H1666" s="2" t="str">
        <f t="shared" si="103"/>
        <v>Good Deal</v>
      </c>
      <c r="I1666" t="s">
        <v>1636</v>
      </c>
      <c r="J1666" t="s">
        <v>76</v>
      </c>
      <c r="K1666" t="s">
        <v>476</v>
      </c>
    </row>
    <row r="1667" spans="1:11" x14ac:dyDescent="0.3">
      <c r="A1667" t="s">
        <v>1631</v>
      </c>
      <c r="B1667" t="s">
        <v>1632</v>
      </c>
      <c r="C1667">
        <f t="shared" ref="C1667:C1730" si="104">COUNTIF($B$2:$B$8156,B1667)</f>
        <v>8</v>
      </c>
      <c r="D1667" s="2">
        <v>200</v>
      </c>
      <c r="E1667" s="2">
        <v>135.1</v>
      </c>
      <c r="F1667" s="3">
        <f t="shared" ref="F1667:F1730" si="105">IFERROR((D1667-E1667)/D1667,"NA")</f>
        <v>0.32450000000000001</v>
      </c>
      <c r="G1667" s="2">
        <f t="shared" ref="G1667:G1730" si="106">D1667-E1667</f>
        <v>64.900000000000006</v>
      </c>
      <c r="H1667" s="2" t="str">
        <f t="shared" ref="H1667:H1730" si="107">IF(F1667&gt;M$4,"Good Deal","Regular")</f>
        <v>Good Deal</v>
      </c>
      <c r="I1667" t="s">
        <v>1637</v>
      </c>
      <c r="J1667" t="s">
        <v>76</v>
      </c>
      <c r="K1667" t="s">
        <v>476</v>
      </c>
    </row>
    <row r="1668" spans="1:11" x14ac:dyDescent="0.3">
      <c r="A1668" t="s">
        <v>1631</v>
      </c>
      <c r="B1668" t="s">
        <v>1632</v>
      </c>
      <c r="C1668">
        <f t="shared" si="104"/>
        <v>8</v>
      </c>
      <c r="D1668" s="2">
        <v>300</v>
      </c>
      <c r="E1668" s="2">
        <v>202.65</v>
      </c>
      <c r="F1668" s="3">
        <f t="shared" si="105"/>
        <v>0.32449999999999996</v>
      </c>
      <c r="G1668" s="2">
        <f t="shared" si="106"/>
        <v>97.35</v>
      </c>
      <c r="H1668" s="2" t="str">
        <f t="shared" si="107"/>
        <v>Good Deal</v>
      </c>
      <c r="I1668" t="s">
        <v>1638</v>
      </c>
      <c r="J1668" t="s">
        <v>76</v>
      </c>
      <c r="K1668" t="s">
        <v>476</v>
      </c>
    </row>
    <row r="1669" spans="1:11" x14ac:dyDescent="0.3">
      <c r="A1669" t="s">
        <v>1639</v>
      </c>
      <c r="B1669" t="s">
        <v>1632</v>
      </c>
      <c r="C1669">
        <f t="shared" si="104"/>
        <v>8</v>
      </c>
      <c r="D1669" s="2">
        <v>50</v>
      </c>
      <c r="E1669" s="2">
        <v>35</v>
      </c>
      <c r="F1669" s="3">
        <f t="shared" si="105"/>
        <v>0.3</v>
      </c>
      <c r="G1669" s="2">
        <f t="shared" si="106"/>
        <v>15</v>
      </c>
      <c r="H1669" s="2" t="str">
        <f t="shared" si="107"/>
        <v>Good Deal</v>
      </c>
      <c r="I1669" t="s">
        <v>387</v>
      </c>
      <c r="J1669" t="s">
        <v>76</v>
      </c>
      <c r="K1669" t="s">
        <v>476</v>
      </c>
    </row>
    <row r="1670" spans="1:11" x14ac:dyDescent="0.3">
      <c r="A1670" t="s">
        <v>1640</v>
      </c>
      <c r="B1670" t="s">
        <v>8543</v>
      </c>
      <c r="C1670">
        <f t="shared" si="104"/>
        <v>56</v>
      </c>
      <c r="D1670" s="2">
        <v>370</v>
      </c>
      <c r="E1670" s="2">
        <v>182.38</v>
      </c>
      <c r="F1670" s="3">
        <f t="shared" si="105"/>
        <v>0.50708108108108108</v>
      </c>
      <c r="G1670" s="2">
        <f t="shared" si="106"/>
        <v>187.62</v>
      </c>
      <c r="H1670" s="2" t="str">
        <f t="shared" si="107"/>
        <v>Good Deal</v>
      </c>
      <c r="I1670" t="s">
        <v>97</v>
      </c>
      <c r="J1670" t="s">
        <v>112</v>
      </c>
      <c r="K1670" t="s">
        <v>283</v>
      </c>
    </row>
    <row r="1671" spans="1:11" x14ac:dyDescent="0.3">
      <c r="A1671" t="s">
        <v>1641</v>
      </c>
      <c r="B1671" t="s">
        <v>8543</v>
      </c>
      <c r="C1671">
        <f t="shared" si="104"/>
        <v>56</v>
      </c>
      <c r="D1671" s="2">
        <v>185</v>
      </c>
      <c r="E1671" s="2">
        <v>99</v>
      </c>
      <c r="F1671" s="3">
        <f t="shared" si="105"/>
        <v>0.46486486486486489</v>
      </c>
      <c r="G1671" s="2">
        <f t="shared" si="106"/>
        <v>86</v>
      </c>
      <c r="H1671" s="2" t="str">
        <f t="shared" si="107"/>
        <v>Good Deal</v>
      </c>
      <c r="I1671" t="s">
        <v>39</v>
      </c>
      <c r="J1671" t="s">
        <v>112</v>
      </c>
      <c r="K1671" t="s">
        <v>283</v>
      </c>
    </row>
    <row r="1672" spans="1:11" x14ac:dyDescent="0.3">
      <c r="A1672" t="s">
        <v>1642</v>
      </c>
      <c r="B1672" t="s">
        <v>1643</v>
      </c>
      <c r="C1672">
        <f t="shared" si="104"/>
        <v>2</v>
      </c>
      <c r="D1672" s="2">
        <v>20</v>
      </c>
      <c r="E1672" s="2">
        <v>13.4</v>
      </c>
      <c r="F1672" s="3">
        <f t="shared" si="105"/>
        <v>0.32999999999999996</v>
      </c>
      <c r="G1672" s="2">
        <f t="shared" si="106"/>
        <v>6.6</v>
      </c>
      <c r="H1672" s="2" t="str">
        <f t="shared" si="107"/>
        <v>Good Deal</v>
      </c>
      <c r="I1672" t="s">
        <v>146</v>
      </c>
      <c r="J1672" t="s">
        <v>49</v>
      </c>
      <c r="K1672" t="s">
        <v>1644</v>
      </c>
    </row>
    <row r="1673" spans="1:11" x14ac:dyDescent="0.3">
      <c r="A1673" t="s">
        <v>1645</v>
      </c>
      <c r="B1673" t="s">
        <v>8554</v>
      </c>
      <c r="C1673">
        <f t="shared" si="104"/>
        <v>23</v>
      </c>
      <c r="D1673" s="2">
        <v>435</v>
      </c>
      <c r="E1673" s="2">
        <v>316.35000000000002</v>
      </c>
      <c r="F1673" s="3">
        <f t="shared" si="105"/>
        <v>0.27275862068965512</v>
      </c>
      <c r="G1673" s="2">
        <f t="shared" si="106"/>
        <v>118.64999999999998</v>
      </c>
      <c r="H1673" s="2" t="str">
        <f t="shared" si="107"/>
        <v>Good Deal</v>
      </c>
      <c r="I1673" t="s">
        <v>224</v>
      </c>
      <c r="J1673" t="s">
        <v>49</v>
      </c>
      <c r="K1673" t="s">
        <v>925</v>
      </c>
    </row>
    <row r="1674" spans="1:11" x14ac:dyDescent="0.3">
      <c r="A1674" t="s">
        <v>1645</v>
      </c>
      <c r="B1674" t="s">
        <v>8554</v>
      </c>
      <c r="C1674">
        <f t="shared" si="104"/>
        <v>23</v>
      </c>
      <c r="D1674" s="2">
        <v>290</v>
      </c>
      <c r="E1674" s="2">
        <v>215.34</v>
      </c>
      <c r="F1674" s="3">
        <f t="shared" si="105"/>
        <v>0.25744827586206898</v>
      </c>
      <c r="G1674" s="2">
        <f t="shared" si="106"/>
        <v>74.66</v>
      </c>
      <c r="H1674" s="2" t="str">
        <f t="shared" si="107"/>
        <v>Good Deal</v>
      </c>
      <c r="I1674" t="s">
        <v>225</v>
      </c>
      <c r="J1674" t="s">
        <v>49</v>
      </c>
      <c r="K1674" t="s">
        <v>925</v>
      </c>
    </row>
    <row r="1675" spans="1:11" x14ac:dyDescent="0.3">
      <c r="A1675" t="s">
        <v>1645</v>
      </c>
      <c r="B1675" t="s">
        <v>8554</v>
      </c>
      <c r="C1675">
        <f t="shared" si="104"/>
        <v>23</v>
      </c>
      <c r="D1675" s="2">
        <v>145</v>
      </c>
      <c r="E1675" s="2">
        <v>111</v>
      </c>
      <c r="F1675" s="3">
        <f t="shared" si="105"/>
        <v>0.23448275862068965</v>
      </c>
      <c r="G1675" s="2">
        <f t="shared" si="106"/>
        <v>34</v>
      </c>
      <c r="H1675" s="2" t="str">
        <f t="shared" si="107"/>
        <v>Good Deal</v>
      </c>
      <c r="I1675" t="s">
        <v>35</v>
      </c>
      <c r="J1675" t="s">
        <v>49</v>
      </c>
      <c r="K1675" t="s">
        <v>737</v>
      </c>
    </row>
    <row r="1676" spans="1:11" x14ac:dyDescent="0.3">
      <c r="A1676" t="s">
        <v>1646</v>
      </c>
      <c r="B1676" t="s">
        <v>8540</v>
      </c>
      <c r="C1676">
        <f t="shared" si="104"/>
        <v>47</v>
      </c>
      <c r="D1676" s="2">
        <v>215</v>
      </c>
      <c r="E1676" s="2">
        <v>159</v>
      </c>
      <c r="F1676" s="3">
        <f t="shared" si="105"/>
        <v>0.26046511627906976</v>
      </c>
      <c r="G1676" s="2">
        <f t="shared" si="106"/>
        <v>56</v>
      </c>
      <c r="H1676" s="2" t="str">
        <f t="shared" si="107"/>
        <v>Good Deal</v>
      </c>
      <c r="I1676" t="s">
        <v>241</v>
      </c>
      <c r="J1676" t="s">
        <v>112</v>
      </c>
      <c r="K1676" t="s">
        <v>283</v>
      </c>
    </row>
    <row r="1677" spans="1:11" x14ac:dyDescent="0.3">
      <c r="A1677" t="s">
        <v>1647</v>
      </c>
      <c r="B1677" t="s">
        <v>1648</v>
      </c>
      <c r="C1677">
        <f t="shared" si="104"/>
        <v>6</v>
      </c>
      <c r="D1677" s="2">
        <v>210</v>
      </c>
      <c r="E1677" s="2">
        <v>130.5</v>
      </c>
      <c r="F1677" s="3">
        <f t="shared" si="105"/>
        <v>0.37857142857142856</v>
      </c>
      <c r="G1677" s="2">
        <f t="shared" si="106"/>
        <v>79.5</v>
      </c>
      <c r="H1677" s="2" t="str">
        <f t="shared" si="107"/>
        <v>Good Deal</v>
      </c>
      <c r="I1677" t="s">
        <v>141</v>
      </c>
      <c r="J1677" t="s">
        <v>76</v>
      </c>
      <c r="K1677" t="s">
        <v>770</v>
      </c>
    </row>
    <row r="1678" spans="1:11" x14ac:dyDescent="0.3">
      <c r="A1678" t="s">
        <v>1649</v>
      </c>
      <c r="B1678" t="s">
        <v>1648</v>
      </c>
      <c r="C1678">
        <f t="shared" si="104"/>
        <v>6</v>
      </c>
      <c r="D1678" s="2">
        <v>390</v>
      </c>
      <c r="E1678" s="2">
        <v>351</v>
      </c>
      <c r="F1678" s="3">
        <f t="shared" si="105"/>
        <v>0.1</v>
      </c>
      <c r="G1678" s="2">
        <f t="shared" si="106"/>
        <v>39</v>
      </c>
      <c r="H1678" s="2" t="str">
        <f t="shared" si="107"/>
        <v>Regular</v>
      </c>
      <c r="I1678" t="s">
        <v>478</v>
      </c>
      <c r="J1678" t="s">
        <v>76</v>
      </c>
      <c r="K1678" t="s">
        <v>770</v>
      </c>
    </row>
    <row r="1679" spans="1:11" x14ac:dyDescent="0.3">
      <c r="A1679" t="s">
        <v>1650</v>
      </c>
      <c r="B1679" t="s">
        <v>317</v>
      </c>
      <c r="C1679">
        <f t="shared" si="104"/>
        <v>33</v>
      </c>
      <c r="D1679" s="2">
        <v>549</v>
      </c>
      <c r="E1679" s="2">
        <v>384.3</v>
      </c>
      <c r="F1679" s="3">
        <f t="shared" si="105"/>
        <v>0.3</v>
      </c>
      <c r="G1679" s="2">
        <f t="shared" si="106"/>
        <v>164.7</v>
      </c>
      <c r="H1679" s="2" t="str">
        <f t="shared" si="107"/>
        <v>Good Deal</v>
      </c>
      <c r="I1679" t="s">
        <v>1389</v>
      </c>
      <c r="J1679" t="s">
        <v>76</v>
      </c>
      <c r="K1679" t="s">
        <v>180</v>
      </c>
    </row>
    <row r="1680" spans="1:11" x14ac:dyDescent="0.3">
      <c r="A1680" t="s">
        <v>1650</v>
      </c>
      <c r="B1680" t="s">
        <v>317</v>
      </c>
      <c r="C1680">
        <f t="shared" si="104"/>
        <v>33</v>
      </c>
      <c r="D1680" s="2">
        <v>120</v>
      </c>
      <c r="E1680" s="2">
        <v>115.2</v>
      </c>
      <c r="F1680" s="3">
        <f t="shared" si="105"/>
        <v>3.9999999999999973E-2</v>
      </c>
      <c r="G1680" s="2">
        <f t="shared" si="106"/>
        <v>4.7999999999999972</v>
      </c>
      <c r="H1680" s="2" t="str">
        <f t="shared" si="107"/>
        <v>Regular</v>
      </c>
      <c r="I1680" t="s">
        <v>174</v>
      </c>
      <c r="J1680" t="s">
        <v>76</v>
      </c>
      <c r="K1680" t="s">
        <v>180</v>
      </c>
    </row>
    <row r="1681" spans="1:11" x14ac:dyDescent="0.3">
      <c r="A1681" t="s">
        <v>1651</v>
      </c>
      <c r="B1681" t="s">
        <v>1544</v>
      </c>
      <c r="C1681">
        <f t="shared" si="104"/>
        <v>6</v>
      </c>
      <c r="D1681" s="2">
        <v>140</v>
      </c>
      <c r="E1681" s="2">
        <v>86.27</v>
      </c>
      <c r="F1681" s="3">
        <f t="shared" si="105"/>
        <v>0.38378571428571434</v>
      </c>
      <c r="G1681" s="2">
        <f t="shared" si="106"/>
        <v>53.730000000000004</v>
      </c>
      <c r="H1681" s="2" t="str">
        <f t="shared" si="107"/>
        <v>Good Deal</v>
      </c>
      <c r="I1681" t="s">
        <v>241</v>
      </c>
      <c r="J1681" t="s">
        <v>58</v>
      </c>
      <c r="K1681" t="s">
        <v>800</v>
      </c>
    </row>
    <row r="1682" spans="1:11" x14ac:dyDescent="0.3">
      <c r="A1682" t="s">
        <v>1652</v>
      </c>
      <c r="B1682" t="s">
        <v>1059</v>
      </c>
      <c r="C1682">
        <f t="shared" si="104"/>
        <v>21</v>
      </c>
      <c r="D1682" s="2">
        <v>30</v>
      </c>
      <c r="E1682" s="2">
        <v>24</v>
      </c>
      <c r="F1682" s="3">
        <f t="shared" si="105"/>
        <v>0.2</v>
      </c>
      <c r="G1682" s="2">
        <f t="shared" si="106"/>
        <v>6</v>
      </c>
      <c r="H1682" s="2" t="str">
        <f t="shared" si="107"/>
        <v>Regular</v>
      </c>
      <c r="I1682" t="s">
        <v>273</v>
      </c>
      <c r="J1682" t="s">
        <v>58</v>
      </c>
      <c r="K1682" t="s">
        <v>1060</v>
      </c>
    </row>
    <row r="1683" spans="1:11" x14ac:dyDescent="0.3">
      <c r="A1683" t="s">
        <v>1652</v>
      </c>
      <c r="B1683" t="s">
        <v>1059</v>
      </c>
      <c r="C1683">
        <f t="shared" si="104"/>
        <v>21</v>
      </c>
      <c r="D1683" s="2">
        <v>60</v>
      </c>
      <c r="E1683" s="2">
        <v>48</v>
      </c>
      <c r="F1683" s="3">
        <f t="shared" si="105"/>
        <v>0.2</v>
      </c>
      <c r="G1683" s="2">
        <f t="shared" si="106"/>
        <v>12</v>
      </c>
      <c r="H1683" s="2" t="str">
        <f t="shared" si="107"/>
        <v>Regular</v>
      </c>
      <c r="I1683" t="s">
        <v>160</v>
      </c>
      <c r="J1683" t="s">
        <v>58</v>
      </c>
      <c r="K1683" t="s">
        <v>1060</v>
      </c>
    </row>
    <row r="1684" spans="1:11" x14ac:dyDescent="0.3">
      <c r="A1684" t="s">
        <v>1652</v>
      </c>
      <c r="B1684" t="s">
        <v>1059</v>
      </c>
      <c r="C1684">
        <f t="shared" si="104"/>
        <v>21</v>
      </c>
      <c r="D1684" s="2">
        <v>90</v>
      </c>
      <c r="E1684" s="2">
        <v>67.5</v>
      </c>
      <c r="F1684" s="3">
        <f t="shared" si="105"/>
        <v>0.25</v>
      </c>
      <c r="G1684" s="2">
        <f t="shared" si="106"/>
        <v>22.5</v>
      </c>
      <c r="H1684" s="2" t="str">
        <f t="shared" si="107"/>
        <v>Good Deal</v>
      </c>
      <c r="I1684" t="s">
        <v>1536</v>
      </c>
      <c r="J1684" t="s">
        <v>58</v>
      </c>
      <c r="K1684" t="s">
        <v>1060</v>
      </c>
    </row>
    <row r="1685" spans="1:11" x14ac:dyDescent="0.3">
      <c r="A1685" t="s">
        <v>1652</v>
      </c>
      <c r="B1685" t="s">
        <v>1059</v>
      </c>
      <c r="C1685">
        <f t="shared" si="104"/>
        <v>21</v>
      </c>
      <c r="D1685" s="2">
        <v>180</v>
      </c>
      <c r="E1685" s="2">
        <v>120.6</v>
      </c>
      <c r="F1685" s="3">
        <f t="shared" si="105"/>
        <v>0.33</v>
      </c>
      <c r="G1685" s="2">
        <f t="shared" si="106"/>
        <v>59.400000000000006</v>
      </c>
      <c r="H1685" s="2" t="str">
        <f t="shared" si="107"/>
        <v>Good Deal</v>
      </c>
      <c r="I1685" t="s">
        <v>79</v>
      </c>
      <c r="J1685" t="s">
        <v>58</v>
      </c>
      <c r="K1685" t="s">
        <v>1060</v>
      </c>
    </row>
    <row r="1686" spans="1:11" x14ac:dyDescent="0.3">
      <c r="A1686" t="s">
        <v>1652</v>
      </c>
      <c r="B1686" t="s">
        <v>1059</v>
      </c>
      <c r="C1686">
        <f t="shared" si="104"/>
        <v>21</v>
      </c>
      <c r="D1686" s="2">
        <v>120</v>
      </c>
      <c r="E1686" s="2">
        <v>96</v>
      </c>
      <c r="F1686" s="3">
        <f t="shared" si="105"/>
        <v>0.2</v>
      </c>
      <c r="G1686" s="2">
        <f t="shared" si="106"/>
        <v>24</v>
      </c>
      <c r="H1686" s="2" t="str">
        <f t="shared" si="107"/>
        <v>Regular</v>
      </c>
      <c r="I1686" t="s">
        <v>1653</v>
      </c>
      <c r="J1686" t="s">
        <v>58</v>
      </c>
      <c r="K1686" t="s">
        <v>1060</v>
      </c>
    </row>
    <row r="1687" spans="1:11" x14ac:dyDescent="0.3">
      <c r="A1687" t="s">
        <v>1654</v>
      </c>
      <c r="B1687" t="s">
        <v>1655</v>
      </c>
      <c r="C1687">
        <f t="shared" si="104"/>
        <v>8</v>
      </c>
      <c r="D1687" s="2">
        <v>10</v>
      </c>
      <c r="E1687" s="2">
        <v>6.5</v>
      </c>
      <c r="F1687" s="3">
        <f t="shared" si="105"/>
        <v>0.35</v>
      </c>
      <c r="G1687" s="2">
        <f t="shared" si="106"/>
        <v>3.5</v>
      </c>
      <c r="H1687" s="2" t="str">
        <f t="shared" si="107"/>
        <v>Good Deal</v>
      </c>
      <c r="I1687" t="s">
        <v>1389</v>
      </c>
      <c r="J1687" t="s">
        <v>49</v>
      </c>
      <c r="K1687" t="s">
        <v>1656</v>
      </c>
    </row>
    <row r="1688" spans="1:11" x14ac:dyDescent="0.3">
      <c r="A1688" t="s">
        <v>1654</v>
      </c>
      <c r="B1688" t="s">
        <v>1655</v>
      </c>
      <c r="C1688">
        <f t="shared" si="104"/>
        <v>8</v>
      </c>
      <c r="D1688" s="2">
        <v>40</v>
      </c>
      <c r="E1688" s="2">
        <v>40</v>
      </c>
      <c r="F1688" s="3">
        <f t="shared" si="105"/>
        <v>0</v>
      </c>
      <c r="G1688" s="2">
        <f t="shared" si="106"/>
        <v>0</v>
      </c>
      <c r="H1688" s="2" t="str">
        <f t="shared" si="107"/>
        <v>Regular</v>
      </c>
      <c r="I1688" t="s">
        <v>66</v>
      </c>
      <c r="J1688" t="s">
        <v>49</v>
      </c>
      <c r="K1688" t="s">
        <v>1656</v>
      </c>
    </row>
    <row r="1689" spans="1:11" x14ac:dyDescent="0.3">
      <c r="A1689" t="s">
        <v>1657</v>
      </c>
      <c r="B1689" t="s">
        <v>850</v>
      </c>
      <c r="C1689">
        <f t="shared" si="104"/>
        <v>52</v>
      </c>
      <c r="D1689" s="2">
        <v>410</v>
      </c>
      <c r="E1689" s="2">
        <v>179</v>
      </c>
      <c r="F1689" s="3">
        <f t="shared" si="105"/>
        <v>0.56341463414634141</v>
      </c>
      <c r="G1689" s="2">
        <f t="shared" si="106"/>
        <v>231</v>
      </c>
      <c r="H1689" s="2" t="str">
        <f t="shared" si="107"/>
        <v>Good Deal</v>
      </c>
      <c r="I1689" t="s">
        <v>1658</v>
      </c>
      <c r="J1689" t="s">
        <v>122</v>
      </c>
      <c r="K1689" t="s">
        <v>222</v>
      </c>
    </row>
    <row r="1690" spans="1:11" x14ac:dyDescent="0.3">
      <c r="A1690" t="s">
        <v>1659</v>
      </c>
      <c r="B1690" t="s">
        <v>349</v>
      </c>
      <c r="C1690">
        <f t="shared" si="104"/>
        <v>74</v>
      </c>
      <c r="D1690" s="2">
        <v>110</v>
      </c>
      <c r="E1690" s="2">
        <v>66.5</v>
      </c>
      <c r="F1690" s="3">
        <f t="shared" si="105"/>
        <v>0.39545454545454545</v>
      </c>
      <c r="G1690" s="2">
        <f t="shared" si="106"/>
        <v>43.5</v>
      </c>
      <c r="H1690" s="2" t="str">
        <f t="shared" si="107"/>
        <v>Good Deal</v>
      </c>
      <c r="I1690" t="s">
        <v>51</v>
      </c>
      <c r="J1690" t="s">
        <v>49</v>
      </c>
      <c r="K1690" t="s">
        <v>1660</v>
      </c>
    </row>
    <row r="1691" spans="1:11" x14ac:dyDescent="0.3">
      <c r="A1691" t="s">
        <v>1659</v>
      </c>
      <c r="B1691" t="s">
        <v>349</v>
      </c>
      <c r="C1691">
        <f t="shared" si="104"/>
        <v>74</v>
      </c>
      <c r="D1691" s="2">
        <v>55</v>
      </c>
      <c r="E1691" s="2">
        <v>35</v>
      </c>
      <c r="F1691" s="3">
        <f t="shared" si="105"/>
        <v>0.36363636363636365</v>
      </c>
      <c r="G1691" s="2">
        <f t="shared" si="106"/>
        <v>20</v>
      </c>
      <c r="H1691" s="2" t="str">
        <f t="shared" si="107"/>
        <v>Good Deal</v>
      </c>
      <c r="I1691" t="s">
        <v>52</v>
      </c>
      <c r="J1691" t="s">
        <v>49</v>
      </c>
      <c r="K1691" t="s">
        <v>1660</v>
      </c>
    </row>
    <row r="1692" spans="1:11" x14ac:dyDescent="0.3">
      <c r="A1692" t="s">
        <v>1661</v>
      </c>
      <c r="B1692" t="s">
        <v>885</v>
      </c>
      <c r="C1692">
        <f t="shared" si="104"/>
        <v>36</v>
      </c>
      <c r="D1692" s="2">
        <v>405</v>
      </c>
      <c r="E1692" s="2">
        <v>299</v>
      </c>
      <c r="F1692" s="3">
        <f t="shared" si="105"/>
        <v>0.2617283950617284</v>
      </c>
      <c r="G1692" s="2">
        <f t="shared" si="106"/>
        <v>106</v>
      </c>
      <c r="H1692" s="2" t="str">
        <f t="shared" si="107"/>
        <v>Good Deal</v>
      </c>
      <c r="I1692" t="s">
        <v>241</v>
      </c>
      <c r="J1692" t="s">
        <v>27</v>
      </c>
      <c r="K1692" t="s">
        <v>194</v>
      </c>
    </row>
    <row r="1693" spans="1:11" x14ac:dyDescent="0.3">
      <c r="A1693" t="s">
        <v>1662</v>
      </c>
      <c r="B1693" t="s">
        <v>945</v>
      </c>
      <c r="C1693">
        <f t="shared" si="104"/>
        <v>60</v>
      </c>
      <c r="D1693" s="2">
        <v>260</v>
      </c>
      <c r="E1693" s="2">
        <v>195</v>
      </c>
      <c r="F1693" s="3">
        <f t="shared" si="105"/>
        <v>0.25</v>
      </c>
      <c r="G1693" s="2">
        <f t="shared" si="106"/>
        <v>65</v>
      </c>
      <c r="H1693" s="2" t="str">
        <f t="shared" si="107"/>
        <v>Good Deal</v>
      </c>
      <c r="I1693" t="s">
        <v>42</v>
      </c>
      <c r="J1693" t="s">
        <v>76</v>
      </c>
      <c r="K1693" t="s">
        <v>180</v>
      </c>
    </row>
    <row r="1694" spans="1:11" x14ac:dyDescent="0.3">
      <c r="A1694" t="s">
        <v>1662</v>
      </c>
      <c r="B1694" t="s">
        <v>945</v>
      </c>
      <c r="C1694">
        <f t="shared" si="104"/>
        <v>60</v>
      </c>
      <c r="D1694" s="2">
        <v>155</v>
      </c>
      <c r="E1694" s="2">
        <v>116.25</v>
      </c>
      <c r="F1694" s="3">
        <f t="shared" si="105"/>
        <v>0.25</v>
      </c>
      <c r="G1694" s="2">
        <f t="shared" si="106"/>
        <v>38.75</v>
      </c>
      <c r="H1694" s="2" t="str">
        <f t="shared" si="107"/>
        <v>Good Deal</v>
      </c>
      <c r="I1694" t="s">
        <v>146</v>
      </c>
      <c r="J1694" t="s">
        <v>76</v>
      </c>
      <c r="K1694" t="s">
        <v>180</v>
      </c>
    </row>
    <row r="1695" spans="1:11" x14ac:dyDescent="0.3">
      <c r="A1695" t="s">
        <v>738</v>
      </c>
      <c r="B1695" t="s">
        <v>631</v>
      </c>
      <c r="C1695">
        <f t="shared" si="104"/>
        <v>61</v>
      </c>
      <c r="D1695" s="2">
        <v>380</v>
      </c>
      <c r="E1695" s="2">
        <v>266</v>
      </c>
      <c r="F1695" s="3">
        <f t="shared" si="105"/>
        <v>0.3</v>
      </c>
      <c r="G1695" s="2">
        <f t="shared" si="106"/>
        <v>114</v>
      </c>
      <c r="H1695" s="2" t="str">
        <f t="shared" si="107"/>
        <v>Good Deal</v>
      </c>
      <c r="I1695" t="s">
        <v>1663</v>
      </c>
      <c r="J1695" t="s">
        <v>208</v>
      </c>
      <c r="K1695" t="s">
        <v>738</v>
      </c>
    </row>
    <row r="1696" spans="1:11" x14ac:dyDescent="0.3">
      <c r="A1696" t="s">
        <v>1664</v>
      </c>
      <c r="B1696" t="s">
        <v>1665</v>
      </c>
      <c r="C1696">
        <f t="shared" si="104"/>
        <v>6</v>
      </c>
      <c r="D1696" s="2">
        <v>490</v>
      </c>
      <c r="E1696" s="2">
        <v>431</v>
      </c>
      <c r="F1696" s="3">
        <f t="shared" si="105"/>
        <v>0.12040816326530612</v>
      </c>
      <c r="G1696" s="2">
        <f t="shared" si="106"/>
        <v>59</v>
      </c>
      <c r="H1696" s="2" t="str">
        <f t="shared" si="107"/>
        <v>Regular</v>
      </c>
      <c r="I1696" t="s">
        <v>143</v>
      </c>
      <c r="J1696" t="s">
        <v>76</v>
      </c>
      <c r="K1696" t="s">
        <v>246</v>
      </c>
    </row>
    <row r="1697" spans="1:11" x14ac:dyDescent="0.3">
      <c r="A1697" t="s">
        <v>1666</v>
      </c>
      <c r="B1697" t="s">
        <v>1665</v>
      </c>
      <c r="C1697">
        <f t="shared" si="104"/>
        <v>6</v>
      </c>
      <c r="D1697" s="2">
        <v>1200</v>
      </c>
      <c r="E1697" s="2">
        <v>784</v>
      </c>
      <c r="F1697" s="3">
        <f t="shared" si="105"/>
        <v>0.34666666666666668</v>
      </c>
      <c r="G1697" s="2">
        <f t="shared" si="106"/>
        <v>416</v>
      </c>
      <c r="H1697" s="2" t="str">
        <f t="shared" si="107"/>
        <v>Good Deal</v>
      </c>
      <c r="I1697" t="s">
        <v>37</v>
      </c>
      <c r="J1697" t="s">
        <v>76</v>
      </c>
      <c r="K1697" t="s">
        <v>246</v>
      </c>
    </row>
    <row r="1698" spans="1:11" x14ac:dyDescent="0.3">
      <c r="A1698" t="s">
        <v>1667</v>
      </c>
      <c r="B1698" t="s">
        <v>1665</v>
      </c>
      <c r="C1698">
        <f t="shared" si="104"/>
        <v>6</v>
      </c>
      <c r="D1698" s="2">
        <v>790</v>
      </c>
      <c r="E1698" s="2">
        <v>592</v>
      </c>
      <c r="F1698" s="3">
        <f t="shared" si="105"/>
        <v>0.25063291139240507</v>
      </c>
      <c r="G1698" s="2">
        <f t="shared" si="106"/>
        <v>198</v>
      </c>
      <c r="H1698" s="2" t="str">
        <f t="shared" si="107"/>
        <v>Good Deal</v>
      </c>
      <c r="I1698" t="s">
        <v>139</v>
      </c>
      <c r="J1698" t="s">
        <v>76</v>
      </c>
      <c r="K1698" t="s">
        <v>246</v>
      </c>
    </row>
    <row r="1699" spans="1:11" x14ac:dyDescent="0.3">
      <c r="A1699" t="s">
        <v>1668</v>
      </c>
      <c r="B1699" t="s">
        <v>1665</v>
      </c>
      <c r="C1699">
        <f t="shared" si="104"/>
        <v>6</v>
      </c>
      <c r="D1699" s="2">
        <v>980</v>
      </c>
      <c r="E1699" s="2">
        <v>818.9</v>
      </c>
      <c r="F1699" s="3">
        <f t="shared" si="105"/>
        <v>0.16438775510204084</v>
      </c>
      <c r="G1699" s="2">
        <f t="shared" si="106"/>
        <v>161.10000000000002</v>
      </c>
      <c r="H1699" s="2" t="str">
        <f t="shared" si="107"/>
        <v>Regular</v>
      </c>
      <c r="I1699" t="s">
        <v>1669</v>
      </c>
      <c r="J1699" t="s">
        <v>76</v>
      </c>
      <c r="K1699" t="s">
        <v>246</v>
      </c>
    </row>
    <row r="1700" spans="1:11" x14ac:dyDescent="0.3">
      <c r="A1700" t="s">
        <v>1670</v>
      </c>
      <c r="B1700" t="s">
        <v>1665</v>
      </c>
      <c r="C1700">
        <f t="shared" si="104"/>
        <v>6</v>
      </c>
      <c r="D1700" s="2">
        <v>2400</v>
      </c>
      <c r="E1700" s="2">
        <v>1463.41</v>
      </c>
      <c r="F1700" s="3">
        <f t="shared" si="105"/>
        <v>0.39024583333333329</v>
      </c>
      <c r="G1700" s="2">
        <f t="shared" si="106"/>
        <v>936.58999999999992</v>
      </c>
      <c r="H1700" s="2" t="str">
        <f t="shared" si="107"/>
        <v>Good Deal</v>
      </c>
      <c r="I1700" t="s">
        <v>633</v>
      </c>
      <c r="J1700" t="s">
        <v>76</v>
      </c>
      <c r="K1700" t="s">
        <v>246</v>
      </c>
    </row>
    <row r="1701" spans="1:11" x14ac:dyDescent="0.3">
      <c r="A1701" t="s">
        <v>1668</v>
      </c>
      <c r="B1701" t="s">
        <v>1665</v>
      </c>
      <c r="C1701">
        <f t="shared" si="104"/>
        <v>6</v>
      </c>
      <c r="D1701" s="2">
        <v>1470</v>
      </c>
      <c r="E1701" s="2">
        <v>1228.3499999999999</v>
      </c>
      <c r="F1701" s="3">
        <f t="shared" si="105"/>
        <v>0.16438775510204087</v>
      </c>
      <c r="G1701" s="2">
        <f t="shared" si="106"/>
        <v>241.65000000000009</v>
      </c>
      <c r="H1701" s="2" t="str">
        <f t="shared" si="107"/>
        <v>Regular</v>
      </c>
      <c r="I1701" t="s">
        <v>1671</v>
      </c>
      <c r="J1701" t="s">
        <v>76</v>
      </c>
      <c r="K1701" t="s">
        <v>246</v>
      </c>
    </row>
    <row r="1702" spans="1:11" x14ac:dyDescent="0.3">
      <c r="A1702" t="s">
        <v>1672</v>
      </c>
      <c r="B1702" t="s">
        <v>495</v>
      </c>
      <c r="C1702">
        <f t="shared" si="104"/>
        <v>6</v>
      </c>
      <c r="D1702" s="2">
        <v>745</v>
      </c>
      <c r="E1702" s="2">
        <v>429</v>
      </c>
      <c r="F1702" s="3">
        <f t="shared" si="105"/>
        <v>0.42416107382550333</v>
      </c>
      <c r="G1702" s="2">
        <f t="shared" si="106"/>
        <v>316</v>
      </c>
      <c r="H1702" s="2" t="str">
        <f t="shared" si="107"/>
        <v>Good Deal</v>
      </c>
      <c r="I1702" t="s">
        <v>11</v>
      </c>
      <c r="J1702" t="s">
        <v>58</v>
      </c>
      <c r="K1702" t="s">
        <v>1110</v>
      </c>
    </row>
    <row r="1703" spans="1:11" x14ac:dyDescent="0.3">
      <c r="A1703" t="s">
        <v>1673</v>
      </c>
      <c r="B1703" t="s">
        <v>1171</v>
      </c>
      <c r="C1703">
        <f t="shared" si="104"/>
        <v>21</v>
      </c>
      <c r="D1703" s="2">
        <v>100</v>
      </c>
      <c r="E1703" s="2">
        <v>65</v>
      </c>
      <c r="F1703" s="3">
        <f t="shared" si="105"/>
        <v>0.35</v>
      </c>
      <c r="G1703" s="2">
        <f t="shared" si="106"/>
        <v>35</v>
      </c>
      <c r="H1703" s="2" t="str">
        <f t="shared" si="107"/>
        <v>Good Deal</v>
      </c>
      <c r="I1703" t="s">
        <v>387</v>
      </c>
      <c r="J1703" t="s">
        <v>76</v>
      </c>
      <c r="K1703" t="s">
        <v>1172</v>
      </c>
    </row>
    <row r="1704" spans="1:11" x14ac:dyDescent="0.3">
      <c r="A1704" t="s">
        <v>1673</v>
      </c>
      <c r="B1704" t="s">
        <v>1171</v>
      </c>
      <c r="C1704">
        <f t="shared" si="104"/>
        <v>21</v>
      </c>
      <c r="D1704" s="2">
        <v>50</v>
      </c>
      <c r="E1704" s="2">
        <v>35</v>
      </c>
      <c r="F1704" s="3">
        <f t="shared" si="105"/>
        <v>0.3</v>
      </c>
      <c r="G1704" s="2">
        <f t="shared" si="106"/>
        <v>15</v>
      </c>
      <c r="H1704" s="2" t="str">
        <f t="shared" si="107"/>
        <v>Good Deal</v>
      </c>
      <c r="I1704" t="s">
        <v>384</v>
      </c>
      <c r="J1704" t="s">
        <v>76</v>
      </c>
      <c r="K1704" t="s">
        <v>1172</v>
      </c>
    </row>
    <row r="1705" spans="1:11" x14ac:dyDescent="0.3">
      <c r="A1705" t="s">
        <v>1674</v>
      </c>
      <c r="B1705" t="s">
        <v>8533</v>
      </c>
      <c r="C1705">
        <f t="shared" si="104"/>
        <v>410</v>
      </c>
      <c r="D1705" s="2">
        <v>125</v>
      </c>
      <c r="E1705" s="2">
        <v>75</v>
      </c>
      <c r="F1705" s="3">
        <f t="shared" si="105"/>
        <v>0.4</v>
      </c>
      <c r="G1705" s="2">
        <f t="shared" si="106"/>
        <v>50</v>
      </c>
      <c r="H1705" s="2" t="str">
        <f t="shared" si="107"/>
        <v>Good Deal</v>
      </c>
      <c r="I1705" t="s">
        <v>146</v>
      </c>
      <c r="J1705" t="s">
        <v>27</v>
      </c>
      <c r="K1705" t="s">
        <v>519</v>
      </c>
    </row>
    <row r="1706" spans="1:11" x14ac:dyDescent="0.3">
      <c r="A1706" t="s">
        <v>1674</v>
      </c>
      <c r="B1706" t="s">
        <v>8533</v>
      </c>
      <c r="C1706">
        <f t="shared" si="104"/>
        <v>410</v>
      </c>
      <c r="D1706" s="2">
        <v>250</v>
      </c>
      <c r="E1706" s="2">
        <v>148</v>
      </c>
      <c r="F1706" s="3">
        <f t="shared" si="105"/>
        <v>0.40799999999999997</v>
      </c>
      <c r="G1706" s="2">
        <f t="shared" si="106"/>
        <v>102</v>
      </c>
      <c r="H1706" s="2" t="str">
        <f t="shared" si="107"/>
        <v>Good Deal</v>
      </c>
      <c r="I1706" t="s">
        <v>42</v>
      </c>
      <c r="J1706" t="s">
        <v>27</v>
      </c>
      <c r="K1706" t="s">
        <v>519</v>
      </c>
    </row>
    <row r="1707" spans="1:11" x14ac:dyDescent="0.3">
      <c r="A1707" t="s">
        <v>1675</v>
      </c>
      <c r="B1707" t="s">
        <v>1676</v>
      </c>
      <c r="C1707">
        <f t="shared" si="104"/>
        <v>15</v>
      </c>
      <c r="D1707" s="2">
        <v>129</v>
      </c>
      <c r="E1707" s="2">
        <v>122.55</v>
      </c>
      <c r="F1707" s="3">
        <f t="shared" si="105"/>
        <v>5.0000000000000024E-2</v>
      </c>
      <c r="G1707" s="2">
        <f t="shared" si="106"/>
        <v>6.4500000000000028</v>
      </c>
      <c r="H1707" s="2" t="str">
        <f t="shared" si="107"/>
        <v>Regular</v>
      </c>
      <c r="I1707" t="s">
        <v>1677</v>
      </c>
      <c r="J1707" t="s">
        <v>58</v>
      </c>
      <c r="K1707" t="s">
        <v>59</v>
      </c>
    </row>
    <row r="1708" spans="1:11" x14ac:dyDescent="0.3">
      <c r="A1708" t="s">
        <v>1675</v>
      </c>
      <c r="B1708" t="s">
        <v>1676</v>
      </c>
      <c r="C1708">
        <f t="shared" si="104"/>
        <v>15</v>
      </c>
      <c r="D1708" s="2">
        <v>387</v>
      </c>
      <c r="E1708" s="2">
        <v>269.55</v>
      </c>
      <c r="F1708" s="3">
        <f t="shared" si="105"/>
        <v>0.30348837209302321</v>
      </c>
      <c r="G1708" s="2">
        <f t="shared" si="106"/>
        <v>117.44999999999999</v>
      </c>
      <c r="H1708" s="2" t="str">
        <f t="shared" si="107"/>
        <v>Good Deal</v>
      </c>
      <c r="I1708" t="s">
        <v>1678</v>
      </c>
      <c r="J1708" t="s">
        <v>58</v>
      </c>
      <c r="K1708" t="s">
        <v>59</v>
      </c>
    </row>
    <row r="1709" spans="1:11" x14ac:dyDescent="0.3">
      <c r="A1709" t="s">
        <v>1679</v>
      </c>
      <c r="B1709" t="s">
        <v>87</v>
      </c>
      <c r="C1709">
        <f t="shared" si="104"/>
        <v>37</v>
      </c>
      <c r="D1709" s="2">
        <v>208</v>
      </c>
      <c r="E1709" s="2">
        <v>150.5</v>
      </c>
      <c r="F1709" s="3">
        <f t="shared" si="105"/>
        <v>0.27644230769230771</v>
      </c>
      <c r="G1709" s="2">
        <f t="shared" si="106"/>
        <v>57.5</v>
      </c>
      <c r="H1709" s="2" t="str">
        <f t="shared" si="107"/>
        <v>Good Deal</v>
      </c>
      <c r="I1709" t="s">
        <v>131</v>
      </c>
      <c r="J1709" t="s">
        <v>76</v>
      </c>
      <c r="K1709" t="s">
        <v>89</v>
      </c>
    </row>
    <row r="1710" spans="1:11" x14ac:dyDescent="0.3">
      <c r="A1710" t="s">
        <v>1680</v>
      </c>
      <c r="B1710" t="s">
        <v>87</v>
      </c>
      <c r="C1710">
        <f t="shared" si="104"/>
        <v>37</v>
      </c>
      <c r="D1710" s="2">
        <v>456</v>
      </c>
      <c r="E1710" s="2">
        <v>365</v>
      </c>
      <c r="F1710" s="3">
        <f t="shared" si="105"/>
        <v>0.19956140350877194</v>
      </c>
      <c r="G1710" s="2">
        <f t="shared" si="106"/>
        <v>91</v>
      </c>
      <c r="H1710" s="2" t="str">
        <f t="shared" si="107"/>
        <v>Regular</v>
      </c>
      <c r="I1710" t="s">
        <v>52</v>
      </c>
      <c r="J1710" t="s">
        <v>76</v>
      </c>
      <c r="K1710" t="s">
        <v>89</v>
      </c>
    </row>
    <row r="1711" spans="1:11" x14ac:dyDescent="0.3">
      <c r="A1711" t="s">
        <v>1681</v>
      </c>
      <c r="B1711" t="s">
        <v>8552</v>
      </c>
      <c r="C1711">
        <f t="shared" si="104"/>
        <v>4</v>
      </c>
      <c r="D1711" s="2">
        <v>25</v>
      </c>
      <c r="E1711" s="2">
        <v>18.75</v>
      </c>
      <c r="F1711" s="3">
        <f t="shared" si="105"/>
        <v>0.25</v>
      </c>
      <c r="G1711" s="2">
        <f t="shared" si="106"/>
        <v>6.25</v>
      </c>
      <c r="H1711" s="2" t="str">
        <f t="shared" si="107"/>
        <v>Good Deal</v>
      </c>
      <c r="I1711" t="s">
        <v>353</v>
      </c>
      <c r="J1711" t="s">
        <v>58</v>
      </c>
      <c r="K1711" t="s">
        <v>71</v>
      </c>
    </row>
    <row r="1712" spans="1:11" x14ac:dyDescent="0.3">
      <c r="A1712" t="s">
        <v>1682</v>
      </c>
      <c r="B1712" t="s">
        <v>8557</v>
      </c>
      <c r="C1712">
        <f t="shared" si="104"/>
        <v>87</v>
      </c>
      <c r="D1712" s="2">
        <v>270</v>
      </c>
      <c r="E1712" s="2">
        <v>188.99</v>
      </c>
      <c r="F1712" s="3">
        <f t="shared" si="105"/>
        <v>0.30003703703703699</v>
      </c>
      <c r="G1712" s="2">
        <f t="shared" si="106"/>
        <v>81.009999999999991</v>
      </c>
      <c r="H1712" s="2" t="str">
        <f t="shared" si="107"/>
        <v>Good Deal</v>
      </c>
      <c r="I1712" t="s">
        <v>1683</v>
      </c>
      <c r="J1712" t="s">
        <v>112</v>
      </c>
      <c r="K1712" t="s">
        <v>1520</v>
      </c>
    </row>
    <row r="1713" spans="1:11" x14ac:dyDescent="0.3">
      <c r="A1713" t="s">
        <v>1682</v>
      </c>
      <c r="B1713" t="s">
        <v>8557</v>
      </c>
      <c r="C1713">
        <f t="shared" si="104"/>
        <v>87</v>
      </c>
      <c r="D1713" s="2">
        <v>135</v>
      </c>
      <c r="E1713" s="2">
        <v>99</v>
      </c>
      <c r="F1713" s="3">
        <f t="shared" si="105"/>
        <v>0.26666666666666666</v>
      </c>
      <c r="G1713" s="2">
        <f t="shared" si="106"/>
        <v>36</v>
      </c>
      <c r="H1713" s="2" t="str">
        <f t="shared" si="107"/>
        <v>Good Deal</v>
      </c>
      <c r="I1713" t="s">
        <v>1450</v>
      </c>
      <c r="J1713" t="s">
        <v>112</v>
      </c>
      <c r="K1713" t="s">
        <v>1520</v>
      </c>
    </row>
    <row r="1714" spans="1:11" x14ac:dyDescent="0.3">
      <c r="A1714" t="s">
        <v>1682</v>
      </c>
      <c r="B1714" t="s">
        <v>8557</v>
      </c>
      <c r="C1714">
        <f t="shared" si="104"/>
        <v>87</v>
      </c>
      <c r="D1714" s="2">
        <v>540</v>
      </c>
      <c r="E1714" s="2">
        <v>345</v>
      </c>
      <c r="F1714" s="3">
        <f t="shared" si="105"/>
        <v>0.3611111111111111</v>
      </c>
      <c r="G1714" s="2">
        <f t="shared" si="106"/>
        <v>195</v>
      </c>
      <c r="H1714" s="2" t="str">
        <f t="shared" si="107"/>
        <v>Good Deal</v>
      </c>
      <c r="I1714" t="s">
        <v>1684</v>
      </c>
      <c r="J1714" t="s">
        <v>112</v>
      </c>
      <c r="K1714" t="s">
        <v>1520</v>
      </c>
    </row>
    <row r="1715" spans="1:11" x14ac:dyDescent="0.3">
      <c r="A1715" t="s">
        <v>1650</v>
      </c>
      <c r="B1715" t="s">
        <v>317</v>
      </c>
      <c r="C1715">
        <f t="shared" si="104"/>
        <v>33</v>
      </c>
      <c r="D1715" s="2">
        <v>825</v>
      </c>
      <c r="E1715" s="2">
        <v>600.5</v>
      </c>
      <c r="F1715" s="3">
        <f t="shared" si="105"/>
        <v>0.2721212121212121</v>
      </c>
      <c r="G1715" s="2">
        <f t="shared" si="106"/>
        <v>224.5</v>
      </c>
      <c r="H1715" s="2" t="str">
        <f t="shared" si="107"/>
        <v>Good Deal</v>
      </c>
      <c r="I1715" t="s">
        <v>146</v>
      </c>
      <c r="J1715" t="s">
        <v>76</v>
      </c>
      <c r="K1715" t="s">
        <v>180</v>
      </c>
    </row>
    <row r="1716" spans="1:11" x14ac:dyDescent="0.3">
      <c r="A1716" t="s">
        <v>1685</v>
      </c>
      <c r="B1716" t="s">
        <v>317</v>
      </c>
      <c r="C1716">
        <f t="shared" si="104"/>
        <v>33</v>
      </c>
      <c r="D1716" s="2">
        <v>275</v>
      </c>
      <c r="E1716" s="2">
        <v>206.25</v>
      </c>
      <c r="F1716" s="3">
        <f t="shared" si="105"/>
        <v>0.25</v>
      </c>
      <c r="G1716" s="2">
        <f t="shared" si="106"/>
        <v>68.75</v>
      </c>
      <c r="H1716" s="2" t="str">
        <f t="shared" si="107"/>
        <v>Good Deal</v>
      </c>
      <c r="I1716" t="s">
        <v>377</v>
      </c>
      <c r="J1716" t="s">
        <v>76</v>
      </c>
      <c r="K1716" t="s">
        <v>180</v>
      </c>
    </row>
    <row r="1717" spans="1:11" x14ac:dyDescent="0.3">
      <c r="A1717" t="s">
        <v>1686</v>
      </c>
      <c r="B1717" t="s">
        <v>1235</v>
      </c>
      <c r="C1717">
        <f t="shared" si="104"/>
        <v>12</v>
      </c>
      <c r="D1717" s="2">
        <v>449</v>
      </c>
      <c r="E1717" s="2">
        <v>341</v>
      </c>
      <c r="F1717" s="3">
        <f t="shared" si="105"/>
        <v>0.24053452115812918</v>
      </c>
      <c r="G1717" s="2">
        <f t="shared" si="106"/>
        <v>108</v>
      </c>
      <c r="H1717" s="2" t="str">
        <f t="shared" si="107"/>
        <v>Good Deal</v>
      </c>
      <c r="I1717" t="s">
        <v>142</v>
      </c>
      <c r="J1717" t="s">
        <v>76</v>
      </c>
      <c r="K1717" t="s">
        <v>770</v>
      </c>
    </row>
    <row r="1718" spans="1:11" x14ac:dyDescent="0.3">
      <c r="A1718" t="s">
        <v>1686</v>
      </c>
      <c r="B1718" t="s">
        <v>1235</v>
      </c>
      <c r="C1718">
        <f t="shared" si="104"/>
        <v>12</v>
      </c>
      <c r="D1718" s="2">
        <v>225</v>
      </c>
      <c r="E1718" s="2">
        <v>151</v>
      </c>
      <c r="F1718" s="3">
        <f t="shared" si="105"/>
        <v>0.3288888888888889</v>
      </c>
      <c r="G1718" s="2">
        <f t="shared" si="106"/>
        <v>74</v>
      </c>
      <c r="H1718" s="2" t="str">
        <f t="shared" si="107"/>
        <v>Good Deal</v>
      </c>
      <c r="I1718" t="s">
        <v>141</v>
      </c>
      <c r="J1718" t="s">
        <v>76</v>
      </c>
      <c r="K1718" t="s">
        <v>770</v>
      </c>
    </row>
    <row r="1719" spans="1:11" x14ac:dyDescent="0.3">
      <c r="A1719" t="s">
        <v>1687</v>
      </c>
      <c r="B1719" t="s">
        <v>8556</v>
      </c>
      <c r="C1719">
        <f t="shared" si="104"/>
        <v>2</v>
      </c>
      <c r="D1719" s="2">
        <v>51</v>
      </c>
      <c r="E1719" s="2">
        <v>35.700000000000003</v>
      </c>
      <c r="F1719" s="3">
        <f t="shared" si="105"/>
        <v>0.29999999999999993</v>
      </c>
      <c r="G1719" s="2">
        <f t="shared" si="106"/>
        <v>15.299999999999997</v>
      </c>
      <c r="H1719" s="2" t="str">
        <f t="shared" si="107"/>
        <v>Good Deal</v>
      </c>
      <c r="I1719" t="s">
        <v>39</v>
      </c>
      <c r="J1719" t="s">
        <v>49</v>
      </c>
      <c r="K1719" t="s">
        <v>192</v>
      </c>
    </row>
    <row r="1720" spans="1:11" x14ac:dyDescent="0.3">
      <c r="A1720" t="s">
        <v>1688</v>
      </c>
      <c r="B1720" t="s">
        <v>1267</v>
      </c>
      <c r="C1720">
        <f t="shared" si="104"/>
        <v>11</v>
      </c>
      <c r="D1720" s="2">
        <v>90</v>
      </c>
      <c r="E1720" s="2">
        <v>58.5</v>
      </c>
      <c r="F1720" s="3">
        <f t="shared" si="105"/>
        <v>0.35</v>
      </c>
      <c r="G1720" s="2">
        <f t="shared" si="106"/>
        <v>31.5</v>
      </c>
      <c r="H1720" s="2" t="str">
        <f t="shared" si="107"/>
        <v>Good Deal</v>
      </c>
      <c r="I1720" t="s">
        <v>42</v>
      </c>
      <c r="J1720" t="s">
        <v>76</v>
      </c>
      <c r="K1720" t="s">
        <v>1172</v>
      </c>
    </row>
    <row r="1721" spans="1:11" x14ac:dyDescent="0.3">
      <c r="A1721" t="s">
        <v>1689</v>
      </c>
      <c r="B1721" t="s">
        <v>891</v>
      </c>
      <c r="C1721">
        <f t="shared" si="104"/>
        <v>38</v>
      </c>
      <c r="D1721" s="2">
        <v>225</v>
      </c>
      <c r="E1721" s="2">
        <v>168</v>
      </c>
      <c r="F1721" s="3">
        <f t="shared" si="105"/>
        <v>0.25333333333333335</v>
      </c>
      <c r="G1721" s="2">
        <f t="shared" si="106"/>
        <v>57</v>
      </c>
      <c r="H1721" s="2" t="str">
        <f t="shared" si="107"/>
        <v>Good Deal</v>
      </c>
      <c r="I1721" t="s">
        <v>182</v>
      </c>
      <c r="J1721" t="s">
        <v>76</v>
      </c>
      <c r="K1721" t="s">
        <v>8734</v>
      </c>
    </row>
    <row r="1722" spans="1:11" x14ac:dyDescent="0.3">
      <c r="A1722" t="s">
        <v>1689</v>
      </c>
      <c r="B1722" t="s">
        <v>891</v>
      </c>
      <c r="C1722">
        <f t="shared" si="104"/>
        <v>38</v>
      </c>
      <c r="D1722" s="2">
        <v>450</v>
      </c>
      <c r="E1722" s="2">
        <v>231</v>
      </c>
      <c r="F1722" s="3">
        <f t="shared" si="105"/>
        <v>0.48666666666666669</v>
      </c>
      <c r="G1722" s="2">
        <f t="shared" si="106"/>
        <v>219</v>
      </c>
      <c r="H1722" s="2" t="str">
        <f t="shared" si="107"/>
        <v>Good Deal</v>
      </c>
      <c r="I1722" t="s">
        <v>1690</v>
      </c>
      <c r="J1722" t="s">
        <v>76</v>
      </c>
      <c r="K1722" t="s">
        <v>8734</v>
      </c>
    </row>
    <row r="1723" spans="1:11" x14ac:dyDescent="0.3">
      <c r="A1723" t="s">
        <v>1691</v>
      </c>
      <c r="B1723" t="s">
        <v>1692</v>
      </c>
      <c r="C1723">
        <f t="shared" si="104"/>
        <v>15</v>
      </c>
      <c r="D1723" s="2">
        <v>430</v>
      </c>
      <c r="E1723" s="2">
        <v>322.5</v>
      </c>
      <c r="F1723" s="3">
        <f t="shared" si="105"/>
        <v>0.25</v>
      </c>
      <c r="G1723" s="2">
        <f t="shared" si="106"/>
        <v>107.5</v>
      </c>
      <c r="H1723" s="2" t="str">
        <f t="shared" si="107"/>
        <v>Good Deal</v>
      </c>
      <c r="I1723" t="s">
        <v>1693</v>
      </c>
      <c r="J1723" t="s">
        <v>76</v>
      </c>
      <c r="K1723" t="s">
        <v>8734</v>
      </c>
    </row>
    <row r="1724" spans="1:11" x14ac:dyDescent="0.3">
      <c r="A1724" t="s">
        <v>1694</v>
      </c>
      <c r="B1724" t="s">
        <v>1692</v>
      </c>
      <c r="C1724">
        <f t="shared" si="104"/>
        <v>15</v>
      </c>
      <c r="D1724" s="2">
        <v>215</v>
      </c>
      <c r="E1724" s="2">
        <v>161.25</v>
      </c>
      <c r="F1724" s="3">
        <f t="shared" si="105"/>
        <v>0.25</v>
      </c>
      <c r="G1724" s="2">
        <f t="shared" si="106"/>
        <v>53.75</v>
      </c>
      <c r="H1724" s="2" t="str">
        <f t="shared" si="107"/>
        <v>Good Deal</v>
      </c>
      <c r="I1724" t="s">
        <v>1695</v>
      </c>
      <c r="J1724" t="s">
        <v>76</v>
      </c>
      <c r="K1724" t="s">
        <v>8734</v>
      </c>
    </row>
    <row r="1725" spans="1:11" x14ac:dyDescent="0.3">
      <c r="A1725" t="s">
        <v>1696</v>
      </c>
      <c r="B1725" t="s">
        <v>1697</v>
      </c>
      <c r="C1725">
        <f t="shared" si="104"/>
        <v>4</v>
      </c>
      <c r="D1725" s="2">
        <v>170</v>
      </c>
      <c r="E1725" s="2">
        <v>129</v>
      </c>
      <c r="F1725" s="3">
        <f t="shared" si="105"/>
        <v>0.2411764705882353</v>
      </c>
      <c r="G1725" s="2">
        <f t="shared" si="106"/>
        <v>41</v>
      </c>
      <c r="H1725" s="2" t="str">
        <f t="shared" si="107"/>
        <v>Good Deal</v>
      </c>
      <c r="I1725" t="s">
        <v>124</v>
      </c>
      <c r="J1725" t="s">
        <v>122</v>
      </c>
      <c r="K1725" t="s">
        <v>123</v>
      </c>
    </row>
    <row r="1726" spans="1:11" x14ac:dyDescent="0.3">
      <c r="A1726" t="s">
        <v>1696</v>
      </c>
      <c r="B1726" t="s">
        <v>1697</v>
      </c>
      <c r="C1726">
        <f t="shared" si="104"/>
        <v>4</v>
      </c>
      <c r="D1726" s="2">
        <v>340</v>
      </c>
      <c r="E1726" s="2">
        <v>237.36</v>
      </c>
      <c r="F1726" s="3">
        <f t="shared" si="105"/>
        <v>0.30188235294117644</v>
      </c>
      <c r="G1726" s="2">
        <f t="shared" si="106"/>
        <v>102.63999999999999</v>
      </c>
      <c r="H1726" s="2" t="str">
        <f t="shared" si="107"/>
        <v>Good Deal</v>
      </c>
      <c r="I1726" t="s">
        <v>121</v>
      </c>
      <c r="J1726" t="s">
        <v>122</v>
      </c>
      <c r="K1726" t="s">
        <v>123</v>
      </c>
    </row>
    <row r="1727" spans="1:11" x14ac:dyDescent="0.3">
      <c r="A1727" t="s">
        <v>1698</v>
      </c>
      <c r="B1727" t="s">
        <v>5</v>
      </c>
      <c r="C1727">
        <f t="shared" si="104"/>
        <v>477</v>
      </c>
      <c r="D1727" s="2">
        <v>12.86</v>
      </c>
      <c r="E1727" s="2">
        <v>9.5</v>
      </c>
      <c r="F1727" s="3">
        <f t="shared" si="105"/>
        <v>0.26127527216174179</v>
      </c>
      <c r="G1727" s="2">
        <f t="shared" si="106"/>
        <v>3.3599999999999994</v>
      </c>
      <c r="H1727" s="2" t="str">
        <f t="shared" si="107"/>
        <v>Good Deal</v>
      </c>
      <c r="I1727" t="s">
        <v>42</v>
      </c>
      <c r="J1727" t="s">
        <v>7</v>
      </c>
      <c r="K1727" t="s">
        <v>379</v>
      </c>
    </row>
    <row r="1728" spans="1:11" x14ac:dyDescent="0.3">
      <c r="A1728" t="s">
        <v>1699</v>
      </c>
      <c r="B1728" t="s">
        <v>1700</v>
      </c>
      <c r="C1728">
        <f t="shared" si="104"/>
        <v>2</v>
      </c>
      <c r="D1728" s="2">
        <v>199</v>
      </c>
      <c r="E1728" s="2">
        <v>179.1</v>
      </c>
      <c r="F1728" s="3">
        <f t="shared" si="105"/>
        <v>0.10000000000000003</v>
      </c>
      <c r="G1728" s="2">
        <f t="shared" si="106"/>
        <v>19.900000000000006</v>
      </c>
      <c r="H1728" s="2" t="str">
        <f t="shared" si="107"/>
        <v>Regular</v>
      </c>
      <c r="I1728" t="s">
        <v>146</v>
      </c>
      <c r="J1728" t="s">
        <v>76</v>
      </c>
      <c r="K1728" t="s">
        <v>1701</v>
      </c>
    </row>
    <row r="1729" spans="1:11" x14ac:dyDescent="0.3">
      <c r="A1729" t="s">
        <v>1699</v>
      </c>
      <c r="B1729" t="s">
        <v>1700</v>
      </c>
      <c r="C1729">
        <f t="shared" si="104"/>
        <v>2</v>
      </c>
      <c r="D1729" s="2">
        <v>290</v>
      </c>
      <c r="E1729" s="2">
        <v>208.5</v>
      </c>
      <c r="F1729" s="3">
        <f t="shared" si="105"/>
        <v>0.2810344827586207</v>
      </c>
      <c r="G1729" s="2">
        <f t="shared" si="106"/>
        <v>81.5</v>
      </c>
      <c r="H1729" s="2" t="str">
        <f t="shared" si="107"/>
        <v>Good Deal</v>
      </c>
      <c r="I1729" t="s">
        <v>882</v>
      </c>
      <c r="J1729" t="s">
        <v>76</v>
      </c>
      <c r="K1729" t="s">
        <v>1701</v>
      </c>
    </row>
    <row r="1730" spans="1:11" x14ac:dyDescent="0.3">
      <c r="A1730" t="s">
        <v>1702</v>
      </c>
      <c r="B1730" t="s">
        <v>8557</v>
      </c>
      <c r="C1730">
        <f t="shared" si="104"/>
        <v>87</v>
      </c>
      <c r="D1730" s="2">
        <v>109</v>
      </c>
      <c r="E1730" s="2">
        <v>79</v>
      </c>
      <c r="F1730" s="3">
        <f t="shared" si="105"/>
        <v>0.27522935779816515</v>
      </c>
      <c r="G1730" s="2">
        <f t="shared" si="106"/>
        <v>30</v>
      </c>
      <c r="H1730" s="2" t="str">
        <f t="shared" si="107"/>
        <v>Good Deal</v>
      </c>
      <c r="I1730" t="s">
        <v>88</v>
      </c>
      <c r="J1730" t="s">
        <v>112</v>
      </c>
      <c r="K1730" t="s">
        <v>1032</v>
      </c>
    </row>
    <row r="1731" spans="1:11" x14ac:dyDescent="0.3">
      <c r="A1731" t="s">
        <v>1703</v>
      </c>
      <c r="B1731" t="s">
        <v>8568</v>
      </c>
      <c r="C1731">
        <f t="shared" ref="C1731:C1794" si="108">COUNTIF($B$2:$B$8156,B1731)</f>
        <v>57</v>
      </c>
      <c r="D1731" s="2">
        <v>3439</v>
      </c>
      <c r="E1731" s="2">
        <v>3439</v>
      </c>
      <c r="F1731" s="3">
        <f t="shared" ref="F1731:F1794" si="109">IFERROR((D1731-E1731)/D1731,"NA")</f>
        <v>0</v>
      </c>
      <c r="G1731" s="2">
        <f t="shared" ref="G1731:G1794" si="110">D1731-E1731</f>
        <v>0</v>
      </c>
      <c r="H1731" s="2" t="str">
        <f t="shared" ref="H1731:H1794" si="111">IF(F1731&gt;M$4,"Good Deal","Regular")</f>
        <v>Regular</v>
      </c>
      <c r="I1731" t="s">
        <v>1528</v>
      </c>
      <c r="J1731" t="s">
        <v>122</v>
      </c>
      <c r="K1731" t="s">
        <v>648</v>
      </c>
    </row>
    <row r="1732" spans="1:11" x14ac:dyDescent="0.3">
      <c r="A1732" t="s">
        <v>1704</v>
      </c>
      <c r="B1732" t="s">
        <v>8557</v>
      </c>
      <c r="C1732">
        <f t="shared" si="108"/>
        <v>87</v>
      </c>
      <c r="D1732" s="2">
        <v>19</v>
      </c>
      <c r="E1732" s="2">
        <v>17</v>
      </c>
      <c r="F1732" s="3">
        <f t="shared" si="109"/>
        <v>0.10526315789473684</v>
      </c>
      <c r="G1732" s="2">
        <f t="shared" si="110"/>
        <v>2</v>
      </c>
      <c r="H1732" s="2" t="str">
        <f t="shared" si="111"/>
        <v>Regular</v>
      </c>
      <c r="I1732" t="s">
        <v>1031</v>
      </c>
      <c r="J1732" t="s">
        <v>112</v>
      </c>
      <c r="K1732" t="s">
        <v>1032</v>
      </c>
    </row>
    <row r="1733" spans="1:11" x14ac:dyDescent="0.3">
      <c r="A1733" t="s">
        <v>1705</v>
      </c>
      <c r="B1733" t="s">
        <v>8557</v>
      </c>
      <c r="C1733">
        <f t="shared" si="108"/>
        <v>87</v>
      </c>
      <c r="D1733" s="2">
        <v>95</v>
      </c>
      <c r="E1733" s="2">
        <v>61.92</v>
      </c>
      <c r="F1733" s="3">
        <f t="shared" si="109"/>
        <v>0.34821052631578947</v>
      </c>
      <c r="G1733" s="2">
        <f t="shared" si="110"/>
        <v>33.08</v>
      </c>
      <c r="H1733" s="2" t="str">
        <f t="shared" si="111"/>
        <v>Good Deal</v>
      </c>
      <c r="I1733" t="s">
        <v>1033</v>
      </c>
      <c r="J1733" t="s">
        <v>112</v>
      </c>
      <c r="K1733" t="s">
        <v>1032</v>
      </c>
    </row>
    <row r="1734" spans="1:11" x14ac:dyDescent="0.3">
      <c r="A1734" t="s">
        <v>1706</v>
      </c>
      <c r="B1734" t="s">
        <v>891</v>
      </c>
      <c r="C1734">
        <f t="shared" si="108"/>
        <v>38</v>
      </c>
      <c r="D1734" s="2">
        <v>660</v>
      </c>
      <c r="E1734" s="2">
        <v>363</v>
      </c>
      <c r="F1734" s="3">
        <f t="shared" si="109"/>
        <v>0.45</v>
      </c>
      <c r="G1734" s="2">
        <f t="shared" si="110"/>
        <v>297</v>
      </c>
      <c r="H1734" s="2" t="str">
        <f t="shared" si="111"/>
        <v>Good Deal</v>
      </c>
      <c r="I1734" t="s">
        <v>592</v>
      </c>
      <c r="J1734" t="s">
        <v>76</v>
      </c>
      <c r="K1734" t="s">
        <v>8734</v>
      </c>
    </row>
    <row r="1735" spans="1:11" x14ac:dyDescent="0.3">
      <c r="A1735" t="s">
        <v>1707</v>
      </c>
      <c r="B1735" t="s">
        <v>891</v>
      </c>
      <c r="C1735">
        <f t="shared" si="108"/>
        <v>38</v>
      </c>
      <c r="D1735" s="2">
        <v>440</v>
      </c>
      <c r="E1735" s="2">
        <v>286</v>
      </c>
      <c r="F1735" s="3">
        <f t="shared" si="109"/>
        <v>0.35</v>
      </c>
      <c r="G1735" s="2">
        <f t="shared" si="110"/>
        <v>154</v>
      </c>
      <c r="H1735" s="2" t="str">
        <f t="shared" si="111"/>
        <v>Good Deal</v>
      </c>
      <c r="I1735" t="s">
        <v>718</v>
      </c>
      <c r="J1735" t="s">
        <v>76</v>
      </c>
      <c r="K1735" t="s">
        <v>8734</v>
      </c>
    </row>
    <row r="1736" spans="1:11" x14ac:dyDescent="0.3">
      <c r="A1736" t="s">
        <v>1708</v>
      </c>
      <c r="B1736" t="s">
        <v>891</v>
      </c>
      <c r="C1736">
        <f t="shared" si="108"/>
        <v>38</v>
      </c>
      <c r="D1736" s="2">
        <v>220</v>
      </c>
      <c r="E1736" s="2">
        <v>176</v>
      </c>
      <c r="F1736" s="3">
        <f t="shared" si="109"/>
        <v>0.2</v>
      </c>
      <c r="G1736" s="2">
        <f t="shared" si="110"/>
        <v>44</v>
      </c>
      <c r="H1736" s="2" t="str">
        <f t="shared" si="111"/>
        <v>Regular</v>
      </c>
      <c r="I1736" t="s">
        <v>594</v>
      </c>
      <c r="J1736" t="s">
        <v>76</v>
      </c>
      <c r="K1736" t="s">
        <v>8734</v>
      </c>
    </row>
    <row r="1737" spans="1:11" x14ac:dyDescent="0.3">
      <c r="A1737" t="s">
        <v>1709</v>
      </c>
      <c r="B1737" t="s">
        <v>1042</v>
      </c>
      <c r="C1737">
        <f t="shared" si="108"/>
        <v>69</v>
      </c>
      <c r="D1737" s="2">
        <v>95</v>
      </c>
      <c r="E1737" s="2">
        <v>75</v>
      </c>
      <c r="F1737" s="3">
        <f t="shared" si="109"/>
        <v>0.21052631578947367</v>
      </c>
      <c r="G1737" s="2">
        <f t="shared" si="110"/>
        <v>20</v>
      </c>
      <c r="H1737" s="2" t="str">
        <f t="shared" si="111"/>
        <v>Good Deal</v>
      </c>
      <c r="I1737" t="s">
        <v>146</v>
      </c>
      <c r="J1737" t="s">
        <v>112</v>
      </c>
      <c r="K1737" t="s">
        <v>299</v>
      </c>
    </row>
    <row r="1738" spans="1:11" x14ac:dyDescent="0.3">
      <c r="A1738" t="s">
        <v>1709</v>
      </c>
      <c r="B1738" t="s">
        <v>1042</v>
      </c>
      <c r="C1738">
        <f t="shared" si="108"/>
        <v>69</v>
      </c>
      <c r="D1738" s="2">
        <v>265</v>
      </c>
      <c r="E1738" s="2">
        <v>189</v>
      </c>
      <c r="F1738" s="3">
        <f t="shared" si="109"/>
        <v>0.28679245283018867</v>
      </c>
      <c r="G1738" s="2">
        <f t="shared" si="110"/>
        <v>76</v>
      </c>
      <c r="H1738" s="2" t="str">
        <f t="shared" si="111"/>
        <v>Good Deal</v>
      </c>
      <c r="I1738" t="s">
        <v>88</v>
      </c>
      <c r="J1738" t="s">
        <v>112</v>
      </c>
      <c r="K1738" t="s">
        <v>299</v>
      </c>
    </row>
    <row r="1739" spans="1:11" x14ac:dyDescent="0.3">
      <c r="A1739" t="s">
        <v>1710</v>
      </c>
      <c r="B1739" t="s">
        <v>1042</v>
      </c>
      <c r="C1739">
        <f t="shared" si="108"/>
        <v>69</v>
      </c>
      <c r="D1739" s="2">
        <v>190</v>
      </c>
      <c r="E1739" s="2">
        <v>142.5</v>
      </c>
      <c r="F1739" s="3">
        <f t="shared" si="109"/>
        <v>0.25</v>
      </c>
      <c r="G1739" s="2">
        <f t="shared" si="110"/>
        <v>47.5</v>
      </c>
      <c r="H1739" s="2" t="str">
        <f t="shared" si="111"/>
        <v>Good Deal</v>
      </c>
      <c r="I1739" t="s">
        <v>373</v>
      </c>
      <c r="J1739" t="s">
        <v>112</v>
      </c>
      <c r="K1739" t="s">
        <v>299</v>
      </c>
    </row>
    <row r="1740" spans="1:11" x14ac:dyDescent="0.3">
      <c r="A1740" t="s">
        <v>1711</v>
      </c>
      <c r="B1740" t="s">
        <v>8543</v>
      </c>
      <c r="C1740">
        <f t="shared" si="108"/>
        <v>56</v>
      </c>
      <c r="D1740" s="2">
        <v>229</v>
      </c>
      <c r="E1740" s="2">
        <v>149</v>
      </c>
      <c r="F1740" s="3">
        <f t="shared" si="109"/>
        <v>0.34934497816593885</v>
      </c>
      <c r="G1740" s="2">
        <f t="shared" si="110"/>
        <v>80</v>
      </c>
      <c r="H1740" s="2" t="str">
        <f t="shared" si="111"/>
        <v>Good Deal</v>
      </c>
      <c r="I1740" t="s">
        <v>1414</v>
      </c>
      <c r="J1740" t="s">
        <v>112</v>
      </c>
      <c r="K1740" t="s">
        <v>1153</v>
      </c>
    </row>
    <row r="1741" spans="1:11" x14ac:dyDescent="0.3">
      <c r="A1741" t="s">
        <v>1659</v>
      </c>
      <c r="B1741" t="s">
        <v>1655</v>
      </c>
      <c r="C1741">
        <f t="shared" si="108"/>
        <v>8</v>
      </c>
      <c r="D1741" s="2">
        <v>35</v>
      </c>
      <c r="E1741" s="2">
        <v>35</v>
      </c>
      <c r="F1741" s="3">
        <f t="shared" si="109"/>
        <v>0</v>
      </c>
      <c r="G1741" s="2">
        <f t="shared" si="110"/>
        <v>0</v>
      </c>
      <c r="H1741" s="2" t="str">
        <f t="shared" si="111"/>
        <v>Regular</v>
      </c>
      <c r="I1741" t="s">
        <v>52</v>
      </c>
      <c r="J1741" t="s">
        <v>49</v>
      </c>
      <c r="K1741" t="s">
        <v>1660</v>
      </c>
    </row>
    <row r="1742" spans="1:11" x14ac:dyDescent="0.3">
      <c r="A1742" t="s">
        <v>1659</v>
      </c>
      <c r="B1742" t="s">
        <v>1655</v>
      </c>
      <c r="C1742">
        <f t="shared" si="108"/>
        <v>8</v>
      </c>
      <c r="D1742" s="2">
        <v>10</v>
      </c>
      <c r="E1742" s="2">
        <v>10</v>
      </c>
      <c r="F1742" s="3">
        <f t="shared" si="109"/>
        <v>0</v>
      </c>
      <c r="G1742" s="2">
        <f t="shared" si="110"/>
        <v>0</v>
      </c>
      <c r="H1742" s="2" t="str">
        <f t="shared" si="111"/>
        <v>Regular</v>
      </c>
      <c r="I1742" t="s">
        <v>1712</v>
      </c>
      <c r="J1742" t="s">
        <v>49</v>
      </c>
      <c r="K1742" t="s">
        <v>1660</v>
      </c>
    </row>
    <row r="1743" spans="1:11" x14ac:dyDescent="0.3">
      <c r="A1743" t="s">
        <v>1713</v>
      </c>
      <c r="B1743" t="s">
        <v>1655</v>
      </c>
      <c r="C1743">
        <f t="shared" si="108"/>
        <v>8</v>
      </c>
      <c r="D1743" s="2">
        <v>20</v>
      </c>
      <c r="E1743" s="2">
        <v>20</v>
      </c>
      <c r="F1743" s="3">
        <f t="shared" si="109"/>
        <v>0</v>
      </c>
      <c r="G1743" s="2">
        <f t="shared" si="110"/>
        <v>0</v>
      </c>
      <c r="H1743" s="2" t="str">
        <f t="shared" si="111"/>
        <v>Regular</v>
      </c>
      <c r="I1743" t="s">
        <v>1714</v>
      </c>
      <c r="J1743" t="s">
        <v>49</v>
      </c>
      <c r="K1743" t="s">
        <v>1660</v>
      </c>
    </row>
    <row r="1744" spans="1:11" x14ac:dyDescent="0.3">
      <c r="A1744" t="s">
        <v>1659</v>
      </c>
      <c r="B1744" t="s">
        <v>1655</v>
      </c>
      <c r="C1744">
        <f t="shared" si="108"/>
        <v>8</v>
      </c>
      <c r="D1744" s="2">
        <v>50</v>
      </c>
      <c r="E1744" s="2">
        <v>37.5</v>
      </c>
      <c r="F1744" s="3">
        <f t="shared" si="109"/>
        <v>0.25</v>
      </c>
      <c r="G1744" s="2">
        <f t="shared" si="110"/>
        <v>12.5</v>
      </c>
      <c r="H1744" s="2" t="str">
        <f t="shared" si="111"/>
        <v>Good Deal</v>
      </c>
      <c r="I1744" t="s">
        <v>799</v>
      </c>
      <c r="J1744" t="s">
        <v>49</v>
      </c>
      <c r="K1744" t="s">
        <v>1660</v>
      </c>
    </row>
    <row r="1745" spans="1:11" x14ac:dyDescent="0.3">
      <c r="A1745" t="s">
        <v>1715</v>
      </c>
      <c r="B1745" t="s">
        <v>1480</v>
      </c>
      <c r="C1745">
        <f t="shared" si="108"/>
        <v>11</v>
      </c>
      <c r="D1745" s="2">
        <v>30</v>
      </c>
      <c r="E1745" s="2">
        <v>25.5</v>
      </c>
      <c r="F1745" s="3">
        <f t="shared" si="109"/>
        <v>0.15</v>
      </c>
      <c r="G1745" s="2">
        <f t="shared" si="110"/>
        <v>4.5</v>
      </c>
      <c r="H1745" s="2" t="str">
        <f t="shared" si="111"/>
        <v>Regular</v>
      </c>
      <c r="I1745" t="s">
        <v>61</v>
      </c>
      <c r="J1745" t="s">
        <v>58</v>
      </c>
      <c r="K1745" t="s">
        <v>1015</v>
      </c>
    </row>
    <row r="1746" spans="1:11" x14ac:dyDescent="0.3">
      <c r="A1746" t="s">
        <v>1716</v>
      </c>
      <c r="B1746" t="s">
        <v>1480</v>
      </c>
      <c r="C1746">
        <f t="shared" si="108"/>
        <v>11</v>
      </c>
      <c r="D1746" s="2">
        <v>50</v>
      </c>
      <c r="E1746" s="2">
        <v>30</v>
      </c>
      <c r="F1746" s="3">
        <f t="shared" si="109"/>
        <v>0.4</v>
      </c>
      <c r="G1746" s="2">
        <f t="shared" si="110"/>
        <v>20</v>
      </c>
      <c r="H1746" s="2" t="str">
        <f t="shared" si="111"/>
        <v>Good Deal</v>
      </c>
      <c r="I1746" t="s">
        <v>1717</v>
      </c>
      <c r="J1746" t="s">
        <v>58</v>
      </c>
      <c r="K1746" t="s">
        <v>1015</v>
      </c>
    </row>
    <row r="1747" spans="1:11" x14ac:dyDescent="0.3">
      <c r="A1747" t="s">
        <v>1715</v>
      </c>
      <c r="B1747" t="s">
        <v>1480</v>
      </c>
      <c r="C1747">
        <f t="shared" si="108"/>
        <v>11</v>
      </c>
      <c r="D1747" s="2">
        <v>20</v>
      </c>
      <c r="E1747" s="2">
        <v>17</v>
      </c>
      <c r="F1747" s="3">
        <f t="shared" si="109"/>
        <v>0.15</v>
      </c>
      <c r="G1747" s="2">
        <f t="shared" si="110"/>
        <v>3</v>
      </c>
      <c r="H1747" s="2" t="str">
        <f t="shared" si="111"/>
        <v>Regular</v>
      </c>
      <c r="I1747" t="s">
        <v>1718</v>
      </c>
      <c r="J1747" t="s">
        <v>58</v>
      </c>
      <c r="K1747" t="s">
        <v>1015</v>
      </c>
    </row>
    <row r="1748" spans="1:11" x14ac:dyDescent="0.3">
      <c r="A1748" t="s">
        <v>1719</v>
      </c>
      <c r="B1748" t="s">
        <v>891</v>
      </c>
      <c r="C1748">
        <f t="shared" si="108"/>
        <v>38</v>
      </c>
      <c r="D1748" s="2">
        <v>450</v>
      </c>
      <c r="E1748" s="2">
        <v>225</v>
      </c>
      <c r="F1748" s="3">
        <f t="shared" si="109"/>
        <v>0.5</v>
      </c>
      <c r="G1748" s="2">
        <f t="shared" si="110"/>
        <v>225</v>
      </c>
      <c r="H1748" s="2" t="str">
        <f t="shared" si="111"/>
        <v>Good Deal</v>
      </c>
      <c r="I1748" t="s">
        <v>718</v>
      </c>
      <c r="J1748" t="s">
        <v>76</v>
      </c>
      <c r="K1748" t="s">
        <v>8736</v>
      </c>
    </row>
    <row r="1749" spans="1:11" x14ac:dyDescent="0.3">
      <c r="A1749" t="s">
        <v>1719</v>
      </c>
      <c r="B1749" t="s">
        <v>891</v>
      </c>
      <c r="C1749">
        <f t="shared" si="108"/>
        <v>38</v>
      </c>
      <c r="D1749" s="2">
        <v>225</v>
      </c>
      <c r="E1749" s="2">
        <v>157.5</v>
      </c>
      <c r="F1749" s="3">
        <f t="shared" si="109"/>
        <v>0.3</v>
      </c>
      <c r="G1749" s="2">
        <f t="shared" si="110"/>
        <v>67.5</v>
      </c>
      <c r="H1749" s="2" t="str">
        <f t="shared" si="111"/>
        <v>Good Deal</v>
      </c>
      <c r="I1749" t="s">
        <v>594</v>
      </c>
      <c r="J1749" t="s">
        <v>76</v>
      </c>
      <c r="K1749" t="s">
        <v>8736</v>
      </c>
    </row>
    <row r="1750" spans="1:11" x14ac:dyDescent="0.3">
      <c r="A1750" t="s">
        <v>1720</v>
      </c>
      <c r="B1750" t="s">
        <v>599</v>
      </c>
      <c r="C1750">
        <f t="shared" si="108"/>
        <v>83</v>
      </c>
      <c r="D1750" s="2">
        <v>825</v>
      </c>
      <c r="E1750" s="2">
        <v>618.75</v>
      </c>
      <c r="F1750" s="3">
        <f t="shared" si="109"/>
        <v>0.25</v>
      </c>
      <c r="G1750" s="2">
        <f t="shared" si="110"/>
        <v>206.25</v>
      </c>
      <c r="H1750" s="2" t="str">
        <f t="shared" si="111"/>
        <v>Good Deal</v>
      </c>
      <c r="I1750" t="s">
        <v>1217</v>
      </c>
      <c r="J1750" t="s">
        <v>76</v>
      </c>
      <c r="K1750" t="s">
        <v>1225</v>
      </c>
    </row>
    <row r="1751" spans="1:11" x14ac:dyDescent="0.3">
      <c r="A1751" t="s">
        <v>1721</v>
      </c>
      <c r="B1751" t="s">
        <v>1022</v>
      </c>
      <c r="C1751">
        <f t="shared" si="108"/>
        <v>29</v>
      </c>
      <c r="D1751" s="2">
        <v>199</v>
      </c>
      <c r="E1751" s="2">
        <v>149.25</v>
      </c>
      <c r="F1751" s="3">
        <f t="shared" si="109"/>
        <v>0.25</v>
      </c>
      <c r="G1751" s="2">
        <f t="shared" si="110"/>
        <v>49.75</v>
      </c>
      <c r="H1751" s="2" t="str">
        <f t="shared" si="111"/>
        <v>Good Deal</v>
      </c>
      <c r="I1751" t="s">
        <v>708</v>
      </c>
      <c r="J1751" t="s">
        <v>112</v>
      </c>
      <c r="K1751" t="s">
        <v>1113</v>
      </c>
    </row>
    <row r="1752" spans="1:11" x14ac:dyDescent="0.3">
      <c r="A1752" t="s">
        <v>1722</v>
      </c>
      <c r="B1752" t="s">
        <v>5</v>
      </c>
      <c r="C1752">
        <f t="shared" si="108"/>
        <v>477</v>
      </c>
      <c r="D1752" s="2">
        <v>444</v>
      </c>
      <c r="E1752" s="2">
        <v>319</v>
      </c>
      <c r="F1752" s="3">
        <f t="shared" si="109"/>
        <v>0.28153153153153154</v>
      </c>
      <c r="G1752" s="2">
        <f t="shared" si="110"/>
        <v>125</v>
      </c>
      <c r="H1752" s="2" t="str">
        <f t="shared" si="111"/>
        <v>Good Deal</v>
      </c>
      <c r="I1752" t="s">
        <v>11</v>
      </c>
      <c r="J1752" t="s">
        <v>14</v>
      </c>
      <c r="K1752" t="s">
        <v>289</v>
      </c>
    </row>
    <row r="1753" spans="1:11" x14ac:dyDescent="0.3">
      <c r="A1753" t="s">
        <v>1723</v>
      </c>
      <c r="B1753" t="s">
        <v>5</v>
      </c>
      <c r="C1753">
        <f t="shared" si="108"/>
        <v>477</v>
      </c>
      <c r="D1753" s="2">
        <v>263</v>
      </c>
      <c r="E1753" s="2">
        <v>189</v>
      </c>
      <c r="F1753" s="3">
        <f t="shared" si="109"/>
        <v>0.28136882129277568</v>
      </c>
      <c r="G1753" s="2">
        <f t="shared" si="110"/>
        <v>74</v>
      </c>
      <c r="H1753" s="2" t="str">
        <f t="shared" si="111"/>
        <v>Good Deal</v>
      </c>
      <c r="I1753" t="s">
        <v>39</v>
      </c>
      <c r="J1753" t="s">
        <v>14</v>
      </c>
      <c r="K1753" t="s">
        <v>289</v>
      </c>
    </row>
    <row r="1754" spans="1:11" x14ac:dyDescent="0.3">
      <c r="A1754" t="s">
        <v>1723</v>
      </c>
      <c r="B1754" t="s">
        <v>5</v>
      </c>
      <c r="C1754">
        <f t="shared" si="108"/>
        <v>477</v>
      </c>
      <c r="D1754" s="2">
        <v>151</v>
      </c>
      <c r="E1754" s="2">
        <v>109</v>
      </c>
      <c r="F1754" s="3">
        <f t="shared" si="109"/>
        <v>0.27814569536423839</v>
      </c>
      <c r="G1754" s="2">
        <f t="shared" si="110"/>
        <v>42</v>
      </c>
      <c r="H1754" s="2" t="str">
        <f t="shared" si="111"/>
        <v>Good Deal</v>
      </c>
      <c r="I1754" t="s">
        <v>45</v>
      </c>
      <c r="J1754" t="s">
        <v>14</v>
      </c>
      <c r="K1754" t="s">
        <v>289</v>
      </c>
    </row>
    <row r="1755" spans="1:11" x14ac:dyDescent="0.3">
      <c r="A1755" t="s">
        <v>1724</v>
      </c>
      <c r="B1755" t="s">
        <v>953</v>
      </c>
      <c r="C1755">
        <f t="shared" si="108"/>
        <v>26</v>
      </c>
      <c r="D1755" s="2">
        <v>929</v>
      </c>
      <c r="E1755" s="2">
        <v>470</v>
      </c>
      <c r="F1755" s="3">
        <f t="shared" si="109"/>
        <v>0.49407965554359529</v>
      </c>
      <c r="G1755" s="2">
        <f t="shared" si="110"/>
        <v>459</v>
      </c>
      <c r="H1755" s="2" t="str">
        <f t="shared" si="111"/>
        <v>Good Deal</v>
      </c>
      <c r="I1755" t="s">
        <v>35</v>
      </c>
      <c r="J1755" t="s">
        <v>76</v>
      </c>
      <c r="K1755" t="s">
        <v>367</v>
      </c>
    </row>
    <row r="1756" spans="1:11" x14ac:dyDescent="0.3">
      <c r="A1756" t="s">
        <v>1724</v>
      </c>
      <c r="B1756" t="s">
        <v>953</v>
      </c>
      <c r="C1756">
        <f t="shared" si="108"/>
        <v>26</v>
      </c>
      <c r="D1756" s="2">
        <v>385</v>
      </c>
      <c r="E1756" s="2">
        <v>346</v>
      </c>
      <c r="F1756" s="3">
        <f t="shared" si="109"/>
        <v>0.1012987012987013</v>
      </c>
      <c r="G1756" s="2">
        <f t="shared" si="110"/>
        <v>39</v>
      </c>
      <c r="H1756" s="2" t="str">
        <f t="shared" si="111"/>
        <v>Regular</v>
      </c>
      <c r="I1756" t="s">
        <v>369</v>
      </c>
      <c r="J1756" t="s">
        <v>76</v>
      </c>
      <c r="K1756" t="s">
        <v>367</v>
      </c>
    </row>
    <row r="1757" spans="1:11" x14ac:dyDescent="0.3">
      <c r="A1757" t="s">
        <v>1725</v>
      </c>
      <c r="B1757" t="s">
        <v>953</v>
      </c>
      <c r="C1757">
        <f t="shared" si="108"/>
        <v>26</v>
      </c>
      <c r="D1757" s="2">
        <v>805</v>
      </c>
      <c r="E1757" s="2">
        <v>455</v>
      </c>
      <c r="F1757" s="3">
        <f t="shared" si="109"/>
        <v>0.43478260869565216</v>
      </c>
      <c r="G1757" s="2">
        <f t="shared" si="110"/>
        <v>350</v>
      </c>
      <c r="H1757" s="2" t="str">
        <f t="shared" si="111"/>
        <v>Good Deal</v>
      </c>
      <c r="I1757" t="s">
        <v>403</v>
      </c>
      <c r="J1757" t="s">
        <v>76</v>
      </c>
      <c r="K1757" t="s">
        <v>367</v>
      </c>
    </row>
    <row r="1758" spans="1:11" x14ac:dyDescent="0.3">
      <c r="A1758" t="s">
        <v>1726</v>
      </c>
      <c r="B1758" t="s">
        <v>953</v>
      </c>
      <c r="C1758">
        <f t="shared" si="108"/>
        <v>26</v>
      </c>
      <c r="D1758" s="2">
        <v>180</v>
      </c>
      <c r="E1758" s="2">
        <v>148</v>
      </c>
      <c r="F1758" s="3">
        <f t="shared" si="109"/>
        <v>0.17777777777777778</v>
      </c>
      <c r="G1758" s="2">
        <f t="shared" si="110"/>
        <v>32</v>
      </c>
      <c r="H1758" s="2" t="str">
        <f t="shared" si="111"/>
        <v>Regular</v>
      </c>
      <c r="I1758" t="s">
        <v>366</v>
      </c>
      <c r="J1758" t="s">
        <v>76</v>
      </c>
      <c r="K1758" t="s">
        <v>367</v>
      </c>
    </row>
    <row r="1759" spans="1:11" x14ac:dyDescent="0.3">
      <c r="A1759" t="s">
        <v>1727</v>
      </c>
      <c r="B1759" t="s">
        <v>8533</v>
      </c>
      <c r="C1759">
        <f t="shared" si="108"/>
        <v>410</v>
      </c>
      <c r="D1759" s="2">
        <v>375</v>
      </c>
      <c r="E1759" s="2">
        <v>199</v>
      </c>
      <c r="F1759" s="3">
        <f t="shared" si="109"/>
        <v>0.46933333333333332</v>
      </c>
      <c r="G1759" s="2">
        <f t="shared" si="110"/>
        <v>176</v>
      </c>
      <c r="H1759" s="2" t="str">
        <f t="shared" si="111"/>
        <v>Good Deal</v>
      </c>
      <c r="I1759" t="s">
        <v>11</v>
      </c>
      <c r="J1759" t="s">
        <v>27</v>
      </c>
      <c r="K1759" t="s">
        <v>424</v>
      </c>
    </row>
    <row r="1760" spans="1:11" x14ac:dyDescent="0.3">
      <c r="A1760" t="s">
        <v>1727</v>
      </c>
      <c r="B1760" t="s">
        <v>8533</v>
      </c>
      <c r="C1760">
        <f t="shared" si="108"/>
        <v>410</v>
      </c>
      <c r="D1760" s="2">
        <v>649</v>
      </c>
      <c r="E1760" s="2">
        <v>389</v>
      </c>
      <c r="F1760" s="3">
        <f t="shared" si="109"/>
        <v>0.40061633281972264</v>
      </c>
      <c r="G1760" s="2">
        <f t="shared" si="110"/>
        <v>260</v>
      </c>
      <c r="H1760" s="2" t="str">
        <f t="shared" si="111"/>
        <v>Good Deal</v>
      </c>
      <c r="I1760" t="s">
        <v>6</v>
      </c>
      <c r="J1760" t="s">
        <v>27</v>
      </c>
      <c r="K1760" t="s">
        <v>424</v>
      </c>
    </row>
    <row r="1761" spans="1:11" x14ac:dyDescent="0.3">
      <c r="A1761" t="s">
        <v>1727</v>
      </c>
      <c r="B1761" t="s">
        <v>8533</v>
      </c>
      <c r="C1761">
        <f t="shared" si="108"/>
        <v>410</v>
      </c>
      <c r="D1761" s="2">
        <v>200</v>
      </c>
      <c r="E1761" s="2">
        <v>105</v>
      </c>
      <c r="F1761" s="3">
        <f t="shared" si="109"/>
        <v>0.47499999999999998</v>
      </c>
      <c r="G1761" s="2">
        <f t="shared" si="110"/>
        <v>95</v>
      </c>
      <c r="H1761" s="2" t="str">
        <f t="shared" si="111"/>
        <v>Good Deal</v>
      </c>
      <c r="I1761" t="s">
        <v>39</v>
      </c>
      <c r="J1761" t="s">
        <v>27</v>
      </c>
      <c r="K1761" t="s">
        <v>424</v>
      </c>
    </row>
    <row r="1762" spans="1:11" x14ac:dyDescent="0.3">
      <c r="A1762" t="s">
        <v>1727</v>
      </c>
      <c r="B1762" t="s">
        <v>8533</v>
      </c>
      <c r="C1762">
        <f t="shared" si="108"/>
        <v>410</v>
      </c>
      <c r="D1762" s="2">
        <v>101</v>
      </c>
      <c r="E1762" s="2">
        <v>55</v>
      </c>
      <c r="F1762" s="3">
        <f t="shared" si="109"/>
        <v>0.45544554455445546</v>
      </c>
      <c r="G1762" s="2">
        <f t="shared" si="110"/>
        <v>46</v>
      </c>
      <c r="H1762" s="2" t="str">
        <f t="shared" si="111"/>
        <v>Good Deal</v>
      </c>
      <c r="I1762" t="s">
        <v>52</v>
      </c>
      <c r="J1762" t="s">
        <v>27</v>
      </c>
      <c r="K1762" t="s">
        <v>424</v>
      </c>
    </row>
    <row r="1763" spans="1:11" x14ac:dyDescent="0.3">
      <c r="A1763" t="s">
        <v>1728</v>
      </c>
      <c r="B1763" t="s">
        <v>349</v>
      </c>
      <c r="C1763">
        <f t="shared" si="108"/>
        <v>74</v>
      </c>
      <c r="D1763" s="2">
        <v>218</v>
      </c>
      <c r="E1763" s="2">
        <v>150.1</v>
      </c>
      <c r="F1763" s="3">
        <f t="shared" si="109"/>
        <v>0.31146788990825691</v>
      </c>
      <c r="G1763" s="2">
        <f t="shared" si="110"/>
        <v>67.900000000000006</v>
      </c>
      <c r="H1763" s="2" t="str">
        <f t="shared" si="111"/>
        <v>Good Deal</v>
      </c>
      <c r="I1763" t="s">
        <v>51</v>
      </c>
      <c r="J1763" t="s">
        <v>49</v>
      </c>
      <c r="K1763" t="s">
        <v>1729</v>
      </c>
    </row>
    <row r="1764" spans="1:11" x14ac:dyDescent="0.3">
      <c r="A1764" t="s">
        <v>1728</v>
      </c>
      <c r="B1764" t="s">
        <v>349</v>
      </c>
      <c r="C1764">
        <f t="shared" si="108"/>
        <v>74</v>
      </c>
      <c r="D1764" s="2">
        <v>109</v>
      </c>
      <c r="E1764" s="2">
        <v>79</v>
      </c>
      <c r="F1764" s="3">
        <f t="shared" si="109"/>
        <v>0.27522935779816515</v>
      </c>
      <c r="G1764" s="2">
        <f t="shared" si="110"/>
        <v>30</v>
      </c>
      <c r="H1764" s="2" t="str">
        <f t="shared" si="111"/>
        <v>Good Deal</v>
      </c>
      <c r="I1764" t="s">
        <v>52</v>
      </c>
      <c r="J1764" t="s">
        <v>49</v>
      </c>
      <c r="K1764" t="s">
        <v>1729</v>
      </c>
    </row>
    <row r="1765" spans="1:11" x14ac:dyDescent="0.3">
      <c r="A1765" t="s">
        <v>1730</v>
      </c>
      <c r="B1765" t="s">
        <v>599</v>
      </c>
      <c r="C1765">
        <f t="shared" si="108"/>
        <v>83</v>
      </c>
      <c r="D1765" s="2">
        <v>525</v>
      </c>
      <c r="E1765" s="2">
        <v>378</v>
      </c>
      <c r="F1765" s="3">
        <f t="shared" si="109"/>
        <v>0.28000000000000003</v>
      </c>
      <c r="G1765" s="2">
        <f t="shared" si="110"/>
        <v>147</v>
      </c>
      <c r="H1765" s="2" t="str">
        <f t="shared" si="111"/>
        <v>Good Deal</v>
      </c>
      <c r="I1765" t="s">
        <v>1731</v>
      </c>
      <c r="J1765" t="s">
        <v>76</v>
      </c>
      <c r="K1765" t="s">
        <v>1225</v>
      </c>
    </row>
    <row r="1766" spans="1:11" x14ac:dyDescent="0.3">
      <c r="A1766" t="s">
        <v>1732</v>
      </c>
      <c r="B1766" t="s">
        <v>5</v>
      </c>
      <c r="C1766">
        <f t="shared" si="108"/>
        <v>477</v>
      </c>
      <c r="D1766" s="2">
        <v>277</v>
      </c>
      <c r="E1766" s="2">
        <v>199</v>
      </c>
      <c r="F1766" s="3">
        <f t="shared" si="109"/>
        <v>0.28158844765342961</v>
      </c>
      <c r="G1766" s="2">
        <f t="shared" si="110"/>
        <v>78</v>
      </c>
      <c r="H1766" s="2" t="str">
        <f t="shared" si="111"/>
        <v>Good Deal</v>
      </c>
      <c r="I1766" t="s">
        <v>39</v>
      </c>
      <c r="J1766" t="s">
        <v>14</v>
      </c>
      <c r="K1766" t="s">
        <v>289</v>
      </c>
    </row>
    <row r="1767" spans="1:11" x14ac:dyDescent="0.3">
      <c r="A1767" t="s">
        <v>1733</v>
      </c>
      <c r="B1767" t="s">
        <v>8565</v>
      </c>
      <c r="C1767">
        <f t="shared" si="108"/>
        <v>30</v>
      </c>
      <c r="D1767" s="2">
        <v>210</v>
      </c>
      <c r="E1767" s="2">
        <v>147</v>
      </c>
      <c r="F1767" s="3">
        <f t="shared" si="109"/>
        <v>0.3</v>
      </c>
      <c r="G1767" s="2">
        <f t="shared" si="110"/>
        <v>63</v>
      </c>
      <c r="H1767" s="2" t="str">
        <f t="shared" si="111"/>
        <v>Good Deal</v>
      </c>
      <c r="I1767" t="s">
        <v>81</v>
      </c>
      <c r="J1767" t="s">
        <v>76</v>
      </c>
      <c r="K1767" t="s">
        <v>967</v>
      </c>
    </row>
    <row r="1768" spans="1:11" x14ac:dyDescent="0.3">
      <c r="A1768" t="s">
        <v>1734</v>
      </c>
      <c r="B1768" t="s">
        <v>1735</v>
      </c>
      <c r="C1768">
        <f t="shared" si="108"/>
        <v>2</v>
      </c>
      <c r="D1768" s="2">
        <v>150</v>
      </c>
      <c r="E1768" s="2">
        <v>98</v>
      </c>
      <c r="F1768" s="3">
        <f t="shared" si="109"/>
        <v>0.34666666666666668</v>
      </c>
      <c r="G1768" s="2">
        <f t="shared" si="110"/>
        <v>52</v>
      </c>
      <c r="H1768" s="2" t="str">
        <f t="shared" si="111"/>
        <v>Good Deal</v>
      </c>
      <c r="I1768" t="s">
        <v>1736</v>
      </c>
      <c r="J1768" t="s">
        <v>122</v>
      </c>
      <c r="K1768" t="s">
        <v>263</v>
      </c>
    </row>
    <row r="1769" spans="1:11" x14ac:dyDescent="0.3">
      <c r="A1769" t="s">
        <v>1737</v>
      </c>
      <c r="B1769" t="s">
        <v>1735</v>
      </c>
      <c r="C1769">
        <f t="shared" si="108"/>
        <v>2</v>
      </c>
      <c r="D1769" s="2">
        <v>75</v>
      </c>
      <c r="E1769" s="2">
        <v>59</v>
      </c>
      <c r="F1769" s="3">
        <f t="shared" si="109"/>
        <v>0.21333333333333335</v>
      </c>
      <c r="G1769" s="2">
        <f t="shared" si="110"/>
        <v>16</v>
      </c>
      <c r="H1769" s="2" t="str">
        <f t="shared" si="111"/>
        <v>Good Deal</v>
      </c>
      <c r="I1769" t="s">
        <v>31</v>
      </c>
      <c r="J1769" t="s">
        <v>122</v>
      </c>
      <c r="K1769" t="s">
        <v>263</v>
      </c>
    </row>
    <row r="1770" spans="1:11" x14ac:dyDescent="0.3">
      <c r="A1770" t="s">
        <v>1738</v>
      </c>
      <c r="B1770" t="s">
        <v>1081</v>
      </c>
      <c r="C1770">
        <f t="shared" si="108"/>
        <v>30</v>
      </c>
      <c r="D1770" s="2">
        <v>749</v>
      </c>
      <c r="E1770" s="2">
        <v>562</v>
      </c>
      <c r="F1770" s="3">
        <f t="shared" si="109"/>
        <v>0.24966622162883845</v>
      </c>
      <c r="G1770" s="2">
        <f t="shared" si="110"/>
        <v>187</v>
      </c>
      <c r="H1770" s="2" t="str">
        <f t="shared" si="111"/>
        <v>Good Deal</v>
      </c>
      <c r="I1770" t="s">
        <v>401</v>
      </c>
      <c r="J1770" t="s">
        <v>208</v>
      </c>
      <c r="K1770" t="s">
        <v>209</v>
      </c>
    </row>
    <row r="1771" spans="1:11" x14ac:dyDescent="0.3">
      <c r="A1771" t="s">
        <v>1738</v>
      </c>
      <c r="B1771" t="s">
        <v>1081</v>
      </c>
      <c r="C1771">
        <f t="shared" si="108"/>
        <v>30</v>
      </c>
      <c r="D1771" s="2">
        <v>1199</v>
      </c>
      <c r="E1771" s="2">
        <v>803.5</v>
      </c>
      <c r="F1771" s="3">
        <f t="shared" si="109"/>
        <v>0.32985821517931607</v>
      </c>
      <c r="G1771" s="2">
        <f t="shared" si="110"/>
        <v>395.5</v>
      </c>
      <c r="H1771" s="2" t="str">
        <f t="shared" si="111"/>
        <v>Good Deal</v>
      </c>
      <c r="I1771" t="s">
        <v>394</v>
      </c>
      <c r="J1771" t="s">
        <v>208</v>
      </c>
      <c r="K1771" t="s">
        <v>209</v>
      </c>
    </row>
    <row r="1772" spans="1:11" x14ac:dyDescent="0.3">
      <c r="A1772" t="s">
        <v>1739</v>
      </c>
      <c r="B1772" t="s">
        <v>1081</v>
      </c>
      <c r="C1772">
        <f t="shared" si="108"/>
        <v>30</v>
      </c>
      <c r="D1772" s="2">
        <v>2398</v>
      </c>
      <c r="E1772" s="2">
        <v>1494.51</v>
      </c>
      <c r="F1772" s="3">
        <f t="shared" si="109"/>
        <v>0.37676814011676396</v>
      </c>
      <c r="G1772" s="2">
        <f t="shared" si="110"/>
        <v>903.49</v>
      </c>
      <c r="H1772" s="2" t="str">
        <f t="shared" si="111"/>
        <v>Good Deal</v>
      </c>
      <c r="I1772" t="s">
        <v>1740</v>
      </c>
      <c r="J1772" t="s">
        <v>208</v>
      </c>
      <c r="K1772" t="s">
        <v>209</v>
      </c>
    </row>
    <row r="1773" spans="1:11" x14ac:dyDescent="0.3">
      <c r="A1773" t="s">
        <v>1741</v>
      </c>
      <c r="B1773" t="s">
        <v>1081</v>
      </c>
      <c r="C1773">
        <f t="shared" si="108"/>
        <v>30</v>
      </c>
      <c r="D1773" s="2">
        <v>1498</v>
      </c>
      <c r="E1773" s="2">
        <v>1056.56</v>
      </c>
      <c r="F1773" s="3">
        <f t="shared" si="109"/>
        <v>0.29468624833110818</v>
      </c>
      <c r="G1773" s="2">
        <f t="shared" si="110"/>
        <v>441.44000000000005</v>
      </c>
      <c r="H1773" s="2" t="str">
        <f t="shared" si="111"/>
        <v>Good Deal</v>
      </c>
      <c r="I1773" t="s">
        <v>1742</v>
      </c>
      <c r="J1773" t="s">
        <v>208</v>
      </c>
      <c r="K1773" t="s">
        <v>209</v>
      </c>
    </row>
    <row r="1774" spans="1:11" x14ac:dyDescent="0.3">
      <c r="A1774" t="s">
        <v>1743</v>
      </c>
      <c r="B1774" t="s">
        <v>1073</v>
      </c>
      <c r="C1774">
        <f t="shared" si="108"/>
        <v>23</v>
      </c>
      <c r="D1774" s="2">
        <v>399</v>
      </c>
      <c r="E1774" s="2">
        <v>299.25</v>
      </c>
      <c r="F1774" s="3">
        <f t="shared" si="109"/>
        <v>0.25</v>
      </c>
      <c r="G1774" s="2">
        <f t="shared" si="110"/>
        <v>99.75</v>
      </c>
      <c r="H1774" s="2" t="str">
        <f t="shared" si="111"/>
        <v>Good Deal</v>
      </c>
      <c r="I1774" t="s">
        <v>174</v>
      </c>
      <c r="J1774" t="s">
        <v>76</v>
      </c>
      <c r="K1774" t="s">
        <v>180</v>
      </c>
    </row>
    <row r="1775" spans="1:11" x14ac:dyDescent="0.3">
      <c r="A1775" t="s">
        <v>1744</v>
      </c>
      <c r="B1775" t="s">
        <v>1073</v>
      </c>
      <c r="C1775">
        <f t="shared" si="108"/>
        <v>23</v>
      </c>
      <c r="D1775" s="2">
        <v>1699</v>
      </c>
      <c r="E1775" s="2">
        <v>1189</v>
      </c>
      <c r="F1775" s="3">
        <f t="shared" si="109"/>
        <v>0.30017657445556212</v>
      </c>
      <c r="G1775" s="2">
        <f t="shared" si="110"/>
        <v>510</v>
      </c>
      <c r="H1775" s="2" t="str">
        <f t="shared" si="111"/>
        <v>Good Deal</v>
      </c>
      <c r="I1775" t="s">
        <v>146</v>
      </c>
      <c r="J1775" t="s">
        <v>76</v>
      </c>
      <c r="K1775" t="s">
        <v>180</v>
      </c>
    </row>
    <row r="1776" spans="1:11" x14ac:dyDescent="0.3">
      <c r="A1776" t="s">
        <v>1745</v>
      </c>
      <c r="B1776" t="s">
        <v>1081</v>
      </c>
      <c r="C1776">
        <f t="shared" si="108"/>
        <v>30</v>
      </c>
      <c r="D1776" s="2">
        <v>2499</v>
      </c>
      <c r="E1776" s="2">
        <v>1524.5</v>
      </c>
      <c r="F1776" s="3">
        <f t="shared" si="109"/>
        <v>0.3899559823929572</v>
      </c>
      <c r="G1776" s="2">
        <f t="shared" si="110"/>
        <v>974.5</v>
      </c>
      <c r="H1776" s="2" t="str">
        <f t="shared" si="111"/>
        <v>Good Deal</v>
      </c>
      <c r="I1776" t="s">
        <v>1746</v>
      </c>
      <c r="J1776" t="s">
        <v>208</v>
      </c>
      <c r="K1776" t="s">
        <v>209</v>
      </c>
    </row>
    <row r="1777" spans="1:11" x14ac:dyDescent="0.3">
      <c r="A1777" t="s">
        <v>1747</v>
      </c>
      <c r="B1777" t="s">
        <v>1357</v>
      </c>
      <c r="C1777">
        <f t="shared" si="108"/>
        <v>8</v>
      </c>
      <c r="D1777" s="2">
        <v>190</v>
      </c>
      <c r="E1777" s="2">
        <v>133</v>
      </c>
      <c r="F1777" s="3">
        <f t="shared" si="109"/>
        <v>0.3</v>
      </c>
      <c r="G1777" s="2">
        <f t="shared" si="110"/>
        <v>57</v>
      </c>
      <c r="H1777" s="2" t="str">
        <f t="shared" si="111"/>
        <v>Good Deal</v>
      </c>
      <c r="I1777" t="s">
        <v>1718</v>
      </c>
      <c r="J1777" t="s">
        <v>76</v>
      </c>
      <c r="K1777" t="s">
        <v>1210</v>
      </c>
    </row>
    <row r="1778" spans="1:11" x14ac:dyDescent="0.3">
      <c r="A1778" t="s">
        <v>1748</v>
      </c>
      <c r="B1778" t="s">
        <v>1357</v>
      </c>
      <c r="C1778">
        <f t="shared" si="108"/>
        <v>8</v>
      </c>
      <c r="D1778" s="2">
        <v>99</v>
      </c>
      <c r="E1778" s="2">
        <v>89.1</v>
      </c>
      <c r="F1778" s="3">
        <f t="shared" si="109"/>
        <v>0.10000000000000006</v>
      </c>
      <c r="G1778" s="2">
        <f t="shared" si="110"/>
        <v>9.9000000000000057</v>
      </c>
      <c r="H1778" s="2" t="str">
        <f t="shared" si="111"/>
        <v>Regular</v>
      </c>
      <c r="I1778" t="s">
        <v>377</v>
      </c>
      <c r="J1778" t="s">
        <v>76</v>
      </c>
      <c r="K1778" t="s">
        <v>1210</v>
      </c>
    </row>
    <row r="1779" spans="1:11" x14ac:dyDescent="0.3">
      <c r="A1779" t="s">
        <v>1749</v>
      </c>
      <c r="B1779" t="s">
        <v>844</v>
      </c>
      <c r="C1779">
        <f t="shared" si="108"/>
        <v>20</v>
      </c>
      <c r="D1779" s="2">
        <v>145</v>
      </c>
      <c r="E1779" s="2">
        <v>108.75</v>
      </c>
      <c r="F1779" s="3">
        <f t="shared" si="109"/>
        <v>0.25</v>
      </c>
      <c r="G1779" s="2">
        <f t="shared" si="110"/>
        <v>36.25</v>
      </c>
      <c r="H1779" s="2" t="str">
        <f t="shared" si="111"/>
        <v>Good Deal</v>
      </c>
      <c r="I1779" t="s">
        <v>39</v>
      </c>
      <c r="J1779" t="s">
        <v>58</v>
      </c>
      <c r="K1779" t="s">
        <v>800</v>
      </c>
    </row>
    <row r="1780" spans="1:11" x14ac:dyDescent="0.3">
      <c r="A1780" t="s">
        <v>1749</v>
      </c>
      <c r="B1780" t="s">
        <v>844</v>
      </c>
      <c r="C1780">
        <f t="shared" si="108"/>
        <v>20</v>
      </c>
      <c r="D1780" s="2">
        <v>290</v>
      </c>
      <c r="E1780" s="2">
        <v>202.28</v>
      </c>
      <c r="F1780" s="3">
        <f t="shared" si="109"/>
        <v>0.30248275862068963</v>
      </c>
      <c r="G1780" s="2">
        <f t="shared" si="110"/>
        <v>87.72</v>
      </c>
      <c r="H1780" s="2" t="str">
        <f t="shared" si="111"/>
        <v>Good Deal</v>
      </c>
      <c r="I1780" t="s">
        <v>97</v>
      </c>
      <c r="J1780" t="s">
        <v>58</v>
      </c>
      <c r="K1780" t="s">
        <v>800</v>
      </c>
    </row>
    <row r="1781" spans="1:11" x14ac:dyDescent="0.3">
      <c r="A1781" t="s">
        <v>1750</v>
      </c>
      <c r="B1781" t="s">
        <v>8557</v>
      </c>
      <c r="C1781">
        <f t="shared" si="108"/>
        <v>87</v>
      </c>
      <c r="D1781" s="2">
        <v>19</v>
      </c>
      <c r="E1781" s="2">
        <v>17</v>
      </c>
      <c r="F1781" s="3">
        <f t="shared" si="109"/>
        <v>0.10526315789473684</v>
      </c>
      <c r="G1781" s="2">
        <f t="shared" si="110"/>
        <v>2</v>
      </c>
      <c r="H1781" s="2" t="str">
        <f t="shared" si="111"/>
        <v>Regular</v>
      </c>
      <c r="I1781" t="s">
        <v>1031</v>
      </c>
      <c r="J1781" t="s">
        <v>112</v>
      </c>
      <c r="K1781" t="s">
        <v>1032</v>
      </c>
    </row>
    <row r="1782" spans="1:11" x14ac:dyDescent="0.3">
      <c r="A1782" t="s">
        <v>1750</v>
      </c>
      <c r="B1782" t="s">
        <v>8557</v>
      </c>
      <c r="C1782">
        <f t="shared" si="108"/>
        <v>87</v>
      </c>
      <c r="D1782" s="2">
        <v>95</v>
      </c>
      <c r="E1782" s="2">
        <v>61.92</v>
      </c>
      <c r="F1782" s="3">
        <f t="shared" si="109"/>
        <v>0.34821052631578947</v>
      </c>
      <c r="G1782" s="2">
        <f t="shared" si="110"/>
        <v>33.08</v>
      </c>
      <c r="H1782" s="2" t="str">
        <f t="shared" si="111"/>
        <v>Good Deal</v>
      </c>
      <c r="I1782" t="s">
        <v>1033</v>
      </c>
      <c r="J1782" t="s">
        <v>112</v>
      </c>
      <c r="K1782" t="s">
        <v>1032</v>
      </c>
    </row>
    <row r="1783" spans="1:11" x14ac:dyDescent="0.3">
      <c r="A1783" t="s">
        <v>1751</v>
      </c>
      <c r="B1783" t="s">
        <v>1752</v>
      </c>
      <c r="C1783">
        <f t="shared" si="108"/>
        <v>14</v>
      </c>
      <c r="D1783" s="2">
        <v>399</v>
      </c>
      <c r="E1783" s="2">
        <v>387.03</v>
      </c>
      <c r="F1783" s="3">
        <f t="shared" si="109"/>
        <v>3.0000000000000068E-2</v>
      </c>
      <c r="G1783" s="2">
        <f t="shared" si="110"/>
        <v>11.970000000000027</v>
      </c>
      <c r="H1783" s="2" t="str">
        <f t="shared" si="111"/>
        <v>Regular</v>
      </c>
      <c r="I1783" t="s">
        <v>115</v>
      </c>
      <c r="J1783" t="s">
        <v>32</v>
      </c>
      <c r="K1783" t="s">
        <v>1753</v>
      </c>
    </row>
    <row r="1784" spans="1:11" x14ac:dyDescent="0.3">
      <c r="A1784" t="s">
        <v>1751</v>
      </c>
      <c r="B1784" t="s">
        <v>1752</v>
      </c>
      <c r="C1784">
        <f t="shared" si="108"/>
        <v>14</v>
      </c>
      <c r="D1784" s="2">
        <v>206</v>
      </c>
      <c r="E1784" s="2">
        <v>201.88</v>
      </c>
      <c r="F1784" s="3">
        <f t="shared" si="109"/>
        <v>2.0000000000000021E-2</v>
      </c>
      <c r="G1784" s="2">
        <f t="shared" si="110"/>
        <v>4.1200000000000045</v>
      </c>
      <c r="H1784" s="2" t="str">
        <f t="shared" si="111"/>
        <v>Regular</v>
      </c>
      <c r="I1784" t="s">
        <v>1754</v>
      </c>
      <c r="J1784" t="s">
        <v>32</v>
      </c>
      <c r="K1784" t="s">
        <v>1753</v>
      </c>
    </row>
    <row r="1785" spans="1:11" x14ac:dyDescent="0.3">
      <c r="A1785" t="s">
        <v>1751</v>
      </c>
      <c r="B1785" t="s">
        <v>1752</v>
      </c>
      <c r="C1785">
        <f t="shared" si="108"/>
        <v>14</v>
      </c>
      <c r="D1785" s="2">
        <v>103</v>
      </c>
      <c r="E1785" s="2">
        <v>103</v>
      </c>
      <c r="F1785" s="3">
        <f t="shared" si="109"/>
        <v>0</v>
      </c>
      <c r="G1785" s="2">
        <f t="shared" si="110"/>
        <v>0</v>
      </c>
      <c r="H1785" s="2" t="str">
        <f t="shared" si="111"/>
        <v>Regular</v>
      </c>
      <c r="I1785" t="s">
        <v>31</v>
      </c>
      <c r="J1785" t="s">
        <v>32</v>
      </c>
      <c r="K1785" t="s">
        <v>1753</v>
      </c>
    </row>
    <row r="1786" spans="1:11" x14ac:dyDescent="0.3">
      <c r="A1786" t="s">
        <v>1755</v>
      </c>
      <c r="B1786" t="s">
        <v>8572</v>
      </c>
      <c r="C1786">
        <f t="shared" si="108"/>
        <v>24</v>
      </c>
      <c r="D1786" s="2">
        <v>75</v>
      </c>
      <c r="E1786" s="2">
        <v>45</v>
      </c>
      <c r="F1786" s="3">
        <f t="shared" si="109"/>
        <v>0.4</v>
      </c>
      <c r="G1786" s="2">
        <f t="shared" si="110"/>
        <v>30</v>
      </c>
      <c r="H1786" s="2" t="str">
        <f t="shared" si="111"/>
        <v>Good Deal</v>
      </c>
      <c r="I1786" t="s">
        <v>42</v>
      </c>
      <c r="J1786" t="s">
        <v>58</v>
      </c>
      <c r="K1786" t="s">
        <v>1756</v>
      </c>
    </row>
    <row r="1787" spans="1:11" x14ac:dyDescent="0.3">
      <c r="A1787" t="s">
        <v>1757</v>
      </c>
      <c r="B1787" t="s">
        <v>298</v>
      </c>
      <c r="C1787">
        <f t="shared" si="108"/>
        <v>17</v>
      </c>
      <c r="D1787" s="2">
        <v>575</v>
      </c>
      <c r="E1787" s="2">
        <v>414</v>
      </c>
      <c r="F1787" s="3">
        <f t="shared" si="109"/>
        <v>0.28000000000000003</v>
      </c>
      <c r="G1787" s="2">
        <f t="shared" si="110"/>
        <v>161</v>
      </c>
      <c r="H1787" s="2" t="str">
        <f t="shared" si="111"/>
        <v>Good Deal</v>
      </c>
      <c r="I1787" t="s">
        <v>39</v>
      </c>
      <c r="J1787" t="s">
        <v>112</v>
      </c>
      <c r="K1787" t="s">
        <v>299</v>
      </c>
    </row>
    <row r="1788" spans="1:11" x14ac:dyDescent="0.3">
      <c r="A1788" t="s">
        <v>1758</v>
      </c>
      <c r="B1788" t="s">
        <v>591</v>
      </c>
      <c r="C1788">
        <f t="shared" si="108"/>
        <v>32</v>
      </c>
      <c r="D1788" s="2">
        <v>560</v>
      </c>
      <c r="E1788" s="2">
        <v>336.01</v>
      </c>
      <c r="F1788" s="3">
        <f t="shared" si="109"/>
        <v>0.3999821428571429</v>
      </c>
      <c r="G1788" s="2">
        <f t="shared" si="110"/>
        <v>223.99</v>
      </c>
      <c r="H1788" s="2" t="str">
        <f t="shared" si="111"/>
        <v>Good Deal</v>
      </c>
      <c r="I1788" t="s">
        <v>1275</v>
      </c>
      <c r="J1788" t="s">
        <v>76</v>
      </c>
      <c r="K1788" t="s">
        <v>8736</v>
      </c>
    </row>
    <row r="1789" spans="1:11" x14ac:dyDescent="0.3">
      <c r="A1789" t="s">
        <v>1759</v>
      </c>
      <c r="B1789" t="s">
        <v>591</v>
      </c>
      <c r="C1789">
        <f t="shared" si="108"/>
        <v>32</v>
      </c>
      <c r="D1789" s="2">
        <v>280</v>
      </c>
      <c r="E1789" s="2">
        <v>182</v>
      </c>
      <c r="F1789" s="3">
        <f t="shared" si="109"/>
        <v>0.35</v>
      </c>
      <c r="G1789" s="2">
        <f t="shared" si="110"/>
        <v>98</v>
      </c>
      <c r="H1789" s="2" t="str">
        <f t="shared" si="111"/>
        <v>Good Deal</v>
      </c>
      <c r="I1789" t="s">
        <v>1277</v>
      </c>
      <c r="J1789" t="s">
        <v>76</v>
      </c>
      <c r="K1789" t="s">
        <v>8736</v>
      </c>
    </row>
    <row r="1790" spans="1:11" x14ac:dyDescent="0.3">
      <c r="A1790" t="s">
        <v>1760</v>
      </c>
      <c r="B1790" t="s">
        <v>1480</v>
      </c>
      <c r="C1790">
        <f t="shared" si="108"/>
        <v>11</v>
      </c>
      <c r="D1790" s="2">
        <v>50</v>
      </c>
      <c r="E1790" s="2">
        <v>30</v>
      </c>
      <c r="F1790" s="3">
        <f t="shared" si="109"/>
        <v>0.4</v>
      </c>
      <c r="G1790" s="2">
        <f t="shared" si="110"/>
        <v>20</v>
      </c>
      <c r="H1790" s="2" t="str">
        <f t="shared" si="111"/>
        <v>Good Deal</v>
      </c>
      <c r="I1790" t="s">
        <v>61</v>
      </c>
      <c r="J1790" t="s">
        <v>58</v>
      </c>
      <c r="K1790" t="s">
        <v>1015</v>
      </c>
    </row>
    <row r="1791" spans="1:11" x14ac:dyDescent="0.3">
      <c r="A1791" t="s">
        <v>1760</v>
      </c>
      <c r="B1791" t="s">
        <v>1480</v>
      </c>
      <c r="C1791">
        <f t="shared" si="108"/>
        <v>11</v>
      </c>
      <c r="D1791" s="2">
        <v>100</v>
      </c>
      <c r="E1791" s="2">
        <v>60</v>
      </c>
      <c r="F1791" s="3">
        <f t="shared" si="109"/>
        <v>0.4</v>
      </c>
      <c r="G1791" s="2">
        <f t="shared" si="110"/>
        <v>40</v>
      </c>
      <c r="H1791" s="2" t="str">
        <f t="shared" si="111"/>
        <v>Good Deal</v>
      </c>
      <c r="I1791" t="s">
        <v>160</v>
      </c>
      <c r="J1791" t="s">
        <v>58</v>
      </c>
      <c r="K1791" t="s">
        <v>1015</v>
      </c>
    </row>
    <row r="1792" spans="1:11" x14ac:dyDescent="0.3">
      <c r="A1792" t="s">
        <v>1761</v>
      </c>
      <c r="B1792" t="s">
        <v>8571</v>
      </c>
      <c r="C1792">
        <f t="shared" si="108"/>
        <v>79</v>
      </c>
      <c r="D1792" s="2">
        <v>240</v>
      </c>
      <c r="E1792" s="2">
        <v>140.84</v>
      </c>
      <c r="F1792" s="3">
        <f t="shared" si="109"/>
        <v>0.41316666666666663</v>
      </c>
      <c r="G1792" s="2">
        <f t="shared" si="110"/>
        <v>99.16</v>
      </c>
      <c r="H1792" s="2" t="str">
        <f t="shared" si="111"/>
        <v>Good Deal</v>
      </c>
      <c r="I1792" t="s">
        <v>1762</v>
      </c>
      <c r="J1792" t="s">
        <v>76</v>
      </c>
      <c r="K1792" t="s">
        <v>180</v>
      </c>
    </row>
    <row r="1793" spans="1:11" x14ac:dyDescent="0.3">
      <c r="A1793" t="s">
        <v>1763</v>
      </c>
      <c r="B1793" t="s">
        <v>8571</v>
      </c>
      <c r="C1793">
        <f t="shared" si="108"/>
        <v>79</v>
      </c>
      <c r="D1793" s="2">
        <v>120</v>
      </c>
      <c r="E1793" s="2">
        <v>78</v>
      </c>
      <c r="F1793" s="3">
        <f t="shared" si="109"/>
        <v>0.35</v>
      </c>
      <c r="G1793" s="2">
        <f t="shared" si="110"/>
        <v>42</v>
      </c>
      <c r="H1793" s="2" t="str">
        <f t="shared" si="111"/>
        <v>Good Deal</v>
      </c>
      <c r="I1793" t="s">
        <v>387</v>
      </c>
      <c r="J1793" t="s">
        <v>76</v>
      </c>
      <c r="K1793" t="s">
        <v>180</v>
      </c>
    </row>
    <row r="1794" spans="1:11" x14ac:dyDescent="0.3">
      <c r="A1794" t="s">
        <v>1764</v>
      </c>
      <c r="B1794" t="s">
        <v>8571</v>
      </c>
      <c r="C1794">
        <f t="shared" si="108"/>
        <v>79</v>
      </c>
      <c r="D1794" s="2">
        <v>155</v>
      </c>
      <c r="E1794" s="2">
        <v>131.75</v>
      </c>
      <c r="F1794" s="3">
        <f t="shared" si="109"/>
        <v>0.15</v>
      </c>
      <c r="G1794" s="2">
        <f t="shared" si="110"/>
        <v>23.25</v>
      </c>
      <c r="H1794" s="2" t="str">
        <f t="shared" si="111"/>
        <v>Regular</v>
      </c>
      <c r="I1794" t="s">
        <v>594</v>
      </c>
      <c r="J1794" t="s">
        <v>76</v>
      </c>
      <c r="K1794" t="s">
        <v>180</v>
      </c>
    </row>
    <row r="1795" spans="1:11" x14ac:dyDescent="0.3">
      <c r="A1795" t="s">
        <v>1765</v>
      </c>
      <c r="B1795" t="s">
        <v>8533</v>
      </c>
      <c r="C1795">
        <f t="shared" ref="C1795:C1858" si="112">COUNTIF($B$2:$B$8156,B1795)</f>
        <v>410</v>
      </c>
      <c r="D1795" s="2">
        <v>180</v>
      </c>
      <c r="E1795" s="2">
        <v>129</v>
      </c>
      <c r="F1795" s="3">
        <f t="shared" ref="F1795:F1858" si="113">IFERROR((D1795-E1795)/D1795,"NA")</f>
        <v>0.28333333333333333</v>
      </c>
      <c r="G1795" s="2">
        <f t="shared" ref="G1795:G1858" si="114">D1795-E1795</f>
        <v>51</v>
      </c>
      <c r="H1795" s="2" t="str">
        <f t="shared" ref="H1795:H1858" si="115">IF(F1795&gt;M$4,"Good Deal","Regular")</f>
        <v>Good Deal</v>
      </c>
      <c r="I1795" t="s">
        <v>241</v>
      </c>
      <c r="J1795" t="s">
        <v>27</v>
      </c>
      <c r="K1795" t="s">
        <v>1282</v>
      </c>
    </row>
    <row r="1796" spans="1:11" x14ac:dyDescent="0.3">
      <c r="A1796" t="s">
        <v>1766</v>
      </c>
      <c r="B1796" t="s">
        <v>788</v>
      </c>
      <c r="C1796">
        <f t="shared" si="112"/>
        <v>24</v>
      </c>
      <c r="D1796" s="2">
        <v>140</v>
      </c>
      <c r="E1796" s="2">
        <v>98</v>
      </c>
      <c r="F1796" s="3">
        <f t="shared" si="113"/>
        <v>0.3</v>
      </c>
      <c r="G1796" s="2">
        <f t="shared" si="114"/>
        <v>42</v>
      </c>
      <c r="H1796" s="2" t="str">
        <f t="shared" si="115"/>
        <v>Good Deal</v>
      </c>
      <c r="I1796" t="s">
        <v>1176</v>
      </c>
      <c r="J1796" t="s">
        <v>76</v>
      </c>
      <c r="K1796" t="s">
        <v>1210</v>
      </c>
    </row>
    <row r="1797" spans="1:11" x14ac:dyDescent="0.3">
      <c r="A1797" t="s">
        <v>1767</v>
      </c>
      <c r="B1797" t="s">
        <v>8533</v>
      </c>
      <c r="C1797">
        <f t="shared" si="112"/>
        <v>410</v>
      </c>
      <c r="D1797" s="2">
        <v>260</v>
      </c>
      <c r="E1797" s="2">
        <v>181</v>
      </c>
      <c r="F1797" s="3">
        <f t="shared" si="113"/>
        <v>0.30384615384615382</v>
      </c>
      <c r="G1797" s="2">
        <f t="shared" si="114"/>
        <v>79</v>
      </c>
      <c r="H1797" s="2" t="str">
        <f t="shared" si="115"/>
        <v>Good Deal</v>
      </c>
      <c r="I1797" t="s">
        <v>241</v>
      </c>
      <c r="J1797" t="s">
        <v>27</v>
      </c>
      <c r="K1797" t="s">
        <v>1282</v>
      </c>
    </row>
    <row r="1798" spans="1:11" x14ac:dyDescent="0.3">
      <c r="A1798" t="s">
        <v>1768</v>
      </c>
      <c r="B1798" t="s">
        <v>1073</v>
      </c>
      <c r="C1798">
        <f t="shared" si="112"/>
        <v>23</v>
      </c>
      <c r="D1798" s="2">
        <v>1798</v>
      </c>
      <c r="E1798" s="2">
        <v>1143.3900000000001</v>
      </c>
      <c r="F1798" s="3">
        <f t="shared" si="113"/>
        <v>0.36407675194660727</v>
      </c>
      <c r="G1798" s="2">
        <f t="shared" si="114"/>
        <v>654.6099999999999</v>
      </c>
      <c r="H1798" s="2" t="str">
        <f t="shared" si="115"/>
        <v>Good Deal</v>
      </c>
      <c r="I1798" t="s">
        <v>241</v>
      </c>
      <c r="J1798" t="s">
        <v>76</v>
      </c>
      <c r="K1798" t="s">
        <v>180</v>
      </c>
    </row>
    <row r="1799" spans="1:11" x14ac:dyDescent="0.3">
      <c r="A1799" t="s">
        <v>1769</v>
      </c>
      <c r="B1799" t="s">
        <v>1335</v>
      </c>
      <c r="C1799">
        <f t="shared" si="112"/>
        <v>9</v>
      </c>
      <c r="D1799" s="2">
        <v>140</v>
      </c>
      <c r="E1799" s="2">
        <v>93.8</v>
      </c>
      <c r="F1799" s="3">
        <f t="shared" si="113"/>
        <v>0.33</v>
      </c>
      <c r="G1799" s="2">
        <f t="shared" si="114"/>
        <v>46.2</v>
      </c>
      <c r="H1799" s="2" t="str">
        <f t="shared" si="115"/>
        <v>Good Deal</v>
      </c>
      <c r="I1799" t="s">
        <v>131</v>
      </c>
      <c r="J1799" t="s">
        <v>58</v>
      </c>
      <c r="K1799" t="s">
        <v>1060</v>
      </c>
    </row>
    <row r="1800" spans="1:11" x14ac:dyDescent="0.3">
      <c r="A1800" t="s">
        <v>1770</v>
      </c>
      <c r="B1800" t="s">
        <v>8543</v>
      </c>
      <c r="C1800">
        <f t="shared" si="112"/>
        <v>56</v>
      </c>
      <c r="D1800" s="2">
        <v>590</v>
      </c>
      <c r="E1800" s="2">
        <v>435.1</v>
      </c>
      <c r="F1800" s="3">
        <f t="shared" si="113"/>
        <v>0.2625423728813559</v>
      </c>
      <c r="G1800" s="2">
        <f t="shared" si="114"/>
        <v>154.89999999999998</v>
      </c>
      <c r="H1800" s="2" t="str">
        <f t="shared" si="115"/>
        <v>Good Deal</v>
      </c>
      <c r="I1800" t="s">
        <v>51</v>
      </c>
      <c r="J1800" t="s">
        <v>112</v>
      </c>
      <c r="K1800" t="s">
        <v>1771</v>
      </c>
    </row>
    <row r="1801" spans="1:11" x14ac:dyDescent="0.3">
      <c r="A1801" t="s">
        <v>1772</v>
      </c>
      <c r="B1801" t="s">
        <v>8543</v>
      </c>
      <c r="C1801">
        <f t="shared" si="112"/>
        <v>56</v>
      </c>
      <c r="D1801" s="2">
        <v>295</v>
      </c>
      <c r="E1801" s="2">
        <v>229</v>
      </c>
      <c r="F1801" s="3">
        <f t="shared" si="113"/>
        <v>0.22372881355932203</v>
      </c>
      <c r="G1801" s="2">
        <f t="shared" si="114"/>
        <v>66</v>
      </c>
      <c r="H1801" s="2" t="str">
        <f t="shared" si="115"/>
        <v>Good Deal</v>
      </c>
      <c r="I1801" t="s">
        <v>52</v>
      </c>
      <c r="J1801" t="s">
        <v>112</v>
      </c>
      <c r="K1801" t="s">
        <v>1771</v>
      </c>
    </row>
    <row r="1802" spans="1:11" x14ac:dyDescent="0.3">
      <c r="A1802" t="s">
        <v>1773</v>
      </c>
      <c r="B1802" t="s">
        <v>8539</v>
      </c>
      <c r="C1802">
        <f t="shared" si="112"/>
        <v>183</v>
      </c>
      <c r="D1802" s="2">
        <v>440</v>
      </c>
      <c r="E1802" s="2">
        <v>330</v>
      </c>
      <c r="F1802" s="3">
        <f t="shared" si="113"/>
        <v>0.25</v>
      </c>
      <c r="G1802" s="2">
        <f t="shared" si="114"/>
        <v>110</v>
      </c>
      <c r="H1802" s="2" t="str">
        <f t="shared" si="115"/>
        <v>Good Deal</v>
      </c>
      <c r="I1802" t="s">
        <v>1774</v>
      </c>
      <c r="J1802" t="s">
        <v>32</v>
      </c>
      <c r="K1802" t="s">
        <v>1775</v>
      </c>
    </row>
    <row r="1803" spans="1:11" x14ac:dyDescent="0.3">
      <c r="A1803" t="s">
        <v>1776</v>
      </c>
      <c r="B1803" t="s">
        <v>8539</v>
      </c>
      <c r="C1803">
        <f t="shared" si="112"/>
        <v>183</v>
      </c>
      <c r="D1803" s="2">
        <v>220</v>
      </c>
      <c r="E1803" s="2">
        <v>165</v>
      </c>
      <c r="F1803" s="3">
        <f t="shared" si="113"/>
        <v>0.25</v>
      </c>
      <c r="G1803" s="2">
        <f t="shared" si="114"/>
        <v>55</v>
      </c>
      <c r="H1803" s="2" t="str">
        <f t="shared" si="115"/>
        <v>Good Deal</v>
      </c>
      <c r="I1803" t="s">
        <v>1777</v>
      </c>
      <c r="J1803" t="s">
        <v>32</v>
      </c>
      <c r="K1803" t="s">
        <v>1775</v>
      </c>
    </row>
    <row r="1804" spans="1:11" x14ac:dyDescent="0.3">
      <c r="A1804" t="s">
        <v>1778</v>
      </c>
      <c r="B1804" t="s">
        <v>646</v>
      </c>
      <c r="C1804">
        <f t="shared" si="112"/>
        <v>21</v>
      </c>
      <c r="D1804" s="2">
        <v>525</v>
      </c>
      <c r="E1804" s="2">
        <v>275</v>
      </c>
      <c r="F1804" s="3">
        <f t="shared" si="113"/>
        <v>0.47619047619047616</v>
      </c>
      <c r="G1804" s="2">
        <f t="shared" si="114"/>
        <v>250</v>
      </c>
      <c r="H1804" s="2" t="str">
        <f t="shared" si="115"/>
        <v>Good Deal</v>
      </c>
      <c r="I1804" t="s">
        <v>475</v>
      </c>
      <c r="J1804" t="s">
        <v>122</v>
      </c>
      <c r="K1804" t="s">
        <v>648</v>
      </c>
    </row>
    <row r="1805" spans="1:11" x14ac:dyDescent="0.3">
      <c r="A1805" t="s">
        <v>1779</v>
      </c>
      <c r="B1805" t="s">
        <v>631</v>
      </c>
      <c r="C1805">
        <f t="shared" si="112"/>
        <v>61</v>
      </c>
      <c r="D1805" s="2">
        <v>150</v>
      </c>
      <c r="E1805" s="2">
        <v>108</v>
      </c>
      <c r="F1805" s="3">
        <f t="shared" si="113"/>
        <v>0.28000000000000003</v>
      </c>
      <c r="G1805" s="2">
        <f t="shared" si="114"/>
        <v>42</v>
      </c>
      <c r="H1805" s="2" t="str">
        <f t="shared" si="115"/>
        <v>Good Deal</v>
      </c>
      <c r="I1805" t="s">
        <v>387</v>
      </c>
      <c r="J1805" t="s">
        <v>76</v>
      </c>
      <c r="K1805" t="s">
        <v>246</v>
      </c>
    </row>
    <row r="1806" spans="1:11" x14ac:dyDescent="0.3">
      <c r="A1806" t="s">
        <v>1780</v>
      </c>
      <c r="B1806" t="s">
        <v>631</v>
      </c>
      <c r="C1806">
        <f t="shared" si="112"/>
        <v>61</v>
      </c>
      <c r="D1806" s="2">
        <v>220</v>
      </c>
      <c r="E1806" s="2">
        <v>165</v>
      </c>
      <c r="F1806" s="3">
        <f t="shared" si="113"/>
        <v>0.25</v>
      </c>
      <c r="G1806" s="2">
        <f t="shared" si="114"/>
        <v>55</v>
      </c>
      <c r="H1806" s="2" t="str">
        <f t="shared" si="115"/>
        <v>Good Deal</v>
      </c>
      <c r="I1806" t="s">
        <v>37</v>
      </c>
      <c r="J1806" t="s">
        <v>76</v>
      </c>
      <c r="K1806" t="s">
        <v>246</v>
      </c>
    </row>
    <row r="1807" spans="1:11" x14ac:dyDescent="0.3">
      <c r="A1807" t="s">
        <v>1781</v>
      </c>
      <c r="B1807" t="s">
        <v>1559</v>
      </c>
      <c r="C1807">
        <f t="shared" si="112"/>
        <v>5</v>
      </c>
      <c r="D1807" s="2">
        <v>319</v>
      </c>
      <c r="E1807" s="2">
        <v>188.21</v>
      </c>
      <c r="F1807" s="3">
        <f t="shared" si="113"/>
        <v>0.41</v>
      </c>
      <c r="G1807" s="2">
        <f t="shared" si="114"/>
        <v>130.79</v>
      </c>
      <c r="H1807" s="2" t="str">
        <f t="shared" si="115"/>
        <v>Good Deal</v>
      </c>
      <c r="I1807" t="s">
        <v>475</v>
      </c>
      <c r="J1807" t="s">
        <v>76</v>
      </c>
      <c r="K1807" t="s">
        <v>476</v>
      </c>
    </row>
    <row r="1808" spans="1:11" x14ac:dyDescent="0.3">
      <c r="A1808" t="s">
        <v>1782</v>
      </c>
      <c r="B1808" t="s">
        <v>1096</v>
      </c>
      <c r="C1808">
        <f t="shared" si="112"/>
        <v>24</v>
      </c>
      <c r="D1808" s="2">
        <v>2725</v>
      </c>
      <c r="E1808" s="2">
        <v>1745</v>
      </c>
      <c r="F1808" s="3">
        <f t="shared" si="113"/>
        <v>0.3596330275229358</v>
      </c>
      <c r="G1808" s="2">
        <f t="shared" si="114"/>
        <v>980</v>
      </c>
      <c r="H1808" s="2" t="str">
        <f t="shared" si="115"/>
        <v>Good Deal</v>
      </c>
      <c r="I1808" t="s">
        <v>1783</v>
      </c>
      <c r="J1808" t="s">
        <v>112</v>
      </c>
      <c r="K1808" t="s">
        <v>1365</v>
      </c>
    </row>
    <row r="1809" spans="1:11" x14ac:dyDescent="0.3">
      <c r="A1809" t="s">
        <v>1782</v>
      </c>
      <c r="B1809" t="s">
        <v>1096</v>
      </c>
      <c r="C1809">
        <f t="shared" si="112"/>
        <v>24</v>
      </c>
      <c r="D1809" s="2">
        <v>5450</v>
      </c>
      <c r="E1809" s="2">
        <v>3490</v>
      </c>
      <c r="F1809" s="3">
        <f t="shared" si="113"/>
        <v>0.3596330275229358</v>
      </c>
      <c r="G1809" s="2">
        <f t="shared" si="114"/>
        <v>1960</v>
      </c>
      <c r="H1809" s="2" t="str">
        <f t="shared" si="115"/>
        <v>Good Deal</v>
      </c>
      <c r="I1809" t="s">
        <v>1784</v>
      </c>
      <c r="J1809" t="s">
        <v>112</v>
      </c>
      <c r="K1809" t="s">
        <v>1365</v>
      </c>
    </row>
    <row r="1810" spans="1:11" x14ac:dyDescent="0.3">
      <c r="A1810" t="s">
        <v>1782</v>
      </c>
      <c r="B1810" t="s">
        <v>1096</v>
      </c>
      <c r="C1810">
        <f t="shared" si="112"/>
        <v>24</v>
      </c>
      <c r="D1810" s="2">
        <v>1090</v>
      </c>
      <c r="E1810" s="2">
        <v>663.1</v>
      </c>
      <c r="F1810" s="3">
        <f t="shared" si="113"/>
        <v>0.39165137614678897</v>
      </c>
      <c r="G1810" s="2">
        <f t="shared" si="114"/>
        <v>426.9</v>
      </c>
      <c r="H1810" s="2" t="str">
        <f t="shared" si="115"/>
        <v>Good Deal</v>
      </c>
      <c r="I1810" t="s">
        <v>1785</v>
      </c>
      <c r="J1810" t="s">
        <v>112</v>
      </c>
      <c r="K1810" t="s">
        <v>1365</v>
      </c>
    </row>
    <row r="1811" spans="1:11" x14ac:dyDescent="0.3">
      <c r="A1811" t="s">
        <v>1786</v>
      </c>
      <c r="B1811" t="s">
        <v>8533</v>
      </c>
      <c r="C1811">
        <f t="shared" si="112"/>
        <v>410</v>
      </c>
      <c r="D1811" s="2">
        <v>120</v>
      </c>
      <c r="E1811" s="2">
        <v>80</v>
      </c>
      <c r="F1811" s="3">
        <f t="shared" si="113"/>
        <v>0.33333333333333331</v>
      </c>
      <c r="G1811" s="2">
        <f t="shared" si="114"/>
        <v>40</v>
      </c>
      <c r="H1811" s="2" t="str">
        <f t="shared" si="115"/>
        <v>Good Deal</v>
      </c>
      <c r="I1811" t="s">
        <v>42</v>
      </c>
      <c r="J1811" t="s">
        <v>27</v>
      </c>
      <c r="K1811" t="s">
        <v>519</v>
      </c>
    </row>
    <row r="1812" spans="1:11" x14ac:dyDescent="0.3">
      <c r="A1812" t="s">
        <v>1786</v>
      </c>
      <c r="B1812" t="s">
        <v>8533</v>
      </c>
      <c r="C1812">
        <f t="shared" si="112"/>
        <v>410</v>
      </c>
      <c r="D1812" s="2">
        <v>240</v>
      </c>
      <c r="E1812" s="2">
        <v>168</v>
      </c>
      <c r="F1812" s="3">
        <f t="shared" si="113"/>
        <v>0.3</v>
      </c>
      <c r="G1812" s="2">
        <f t="shared" si="114"/>
        <v>72</v>
      </c>
      <c r="H1812" s="2" t="str">
        <f t="shared" si="115"/>
        <v>Good Deal</v>
      </c>
      <c r="I1812" t="s">
        <v>52</v>
      </c>
      <c r="J1812" t="s">
        <v>27</v>
      </c>
      <c r="K1812" t="s">
        <v>519</v>
      </c>
    </row>
    <row r="1813" spans="1:11" x14ac:dyDescent="0.3">
      <c r="A1813" t="s">
        <v>1787</v>
      </c>
      <c r="B1813" t="s">
        <v>891</v>
      </c>
      <c r="C1813">
        <f t="shared" si="112"/>
        <v>38</v>
      </c>
      <c r="D1813" s="2">
        <v>660</v>
      </c>
      <c r="E1813" s="2">
        <v>369.6</v>
      </c>
      <c r="F1813" s="3">
        <f t="shared" si="113"/>
        <v>0.43999999999999995</v>
      </c>
      <c r="G1813" s="2">
        <f t="shared" si="114"/>
        <v>290.39999999999998</v>
      </c>
      <c r="H1813" s="2" t="str">
        <f t="shared" si="115"/>
        <v>Good Deal</v>
      </c>
      <c r="I1813" t="s">
        <v>592</v>
      </c>
      <c r="J1813" t="s">
        <v>76</v>
      </c>
      <c r="K1813" t="s">
        <v>8734</v>
      </c>
    </row>
    <row r="1814" spans="1:11" x14ac:dyDescent="0.3">
      <c r="A1814" t="s">
        <v>1788</v>
      </c>
      <c r="B1814" t="s">
        <v>891</v>
      </c>
      <c r="C1814">
        <f t="shared" si="112"/>
        <v>38</v>
      </c>
      <c r="D1814" s="2">
        <v>220</v>
      </c>
      <c r="E1814" s="2">
        <v>154</v>
      </c>
      <c r="F1814" s="3">
        <f t="shared" si="113"/>
        <v>0.3</v>
      </c>
      <c r="G1814" s="2">
        <f t="shared" si="114"/>
        <v>66</v>
      </c>
      <c r="H1814" s="2" t="str">
        <f t="shared" si="115"/>
        <v>Good Deal</v>
      </c>
      <c r="I1814" t="s">
        <v>594</v>
      </c>
      <c r="J1814" t="s">
        <v>76</v>
      </c>
      <c r="K1814" t="s">
        <v>8734</v>
      </c>
    </row>
    <row r="1815" spans="1:11" x14ac:dyDescent="0.3">
      <c r="A1815" t="s">
        <v>1789</v>
      </c>
      <c r="B1815" t="s">
        <v>5</v>
      </c>
      <c r="C1815">
        <f t="shared" si="112"/>
        <v>477</v>
      </c>
      <c r="D1815" s="2">
        <v>848</v>
      </c>
      <c r="E1815" s="2">
        <v>610</v>
      </c>
      <c r="F1815" s="3">
        <f t="shared" si="113"/>
        <v>0.28066037735849059</v>
      </c>
      <c r="G1815" s="2">
        <f t="shared" si="114"/>
        <v>238</v>
      </c>
      <c r="H1815" s="2" t="str">
        <f t="shared" si="115"/>
        <v>Good Deal</v>
      </c>
      <c r="I1815" t="s">
        <v>241</v>
      </c>
      <c r="J1815" t="s">
        <v>14</v>
      </c>
      <c r="K1815" t="s">
        <v>289</v>
      </c>
    </row>
    <row r="1816" spans="1:11" x14ac:dyDescent="0.3">
      <c r="A1816" t="s">
        <v>1790</v>
      </c>
      <c r="B1816" t="s">
        <v>8569</v>
      </c>
      <c r="C1816">
        <f t="shared" si="112"/>
        <v>23</v>
      </c>
      <c r="D1816" s="2">
        <v>550</v>
      </c>
      <c r="E1816" s="2">
        <v>257.35000000000002</v>
      </c>
      <c r="F1816" s="3">
        <f t="shared" si="113"/>
        <v>0.53209090909090906</v>
      </c>
      <c r="G1816" s="2">
        <f t="shared" si="114"/>
        <v>292.64999999999998</v>
      </c>
      <c r="H1816" s="2" t="str">
        <f t="shared" si="115"/>
        <v>Good Deal</v>
      </c>
      <c r="I1816" t="s">
        <v>718</v>
      </c>
      <c r="J1816" t="s">
        <v>76</v>
      </c>
      <c r="K1816" t="s">
        <v>8734</v>
      </c>
    </row>
    <row r="1817" spans="1:11" x14ac:dyDescent="0.3">
      <c r="A1817" t="s">
        <v>1791</v>
      </c>
      <c r="B1817" t="s">
        <v>8569</v>
      </c>
      <c r="C1817">
        <f t="shared" si="112"/>
        <v>23</v>
      </c>
      <c r="D1817" s="2">
        <v>275</v>
      </c>
      <c r="E1817" s="2">
        <v>193</v>
      </c>
      <c r="F1817" s="3">
        <f t="shared" si="113"/>
        <v>0.29818181818181816</v>
      </c>
      <c r="G1817" s="2">
        <f t="shared" si="114"/>
        <v>82</v>
      </c>
      <c r="H1817" s="2" t="str">
        <f t="shared" si="115"/>
        <v>Good Deal</v>
      </c>
      <c r="I1817" t="s">
        <v>594</v>
      </c>
      <c r="J1817" t="s">
        <v>76</v>
      </c>
      <c r="K1817" t="s">
        <v>8734</v>
      </c>
    </row>
    <row r="1818" spans="1:11" x14ac:dyDescent="0.3">
      <c r="A1818" t="s">
        <v>1792</v>
      </c>
      <c r="B1818" t="s">
        <v>8533</v>
      </c>
      <c r="C1818">
        <f t="shared" si="112"/>
        <v>410</v>
      </c>
      <c r="D1818" s="2">
        <v>200</v>
      </c>
      <c r="E1818" s="2">
        <v>140</v>
      </c>
      <c r="F1818" s="3">
        <f t="shared" si="113"/>
        <v>0.3</v>
      </c>
      <c r="G1818" s="2">
        <f t="shared" si="114"/>
        <v>60</v>
      </c>
      <c r="H1818" s="2" t="str">
        <f t="shared" si="115"/>
        <v>Good Deal</v>
      </c>
      <c r="I1818" t="s">
        <v>42</v>
      </c>
      <c r="J1818" t="s">
        <v>27</v>
      </c>
      <c r="K1818" t="s">
        <v>521</v>
      </c>
    </row>
    <row r="1819" spans="1:11" x14ac:dyDescent="0.3">
      <c r="A1819" t="s">
        <v>1792</v>
      </c>
      <c r="B1819" t="s">
        <v>8533</v>
      </c>
      <c r="C1819">
        <f t="shared" si="112"/>
        <v>410</v>
      </c>
      <c r="D1819" s="2">
        <v>1000</v>
      </c>
      <c r="E1819" s="2">
        <v>685</v>
      </c>
      <c r="F1819" s="3">
        <f t="shared" si="113"/>
        <v>0.315</v>
      </c>
      <c r="G1819" s="2">
        <f t="shared" si="114"/>
        <v>315</v>
      </c>
      <c r="H1819" s="2" t="str">
        <f t="shared" si="115"/>
        <v>Good Deal</v>
      </c>
      <c r="I1819" t="s">
        <v>39</v>
      </c>
      <c r="J1819" t="s">
        <v>27</v>
      </c>
      <c r="K1819" t="s">
        <v>519</v>
      </c>
    </row>
    <row r="1820" spans="1:11" x14ac:dyDescent="0.3">
      <c r="A1820" t="s">
        <v>1792</v>
      </c>
      <c r="B1820" t="s">
        <v>8533</v>
      </c>
      <c r="C1820">
        <f t="shared" si="112"/>
        <v>410</v>
      </c>
      <c r="D1820" s="2">
        <v>400</v>
      </c>
      <c r="E1820" s="2">
        <v>275</v>
      </c>
      <c r="F1820" s="3">
        <f t="shared" si="113"/>
        <v>0.3125</v>
      </c>
      <c r="G1820" s="2">
        <f t="shared" si="114"/>
        <v>125</v>
      </c>
      <c r="H1820" s="2" t="str">
        <f t="shared" si="115"/>
        <v>Good Deal</v>
      </c>
      <c r="I1820" t="s">
        <v>52</v>
      </c>
      <c r="J1820" t="s">
        <v>27</v>
      </c>
      <c r="K1820" t="s">
        <v>521</v>
      </c>
    </row>
    <row r="1821" spans="1:11" x14ac:dyDescent="0.3">
      <c r="A1821" t="s">
        <v>1793</v>
      </c>
      <c r="B1821" t="s">
        <v>360</v>
      </c>
      <c r="C1821">
        <f t="shared" si="112"/>
        <v>83</v>
      </c>
      <c r="D1821" s="2">
        <v>140</v>
      </c>
      <c r="E1821" s="2">
        <v>105</v>
      </c>
      <c r="F1821" s="3">
        <f t="shared" si="113"/>
        <v>0.25</v>
      </c>
      <c r="G1821" s="2">
        <f t="shared" si="114"/>
        <v>35</v>
      </c>
      <c r="H1821" s="2" t="str">
        <f t="shared" si="115"/>
        <v>Good Deal</v>
      </c>
      <c r="I1821" t="s">
        <v>1176</v>
      </c>
      <c r="J1821" t="s">
        <v>76</v>
      </c>
      <c r="K1821" t="s">
        <v>1794</v>
      </c>
    </row>
    <row r="1822" spans="1:11" x14ac:dyDescent="0.3">
      <c r="A1822" t="s">
        <v>1795</v>
      </c>
      <c r="B1822" t="s">
        <v>788</v>
      </c>
      <c r="C1822">
        <f t="shared" si="112"/>
        <v>24</v>
      </c>
      <c r="D1822" s="2">
        <v>199</v>
      </c>
      <c r="E1822" s="2">
        <v>125.37</v>
      </c>
      <c r="F1822" s="3">
        <f t="shared" si="113"/>
        <v>0.37</v>
      </c>
      <c r="G1822" s="2">
        <f t="shared" si="114"/>
        <v>73.63</v>
      </c>
      <c r="H1822" s="2" t="str">
        <f t="shared" si="115"/>
        <v>Good Deal</v>
      </c>
      <c r="I1822" t="s">
        <v>141</v>
      </c>
      <c r="J1822" t="s">
        <v>76</v>
      </c>
      <c r="K1822" t="s">
        <v>967</v>
      </c>
    </row>
    <row r="1823" spans="1:11" x14ac:dyDescent="0.3">
      <c r="A1823" t="s">
        <v>1796</v>
      </c>
      <c r="B1823" t="s">
        <v>360</v>
      </c>
      <c r="C1823">
        <f t="shared" si="112"/>
        <v>83</v>
      </c>
      <c r="D1823" s="2">
        <v>510</v>
      </c>
      <c r="E1823" s="2">
        <v>304</v>
      </c>
      <c r="F1823" s="3">
        <f t="shared" si="113"/>
        <v>0.40392156862745099</v>
      </c>
      <c r="G1823" s="2">
        <f t="shared" si="114"/>
        <v>206</v>
      </c>
      <c r="H1823" s="2" t="str">
        <f t="shared" si="115"/>
        <v>Good Deal</v>
      </c>
      <c r="I1823" t="s">
        <v>241</v>
      </c>
      <c r="J1823" t="s">
        <v>76</v>
      </c>
      <c r="K1823" t="s">
        <v>180</v>
      </c>
    </row>
    <row r="1824" spans="1:11" x14ac:dyDescent="0.3">
      <c r="A1824" t="s">
        <v>1797</v>
      </c>
      <c r="B1824" t="s">
        <v>1798</v>
      </c>
      <c r="C1824">
        <f t="shared" si="112"/>
        <v>10</v>
      </c>
      <c r="D1824" s="2">
        <v>735</v>
      </c>
      <c r="E1824" s="2">
        <v>528</v>
      </c>
      <c r="F1824" s="3">
        <f t="shared" si="113"/>
        <v>0.28163265306122448</v>
      </c>
      <c r="G1824" s="2">
        <f t="shared" si="114"/>
        <v>207</v>
      </c>
      <c r="H1824" s="2" t="str">
        <f t="shared" si="115"/>
        <v>Good Deal</v>
      </c>
      <c r="I1824" t="s">
        <v>1799</v>
      </c>
      <c r="J1824" t="s">
        <v>76</v>
      </c>
      <c r="K1824" t="s">
        <v>1800</v>
      </c>
    </row>
    <row r="1825" spans="1:11" x14ac:dyDescent="0.3">
      <c r="A1825" t="s">
        <v>1801</v>
      </c>
      <c r="B1825" t="s">
        <v>1798</v>
      </c>
      <c r="C1825">
        <f t="shared" si="112"/>
        <v>10</v>
      </c>
      <c r="D1825" s="2">
        <v>82</v>
      </c>
      <c r="E1825" s="2">
        <v>67.239999999999995</v>
      </c>
      <c r="F1825" s="3">
        <f t="shared" si="113"/>
        <v>0.18000000000000005</v>
      </c>
      <c r="G1825" s="2">
        <f t="shared" si="114"/>
        <v>14.760000000000005</v>
      </c>
      <c r="H1825" s="2" t="str">
        <f t="shared" si="115"/>
        <v>Regular</v>
      </c>
      <c r="I1825" t="s">
        <v>95</v>
      </c>
      <c r="J1825" t="s">
        <v>76</v>
      </c>
      <c r="K1825" t="s">
        <v>1800</v>
      </c>
    </row>
    <row r="1826" spans="1:11" x14ac:dyDescent="0.3">
      <c r="A1826" t="s">
        <v>1801</v>
      </c>
      <c r="B1826" t="s">
        <v>1798</v>
      </c>
      <c r="C1826">
        <f t="shared" si="112"/>
        <v>10</v>
      </c>
      <c r="D1826" s="2">
        <v>245</v>
      </c>
      <c r="E1826" s="2">
        <v>200</v>
      </c>
      <c r="F1826" s="3">
        <f t="shared" si="113"/>
        <v>0.18367346938775511</v>
      </c>
      <c r="G1826" s="2">
        <f t="shared" si="114"/>
        <v>45</v>
      </c>
      <c r="H1826" s="2" t="str">
        <f t="shared" si="115"/>
        <v>Regular</v>
      </c>
      <c r="I1826" t="s">
        <v>124</v>
      </c>
      <c r="J1826" t="s">
        <v>76</v>
      </c>
      <c r="K1826" t="s">
        <v>1800</v>
      </c>
    </row>
    <row r="1827" spans="1:11" x14ac:dyDescent="0.3">
      <c r="A1827" t="s">
        <v>1802</v>
      </c>
      <c r="B1827" t="s">
        <v>1073</v>
      </c>
      <c r="C1827">
        <f t="shared" si="112"/>
        <v>23</v>
      </c>
      <c r="D1827" s="2">
        <v>1999</v>
      </c>
      <c r="E1827" s="2">
        <v>1399</v>
      </c>
      <c r="F1827" s="3">
        <f t="shared" si="113"/>
        <v>0.30015007503751878</v>
      </c>
      <c r="G1827" s="2">
        <f t="shared" si="114"/>
        <v>600</v>
      </c>
      <c r="H1827" s="2" t="str">
        <f t="shared" si="115"/>
        <v>Good Deal</v>
      </c>
      <c r="I1827" t="s">
        <v>146</v>
      </c>
      <c r="J1827" t="s">
        <v>76</v>
      </c>
      <c r="K1827" t="s">
        <v>180</v>
      </c>
    </row>
    <row r="1828" spans="1:11" x14ac:dyDescent="0.3">
      <c r="A1828" t="s">
        <v>1803</v>
      </c>
      <c r="B1828" t="s">
        <v>8533</v>
      </c>
      <c r="C1828">
        <f t="shared" si="112"/>
        <v>410</v>
      </c>
      <c r="D1828" s="2">
        <v>349</v>
      </c>
      <c r="E1828" s="2">
        <v>199</v>
      </c>
      <c r="F1828" s="3">
        <f t="shared" si="113"/>
        <v>0.42979942693409739</v>
      </c>
      <c r="G1828" s="2">
        <f t="shared" si="114"/>
        <v>150</v>
      </c>
      <c r="H1828" s="2" t="str">
        <f t="shared" si="115"/>
        <v>Good Deal</v>
      </c>
      <c r="I1828" t="s">
        <v>52</v>
      </c>
      <c r="J1828" t="s">
        <v>27</v>
      </c>
      <c r="K1828" t="s">
        <v>216</v>
      </c>
    </row>
    <row r="1829" spans="1:11" x14ac:dyDescent="0.3">
      <c r="A1829" t="s">
        <v>1804</v>
      </c>
      <c r="B1829" t="s">
        <v>8533</v>
      </c>
      <c r="C1829">
        <f t="shared" si="112"/>
        <v>410</v>
      </c>
      <c r="D1829" s="2">
        <v>130</v>
      </c>
      <c r="E1829" s="2">
        <v>89</v>
      </c>
      <c r="F1829" s="3">
        <f t="shared" si="113"/>
        <v>0.31538461538461537</v>
      </c>
      <c r="G1829" s="2">
        <f t="shared" si="114"/>
        <v>41</v>
      </c>
      <c r="H1829" s="2" t="str">
        <f t="shared" si="115"/>
        <v>Good Deal</v>
      </c>
      <c r="I1829" t="s">
        <v>39</v>
      </c>
      <c r="J1829" t="s">
        <v>27</v>
      </c>
      <c r="K1829" t="s">
        <v>213</v>
      </c>
    </row>
    <row r="1830" spans="1:11" x14ac:dyDescent="0.3">
      <c r="A1830" t="s">
        <v>1805</v>
      </c>
      <c r="B1830" t="s">
        <v>1806</v>
      </c>
      <c r="C1830">
        <f t="shared" si="112"/>
        <v>5</v>
      </c>
      <c r="D1830" s="2">
        <v>105</v>
      </c>
      <c r="E1830" s="2">
        <v>78.75</v>
      </c>
      <c r="F1830" s="3">
        <f t="shared" si="113"/>
        <v>0.25</v>
      </c>
      <c r="G1830" s="2">
        <f t="shared" si="114"/>
        <v>26.25</v>
      </c>
      <c r="H1830" s="2" t="str">
        <f t="shared" si="115"/>
        <v>Good Deal</v>
      </c>
      <c r="I1830" t="s">
        <v>273</v>
      </c>
      <c r="J1830" t="s">
        <v>58</v>
      </c>
      <c r="K1830" t="s">
        <v>1060</v>
      </c>
    </row>
    <row r="1831" spans="1:11" x14ac:dyDescent="0.3">
      <c r="A1831" t="s">
        <v>1807</v>
      </c>
      <c r="B1831" t="s">
        <v>1648</v>
      </c>
      <c r="C1831">
        <f t="shared" si="112"/>
        <v>6</v>
      </c>
      <c r="D1831" s="2">
        <v>197</v>
      </c>
      <c r="E1831" s="2">
        <v>137</v>
      </c>
      <c r="F1831" s="3">
        <f t="shared" si="113"/>
        <v>0.30456852791878175</v>
      </c>
      <c r="G1831" s="2">
        <f t="shared" si="114"/>
        <v>60</v>
      </c>
      <c r="H1831" s="2" t="str">
        <f t="shared" si="115"/>
        <v>Good Deal</v>
      </c>
      <c r="I1831" t="s">
        <v>141</v>
      </c>
      <c r="J1831" t="s">
        <v>76</v>
      </c>
      <c r="K1831" t="s">
        <v>770</v>
      </c>
    </row>
    <row r="1832" spans="1:11" x14ac:dyDescent="0.3">
      <c r="A1832" t="s">
        <v>1807</v>
      </c>
      <c r="B1832" t="s">
        <v>1648</v>
      </c>
      <c r="C1832">
        <f t="shared" si="112"/>
        <v>6</v>
      </c>
      <c r="D1832" s="2">
        <v>394</v>
      </c>
      <c r="E1832" s="2">
        <v>274</v>
      </c>
      <c r="F1832" s="3">
        <f t="shared" si="113"/>
        <v>0.30456852791878175</v>
      </c>
      <c r="G1832" s="2">
        <f t="shared" si="114"/>
        <v>120</v>
      </c>
      <c r="H1832" s="2" t="str">
        <f t="shared" si="115"/>
        <v>Good Deal</v>
      </c>
      <c r="I1832" t="s">
        <v>1808</v>
      </c>
      <c r="J1832" t="s">
        <v>76</v>
      </c>
      <c r="K1832" t="s">
        <v>770</v>
      </c>
    </row>
    <row r="1833" spans="1:11" x14ac:dyDescent="0.3">
      <c r="A1833" t="s">
        <v>1809</v>
      </c>
      <c r="B1833" t="s">
        <v>8533</v>
      </c>
      <c r="C1833">
        <f t="shared" si="112"/>
        <v>410</v>
      </c>
      <c r="D1833" s="2">
        <v>90</v>
      </c>
      <c r="E1833" s="2">
        <v>64</v>
      </c>
      <c r="F1833" s="3">
        <f t="shared" si="113"/>
        <v>0.28888888888888886</v>
      </c>
      <c r="G1833" s="2">
        <f t="shared" si="114"/>
        <v>26</v>
      </c>
      <c r="H1833" s="2" t="str">
        <f t="shared" si="115"/>
        <v>Good Deal</v>
      </c>
      <c r="I1833" t="s">
        <v>146</v>
      </c>
      <c r="J1833" t="s">
        <v>27</v>
      </c>
      <c r="K1833" t="s">
        <v>145</v>
      </c>
    </row>
    <row r="1834" spans="1:11" x14ac:dyDescent="0.3">
      <c r="A1834" t="s">
        <v>1810</v>
      </c>
      <c r="B1834" t="s">
        <v>8543</v>
      </c>
      <c r="C1834">
        <f t="shared" si="112"/>
        <v>56</v>
      </c>
      <c r="D1834" s="2">
        <v>189</v>
      </c>
      <c r="E1834" s="2">
        <v>139</v>
      </c>
      <c r="F1834" s="3">
        <f t="shared" si="113"/>
        <v>0.26455026455026454</v>
      </c>
      <c r="G1834" s="2">
        <f t="shared" si="114"/>
        <v>50</v>
      </c>
      <c r="H1834" s="2" t="str">
        <f t="shared" si="115"/>
        <v>Good Deal</v>
      </c>
      <c r="I1834" t="s">
        <v>1152</v>
      </c>
      <c r="J1834" t="s">
        <v>112</v>
      </c>
      <c r="K1834" t="s">
        <v>1153</v>
      </c>
    </row>
    <row r="1835" spans="1:11" x14ac:dyDescent="0.3">
      <c r="A1835" t="s">
        <v>1811</v>
      </c>
      <c r="B1835" t="s">
        <v>8543</v>
      </c>
      <c r="C1835">
        <f t="shared" si="112"/>
        <v>56</v>
      </c>
      <c r="D1835" s="2">
        <v>159</v>
      </c>
      <c r="E1835" s="2">
        <v>99</v>
      </c>
      <c r="F1835" s="3">
        <f t="shared" si="113"/>
        <v>0.37735849056603776</v>
      </c>
      <c r="G1835" s="2">
        <f t="shared" si="114"/>
        <v>60</v>
      </c>
      <c r="H1835" s="2" t="str">
        <f t="shared" si="115"/>
        <v>Good Deal</v>
      </c>
      <c r="I1835" t="s">
        <v>1812</v>
      </c>
      <c r="J1835" t="s">
        <v>112</v>
      </c>
      <c r="K1835" t="s">
        <v>1023</v>
      </c>
    </row>
    <row r="1836" spans="1:11" x14ac:dyDescent="0.3">
      <c r="A1836" t="s">
        <v>1813</v>
      </c>
      <c r="B1836" t="s">
        <v>1676</v>
      </c>
      <c r="C1836">
        <f t="shared" si="112"/>
        <v>15</v>
      </c>
      <c r="D1836" s="2">
        <v>646</v>
      </c>
      <c r="E1836" s="2">
        <v>484.48</v>
      </c>
      <c r="F1836" s="3">
        <f t="shared" si="113"/>
        <v>0.25003095975232198</v>
      </c>
      <c r="G1836" s="2">
        <f t="shared" si="114"/>
        <v>161.51999999999998</v>
      </c>
      <c r="H1836" s="2" t="str">
        <f t="shared" si="115"/>
        <v>Good Deal</v>
      </c>
      <c r="I1836" t="s">
        <v>241</v>
      </c>
      <c r="J1836" t="s">
        <v>58</v>
      </c>
      <c r="K1836" t="s">
        <v>71</v>
      </c>
    </row>
    <row r="1837" spans="1:11" x14ac:dyDescent="0.3">
      <c r="A1837" t="s">
        <v>1814</v>
      </c>
      <c r="B1837" t="s">
        <v>599</v>
      </c>
      <c r="C1837">
        <f t="shared" si="112"/>
        <v>83</v>
      </c>
      <c r="D1837" s="2">
        <v>825</v>
      </c>
      <c r="E1837" s="2">
        <v>544.5</v>
      </c>
      <c r="F1837" s="3">
        <f t="shared" si="113"/>
        <v>0.34</v>
      </c>
      <c r="G1837" s="2">
        <f t="shared" si="114"/>
        <v>280.5</v>
      </c>
      <c r="H1837" s="2" t="str">
        <f t="shared" si="115"/>
        <v>Good Deal</v>
      </c>
      <c r="I1837" t="s">
        <v>1460</v>
      </c>
      <c r="J1837" t="s">
        <v>76</v>
      </c>
      <c r="K1837" t="s">
        <v>1225</v>
      </c>
    </row>
    <row r="1838" spans="1:11" x14ac:dyDescent="0.3">
      <c r="A1838" t="s">
        <v>1815</v>
      </c>
      <c r="B1838" t="s">
        <v>8565</v>
      </c>
      <c r="C1838">
        <f t="shared" si="112"/>
        <v>30</v>
      </c>
      <c r="D1838" s="2">
        <v>170</v>
      </c>
      <c r="E1838" s="2">
        <v>124</v>
      </c>
      <c r="F1838" s="3">
        <f t="shared" si="113"/>
        <v>0.27058823529411763</v>
      </c>
      <c r="G1838" s="2">
        <f t="shared" si="114"/>
        <v>46</v>
      </c>
      <c r="H1838" s="2" t="str">
        <f t="shared" si="115"/>
        <v>Good Deal</v>
      </c>
      <c r="I1838" t="s">
        <v>366</v>
      </c>
      <c r="J1838" t="s">
        <v>76</v>
      </c>
      <c r="K1838" t="s">
        <v>967</v>
      </c>
    </row>
    <row r="1839" spans="1:11" x14ac:dyDescent="0.3">
      <c r="A1839" t="s">
        <v>1815</v>
      </c>
      <c r="B1839" t="s">
        <v>8565</v>
      </c>
      <c r="C1839">
        <f t="shared" si="112"/>
        <v>30</v>
      </c>
      <c r="D1839" s="2">
        <v>260</v>
      </c>
      <c r="E1839" s="2">
        <v>169</v>
      </c>
      <c r="F1839" s="3">
        <f t="shared" si="113"/>
        <v>0.35</v>
      </c>
      <c r="G1839" s="2">
        <f t="shared" si="114"/>
        <v>91</v>
      </c>
      <c r="H1839" s="2" t="str">
        <f t="shared" si="115"/>
        <v>Good Deal</v>
      </c>
      <c r="I1839" t="s">
        <v>837</v>
      </c>
      <c r="J1839" t="s">
        <v>76</v>
      </c>
      <c r="K1839" t="s">
        <v>967</v>
      </c>
    </row>
    <row r="1840" spans="1:11" x14ac:dyDescent="0.3">
      <c r="A1840" t="s">
        <v>1815</v>
      </c>
      <c r="B1840" t="s">
        <v>8565</v>
      </c>
      <c r="C1840">
        <f t="shared" si="112"/>
        <v>30</v>
      </c>
      <c r="D1840" s="2">
        <v>650</v>
      </c>
      <c r="E1840" s="2">
        <v>325</v>
      </c>
      <c r="F1840" s="3">
        <f t="shared" si="113"/>
        <v>0.5</v>
      </c>
      <c r="G1840" s="2">
        <f t="shared" si="114"/>
        <v>325</v>
      </c>
      <c r="H1840" s="2" t="str">
        <f t="shared" si="115"/>
        <v>Good Deal</v>
      </c>
      <c r="I1840" t="s">
        <v>403</v>
      </c>
      <c r="J1840" t="s">
        <v>76</v>
      </c>
      <c r="K1840" t="s">
        <v>967</v>
      </c>
    </row>
    <row r="1841" spans="1:11" x14ac:dyDescent="0.3">
      <c r="A1841" t="s">
        <v>1816</v>
      </c>
      <c r="B1841" t="s">
        <v>5</v>
      </c>
      <c r="C1841">
        <f t="shared" si="112"/>
        <v>477</v>
      </c>
      <c r="D1841" s="2">
        <v>669</v>
      </c>
      <c r="E1841" s="2">
        <v>475</v>
      </c>
      <c r="F1841" s="3">
        <f t="shared" si="113"/>
        <v>0.28998505231689087</v>
      </c>
      <c r="G1841" s="2">
        <f t="shared" si="114"/>
        <v>194</v>
      </c>
      <c r="H1841" s="2" t="str">
        <f t="shared" si="115"/>
        <v>Good Deal</v>
      </c>
      <c r="I1841" t="s">
        <v>241</v>
      </c>
      <c r="J1841" t="s">
        <v>14</v>
      </c>
      <c r="K1841" t="s">
        <v>289</v>
      </c>
    </row>
    <row r="1842" spans="1:11" x14ac:dyDescent="0.3">
      <c r="A1842" t="s">
        <v>1817</v>
      </c>
      <c r="B1842" t="s">
        <v>1267</v>
      </c>
      <c r="C1842">
        <f t="shared" si="112"/>
        <v>11</v>
      </c>
      <c r="D1842" s="2">
        <v>95</v>
      </c>
      <c r="E1842" s="2">
        <v>61.75</v>
      </c>
      <c r="F1842" s="3">
        <f t="shared" si="113"/>
        <v>0.35</v>
      </c>
      <c r="G1842" s="2">
        <f t="shared" si="114"/>
        <v>33.25</v>
      </c>
      <c r="H1842" s="2" t="str">
        <f t="shared" si="115"/>
        <v>Good Deal</v>
      </c>
      <c r="I1842" t="s">
        <v>42</v>
      </c>
      <c r="J1842" t="s">
        <v>76</v>
      </c>
      <c r="K1842" t="s">
        <v>1172</v>
      </c>
    </row>
    <row r="1843" spans="1:11" x14ac:dyDescent="0.3">
      <c r="A1843" t="s">
        <v>1818</v>
      </c>
      <c r="B1843" t="s">
        <v>1819</v>
      </c>
      <c r="C1843">
        <f t="shared" si="112"/>
        <v>13</v>
      </c>
      <c r="D1843" s="2">
        <v>80</v>
      </c>
      <c r="E1843" s="2">
        <v>56</v>
      </c>
      <c r="F1843" s="3">
        <f t="shared" si="113"/>
        <v>0.3</v>
      </c>
      <c r="G1843" s="2">
        <f t="shared" si="114"/>
        <v>24</v>
      </c>
      <c r="H1843" s="2" t="str">
        <f t="shared" si="115"/>
        <v>Good Deal</v>
      </c>
      <c r="I1843" t="s">
        <v>81</v>
      </c>
      <c r="J1843" t="s">
        <v>76</v>
      </c>
      <c r="K1843" t="s">
        <v>77</v>
      </c>
    </row>
    <row r="1844" spans="1:11" x14ac:dyDescent="0.3">
      <c r="A1844" t="s">
        <v>1820</v>
      </c>
      <c r="B1844" t="s">
        <v>1380</v>
      </c>
      <c r="C1844">
        <f t="shared" si="112"/>
        <v>17</v>
      </c>
      <c r="D1844" s="2">
        <v>280</v>
      </c>
      <c r="E1844" s="2">
        <v>133</v>
      </c>
      <c r="F1844" s="3">
        <f t="shared" si="113"/>
        <v>0.52500000000000002</v>
      </c>
      <c r="G1844" s="2">
        <f t="shared" si="114"/>
        <v>147</v>
      </c>
      <c r="H1844" s="2" t="str">
        <f t="shared" si="115"/>
        <v>Good Deal</v>
      </c>
      <c r="I1844" t="s">
        <v>1382</v>
      </c>
      <c r="J1844" t="s">
        <v>58</v>
      </c>
      <c r="K1844" t="s">
        <v>1381</v>
      </c>
    </row>
    <row r="1845" spans="1:11" x14ac:dyDescent="0.3">
      <c r="A1845" t="s">
        <v>1820</v>
      </c>
      <c r="B1845" t="s">
        <v>1380</v>
      </c>
      <c r="C1845">
        <f t="shared" si="112"/>
        <v>17</v>
      </c>
      <c r="D1845" s="2">
        <v>140</v>
      </c>
      <c r="E1845" s="2">
        <v>70</v>
      </c>
      <c r="F1845" s="3">
        <f t="shared" si="113"/>
        <v>0.5</v>
      </c>
      <c r="G1845" s="2">
        <f t="shared" si="114"/>
        <v>70</v>
      </c>
      <c r="H1845" s="2" t="str">
        <f t="shared" si="115"/>
        <v>Good Deal</v>
      </c>
      <c r="I1845" t="s">
        <v>131</v>
      </c>
      <c r="J1845" t="s">
        <v>58</v>
      </c>
      <c r="K1845" t="s">
        <v>1381</v>
      </c>
    </row>
    <row r="1846" spans="1:11" x14ac:dyDescent="0.3">
      <c r="A1846" t="s">
        <v>1821</v>
      </c>
      <c r="B1846" t="s">
        <v>8533</v>
      </c>
      <c r="C1846">
        <f t="shared" si="112"/>
        <v>410</v>
      </c>
      <c r="D1846" s="2">
        <v>628</v>
      </c>
      <c r="E1846" s="2">
        <v>411.04</v>
      </c>
      <c r="F1846" s="3">
        <f t="shared" si="113"/>
        <v>0.34547770700636937</v>
      </c>
      <c r="G1846" s="2">
        <f t="shared" si="114"/>
        <v>216.95999999999998</v>
      </c>
      <c r="H1846" s="2" t="str">
        <f t="shared" si="115"/>
        <v>Good Deal</v>
      </c>
      <c r="I1846" t="s">
        <v>241</v>
      </c>
      <c r="J1846" t="s">
        <v>58</v>
      </c>
      <c r="K1846" t="s">
        <v>286</v>
      </c>
    </row>
    <row r="1847" spans="1:11" x14ac:dyDescent="0.3">
      <c r="A1847" t="s">
        <v>1822</v>
      </c>
      <c r="B1847" t="s">
        <v>1676</v>
      </c>
      <c r="C1847">
        <f t="shared" si="112"/>
        <v>15</v>
      </c>
      <c r="D1847" s="2">
        <v>129</v>
      </c>
      <c r="E1847" s="2">
        <v>122.55</v>
      </c>
      <c r="F1847" s="3">
        <f t="shared" si="113"/>
        <v>5.0000000000000024E-2</v>
      </c>
      <c r="G1847" s="2">
        <f t="shared" si="114"/>
        <v>6.4500000000000028</v>
      </c>
      <c r="H1847" s="2" t="str">
        <f t="shared" si="115"/>
        <v>Regular</v>
      </c>
      <c r="I1847" t="s">
        <v>1677</v>
      </c>
      <c r="J1847" t="s">
        <v>58</v>
      </c>
      <c r="K1847" t="s">
        <v>59</v>
      </c>
    </row>
    <row r="1848" spans="1:11" x14ac:dyDescent="0.3">
      <c r="A1848" t="s">
        <v>1822</v>
      </c>
      <c r="B1848" t="s">
        <v>1676</v>
      </c>
      <c r="C1848">
        <f t="shared" si="112"/>
        <v>15</v>
      </c>
      <c r="D1848" s="2">
        <v>387</v>
      </c>
      <c r="E1848" s="2">
        <v>269.55</v>
      </c>
      <c r="F1848" s="3">
        <f t="shared" si="113"/>
        <v>0.30348837209302321</v>
      </c>
      <c r="G1848" s="2">
        <f t="shared" si="114"/>
        <v>117.44999999999999</v>
      </c>
      <c r="H1848" s="2" t="str">
        <f t="shared" si="115"/>
        <v>Good Deal</v>
      </c>
      <c r="I1848" t="s">
        <v>1678</v>
      </c>
      <c r="J1848" t="s">
        <v>58</v>
      </c>
      <c r="K1848" t="s">
        <v>59</v>
      </c>
    </row>
    <row r="1849" spans="1:11" x14ac:dyDescent="0.3">
      <c r="A1849" t="s">
        <v>1823</v>
      </c>
      <c r="B1849" t="s">
        <v>5</v>
      </c>
      <c r="C1849">
        <f t="shared" si="112"/>
        <v>477</v>
      </c>
      <c r="D1849" s="2">
        <v>1164</v>
      </c>
      <c r="E1849" s="2">
        <v>800</v>
      </c>
      <c r="F1849" s="3">
        <f t="shared" si="113"/>
        <v>0.3127147766323024</v>
      </c>
      <c r="G1849" s="2">
        <f t="shared" si="114"/>
        <v>364</v>
      </c>
      <c r="H1849" s="2" t="str">
        <f t="shared" si="115"/>
        <v>Good Deal</v>
      </c>
      <c r="I1849" t="s">
        <v>241</v>
      </c>
      <c r="J1849" t="s">
        <v>14</v>
      </c>
      <c r="K1849" t="s">
        <v>1824</v>
      </c>
    </row>
    <row r="1850" spans="1:11" x14ac:dyDescent="0.3">
      <c r="A1850" t="s">
        <v>1825</v>
      </c>
      <c r="B1850" t="s">
        <v>1515</v>
      </c>
      <c r="C1850">
        <f t="shared" si="112"/>
        <v>20</v>
      </c>
      <c r="D1850" s="2">
        <v>225</v>
      </c>
      <c r="E1850" s="2">
        <v>147</v>
      </c>
      <c r="F1850" s="3">
        <f t="shared" si="113"/>
        <v>0.34666666666666668</v>
      </c>
      <c r="G1850" s="2">
        <f t="shared" si="114"/>
        <v>78</v>
      </c>
      <c r="H1850" s="2" t="str">
        <f t="shared" si="115"/>
        <v>Good Deal</v>
      </c>
      <c r="I1850" t="s">
        <v>594</v>
      </c>
      <c r="J1850" t="s">
        <v>76</v>
      </c>
      <c r="K1850" t="s">
        <v>8734</v>
      </c>
    </row>
    <row r="1851" spans="1:11" x14ac:dyDescent="0.3">
      <c r="A1851" t="s">
        <v>1826</v>
      </c>
      <c r="B1851" t="s">
        <v>1515</v>
      </c>
      <c r="C1851">
        <f t="shared" si="112"/>
        <v>20</v>
      </c>
      <c r="D1851" s="2">
        <v>675</v>
      </c>
      <c r="E1851" s="2">
        <v>311.3</v>
      </c>
      <c r="F1851" s="3">
        <f t="shared" si="113"/>
        <v>0.53881481481481475</v>
      </c>
      <c r="G1851" s="2">
        <f t="shared" si="114"/>
        <v>363.7</v>
      </c>
      <c r="H1851" s="2" t="str">
        <f t="shared" si="115"/>
        <v>Good Deal</v>
      </c>
      <c r="I1851" t="s">
        <v>592</v>
      </c>
      <c r="J1851" t="s">
        <v>76</v>
      </c>
      <c r="K1851" t="s">
        <v>8734</v>
      </c>
    </row>
    <row r="1852" spans="1:11" x14ac:dyDescent="0.3">
      <c r="A1852" t="s">
        <v>1827</v>
      </c>
      <c r="B1852" t="s">
        <v>1515</v>
      </c>
      <c r="C1852">
        <f t="shared" si="112"/>
        <v>20</v>
      </c>
      <c r="D1852" s="2">
        <v>450</v>
      </c>
      <c r="E1852" s="2">
        <v>224.82</v>
      </c>
      <c r="F1852" s="3">
        <f t="shared" si="113"/>
        <v>0.50040000000000007</v>
      </c>
      <c r="G1852" s="2">
        <f t="shared" si="114"/>
        <v>225.18</v>
      </c>
      <c r="H1852" s="2" t="str">
        <f t="shared" si="115"/>
        <v>Good Deal</v>
      </c>
      <c r="I1852" t="s">
        <v>718</v>
      </c>
      <c r="J1852" t="s">
        <v>76</v>
      </c>
      <c r="K1852" t="s">
        <v>8734</v>
      </c>
    </row>
    <row r="1853" spans="1:11" x14ac:dyDescent="0.3">
      <c r="A1853" t="s">
        <v>1828</v>
      </c>
      <c r="B1853" t="s">
        <v>1829</v>
      </c>
      <c r="C1853">
        <f t="shared" si="112"/>
        <v>6</v>
      </c>
      <c r="D1853" s="2">
        <v>179</v>
      </c>
      <c r="E1853" s="2">
        <v>134.25</v>
      </c>
      <c r="F1853" s="3">
        <f t="shared" si="113"/>
        <v>0.25</v>
      </c>
      <c r="G1853" s="2">
        <f t="shared" si="114"/>
        <v>44.75</v>
      </c>
      <c r="H1853" s="2" t="str">
        <f t="shared" si="115"/>
        <v>Good Deal</v>
      </c>
      <c r="I1853" t="s">
        <v>1830</v>
      </c>
      <c r="J1853" t="s">
        <v>58</v>
      </c>
      <c r="K1853" t="s">
        <v>1831</v>
      </c>
    </row>
    <row r="1854" spans="1:11" x14ac:dyDescent="0.3">
      <c r="A1854" t="s">
        <v>1832</v>
      </c>
      <c r="B1854" t="s">
        <v>1073</v>
      </c>
      <c r="C1854">
        <f t="shared" si="112"/>
        <v>23</v>
      </c>
      <c r="D1854" s="2">
        <v>1399</v>
      </c>
      <c r="E1854" s="2">
        <v>1021</v>
      </c>
      <c r="F1854" s="3">
        <f t="shared" si="113"/>
        <v>0.27019299499642602</v>
      </c>
      <c r="G1854" s="2">
        <f t="shared" si="114"/>
        <v>378</v>
      </c>
      <c r="H1854" s="2" t="str">
        <f t="shared" si="115"/>
        <v>Good Deal</v>
      </c>
      <c r="I1854" t="s">
        <v>146</v>
      </c>
      <c r="J1854" t="s">
        <v>76</v>
      </c>
      <c r="K1854" t="s">
        <v>180</v>
      </c>
    </row>
    <row r="1855" spans="1:11" x14ac:dyDescent="0.3">
      <c r="A1855" t="s">
        <v>1833</v>
      </c>
      <c r="B1855" t="s">
        <v>891</v>
      </c>
      <c r="C1855">
        <f t="shared" si="112"/>
        <v>38</v>
      </c>
      <c r="D1855" s="2">
        <v>450</v>
      </c>
      <c r="E1855" s="2">
        <v>211.19</v>
      </c>
      <c r="F1855" s="3">
        <f t="shared" si="113"/>
        <v>0.53068888888888888</v>
      </c>
      <c r="G1855" s="2">
        <f t="shared" si="114"/>
        <v>238.81</v>
      </c>
      <c r="H1855" s="2" t="str">
        <f t="shared" si="115"/>
        <v>Good Deal</v>
      </c>
      <c r="I1855" t="s">
        <v>1690</v>
      </c>
      <c r="J1855" t="s">
        <v>76</v>
      </c>
      <c r="K1855" t="s">
        <v>8736</v>
      </c>
    </row>
    <row r="1856" spans="1:11" x14ac:dyDescent="0.3">
      <c r="A1856" t="s">
        <v>1834</v>
      </c>
      <c r="B1856" t="s">
        <v>891</v>
      </c>
      <c r="C1856">
        <f t="shared" si="112"/>
        <v>38</v>
      </c>
      <c r="D1856" s="2">
        <v>225</v>
      </c>
      <c r="E1856" s="2">
        <v>144</v>
      </c>
      <c r="F1856" s="3">
        <f t="shared" si="113"/>
        <v>0.36</v>
      </c>
      <c r="G1856" s="2">
        <f t="shared" si="114"/>
        <v>81</v>
      </c>
      <c r="H1856" s="2" t="str">
        <f t="shared" si="115"/>
        <v>Good Deal</v>
      </c>
      <c r="I1856" t="s">
        <v>182</v>
      </c>
      <c r="J1856" t="s">
        <v>76</v>
      </c>
      <c r="K1856" t="s">
        <v>8736</v>
      </c>
    </row>
    <row r="1857" spans="1:11" x14ac:dyDescent="0.3">
      <c r="A1857" t="s">
        <v>1835</v>
      </c>
      <c r="B1857" t="s">
        <v>8573</v>
      </c>
      <c r="C1857">
        <f t="shared" si="112"/>
        <v>26</v>
      </c>
      <c r="D1857" s="2">
        <v>450</v>
      </c>
      <c r="E1857" s="2">
        <v>249</v>
      </c>
      <c r="F1857" s="3">
        <f t="shared" si="113"/>
        <v>0.44666666666666666</v>
      </c>
      <c r="G1857" s="2">
        <f t="shared" si="114"/>
        <v>201</v>
      </c>
      <c r="H1857" s="2" t="str">
        <f t="shared" si="115"/>
        <v>Good Deal</v>
      </c>
      <c r="I1857" t="s">
        <v>647</v>
      </c>
      <c r="J1857" t="s">
        <v>122</v>
      </c>
      <c r="K1857" t="s">
        <v>804</v>
      </c>
    </row>
    <row r="1858" spans="1:11" x14ac:dyDescent="0.3">
      <c r="A1858" t="s">
        <v>1836</v>
      </c>
      <c r="B1858" t="s">
        <v>8569</v>
      </c>
      <c r="C1858">
        <f t="shared" si="112"/>
        <v>23</v>
      </c>
      <c r="D1858" s="2">
        <v>275</v>
      </c>
      <c r="E1858" s="2">
        <v>220</v>
      </c>
      <c r="F1858" s="3">
        <f t="shared" si="113"/>
        <v>0.2</v>
      </c>
      <c r="G1858" s="2">
        <f t="shared" si="114"/>
        <v>55</v>
      </c>
      <c r="H1858" s="2" t="str">
        <f t="shared" si="115"/>
        <v>Regular</v>
      </c>
      <c r="I1858" t="s">
        <v>594</v>
      </c>
      <c r="J1858" t="s">
        <v>76</v>
      </c>
      <c r="K1858" t="s">
        <v>8734</v>
      </c>
    </row>
    <row r="1859" spans="1:11" x14ac:dyDescent="0.3">
      <c r="A1859" t="s">
        <v>1837</v>
      </c>
      <c r="B1859" t="s">
        <v>8569</v>
      </c>
      <c r="C1859">
        <f t="shared" ref="C1859:C1922" si="116">COUNTIF($B$2:$B$8156,B1859)</f>
        <v>23</v>
      </c>
      <c r="D1859" s="2">
        <v>550</v>
      </c>
      <c r="E1859" s="2">
        <v>275</v>
      </c>
      <c r="F1859" s="3">
        <f t="shared" ref="F1859:F1922" si="117">IFERROR((D1859-E1859)/D1859,"NA")</f>
        <v>0.5</v>
      </c>
      <c r="G1859" s="2">
        <f t="shared" ref="G1859:G1922" si="118">D1859-E1859</f>
        <v>275</v>
      </c>
      <c r="H1859" s="2" t="str">
        <f t="shared" ref="H1859:H1922" si="119">IF(F1859&gt;M$4,"Good Deal","Regular")</f>
        <v>Good Deal</v>
      </c>
      <c r="I1859" t="s">
        <v>718</v>
      </c>
      <c r="J1859" t="s">
        <v>76</v>
      </c>
      <c r="K1859" t="s">
        <v>8734</v>
      </c>
    </row>
    <row r="1860" spans="1:11" x14ac:dyDescent="0.3">
      <c r="A1860" t="s">
        <v>1838</v>
      </c>
      <c r="B1860" t="s">
        <v>1482</v>
      </c>
      <c r="C1860">
        <f t="shared" si="116"/>
        <v>4</v>
      </c>
      <c r="D1860" s="2">
        <v>699</v>
      </c>
      <c r="E1860" s="2">
        <v>524.25</v>
      </c>
      <c r="F1860" s="3">
        <f t="shared" si="117"/>
        <v>0.25</v>
      </c>
      <c r="G1860" s="2">
        <f t="shared" si="118"/>
        <v>174.75</v>
      </c>
      <c r="H1860" s="2" t="str">
        <f t="shared" si="119"/>
        <v>Good Deal</v>
      </c>
      <c r="I1860" t="s">
        <v>35</v>
      </c>
      <c r="J1860" t="s">
        <v>76</v>
      </c>
      <c r="K1860" t="s">
        <v>367</v>
      </c>
    </row>
    <row r="1861" spans="1:11" x14ac:dyDescent="0.3">
      <c r="A1861" t="s">
        <v>1839</v>
      </c>
      <c r="B1861" t="s">
        <v>1482</v>
      </c>
      <c r="C1861">
        <f t="shared" si="116"/>
        <v>4</v>
      </c>
      <c r="D1861" s="2">
        <v>445</v>
      </c>
      <c r="E1861" s="2">
        <v>267</v>
      </c>
      <c r="F1861" s="3">
        <f t="shared" si="117"/>
        <v>0.4</v>
      </c>
      <c r="G1861" s="2">
        <f t="shared" si="118"/>
        <v>178</v>
      </c>
      <c r="H1861" s="2" t="str">
        <f t="shared" si="119"/>
        <v>Good Deal</v>
      </c>
      <c r="I1861" t="s">
        <v>310</v>
      </c>
      <c r="J1861" t="s">
        <v>76</v>
      </c>
      <c r="K1861" t="s">
        <v>367</v>
      </c>
    </row>
    <row r="1862" spans="1:11" x14ac:dyDescent="0.3">
      <c r="A1862" t="s">
        <v>1840</v>
      </c>
      <c r="B1862" t="s">
        <v>891</v>
      </c>
      <c r="C1862">
        <f t="shared" si="116"/>
        <v>38</v>
      </c>
      <c r="D1862" s="2">
        <v>450</v>
      </c>
      <c r="E1862" s="2">
        <v>209</v>
      </c>
      <c r="F1862" s="3">
        <f t="shared" si="117"/>
        <v>0.53555555555555556</v>
      </c>
      <c r="G1862" s="2">
        <f t="shared" si="118"/>
        <v>241</v>
      </c>
      <c r="H1862" s="2" t="str">
        <f t="shared" si="119"/>
        <v>Good Deal</v>
      </c>
      <c r="I1862" t="s">
        <v>1690</v>
      </c>
      <c r="J1862" t="s">
        <v>76</v>
      </c>
      <c r="K1862" t="s">
        <v>8734</v>
      </c>
    </row>
    <row r="1863" spans="1:11" x14ac:dyDescent="0.3">
      <c r="A1863" t="s">
        <v>1840</v>
      </c>
      <c r="B1863" t="s">
        <v>891</v>
      </c>
      <c r="C1863">
        <f t="shared" si="116"/>
        <v>38</v>
      </c>
      <c r="D1863" s="2">
        <v>225</v>
      </c>
      <c r="E1863" s="2">
        <v>152</v>
      </c>
      <c r="F1863" s="3">
        <f t="shared" si="117"/>
        <v>0.32444444444444442</v>
      </c>
      <c r="G1863" s="2">
        <f t="shared" si="118"/>
        <v>73</v>
      </c>
      <c r="H1863" s="2" t="str">
        <f t="shared" si="119"/>
        <v>Good Deal</v>
      </c>
      <c r="I1863" t="s">
        <v>182</v>
      </c>
      <c r="J1863" t="s">
        <v>76</v>
      </c>
      <c r="K1863" t="s">
        <v>8734</v>
      </c>
    </row>
    <row r="1864" spans="1:11" x14ac:dyDescent="0.3">
      <c r="A1864" t="s">
        <v>1841</v>
      </c>
      <c r="B1864" t="s">
        <v>1267</v>
      </c>
      <c r="C1864">
        <f t="shared" si="116"/>
        <v>11</v>
      </c>
      <c r="D1864" s="2">
        <v>399</v>
      </c>
      <c r="E1864" s="2">
        <v>259</v>
      </c>
      <c r="F1864" s="3">
        <f t="shared" si="117"/>
        <v>0.35087719298245612</v>
      </c>
      <c r="G1864" s="2">
        <f t="shared" si="118"/>
        <v>140</v>
      </c>
      <c r="H1864" s="2" t="str">
        <f t="shared" si="119"/>
        <v>Good Deal</v>
      </c>
      <c r="I1864" t="s">
        <v>37</v>
      </c>
      <c r="J1864" t="s">
        <v>76</v>
      </c>
      <c r="K1864" t="s">
        <v>832</v>
      </c>
    </row>
    <row r="1865" spans="1:11" x14ac:dyDescent="0.3">
      <c r="A1865" t="s">
        <v>1842</v>
      </c>
      <c r="B1865" t="s">
        <v>5</v>
      </c>
      <c r="C1865">
        <f t="shared" si="116"/>
        <v>477</v>
      </c>
      <c r="D1865" s="2">
        <v>1653</v>
      </c>
      <c r="E1865" s="2">
        <v>1183</v>
      </c>
      <c r="F1865" s="3">
        <f t="shared" si="117"/>
        <v>0.28433151845130067</v>
      </c>
      <c r="G1865" s="2">
        <f t="shared" si="118"/>
        <v>470</v>
      </c>
      <c r="H1865" s="2" t="str">
        <f t="shared" si="119"/>
        <v>Good Deal</v>
      </c>
      <c r="I1865" t="s">
        <v>241</v>
      </c>
      <c r="J1865" t="s">
        <v>14</v>
      </c>
      <c r="K1865" t="s">
        <v>776</v>
      </c>
    </row>
    <row r="1866" spans="1:11" x14ac:dyDescent="0.3">
      <c r="A1866" t="s">
        <v>1843</v>
      </c>
      <c r="B1866" t="s">
        <v>8539</v>
      </c>
      <c r="C1866">
        <f t="shared" si="116"/>
        <v>183</v>
      </c>
      <c r="D1866" s="2">
        <v>170</v>
      </c>
      <c r="E1866" s="2">
        <v>124</v>
      </c>
      <c r="F1866" s="3">
        <f t="shared" si="117"/>
        <v>0.27058823529411763</v>
      </c>
      <c r="G1866" s="2">
        <f t="shared" si="118"/>
        <v>46</v>
      </c>
      <c r="H1866" s="2" t="str">
        <f t="shared" si="119"/>
        <v>Good Deal</v>
      </c>
      <c r="I1866" t="s">
        <v>1844</v>
      </c>
      <c r="J1866" t="s">
        <v>32</v>
      </c>
      <c r="K1866" t="s">
        <v>1845</v>
      </c>
    </row>
    <row r="1867" spans="1:11" x14ac:dyDescent="0.3">
      <c r="A1867" t="s">
        <v>1843</v>
      </c>
      <c r="B1867" t="s">
        <v>8539</v>
      </c>
      <c r="C1867">
        <f t="shared" si="116"/>
        <v>183</v>
      </c>
      <c r="D1867" s="2">
        <v>85</v>
      </c>
      <c r="E1867" s="2">
        <v>62</v>
      </c>
      <c r="F1867" s="3">
        <f t="shared" si="117"/>
        <v>0.27058823529411763</v>
      </c>
      <c r="G1867" s="2">
        <f t="shared" si="118"/>
        <v>23</v>
      </c>
      <c r="H1867" s="2" t="str">
        <f t="shared" si="119"/>
        <v>Good Deal</v>
      </c>
      <c r="I1867" t="s">
        <v>1846</v>
      </c>
      <c r="J1867" t="s">
        <v>32</v>
      </c>
      <c r="K1867" t="s">
        <v>1845</v>
      </c>
    </row>
    <row r="1868" spans="1:11" x14ac:dyDescent="0.3">
      <c r="A1868" t="s">
        <v>1847</v>
      </c>
      <c r="B1868" t="s">
        <v>1848</v>
      </c>
      <c r="C1868">
        <f t="shared" si="116"/>
        <v>9</v>
      </c>
      <c r="D1868" s="2">
        <v>149</v>
      </c>
      <c r="E1868" s="2">
        <v>79</v>
      </c>
      <c r="F1868" s="3">
        <f t="shared" si="117"/>
        <v>0.46979865771812079</v>
      </c>
      <c r="G1868" s="2">
        <f t="shared" si="118"/>
        <v>70</v>
      </c>
      <c r="H1868" s="2" t="str">
        <f t="shared" si="119"/>
        <v>Good Deal</v>
      </c>
      <c r="I1868" t="s">
        <v>444</v>
      </c>
      <c r="J1868" t="s">
        <v>32</v>
      </c>
      <c r="K1868" t="s">
        <v>1849</v>
      </c>
    </row>
    <row r="1869" spans="1:11" x14ac:dyDescent="0.3">
      <c r="A1869" t="s">
        <v>1850</v>
      </c>
      <c r="B1869" t="s">
        <v>585</v>
      </c>
      <c r="C1869">
        <f t="shared" si="116"/>
        <v>16</v>
      </c>
      <c r="D1869" s="2">
        <v>1150</v>
      </c>
      <c r="E1869" s="2">
        <v>805</v>
      </c>
      <c r="F1869" s="3">
        <f t="shared" si="117"/>
        <v>0.3</v>
      </c>
      <c r="G1869" s="2">
        <f t="shared" si="118"/>
        <v>345</v>
      </c>
      <c r="H1869" s="2" t="str">
        <f t="shared" si="119"/>
        <v>Good Deal</v>
      </c>
      <c r="I1869" t="s">
        <v>236</v>
      </c>
      <c r="J1869" t="s">
        <v>208</v>
      </c>
      <c r="K1869" t="s">
        <v>1851</v>
      </c>
    </row>
    <row r="1870" spans="1:11" x14ac:dyDescent="0.3">
      <c r="A1870" t="s">
        <v>1852</v>
      </c>
      <c r="B1870" t="s">
        <v>1853</v>
      </c>
      <c r="C1870">
        <f t="shared" si="116"/>
        <v>5</v>
      </c>
      <c r="D1870" s="2">
        <v>499</v>
      </c>
      <c r="E1870" s="2">
        <v>324.35000000000002</v>
      </c>
      <c r="F1870" s="3">
        <f t="shared" si="117"/>
        <v>0.35</v>
      </c>
      <c r="G1870" s="2">
        <f t="shared" si="118"/>
        <v>174.64999999999998</v>
      </c>
      <c r="H1870" s="2" t="str">
        <f t="shared" si="119"/>
        <v>Good Deal</v>
      </c>
      <c r="I1870" t="s">
        <v>752</v>
      </c>
      <c r="J1870" t="s">
        <v>76</v>
      </c>
      <c r="K1870" t="s">
        <v>367</v>
      </c>
    </row>
    <row r="1871" spans="1:11" x14ac:dyDescent="0.3">
      <c r="A1871" t="s">
        <v>1854</v>
      </c>
      <c r="B1871" t="s">
        <v>1855</v>
      </c>
      <c r="C1871">
        <f t="shared" si="116"/>
        <v>13</v>
      </c>
      <c r="D1871" s="2">
        <v>225</v>
      </c>
      <c r="E1871" s="2">
        <v>180</v>
      </c>
      <c r="F1871" s="3">
        <f t="shared" si="117"/>
        <v>0.2</v>
      </c>
      <c r="G1871" s="2">
        <f t="shared" si="118"/>
        <v>45</v>
      </c>
      <c r="H1871" s="2" t="str">
        <f t="shared" si="119"/>
        <v>Regular</v>
      </c>
      <c r="I1871" t="s">
        <v>52</v>
      </c>
      <c r="J1871" t="s">
        <v>76</v>
      </c>
      <c r="K1871" t="s">
        <v>180</v>
      </c>
    </row>
    <row r="1872" spans="1:11" x14ac:dyDescent="0.3">
      <c r="A1872" t="s">
        <v>1854</v>
      </c>
      <c r="B1872" t="s">
        <v>1855</v>
      </c>
      <c r="C1872">
        <f t="shared" si="116"/>
        <v>13</v>
      </c>
      <c r="D1872" s="2">
        <v>150</v>
      </c>
      <c r="E1872" s="2">
        <v>127</v>
      </c>
      <c r="F1872" s="3">
        <f t="shared" si="117"/>
        <v>0.15333333333333332</v>
      </c>
      <c r="G1872" s="2">
        <f t="shared" si="118"/>
        <v>23</v>
      </c>
      <c r="H1872" s="2" t="str">
        <f t="shared" si="119"/>
        <v>Regular</v>
      </c>
      <c r="I1872" t="s">
        <v>42</v>
      </c>
      <c r="J1872" t="s">
        <v>76</v>
      </c>
      <c r="K1872" t="s">
        <v>180</v>
      </c>
    </row>
    <row r="1873" spans="1:11" x14ac:dyDescent="0.3">
      <c r="A1873" t="s">
        <v>1856</v>
      </c>
      <c r="B1873" t="s">
        <v>1855</v>
      </c>
      <c r="C1873">
        <f t="shared" si="116"/>
        <v>13</v>
      </c>
      <c r="D1873" s="2">
        <v>450</v>
      </c>
      <c r="E1873" s="2">
        <v>336.19</v>
      </c>
      <c r="F1873" s="3">
        <f t="shared" si="117"/>
        <v>0.25291111111111114</v>
      </c>
      <c r="G1873" s="2">
        <f t="shared" si="118"/>
        <v>113.81</v>
      </c>
      <c r="H1873" s="2" t="str">
        <f t="shared" si="119"/>
        <v>Good Deal</v>
      </c>
      <c r="I1873" t="s">
        <v>799</v>
      </c>
      <c r="J1873" t="s">
        <v>76</v>
      </c>
      <c r="K1873" t="s">
        <v>180</v>
      </c>
    </row>
    <row r="1874" spans="1:11" x14ac:dyDescent="0.3">
      <c r="A1874" t="s">
        <v>1856</v>
      </c>
      <c r="B1874" t="s">
        <v>1855</v>
      </c>
      <c r="C1874">
        <f t="shared" si="116"/>
        <v>13</v>
      </c>
      <c r="D1874" s="2">
        <v>450</v>
      </c>
      <c r="E1874" s="2">
        <v>315</v>
      </c>
      <c r="F1874" s="3">
        <f t="shared" si="117"/>
        <v>0.3</v>
      </c>
      <c r="G1874" s="2">
        <f t="shared" si="118"/>
        <v>135</v>
      </c>
      <c r="H1874" s="2" t="str">
        <f t="shared" si="119"/>
        <v>Good Deal</v>
      </c>
      <c r="I1874" t="s">
        <v>51</v>
      </c>
      <c r="J1874" t="s">
        <v>76</v>
      </c>
      <c r="K1874" t="s">
        <v>180</v>
      </c>
    </row>
    <row r="1875" spans="1:11" x14ac:dyDescent="0.3">
      <c r="A1875" t="s">
        <v>1857</v>
      </c>
      <c r="B1875" t="s">
        <v>5</v>
      </c>
      <c r="C1875">
        <f t="shared" si="116"/>
        <v>477</v>
      </c>
      <c r="D1875" s="2">
        <v>290</v>
      </c>
      <c r="E1875" s="2">
        <v>209</v>
      </c>
      <c r="F1875" s="3">
        <f t="shared" si="117"/>
        <v>0.27931034482758621</v>
      </c>
      <c r="G1875" s="2">
        <f t="shared" si="118"/>
        <v>81</v>
      </c>
      <c r="H1875" s="2" t="str">
        <f t="shared" si="119"/>
        <v>Good Deal</v>
      </c>
      <c r="I1875" t="s">
        <v>39</v>
      </c>
      <c r="J1875" t="s">
        <v>14</v>
      </c>
      <c r="K1875" t="s">
        <v>289</v>
      </c>
    </row>
    <row r="1876" spans="1:11" x14ac:dyDescent="0.3">
      <c r="A1876" t="s">
        <v>1858</v>
      </c>
      <c r="B1876" t="s">
        <v>5</v>
      </c>
      <c r="C1876">
        <f t="shared" si="116"/>
        <v>477</v>
      </c>
      <c r="D1876" s="2">
        <v>155</v>
      </c>
      <c r="E1876" s="2">
        <v>112</v>
      </c>
      <c r="F1876" s="3">
        <f t="shared" si="117"/>
        <v>0.27741935483870966</v>
      </c>
      <c r="G1876" s="2">
        <f t="shared" si="118"/>
        <v>43</v>
      </c>
      <c r="H1876" s="2" t="str">
        <f t="shared" si="119"/>
        <v>Good Deal</v>
      </c>
      <c r="I1876" t="s">
        <v>45</v>
      </c>
      <c r="J1876" t="s">
        <v>14</v>
      </c>
      <c r="K1876" t="s">
        <v>289</v>
      </c>
    </row>
    <row r="1877" spans="1:11" x14ac:dyDescent="0.3">
      <c r="A1877" t="s">
        <v>1859</v>
      </c>
      <c r="B1877" t="s">
        <v>5</v>
      </c>
      <c r="C1877">
        <f t="shared" si="116"/>
        <v>477</v>
      </c>
      <c r="D1877" s="2">
        <v>527</v>
      </c>
      <c r="E1877" s="2">
        <v>379</v>
      </c>
      <c r="F1877" s="3">
        <f t="shared" si="117"/>
        <v>0.28083491461100568</v>
      </c>
      <c r="G1877" s="2">
        <f t="shared" si="118"/>
        <v>148</v>
      </c>
      <c r="H1877" s="2" t="str">
        <f t="shared" si="119"/>
        <v>Good Deal</v>
      </c>
      <c r="I1877" t="s">
        <v>11</v>
      </c>
      <c r="J1877" t="s">
        <v>14</v>
      </c>
      <c r="K1877" t="s">
        <v>289</v>
      </c>
    </row>
    <row r="1878" spans="1:11" x14ac:dyDescent="0.3">
      <c r="A1878" t="s">
        <v>1860</v>
      </c>
      <c r="B1878" t="s">
        <v>611</v>
      </c>
      <c r="C1878">
        <f t="shared" si="116"/>
        <v>28</v>
      </c>
      <c r="D1878" s="2">
        <v>839</v>
      </c>
      <c r="E1878" s="2">
        <v>549</v>
      </c>
      <c r="F1878" s="3">
        <f t="shared" si="117"/>
        <v>0.34564958283671038</v>
      </c>
      <c r="G1878" s="2">
        <f t="shared" si="118"/>
        <v>290</v>
      </c>
      <c r="H1878" s="2" t="str">
        <f t="shared" si="119"/>
        <v>Good Deal</v>
      </c>
      <c r="I1878" t="s">
        <v>841</v>
      </c>
      <c r="J1878" t="s">
        <v>122</v>
      </c>
      <c r="K1878" t="s">
        <v>1861</v>
      </c>
    </row>
    <row r="1879" spans="1:11" x14ac:dyDescent="0.3">
      <c r="A1879" t="s">
        <v>1862</v>
      </c>
      <c r="B1879" t="s">
        <v>1863</v>
      </c>
      <c r="C1879">
        <f t="shared" si="116"/>
        <v>34</v>
      </c>
      <c r="D1879" s="2">
        <v>315</v>
      </c>
      <c r="E1879" s="2">
        <v>189</v>
      </c>
      <c r="F1879" s="3">
        <f t="shared" si="117"/>
        <v>0.4</v>
      </c>
      <c r="G1879" s="2">
        <f t="shared" si="118"/>
        <v>126</v>
      </c>
      <c r="H1879" s="2" t="str">
        <f t="shared" si="119"/>
        <v>Good Deal</v>
      </c>
      <c r="I1879" t="s">
        <v>31</v>
      </c>
      <c r="J1879" t="s">
        <v>76</v>
      </c>
      <c r="K1879" t="s">
        <v>246</v>
      </c>
    </row>
    <row r="1880" spans="1:11" x14ac:dyDescent="0.3">
      <c r="A1880" t="s">
        <v>1862</v>
      </c>
      <c r="B1880" t="s">
        <v>1863</v>
      </c>
      <c r="C1880">
        <f t="shared" si="116"/>
        <v>34</v>
      </c>
      <c r="D1880" s="2">
        <v>470</v>
      </c>
      <c r="E1880" s="2">
        <v>282</v>
      </c>
      <c r="F1880" s="3">
        <f t="shared" si="117"/>
        <v>0.4</v>
      </c>
      <c r="G1880" s="2">
        <f t="shared" si="118"/>
        <v>188</v>
      </c>
      <c r="H1880" s="2" t="str">
        <f t="shared" si="119"/>
        <v>Good Deal</v>
      </c>
      <c r="I1880" t="s">
        <v>478</v>
      </c>
      <c r="J1880" t="s">
        <v>76</v>
      </c>
      <c r="K1880" t="s">
        <v>246</v>
      </c>
    </row>
    <row r="1881" spans="1:11" x14ac:dyDescent="0.3">
      <c r="A1881" t="s">
        <v>1864</v>
      </c>
      <c r="B1881" t="s">
        <v>1863</v>
      </c>
      <c r="C1881">
        <f t="shared" si="116"/>
        <v>34</v>
      </c>
      <c r="D1881" s="2">
        <v>630</v>
      </c>
      <c r="E1881" s="2">
        <v>378</v>
      </c>
      <c r="F1881" s="3">
        <f t="shared" si="117"/>
        <v>0.4</v>
      </c>
      <c r="G1881" s="2">
        <f t="shared" si="118"/>
        <v>252</v>
      </c>
      <c r="H1881" s="2" t="str">
        <f t="shared" si="119"/>
        <v>Good Deal</v>
      </c>
      <c r="I1881" t="s">
        <v>1865</v>
      </c>
      <c r="J1881" t="s">
        <v>76</v>
      </c>
      <c r="K1881" t="s">
        <v>246</v>
      </c>
    </row>
    <row r="1882" spans="1:11" x14ac:dyDescent="0.3">
      <c r="A1882" t="s">
        <v>1866</v>
      </c>
      <c r="B1882" t="s">
        <v>5</v>
      </c>
      <c r="C1882">
        <f t="shared" si="116"/>
        <v>477</v>
      </c>
      <c r="D1882" s="2">
        <v>870</v>
      </c>
      <c r="E1882" s="2">
        <v>870</v>
      </c>
      <c r="F1882" s="3">
        <f t="shared" si="117"/>
        <v>0</v>
      </c>
      <c r="G1882" s="2">
        <f t="shared" si="118"/>
        <v>0</v>
      </c>
      <c r="H1882" s="2" t="str">
        <f t="shared" si="119"/>
        <v>Regular</v>
      </c>
      <c r="I1882" t="s">
        <v>11</v>
      </c>
      <c r="J1882" t="s">
        <v>14</v>
      </c>
      <c r="K1882" t="s">
        <v>1867</v>
      </c>
    </row>
    <row r="1883" spans="1:11" x14ac:dyDescent="0.3">
      <c r="A1883" t="s">
        <v>1868</v>
      </c>
      <c r="B1883" t="s">
        <v>5</v>
      </c>
      <c r="C1883">
        <f t="shared" si="116"/>
        <v>477</v>
      </c>
      <c r="D1883" s="2">
        <v>541</v>
      </c>
      <c r="E1883" s="2">
        <v>389</v>
      </c>
      <c r="F1883" s="3">
        <f t="shared" si="117"/>
        <v>0.28096118299445472</v>
      </c>
      <c r="G1883" s="2">
        <f t="shared" si="118"/>
        <v>152</v>
      </c>
      <c r="H1883" s="2" t="str">
        <f t="shared" si="119"/>
        <v>Good Deal</v>
      </c>
      <c r="I1883" t="s">
        <v>39</v>
      </c>
      <c r="J1883" t="s">
        <v>14</v>
      </c>
      <c r="K1883" t="s">
        <v>1867</v>
      </c>
    </row>
    <row r="1884" spans="1:11" x14ac:dyDescent="0.3">
      <c r="A1884" t="s">
        <v>1869</v>
      </c>
      <c r="B1884" t="s">
        <v>5</v>
      </c>
      <c r="C1884">
        <f t="shared" si="116"/>
        <v>477</v>
      </c>
      <c r="D1884" s="2">
        <v>305</v>
      </c>
      <c r="E1884" s="2">
        <v>219</v>
      </c>
      <c r="F1884" s="3">
        <f t="shared" si="117"/>
        <v>0.28196721311475409</v>
      </c>
      <c r="G1884" s="2">
        <f t="shared" si="118"/>
        <v>86</v>
      </c>
      <c r="H1884" s="2" t="str">
        <f t="shared" si="119"/>
        <v>Good Deal</v>
      </c>
      <c r="I1884" t="s">
        <v>45</v>
      </c>
      <c r="J1884" t="s">
        <v>14</v>
      </c>
      <c r="K1884" t="s">
        <v>1867</v>
      </c>
    </row>
    <row r="1885" spans="1:11" x14ac:dyDescent="0.3">
      <c r="A1885" t="s">
        <v>1870</v>
      </c>
      <c r="B1885" t="s">
        <v>360</v>
      </c>
      <c r="C1885">
        <f t="shared" si="116"/>
        <v>83</v>
      </c>
      <c r="D1885" s="2">
        <v>129</v>
      </c>
      <c r="E1885" s="2">
        <v>116.1</v>
      </c>
      <c r="F1885" s="3">
        <f t="shared" si="117"/>
        <v>0.10000000000000005</v>
      </c>
      <c r="G1885" s="2">
        <f t="shared" si="118"/>
        <v>12.900000000000006</v>
      </c>
      <c r="H1885" s="2" t="str">
        <f t="shared" si="119"/>
        <v>Regular</v>
      </c>
      <c r="I1885" t="s">
        <v>957</v>
      </c>
      <c r="J1885" t="s">
        <v>76</v>
      </c>
      <c r="K1885" t="s">
        <v>246</v>
      </c>
    </row>
    <row r="1886" spans="1:11" x14ac:dyDescent="0.3">
      <c r="A1886" t="s">
        <v>1870</v>
      </c>
      <c r="B1886" t="s">
        <v>360</v>
      </c>
      <c r="C1886">
        <f t="shared" si="116"/>
        <v>83</v>
      </c>
      <c r="D1886" s="2">
        <v>299</v>
      </c>
      <c r="E1886" s="2">
        <v>239.2</v>
      </c>
      <c r="F1886" s="3">
        <f t="shared" si="117"/>
        <v>0.20000000000000004</v>
      </c>
      <c r="G1886" s="2">
        <f t="shared" si="118"/>
        <v>59.800000000000011</v>
      </c>
      <c r="H1886" s="2" t="str">
        <f t="shared" si="119"/>
        <v>Regular</v>
      </c>
      <c r="I1886" t="s">
        <v>37</v>
      </c>
      <c r="J1886" t="s">
        <v>76</v>
      </c>
      <c r="K1886" t="s">
        <v>246</v>
      </c>
    </row>
    <row r="1887" spans="1:11" x14ac:dyDescent="0.3">
      <c r="A1887" t="s">
        <v>1870</v>
      </c>
      <c r="B1887" t="s">
        <v>360</v>
      </c>
      <c r="C1887">
        <f t="shared" si="116"/>
        <v>83</v>
      </c>
      <c r="D1887" s="2">
        <v>479</v>
      </c>
      <c r="E1887" s="2">
        <v>344.88</v>
      </c>
      <c r="F1887" s="3">
        <f t="shared" si="117"/>
        <v>0.28000000000000003</v>
      </c>
      <c r="G1887" s="2">
        <f t="shared" si="118"/>
        <v>134.12</v>
      </c>
      <c r="H1887" s="2" t="str">
        <f t="shared" si="119"/>
        <v>Good Deal</v>
      </c>
      <c r="I1887" t="s">
        <v>1871</v>
      </c>
      <c r="J1887" t="s">
        <v>76</v>
      </c>
      <c r="K1887" t="s">
        <v>246</v>
      </c>
    </row>
    <row r="1888" spans="1:11" x14ac:dyDescent="0.3">
      <c r="A1888" t="s">
        <v>1872</v>
      </c>
      <c r="B1888" t="s">
        <v>1873</v>
      </c>
      <c r="C1888">
        <f t="shared" si="116"/>
        <v>6</v>
      </c>
      <c r="D1888" s="2">
        <v>45</v>
      </c>
      <c r="E1888" s="2">
        <v>31.5</v>
      </c>
      <c r="F1888" s="3">
        <f t="shared" si="117"/>
        <v>0.3</v>
      </c>
      <c r="G1888" s="2">
        <f t="shared" si="118"/>
        <v>13.5</v>
      </c>
      <c r="H1888" s="2" t="str">
        <f t="shared" si="119"/>
        <v>Good Deal</v>
      </c>
      <c r="I1888" t="s">
        <v>1717</v>
      </c>
      <c r="J1888" t="s">
        <v>49</v>
      </c>
      <c r="K1888" t="s">
        <v>1874</v>
      </c>
    </row>
    <row r="1889" spans="1:11" x14ac:dyDescent="0.3">
      <c r="A1889" t="s">
        <v>1875</v>
      </c>
      <c r="B1889" t="s">
        <v>572</v>
      </c>
      <c r="C1889">
        <f t="shared" si="116"/>
        <v>7</v>
      </c>
      <c r="D1889" s="2">
        <v>1500</v>
      </c>
      <c r="E1889" s="2">
        <v>699</v>
      </c>
      <c r="F1889" s="3">
        <f t="shared" si="117"/>
        <v>0.53400000000000003</v>
      </c>
      <c r="G1889" s="2">
        <f t="shared" si="118"/>
        <v>801</v>
      </c>
      <c r="H1889" s="2" t="str">
        <f t="shared" si="119"/>
        <v>Good Deal</v>
      </c>
      <c r="I1889" t="s">
        <v>1876</v>
      </c>
      <c r="J1889" t="s">
        <v>27</v>
      </c>
      <c r="K1889" t="s">
        <v>573</v>
      </c>
    </row>
    <row r="1890" spans="1:11" x14ac:dyDescent="0.3">
      <c r="A1890" t="s">
        <v>1877</v>
      </c>
      <c r="B1890" t="s">
        <v>631</v>
      </c>
      <c r="C1890">
        <f t="shared" si="116"/>
        <v>61</v>
      </c>
      <c r="D1890" s="2">
        <v>560</v>
      </c>
      <c r="E1890" s="2">
        <v>367</v>
      </c>
      <c r="F1890" s="3">
        <f t="shared" si="117"/>
        <v>0.34464285714285714</v>
      </c>
      <c r="G1890" s="2">
        <f t="shared" si="118"/>
        <v>193</v>
      </c>
      <c r="H1890" s="2" t="str">
        <f t="shared" si="119"/>
        <v>Good Deal</v>
      </c>
      <c r="I1890" t="s">
        <v>911</v>
      </c>
      <c r="J1890" t="s">
        <v>76</v>
      </c>
      <c r="K1890" t="s">
        <v>367</v>
      </c>
    </row>
    <row r="1891" spans="1:11" x14ac:dyDescent="0.3">
      <c r="A1891" t="s">
        <v>1154</v>
      </c>
      <c r="B1891" t="s">
        <v>631</v>
      </c>
      <c r="C1891">
        <f t="shared" si="116"/>
        <v>61</v>
      </c>
      <c r="D1891" s="2">
        <v>700</v>
      </c>
      <c r="E1891" s="2">
        <v>525</v>
      </c>
      <c r="F1891" s="3">
        <f t="shared" si="117"/>
        <v>0.25</v>
      </c>
      <c r="G1891" s="2">
        <f t="shared" si="118"/>
        <v>175</v>
      </c>
      <c r="H1891" s="2" t="str">
        <f t="shared" si="119"/>
        <v>Good Deal</v>
      </c>
      <c r="I1891" t="s">
        <v>35</v>
      </c>
      <c r="J1891" t="s">
        <v>76</v>
      </c>
      <c r="K1891" t="s">
        <v>367</v>
      </c>
    </row>
    <row r="1892" spans="1:11" x14ac:dyDescent="0.3">
      <c r="A1892" t="s">
        <v>1878</v>
      </c>
      <c r="B1892" t="s">
        <v>8538</v>
      </c>
      <c r="C1892">
        <f t="shared" si="116"/>
        <v>71</v>
      </c>
      <c r="D1892" s="2">
        <v>50</v>
      </c>
      <c r="E1892" s="2">
        <v>30</v>
      </c>
      <c r="F1892" s="3">
        <f t="shared" si="117"/>
        <v>0.4</v>
      </c>
      <c r="G1892" s="2">
        <f t="shared" si="118"/>
        <v>20</v>
      </c>
      <c r="H1892" s="2" t="str">
        <f t="shared" si="119"/>
        <v>Good Deal</v>
      </c>
      <c r="I1892" t="s">
        <v>42</v>
      </c>
      <c r="J1892" t="s">
        <v>27</v>
      </c>
      <c r="K1892" t="s">
        <v>1282</v>
      </c>
    </row>
    <row r="1893" spans="1:11" x14ac:dyDescent="0.3">
      <c r="A1893" t="s">
        <v>1879</v>
      </c>
      <c r="B1893" t="s">
        <v>631</v>
      </c>
      <c r="C1893">
        <f t="shared" si="116"/>
        <v>61</v>
      </c>
      <c r="D1893" s="2">
        <v>235</v>
      </c>
      <c r="E1893" s="2">
        <v>176</v>
      </c>
      <c r="F1893" s="3">
        <f t="shared" si="117"/>
        <v>0.25106382978723402</v>
      </c>
      <c r="G1893" s="2">
        <f t="shared" si="118"/>
        <v>59</v>
      </c>
      <c r="H1893" s="2" t="str">
        <f t="shared" si="119"/>
        <v>Good Deal</v>
      </c>
      <c r="I1893" t="s">
        <v>594</v>
      </c>
      <c r="J1893" t="s">
        <v>76</v>
      </c>
      <c r="K1893" t="s">
        <v>180</v>
      </c>
    </row>
    <row r="1894" spans="1:11" x14ac:dyDescent="0.3">
      <c r="A1894" t="s">
        <v>1880</v>
      </c>
      <c r="B1894" t="s">
        <v>1881</v>
      </c>
      <c r="C1894">
        <f t="shared" si="116"/>
        <v>8</v>
      </c>
      <c r="D1894" s="2">
        <v>521</v>
      </c>
      <c r="E1894" s="2">
        <v>299</v>
      </c>
      <c r="F1894" s="3">
        <f t="shared" si="117"/>
        <v>0.42610364683301344</v>
      </c>
      <c r="G1894" s="2">
        <f t="shared" si="118"/>
        <v>222</v>
      </c>
      <c r="H1894" s="2" t="str">
        <f t="shared" si="119"/>
        <v>Good Deal</v>
      </c>
      <c r="I1894" t="s">
        <v>1882</v>
      </c>
      <c r="J1894" t="s">
        <v>122</v>
      </c>
      <c r="K1894" t="s">
        <v>263</v>
      </c>
    </row>
    <row r="1895" spans="1:11" x14ac:dyDescent="0.3">
      <c r="A1895" t="s">
        <v>1883</v>
      </c>
      <c r="B1895" t="s">
        <v>599</v>
      </c>
      <c r="C1895">
        <f t="shared" si="116"/>
        <v>83</v>
      </c>
      <c r="D1895" s="2">
        <v>575</v>
      </c>
      <c r="E1895" s="2">
        <v>419.75</v>
      </c>
      <c r="F1895" s="3">
        <f t="shared" si="117"/>
        <v>0.27</v>
      </c>
      <c r="G1895" s="2">
        <f t="shared" si="118"/>
        <v>155.25</v>
      </c>
      <c r="H1895" s="2" t="str">
        <f t="shared" si="119"/>
        <v>Good Deal</v>
      </c>
      <c r="I1895" t="s">
        <v>1217</v>
      </c>
      <c r="J1895" t="s">
        <v>76</v>
      </c>
      <c r="K1895" t="s">
        <v>1225</v>
      </c>
    </row>
    <row r="1896" spans="1:11" x14ac:dyDescent="0.3">
      <c r="A1896" t="s">
        <v>1884</v>
      </c>
      <c r="B1896" t="s">
        <v>360</v>
      </c>
      <c r="C1896">
        <f t="shared" si="116"/>
        <v>83</v>
      </c>
      <c r="D1896" s="2">
        <v>129</v>
      </c>
      <c r="E1896" s="2">
        <v>116.1</v>
      </c>
      <c r="F1896" s="3">
        <f t="shared" si="117"/>
        <v>0.10000000000000005</v>
      </c>
      <c r="G1896" s="2">
        <f t="shared" si="118"/>
        <v>12.900000000000006</v>
      </c>
      <c r="H1896" s="2" t="str">
        <f t="shared" si="119"/>
        <v>Regular</v>
      </c>
      <c r="I1896" t="s">
        <v>957</v>
      </c>
      <c r="J1896" t="s">
        <v>76</v>
      </c>
      <c r="K1896" t="s">
        <v>246</v>
      </c>
    </row>
    <row r="1897" spans="1:11" x14ac:dyDescent="0.3">
      <c r="A1897" t="s">
        <v>1885</v>
      </c>
      <c r="B1897" t="s">
        <v>360</v>
      </c>
      <c r="C1897">
        <f t="shared" si="116"/>
        <v>83</v>
      </c>
      <c r="D1897" s="2">
        <v>299</v>
      </c>
      <c r="E1897" s="2">
        <v>239.2</v>
      </c>
      <c r="F1897" s="3">
        <f t="shared" si="117"/>
        <v>0.20000000000000004</v>
      </c>
      <c r="G1897" s="2">
        <f t="shared" si="118"/>
        <v>59.800000000000011</v>
      </c>
      <c r="H1897" s="2" t="str">
        <f t="shared" si="119"/>
        <v>Regular</v>
      </c>
      <c r="I1897" t="s">
        <v>37</v>
      </c>
      <c r="J1897" t="s">
        <v>76</v>
      </c>
      <c r="K1897" t="s">
        <v>246</v>
      </c>
    </row>
    <row r="1898" spans="1:11" x14ac:dyDescent="0.3">
      <c r="A1898" t="s">
        <v>1885</v>
      </c>
      <c r="B1898" t="s">
        <v>360</v>
      </c>
      <c r="C1898">
        <f t="shared" si="116"/>
        <v>83</v>
      </c>
      <c r="D1898" s="2">
        <v>479</v>
      </c>
      <c r="E1898" s="2">
        <v>311.35000000000002</v>
      </c>
      <c r="F1898" s="3">
        <f t="shared" si="117"/>
        <v>0.35</v>
      </c>
      <c r="G1898" s="2">
        <f t="shared" si="118"/>
        <v>167.64999999999998</v>
      </c>
      <c r="H1898" s="2" t="str">
        <f t="shared" si="119"/>
        <v>Good Deal</v>
      </c>
      <c r="I1898" t="s">
        <v>1871</v>
      </c>
      <c r="J1898" t="s">
        <v>76</v>
      </c>
      <c r="K1898" t="s">
        <v>246</v>
      </c>
    </row>
    <row r="1899" spans="1:11" x14ac:dyDescent="0.3">
      <c r="A1899" t="s">
        <v>1886</v>
      </c>
      <c r="B1899" t="s">
        <v>1515</v>
      </c>
      <c r="C1899">
        <f t="shared" si="116"/>
        <v>20</v>
      </c>
      <c r="D1899" s="2">
        <v>225</v>
      </c>
      <c r="E1899" s="2">
        <v>189</v>
      </c>
      <c r="F1899" s="3">
        <f t="shared" si="117"/>
        <v>0.16</v>
      </c>
      <c r="G1899" s="2">
        <f t="shared" si="118"/>
        <v>36</v>
      </c>
      <c r="H1899" s="2" t="str">
        <f t="shared" si="119"/>
        <v>Regular</v>
      </c>
      <c r="I1899" t="s">
        <v>594</v>
      </c>
      <c r="J1899" t="s">
        <v>76</v>
      </c>
      <c r="K1899" t="s">
        <v>8734</v>
      </c>
    </row>
    <row r="1900" spans="1:11" x14ac:dyDescent="0.3">
      <c r="A1900" t="s">
        <v>1887</v>
      </c>
      <c r="B1900" t="s">
        <v>1515</v>
      </c>
      <c r="C1900">
        <f t="shared" si="116"/>
        <v>20</v>
      </c>
      <c r="D1900" s="2">
        <v>675</v>
      </c>
      <c r="E1900" s="2">
        <v>400.25</v>
      </c>
      <c r="F1900" s="3">
        <f t="shared" si="117"/>
        <v>0.40703703703703703</v>
      </c>
      <c r="G1900" s="2">
        <f t="shared" si="118"/>
        <v>274.75</v>
      </c>
      <c r="H1900" s="2" t="str">
        <f t="shared" si="119"/>
        <v>Good Deal</v>
      </c>
      <c r="I1900" t="s">
        <v>592</v>
      </c>
      <c r="J1900" t="s">
        <v>76</v>
      </c>
      <c r="K1900" t="s">
        <v>8734</v>
      </c>
    </row>
    <row r="1901" spans="1:11" x14ac:dyDescent="0.3">
      <c r="A1901" t="s">
        <v>1888</v>
      </c>
      <c r="B1901" t="s">
        <v>1515</v>
      </c>
      <c r="C1901">
        <f t="shared" si="116"/>
        <v>20</v>
      </c>
      <c r="D1901" s="2">
        <v>450</v>
      </c>
      <c r="E1901" s="2">
        <v>289.06</v>
      </c>
      <c r="F1901" s="3">
        <f t="shared" si="117"/>
        <v>0.35764444444444443</v>
      </c>
      <c r="G1901" s="2">
        <f t="shared" si="118"/>
        <v>160.94</v>
      </c>
      <c r="H1901" s="2" t="str">
        <f t="shared" si="119"/>
        <v>Good Deal</v>
      </c>
      <c r="I1901" t="s">
        <v>718</v>
      </c>
      <c r="J1901" t="s">
        <v>76</v>
      </c>
      <c r="K1901" t="s">
        <v>8734</v>
      </c>
    </row>
    <row r="1902" spans="1:11" x14ac:dyDescent="0.3">
      <c r="A1902" t="s">
        <v>1889</v>
      </c>
      <c r="B1902" t="s">
        <v>1418</v>
      </c>
      <c r="C1902">
        <f t="shared" si="116"/>
        <v>3</v>
      </c>
      <c r="D1902" s="2">
        <v>650</v>
      </c>
      <c r="E1902" s="2">
        <v>409</v>
      </c>
      <c r="F1902" s="3">
        <f t="shared" si="117"/>
        <v>0.3707692307692308</v>
      </c>
      <c r="G1902" s="2">
        <f t="shared" si="118"/>
        <v>241</v>
      </c>
      <c r="H1902" s="2" t="str">
        <f t="shared" si="119"/>
        <v>Good Deal</v>
      </c>
      <c r="I1902" t="s">
        <v>245</v>
      </c>
      <c r="J1902" t="s">
        <v>76</v>
      </c>
      <c r="K1902" t="s">
        <v>367</v>
      </c>
    </row>
    <row r="1903" spans="1:11" x14ac:dyDescent="0.3">
      <c r="A1903" t="s">
        <v>1890</v>
      </c>
      <c r="B1903" t="s">
        <v>1420</v>
      </c>
      <c r="C1903">
        <f t="shared" si="116"/>
        <v>2</v>
      </c>
      <c r="D1903" s="2">
        <v>380</v>
      </c>
      <c r="E1903" s="2">
        <v>304</v>
      </c>
      <c r="F1903" s="3">
        <f t="shared" si="117"/>
        <v>0.2</v>
      </c>
      <c r="G1903" s="2">
        <f t="shared" si="118"/>
        <v>76</v>
      </c>
      <c r="H1903" s="2" t="str">
        <f t="shared" si="119"/>
        <v>Regular</v>
      </c>
      <c r="I1903" t="s">
        <v>1144</v>
      </c>
      <c r="J1903" t="s">
        <v>76</v>
      </c>
      <c r="K1903" t="s">
        <v>367</v>
      </c>
    </row>
    <row r="1904" spans="1:11" x14ac:dyDescent="0.3">
      <c r="A1904" t="s">
        <v>1891</v>
      </c>
      <c r="B1904" t="s">
        <v>1073</v>
      </c>
      <c r="C1904">
        <f t="shared" si="116"/>
        <v>23</v>
      </c>
      <c r="D1904" s="2">
        <v>399</v>
      </c>
      <c r="E1904" s="2">
        <v>319</v>
      </c>
      <c r="F1904" s="3">
        <f t="shared" si="117"/>
        <v>0.20050125313283207</v>
      </c>
      <c r="G1904" s="2">
        <f t="shared" si="118"/>
        <v>80</v>
      </c>
      <c r="H1904" s="2" t="str">
        <f t="shared" si="119"/>
        <v>Good Deal</v>
      </c>
      <c r="I1904" t="s">
        <v>377</v>
      </c>
      <c r="J1904" t="s">
        <v>76</v>
      </c>
      <c r="K1904" t="s">
        <v>180</v>
      </c>
    </row>
    <row r="1905" spans="1:11" x14ac:dyDescent="0.3">
      <c r="A1905" t="s">
        <v>1892</v>
      </c>
      <c r="B1905" t="s">
        <v>1073</v>
      </c>
      <c r="C1905">
        <f t="shared" si="116"/>
        <v>23</v>
      </c>
      <c r="D1905" s="2">
        <v>899</v>
      </c>
      <c r="E1905" s="2">
        <v>629.29999999999995</v>
      </c>
      <c r="F1905" s="3">
        <f t="shared" si="117"/>
        <v>0.30000000000000004</v>
      </c>
      <c r="G1905" s="2">
        <f t="shared" si="118"/>
        <v>269.70000000000005</v>
      </c>
      <c r="H1905" s="2" t="str">
        <f t="shared" si="119"/>
        <v>Good Deal</v>
      </c>
      <c r="I1905" t="s">
        <v>146</v>
      </c>
      <c r="J1905" t="s">
        <v>76</v>
      </c>
      <c r="K1905" t="s">
        <v>180</v>
      </c>
    </row>
    <row r="1906" spans="1:11" x14ac:dyDescent="0.3">
      <c r="A1906" t="s">
        <v>973</v>
      </c>
      <c r="B1906" t="s">
        <v>1893</v>
      </c>
      <c r="C1906">
        <f t="shared" si="116"/>
        <v>1</v>
      </c>
      <c r="D1906" s="2">
        <v>960</v>
      </c>
      <c r="E1906" s="2">
        <v>671</v>
      </c>
      <c r="F1906" s="3">
        <f t="shared" si="117"/>
        <v>0.30104166666666665</v>
      </c>
      <c r="G1906" s="2">
        <f t="shared" si="118"/>
        <v>289</v>
      </c>
      <c r="H1906" s="2" t="str">
        <f t="shared" si="119"/>
        <v>Good Deal</v>
      </c>
      <c r="I1906" t="s">
        <v>10</v>
      </c>
      <c r="J1906" t="s">
        <v>27</v>
      </c>
      <c r="K1906" t="s">
        <v>628</v>
      </c>
    </row>
    <row r="1907" spans="1:11" x14ac:dyDescent="0.3">
      <c r="A1907" t="s">
        <v>1894</v>
      </c>
      <c r="B1907" t="s">
        <v>8572</v>
      </c>
      <c r="C1907">
        <f t="shared" si="116"/>
        <v>24</v>
      </c>
      <c r="D1907" s="2">
        <v>75</v>
      </c>
      <c r="E1907" s="2">
        <v>45</v>
      </c>
      <c r="F1907" s="3">
        <f t="shared" si="117"/>
        <v>0.4</v>
      </c>
      <c r="G1907" s="2">
        <f t="shared" si="118"/>
        <v>30</v>
      </c>
      <c r="H1907" s="2" t="str">
        <f t="shared" si="119"/>
        <v>Good Deal</v>
      </c>
      <c r="I1907" t="s">
        <v>42</v>
      </c>
      <c r="J1907" t="s">
        <v>58</v>
      </c>
      <c r="K1907" t="s">
        <v>1756</v>
      </c>
    </row>
    <row r="1908" spans="1:11" x14ac:dyDescent="0.3">
      <c r="A1908" t="s">
        <v>1895</v>
      </c>
      <c r="B1908" t="s">
        <v>1692</v>
      </c>
      <c r="C1908">
        <f t="shared" si="116"/>
        <v>15</v>
      </c>
      <c r="D1908" s="2">
        <v>215</v>
      </c>
      <c r="E1908" s="2">
        <v>182.75</v>
      </c>
      <c r="F1908" s="3">
        <f t="shared" si="117"/>
        <v>0.15</v>
      </c>
      <c r="G1908" s="2">
        <f t="shared" si="118"/>
        <v>32.25</v>
      </c>
      <c r="H1908" s="2" t="str">
        <f t="shared" si="119"/>
        <v>Regular</v>
      </c>
      <c r="I1908" t="s">
        <v>1695</v>
      </c>
      <c r="J1908" t="s">
        <v>76</v>
      </c>
      <c r="K1908" t="s">
        <v>8734</v>
      </c>
    </row>
    <row r="1909" spans="1:11" x14ac:dyDescent="0.3">
      <c r="A1909" t="s">
        <v>1896</v>
      </c>
      <c r="B1909" t="s">
        <v>1692</v>
      </c>
      <c r="C1909">
        <f t="shared" si="116"/>
        <v>15</v>
      </c>
      <c r="D1909" s="2">
        <v>430</v>
      </c>
      <c r="E1909" s="2">
        <v>322.52</v>
      </c>
      <c r="F1909" s="3">
        <f t="shared" si="117"/>
        <v>0.24995348837209305</v>
      </c>
      <c r="G1909" s="2">
        <f t="shared" si="118"/>
        <v>107.48000000000002</v>
      </c>
      <c r="H1909" s="2" t="str">
        <f t="shared" si="119"/>
        <v>Good Deal</v>
      </c>
      <c r="I1909" t="s">
        <v>1693</v>
      </c>
      <c r="J1909" t="s">
        <v>76</v>
      </c>
      <c r="K1909" t="s">
        <v>8734</v>
      </c>
    </row>
    <row r="1910" spans="1:11" x14ac:dyDescent="0.3">
      <c r="A1910" t="s">
        <v>1897</v>
      </c>
      <c r="B1910" t="s">
        <v>8541</v>
      </c>
      <c r="C1910">
        <f t="shared" si="116"/>
        <v>19</v>
      </c>
      <c r="D1910" s="2">
        <v>360</v>
      </c>
      <c r="E1910" s="2">
        <v>342</v>
      </c>
      <c r="F1910" s="3">
        <f t="shared" si="117"/>
        <v>0.05</v>
      </c>
      <c r="G1910" s="2">
        <f t="shared" si="118"/>
        <v>18</v>
      </c>
      <c r="H1910" s="2" t="str">
        <f t="shared" si="119"/>
        <v>Regular</v>
      </c>
      <c r="I1910" t="s">
        <v>369</v>
      </c>
      <c r="J1910" t="s">
        <v>76</v>
      </c>
      <c r="K1910" t="s">
        <v>367</v>
      </c>
    </row>
    <row r="1911" spans="1:11" x14ac:dyDescent="0.3">
      <c r="A1911" t="s">
        <v>1898</v>
      </c>
      <c r="B1911" t="s">
        <v>8541</v>
      </c>
      <c r="C1911">
        <f t="shared" si="116"/>
        <v>19</v>
      </c>
      <c r="D1911" s="2">
        <v>236</v>
      </c>
      <c r="E1911" s="2">
        <v>236</v>
      </c>
      <c r="F1911" s="3">
        <f t="shared" si="117"/>
        <v>0</v>
      </c>
      <c r="G1911" s="2">
        <f t="shared" si="118"/>
        <v>0</v>
      </c>
      <c r="H1911" s="2" t="str">
        <f t="shared" si="119"/>
        <v>Regular</v>
      </c>
      <c r="I1911" t="s">
        <v>1085</v>
      </c>
      <c r="J1911" t="s">
        <v>76</v>
      </c>
      <c r="K1911" t="s">
        <v>367</v>
      </c>
    </row>
    <row r="1912" spans="1:11" x14ac:dyDescent="0.3">
      <c r="A1912" t="s">
        <v>1897</v>
      </c>
      <c r="B1912" t="s">
        <v>8541</v>
      </c>
      <c r="C1912">
        <f t="shared" si="116"/>
        <v>19</v>
      </c>
      <c r="D1912" s="2">
        <v>860</v>
      </c>
      <c r="E1912" s="2">
        <v>628</v>
      </c>
      <c r="F1912" s="3">
        <f t="shared" si="117"/>
        <v>0.26976744186046514</v>
      </c>
      <c r="G1912" s="2">
        <f t="shared" si="118"/>
        <v>232</v>
      </c>
      <c r="H1912" s="2" t="str">
        <f t="shared" si="119"/>
        <v>Good Deal</v>
      </c>
      <c r="I1912" t="s">
        <v>371</v>
      </c>
      <c r="J1912" t="s">
        <v>76</v>
      </c>
      <c r="K1912" t="s">
        <v>367</v>
      </c>
    </row>
    <row r="1913" spans="1:11" x14ac:dyDescent="0.3">
      <c r="A1913" t="s">
        <v>1899</v>
      </c>
      <c r="B1913" t="s">
        <v>1900</v>
      </c>
      <c r="C1913">
        <f t="shared" si="116"/>
        <v>7</v>
      </c>
      <c r="D1913" s="2">
        <v>1300</v>
      </c>
      <c r="E1913" s="2">
        <v>1040</v>
      </c>
      <c r="F1913" s="3">
        <f t="shared" si="117"/>
        <v>0.2</v>
      </c>
      <c r="G1913" s="2">
        <f t="shared" si="118"/>
        <v>260</v>
      </c>
      <c r="H1913" s="2" t="str">
        <f t="shared" si="119"/>
        <v>Regular</v>
      </c>
      <c r="I1913" t="s">
        <v>35</v>
      </c>
      <c r="J1913" t="s">
        <v>27</v>
      </c>
      <c r="K1913" t="s">
        <v>573</v>
      </c>
    </row>
    <row r="1914" spans="1:11" x14ac:dyDescent="0.3">
      <c r="A1914" t="s">
        <v>1901</v>
      </c>
      <c r="B1914" t="s">
        <v>1900</v>
      </c>
      <c r="C1914">
        <f t="shared" si="116"/>
        <v>7</v>
      </c>
      <c r="D1914" s="2">
        <v>1320</v>
      </c>
      <c r="E1914" s="2">
        <v>924</v>
      </c>
      <c r="F1914" s="3">
        <f t="shared" si="117"/>
        <v>0.3</v>
      </c>
      <c r="G1914" s="2">
        <f t="shared" si="118"/>
        <v>396</v>
      </c>
      <c r="H1914" s="2" t="str">
        <f t="shared" si="119"/>
        <v>Good Deal</v>
      </c>
      <c r="I1914" t="s">
        <v>1736</v>
      </c>
      <c r="J1914" t="s">
        <v>27</v>
      </c>
      <c r="K1914" t="s">
        <v>1902</v>
      </c>
    </row>
    <row r="1915" spans="1:11" x14ac:dyDescent="0.3">
      <c r="A1915" t="s">
        <v>1903</v>
      </c>
      <c r="B1915" t="s">
        <v>1900</v>
      </c>
      <c r="C1915">
        <f t="shared" si="116"/>
        <v>7</v>
      </c>
      <c r="D1915" s="2">
        <v>399</v>
      </c>
      <c r="E1915" s="2">
        <v>339.15</v>
      </c>
      <c r="F1915" s="3">
        <f t="shared" si="117"/>
        <v>0.15000000000000005</v>
      </c>
      <c r="G1915" s="2">
        <f t="shared" si="118"/>
        <v>59.850000000000023</v>
      </c>
      <c r="H1915" s="2" t="str">
        <f t="shared" si="119"/>
        <v>Regular</v>
      </c>
      <c r="I1915" t="s">
        <v>141</v>
      </c>
      <c r="J1915" t="s">
        <v>27</v>
      </c>
      <c r="K1915" t="s">
        <v>573</v>
      </c>
    </row>
    <row r="1916" spans="1:11" x14ac:dyDescent="0.3">
      <c r="A1916" t="s">
        <v>1903</v>
      </c>
      <c r="B1916" t="s">
        <v>1900</v>
      </c>
      <c r="C1916">
        <f t="shared" si="116"/>
        <v>7</v>
      </c>
      <c r="D1916" s="2">
        <v>660</v>
      </c>
      <c r="E1916" s="2">
        <v>462</v>
      </c>
      <c r="F1916" s="3">
        <f t="shared" si="117"/>
        <v>0.3</v>
      </c>
      <c r="G1916" s="2">
        <f t="shared" si="118"/>
        <v>198</v>
      </c>
      <c r="H1916" s="2" t="str">
        <f t="shared" si="119"/>
        <v>Good Deal</v>
      </c>
      <c r="I1916" t="s">
        <v>31</v>
      </c>
      <c r="J1916" t="s">
        <v>27</v>
      </c>
      <c r="K1916" t="s">
        <v>573</v>
      </c>
    </row>
    <row r="1917" spans="1:11" x14ac:dyDescent="0.3">
      <c r="A1917" t="s">
        <v>1904</v>
      </c>
      <c r="B1917" t="s">
        <v>8533</v>
      </c>
      <c r="C1917">
        <f t="shared" si="116"/>
        <v>410</v>
      </c>
      <c r="D1917" s="2">
        <v>300</v>
      </c>
      <c r="E1917" s="2">
        <v>140</v>
      </c>
      <c r="F1917" s="3">
        <f t="shared" si="117"/>
        <v>0.53333333333333333</v>
      </c>
      <c r="G1917" s="2">
        <f t="shared" si="118"/>
        <v>160</v>
      </c>
      <c r="H1917" s="2" t="str">
        <f t="shared" si="119"/>
        <v>Good Deal</v>
      </c>
      <c r="I1917" t="s">
        <v>39</v>
      </c>
      <c r="J1917" t="s">
        <v>27</v>
      </c>
      <c r="K1917" t="s">
        <v>519</v>
      </c>
    </row>
    <row r="1918" spans="1:11" x14ac:dyDescent="0.3">
      <c r="A1918" t="s">
        <v>1905</v>
      </c>
      <c r="B1918" t="s">
        <v>1568</v>
      </c>
      <c r="C1918">
        <f t="shared" si="116"/>
        <v>3</v>
      </c>
      <c r="D1918" s="2">
        <v>200</v>
      </c>
      <c r="E1918" s="2">
        <v>150</v>
      </c>
      <c r="F1918" s="3">
        <f t="shared" si="117"/>
        <v>0.25</v>
      </c>
      <c r="G1918" s="2">
        <f t="shared" si="118"/>
        <v>50</v>
      </c>
      <c r="H1918" s="2" t="str">
        <f t="shared" si="119"/>
        <v>Good Deal</v>
      </c>
      <c r="I1918" t="s">
        <v>141</v>
      </c>
      <c r="J1918" t="s">
        <v>76</v>
      </c>
      <c r="K1918" t="s">
        <v>770</v>
      </c>
    </row>
    <row r="1919" spans="1:11" x14ac:dyDescent="0.3">
      <c r="A1919" t="s">
        <v>1906</v>
      </c>
      <c r="B1919" t="s">
        <v>1267</v>
      </c>
      <c r="C1919">
        <f t="shared" si="116"/>
        <v>11</v>
      </c>
      <c r="D1919" s="2">
        <v>135</v>
      </c>
      <c r="E1919" s="2">
        <v>94.5</v>
      </c>
      <c r="F1919" s="3">
        <f t="shared" si="117"/>
        <v>0.3</v>
      </c>
      <c r="G1919" s="2">
        <f t="shared" si="118"/>
        <v>40.5</v>
      </c>
      <c r="H1919" s="2" t="str">
        <f t="shared" si="119"/>
        <v>Good Deal</v>
      </c>
      <c r="I1919" t="s">
        <v>37</v>
      </c>
      <c r="J1919" t="s">
        <v>76</v>
      </c>
      <c r="K1919" t="s">
        <v>246</v>
      </c>
    </row>
    <row r="1920" spans="1:11" x14ac:dyDescent="0.3">
      <c r="A1920" t="s">
        <v>1906</v>
      </c>
      <c r="B1920" t="s">
        <v>1267</v>
      </c>
      <c r="C1920">
        <f t="shared" si="116"/>
        <v>11</v>
      </c>
      <c r="D1920" s="2">
        <v>250</v>
      </c>
      <c r="E1920" s="2">
        <v>162.5</v>
      </c>
      <c r="F1920" s="3">
        <f t="shared" si="117"/>
        <v>0.35</v>
      </c>
      <c r="G1920" s="2">
        <f t="shared" si="118"/>
        <v>87.5</v>
      </c>
      <c r="H1920" s="2" t="str">
        <f t="shared" si="119"/>
        <v>Good Deal</v>
      </c>
      <c r="I1920" t="s">
        <v>245</v>
      </c>
      <c r="J1920" t="s">
        <v>76</v>
      </c>
      <c r="K1920" t="s">
        <v>246</v>
      </c>
    </row>
    <row r="1921" spans="1:11" x14ac:dyDescent="0.3">
      <c r="A1921" t="s">
        <v>1907</v>
      </c>
      <c r="B1921" t="s">
        <v>631</v>
      </c>
      <c r="C1921">
        <f t="shared" si="116"/>
        <v>61</v>
      </c>
      <c r="D1921" s="2">
        <v>160</v>
      </c>
      <c r="E1921" s="2">
        <v>132</v>
      </c>
      <c r="F1921" s="3">
        <f t="shared" si="117"/>
        <v>0.17499999999999999</v>
      </c>
      <c r="G1921" s="2">
        <f t="shared" si="118"/>
        <v>28</v>
      </c>
      <c r="H1921" s="2" t="str">
        <f t="shared" si="119"/>
        <v>Regular</v>
      </c>
      <c r="I1921" t="s">
        <v>37</v>
      </c>
      <c r="J1921" t="s">
        <v>76</v>
      </c>
      <c r="K1921" t="s">
        <v>246</v>
      </c>
    </row>
    <row r="1922" spans="1:11" x14ac:dyDescent="0.3">
      <c r="A1922" t="s">
        <v>1908</v>
      </c>
      <c r="B1922" t="s">
        <v>631</v>
      </c>
      <c r="C1922">
        <f t="shared" si="116"/>
        <v>61</v>
      </c>
      <c r="D1922" s="2">
        <v>320</v>
      </c>
      <c r="E1922" s="2">
        <v>231</v>
      </c>
      <c r="F1922" s="3">
        <f t="shared" si="117"/>
        <v>0.27812500000000001</v>
      </c>
      <c r="G1922" s="2">
        <f t="shared" si="118"/>
        <v>89</v>
      </c>
      <c r="H1922" s="2" t="str">
        <f t="shared" si="119"/>
        <v>Good Deal</v>
      </c>
      <c r="I1922" t="s">
        <v>245</v>
      </c>
      <c r="J1922" t="s">
        <v>76</v>
      </c>
      <c r="K1922" t="s">
        <v>246</v>
      </c>
    </row>
    <row r="1923" spans="1:11" x14ac:dyDescent="0.3">
      <c r="A1923" t="s">
        <v>1908</v>
      </c>
      <c r="B1923" t="s">
        <v>631</v>
      </c>
      <c r="C1923">
        <f t="shared" ref="C1923:C1986" si="120">COUNTIF($B$2:$B$8156,B1923)</f>
        <v>61</v>
      </c>
      <c r="D1923" s="2">
        <v>75</v>
      </c>
      <c r="E1923" s="2">
        <v>67.5</v>
      </c>
      <c r="F1923" s="3">
        <f t="shared" ref="F1923:F1986" si="121">IFERROR((D1923-E1923)/D1923,"NA")</f>
        <v>0.1</v>
      </c>
      <c r="G1923" s="2">
        <f t="shared" ref="G1923:G1986" si="122">D1923-E1923</f>
        <v>7.5</v>
      </c>
      <c r="H1923" s="2" t="str">
        <f t="shared" ref="H1923:H1986" si="123">IF(F1923&gt;M$4,"Good Deal","Regular")</f>
        <v>Regular</v>
      </c>
      <c r="I1923" t="s">
        <v>387</v>
      </c>
      <c r="J1923" t="s">
        <v>76</v>
      </c>
      <c r="K1923" t="s">
        <v>246</v>
      </c>
    </row>
    <row r="1924" spans="1:11" x14ac:dyDescent="0.3">
      <c r="A1924" t="s">
        <v>1909</v>
      </c>
      <c r="B1924" t="s">
        <v>599</v>
      </c>
      <c r="C1924">
        <f t="shared" si="120"/>
        <v>83</v>
      </c>
      <c r="D1924" s="2">
        <v>295</v>
      </c>
      <c r="E1924" s="2">
        <v>221.25</v>
      </c>
      <c r="F1924" s="3">
        <f t="shared" si="121"/>
        <v>0.25</v>
      </c>
      <c r="G1924" s="2">
        <f t="shared" si="122"/>
        <v>73.75</v>
      </c>
      <c r="H1924" s="2" t="str">
        <f t="shared" si="123"/>
        <v>Good Deal</v>
      </c>
      <c r="I1924" t="s">
        <v>1910</v>
      </c>
      <c r="J1924" t="s">
        <v>76</v>
      </c>
      <c r="K1924" t="s">
        <v>342</v>
      </c>
    </row>
    <row r="1925" spans="1:11" x14ac:dyDescent="0.3">
      <c r="A1925" t="s">
        <v>1911</v>
      </c>
      <c r="B1925" t="s">
        <v>758</v>
      </c>
      <c r="C1925">
        <f t="shared" si="120"/>
        <v>19</v>
      </c>
      <c r="D1925" s="2">
        <v>878</v>
      </c>
      <c r="E1925" s="2">
        <v>612.75</v>
      </c>
      <c r="F1925" s="3">
        <f t="shared" si="121"/>
        <v>0.30210706150341687</v>
      </c>
      <c r="G1925" s="2">
        <f t="shared" si="122"/>
        <v>265.25</v>
      </c>
      <c r="H1925" s="2" t="str">
        <f t="shared" si="123"/>
        <v>Good Deal</v>
      </c>
      <c r="I1925" t="s">
        <v>241</v>
      </c>
      <c r="J1925" t="s">
        <v>76</v>
      </c>
      <c r="K1925" t="s">
        <v>770</v>
      </c>
    </row>
    <row r="1926" spans="1:11" x14ac:dyDescent="0.3">
      <c r="A1926" t="s">
        <v>1912</v>
      </c>
      <c r="B1926" t="s">
        <v>349</v>
      </c>
      <c r="C1926">
        <f t="shared" si="120"/>
        <v>74</v>
      </c>
      <c r="D1926" s="2">
        <v>238</v>
      </c>
      <c r="E1926" s="2">
        <v>161.5</v>
      </c>
      <c r="F1926" s="3">
        <f t="shared" si="121"/>
        <v>0.32142857142857145</v>
      </c>
      <c r="G1926" s="2">
        <f t="shared" si="122"/>
        <v>76.5</v>
      </c>
      <c r="H1926" s="2" t="str">
        <f t="shared" si="123"/>
        <v>Good Deal</v>
      </c>
      <c r="I1926" t="s">
        <v>51</v>
      </c>
      <c r="J1926" t="s">
        <v>49</v>
      </c>
      <c r="K1926" t="s">
        <v>1729</v>
      </c>
    </row>
    <row r="1927" spans="1:11" x14ac:dyDescent="0.3">
      <c r="A1927" t="s">
        <v>1912</v>
      </c>
      <c r="B1927" t="s">
        <v>349</v>
      </c>
      <c r="C1927">
        <f t="shared" si="120"/>
        <v>74</v>
      </c>
      <c r="D1927" s="2">
        <v>119</v>
      </c>
      <c r="E1927" s="2">
        <v>85</v>
      </c>
      <c r="F1927" s="3">
        <f t="shared" si="121"/>
        <v>0.2857142857142857</v>
      </c>
      <c r="G1927" s="2">
        <f t="shared" si="122"/>
        <v>34</v>
      </c>
      <c r="H1927" s="2" t="str">
        <f t="shared" si="123"/>
        <v>Good Deal</v>
      </c>
      <c r="I1927" t="s">
        <v>52</v>
      </c>
      <c r="J1927" t="s">
        <v>49</v>
      </c>
      <c r="K1927" t="s">
        <v>1729</v>
      </c>
    </row>
    <row r="1928" spans="1:11" x14ac:dyDescent="0.3">
      <c r="A1928" t="s">
        <v>1913</v>
      </c>
      <c r="B1928" t="s">
        <v>1081</v>
      </c>
      <c r="C1928">
        <f t="shared" si="120"/>
        <v>30</v>
      </c>
      <c r="D1928" s="2">
        <v>99</v>
      </c>
      <c r="E1928" s="2">
        <v>78.5</v>
      </c>
      <c r="F1928" s="3">
        <f t="shared" si="121"/>
        <v>0.20707070707070707</v>
      </c>
      <c r="G1928" s="2">
        <f t="shared" si="122"/>
        <v>20.5</v>
      </c>
      <c r="H1928" s="2" t="str">
        <f t="shared" si="123"/>
        <v>Good Deal</v>
      </c>
      <c r="I1928" t="s">
        <v>124</v>
      </c>
      <c r="J1928" t="s">
        <v>208</v>
      </c>
      <c r="K1928" t="s">
        <v>209</v>
      </c>
    </row>
    <row r="1929" spans="1:11" x14ac:dyDescent="0.3">
      <c r="A1929" t="s">
        <v>1914</v>
      </c>
      <c r="B1929" t="s">
        <v>1081</v>
      </c>
      <c r="C1929">
        <f t="shared" si="120"/>
        <v>30</v>
      </c>
      <c r="D1929" s="2">
        <v>199</v>
      </c>
      <c r="E1929" s="2">
        <v>199</v>
      </c>
      <c r="F1929" s="3">
        <f t="shared" si="121"/>
        <v>0</v>
      </c>
      <c r="G1929" s="2">
        <f t="shared" si="122"/>
        <v>0</v>
      </c>
      <c r="H1929" s="2" t="str">
        <f t="shared" si="123"/>
        <v>Regular</v>
      </c>
      <c r="I1929" t="s">
        <v>1915</v>
      </c>
      <c r="J1929" t="s">
        <v>208</v>
      </c>
      <c r="K1929" t="s">
        <v>209</v>
      </c>
    </row>
    <row r="1930" spans="1:11" x14ac:dyDescent="0.3">
      <c r="A1930" t="s">
        <v>1914</v>
      </c>
      <c r="B1930" t="s">
        <v>1081</v>
      </c>
      <c r="C1930">
        <f t="shared" si="120"/>
        <v>30</v>
      </c>
      <c r="D1930" s="2">
        <v>349</v>
      </c>
      <c r="E1930" s="2">
        <v>269</v>
      </c>
      <c r="F1930" s="3">
        <f t="shared" si="121"/>
        <v>0.22922636103151864</v>
      </c>
      <c r="G1930" s="2">
        <f t="shared" si="122"/>
        <v>80</v>
      </c>
      <c r="H1930" s="2" t="str">
        <f t="shared" si="123"/>
        <v>Good Deal</v>
      </c>
      <c r="I1930" t="s">
        <v>336</v>
      </c>
      <c r="J1930" t="s">
        <v>208</v>
      </c>
      <c r="K1930" t="s">
        <v>209</v>
      </c>
    </row>
    <row r="1931" spans="1:11" x14ac:dyDescent="0.3">
      <c r="A1931" t="s">
        <v>1916</v>
      </c>
      <c r="B1931" t="s">
        <v>1081</v>
      </c>
      <c r="C1931">
        <f t="shared" si="120"/>
        <v>30</v>
      </c>
      <c r="D1931" s="2">
        <v>698</v>
      </c>
      <c r="E1931" s="2">
        <v>511.1</v>
      </c>
      <c r="F1931" s="3">
        <f t="shared" si="121"/>
        <v>0.26776504297994264</v>
      </c>
      <c r="G1931" s="2">
        <f t="shared" si="122"/>
        <v>186.89999999999998</v>
      </c>
      <c r="H1931" s="2" t="str">
        <f t="shared" si="123"/>
        <v>Good Deal</v>
      </c>
      <c r="I1931" t="s">
        <v>1917</v>
      </c>
      <c r="J1931" t="s">
        <v>208</v>
      </c>
      <c r="K1931" t="s">
        <v>209</v>
      </c>
    </row>
    <row r="1932" spans="1:11" x14ac:dyDescent="0.3">
      <c r="A1932" t="s">
        <v>1918</v>
      </c>
      <c r="B1932" t="s">
        <v>8539</v>
      </c>
      <c r="C1932">
        <f t="shared" si="120"/>
        <v>183</v>
      </c>
      <c r="D1932" s="2">
        <v>49</v>
      </c>
      <c r="E1932" s="2">
        <v>19</v>
      </c>
      <c r="F1932" s="3">
        <f t="shared" si="121"/>
        <v>0.61224489795918369</v>
      </c>
      <c r="G1932" s="2">
        <f t="shared" si="122"/>
        <v>30</v>
      </c>
      <c r="H1932" s="2" t="str">
        <f t="shared" si="123"/>
        <v>Good Deal</v>
      </c>
      <c r="I1932" t="s">
        <v>35</v>
      </c>
      <c r="J1932" t="s">
        <v>32</v>
      </c>
      <c r="K1932" t="s">
        <v>1509</v>
      </c>
    </row>
    <row r="1933" spans="1:11" x14ac:dyDescent="0.3">
      <c r="A1933" t="s">
        <v>1918</v>
      </c>
      <c r="B1933" t="s">
        <v>8539</v>
      </c>
      <c r="C1933">
        <f t="shared" si="120"/>
        <v>183</v>
      </c>
      <c r="D1933" s="2">
        <v>118</v>
      </c>
      <c r="E1933" s="2">
        <v>54.52</v>
      </c>
      <c r="F1933" s="3">
        <f t="shared" si="121"/>
        <v>0.53796610169491521</v>
      </c>
      <c r="G1933" s="2">
        <f t="shared" si="122"/>
        <v>63.48</v>
      </c>
      <c r="H1933" s="2" t="str">
        <f t="shared" si="123"/>
        <v>Good Deal</v>
      </c>
      <c r="I1933" t="s">
        <v>1511</v>
      </c>
      <c r="J1933" t="s">
        <v>32</v>
      </c>
      <c r="K1933" t="s">
        <v>1509</v>
      </c>
    </row>
    <row r="1934" spans="1:11" x14ac:dyDescent="0.3">
      <c r="A1934" t="s">
        <v>1918</v>
      </c>
      <c r="B1934" t="s">
        <v>8539</v>
      </c>
      <c r="C1934">
        <f t="shared" si="120"/>
        <v>183</v>
      </c>
      <c r="D1934" s="2">
        <v>59</v>
      </c>
      <c r="E1934" s="2">
        <v>29</v>
      </c>
      <c r="F1934" s="3">
        <f t="shared" si="121"/>
        <v>0.50847457627118642</v>
      </c>
      <c r="G1934" s="2">
        <f t="shared" si="122"/>
        <v>30</v>
      </c>
      <c r="H1934" s="2" t="str">
        <f t="shared" si="123"/>
        <v>Good Deal</v>
      </c>
      <c r="I1934" t="s">
        <v>475</v>
      </c>
      <c r="J1934" t="s">
        <v>32</v>
      </c>
      <c r="K1934" t="s">
        <v>1509</v>
      </c>
    </row>
    <row r="1935" spans="1:11" x14ac:dyDescent="0.3">
      <c r="A1935" t="s">
        <v>1918</v>
      </c>
      <c r="B1935" t="s">
        <v>8539</v>
      </c>
      <c r="C1935">
        <f t="shared" si="120"/>
        <v>183</v>
      </c>
      <c r="D1935" s="2">
        <v>98</v>
      </c>
      <c r="E1935" s="2">
        <v>35.72</v>
      </c>
      <c r="F1935" s="3">
        <f t="shared" si="121"/>
        <v>0.63551020408163261</v>
      </c>
      <c r="G1935" s="2">
        <f t="shared" si="122"/>
        <v>62.28</v>
      </c>
      <c r="H1935" s="2" t="str">
        <f t="shared" si="123"/>
        <v>Good Deal</v>
      </c>
      <c r="I1935" t="s">
        <v>1207</v>
      </c>
      <c r="J1935" t="s">
        <v>32</v>
      </c>
      <c r="K1935" t="s">
        <v>1509</v>
      </c>
    </row>
    <row r="1936" spans="1:11" x14ac:dyDescent="0.3">
      <c r="A1936" t="s">
        <v>1919</v>
      </c>
      <c r="B1936" t="s">
        <v>8540</v>
      </c>
      <c r="C1936">
        <f t="shared" si="120"/>
        <v>47</v>
      </c>
      <c r="D1936" s="2">
        <v>594</v>
      </c>
      <c r="E1936" s="2">
        <v>424</v>
      </c>
      <c r="F1936" s="3">
        <f t="shared" si="121"/>
        <v>0.28619528619528617</v>
      </c>
      <c r="G1936" s="2">
        <f t="shared" si="122"/>
        <v>170</v>
      </c>
      <c r="H1936" s="2" t="str">
        <f t="shared" si="123"/>
        <v>Good Deal</v>
      </c>
      <c r="I1936" t="s">
        <v>241</v>
      </c>
      <c r="J1936" t="s">
        <v>58</v>
      </c>
      <c r="K1936" t="s">
        <v>286</v>
      </c>
    </row>
    <row r="1937" spans="1:11" x14ac:dyDescent="0.3">
      <c r="A1937" t="s">
        <v>1920</v>
      </c>
      <c r="B1937" t="s">
        <v>8533</v>
      </c>
      <c r="C1937">
        <f t="shared" si="120"/>
        <v>410</v>
      </c>
      <c r="D1937" s="2">
        <v>40</v>
      </c>
      <c r="E1937" s="2">
        <v>30</v>
      </c>
      <c r="F1937" s="3">
        <f t="shared" si="121"/>
        <v>0.25</v>
      </c>
      <c r="G1937" s="2">
        <f t="shared" si="122"/>
        <v>10</v>
      </c>
      <c r="H1937" s="2" t="str">
        <f t="shared" si="123"/>
        <v>Good Deal</v>
      </c>
      <c r="I1937" t="s">
        <v>146</v>
      </c>
      <c r="J1937" t="s">
        <v>27</v>
      </c>
      <c r="K1937" t="s">
        <v>145</v>
      </c>
    </row>
    <row r="1938" spans="1:11" x14ac:dyDescent="0.3">
      <c r="A1938" t="s">
        <v>1920</v>
      </c>
      <c r="B1938" t="s">
        <v>8533</v>
      </c>
      <c r="C1938">
        <f t="shared" si="120"/>
        <v>410</v>
      </c>
      <c r="D1938" s="2">
        <v>80</v>
      </c>
      <c r="E1938" s="2">
        <v>60</v>
      </c>
      <c r="F1938" s="3">
        <f t="shared" si="121"/>
        <v>0.25</v>
      </c>
      <c r="G1938" s="2">
        <f t="shared" si="122"/>
        <v>20</v>
      </c>
      <c r="H1938" s="2" t="str">
        <f t="shared" si="123"/>
        <v>Good Deal</v>
      </c>
      <c r="I1938" t="s">
        <v>42</v>
      </c>
      <c r="J1938" t="s">
        <v>27</v>
      </c>
      <c r="K1938" t="s">
        <v>145</v>
      </c>
    </row>
    <row r="1939" spans="1:11" x14ac:dyDescent="0.3">
      <c r="A1939" t="s">
        <v>1921</v>
      </c>
      <c r="B1939" t="s">
        <v>184</v>
      </c>
      <c r="C1939">
        <f t="shared" si="120"/>
        <v>8</v>
      </c>
      <c r="D1939" s="2">
        <v>40</v>
      </c>
      <c r="E1939" s="2">
        <v>30</v>
      </c>
      <c r="F1939" s="3">
        <f t="shared" si="121"/>
        <v>0.25</v>
      </c>
      <c r="G1939" s="2">
        <f t="shared" si="122"/>
        <v>10</v>
      </c>
      <c r="H1939" s="2" t="str">
        <f t="shared" si="123"/>
        <v>Good Deal</v>
      </c>
      <c r="I1939" t="s">
        <v>139</v>
      </c>
      <c r="J1939" t="s">
        <v>49</v>
      </c>
      <c r="K1939" t="s">
        <v>1922</v>
      </c>
    </row>
    <row r="1940" spans="1:11" x14ac:dyDescent="0.3">
      <c r="A1940" t="s">
        <v>1923</v>
      </c>
      <c r="B1940" t="s">
        <v>1924</v>
      </c>
      <c r="C1940">
        <f t="shared" si="120"/>
        <v>1</v>
      </c>
      <c r="D1940" s="2">
        <v>50</v>
      </c>
      <c r="E1940" s="2">
        <v>25</v>
      </c>
      <c r="F1940" s="3">
        <f t="shared" si="121"/>
        <v>0.5</v>
      </c>
      <c r="G1940" s="2">
        <f t="shared" si="122"/>
        <v>25</v>
      </c>
      <c r="H1940" s="2" t="str">
        <f t="shared" si="123"/>
        <v>Good Deal</v>
      </c>
      <c r="I1940" t="s">
        <v>1925</v>
      </c>
      <c r="J1940" t="s">
        <v>58</v>
      </c>
      <c r="K1940" t="s">
        <v>800</v>
      </c>
    </row>
    <row r="1941" spans="1:11" x14ac:dyDescent="0.3">
      <c r="A1941" t="s">
        <v>1926</v>
      </c>
      <c r="B1941" t="s">
        <v>5</v>
      </c>
      <c r="C1941">
        <f t="shared" si="120"/>
        <v>477</v>
      </c>
      <c r="D1941" s="2">
        <v>474</v>
      </c>
      <c r="E1941" s="2">
        <v>341</v>
      </c>
      <c r="F1941" s="3">
        <f t="shared" si="121"/>
        <v>0.28059071729957807</v>
      </c>
      <c r="G1941" s="2">
        <f t="shared" si="122"/>
        <v>133</v>
      </c>
      <c r="H1941" s="2" t="str">
        <f t="shared" si="123"/>
        <v>Good Deal</v>
      </c>
      <c r="I1941" t="s">
        <v>11</v>
      </c>
      <c r="J1941" t="s">
        <v>14</v>
      </c>
      <c r="K1941" t="s">
        <v>289</v>
      </c>
    </row>
    <row r="1942" spans="1:11" x14ac:dyDescent="0.3">
      <c r="A1942" t="s">
        <v>1927</v>
      </c>
      <c r="B1942" t="s">
        <v>1928</v>
      </c>
      <c r="C1942">
        <f t="shared" si="120"/>
        <v>20</v>
      </c>
      <c r="D1942" s="2">
        <v>180</v>
      </c>
      <c r="E1942" s="2">
        <v>129</v>
      </c>
      <c r="F1942" s="3">
        <f t="shared" si="121"/>
        <v>0.28333333333333333</v>
      </c>
      <c r="G1942" s="2">
        <f t="shared" si="122"/>
        <v>51</v>
      </c>
      <c r="H1942" s="2" t="str">
        <f t="shared" si="123"/>
        <v>Good Deal</v>
      </c>
      <c r="I1942" t="s">
        <v>236</v>
      </c>
      <c r="J1942" t="s">
        <v>122</v>
      </c>
      <c r="K1942" t="s">
        <v>1929</v>
      </c>
    </row>
    <row r="1943" spans="1:11" x14ac:dyDescent="0.3">
      <c r="A1943" t="s">
        <v>1930</v>
      </c>
      <c r="B1943" t="s">
        <v>8533</v>
      </c>
      <c r="C1943">
        <f t="shared" si="120"/>
        <v>410</v>
      </c>
      <c r="D1943" s="2">
        <v>858</v>
      </c>
      <c r="E1943" s="2">
        <v>448</v>
      </c>
      <c r="F1943" s="3">
        <f t="shared" si="121"/>
        <v>0.47785547785547783</v>
      </c>
      <c r="G1943" s="2">
        <f t="shared" si="122"/>
        <v>410</v>
      </c>
      <c r="H1943" s="2" t="str">
        <f t="shared" si="123"/>
        <v>Good Deal</v>
      </c>
      <c r="I1943" t="s">
        <v>97</v>
      </c>
      <c r="J1943" t="s">
        <v>58</v>
      </c>
      <c r="K1943" t="s">
        <v>286</v>
      </c>
    </row>
    <row r="1944" spans="1:11" x14ac:dyDescent="0.3">
      <c r="A1944" t="s">
        <v>1930</v>
      </c>
      <c r="B1944" t="s">
        <v>8533</v>
      </c>
      <c r="C1944">
        <f t="shared" si="120"/>
        <v>410</v>
      </c>
      <c r="D1944" s="2">
        <v>429</v>
      </c>
      <c r="E1944" s="2">
        <v>259</v>
      </c>
      <c r="F1944" s="3">
        <f t="shared" si="121"/>
        <v>0.39627039627039629</v>
      </c>
      <c r="G1944" s="2">
        <f t="shared" si="122"/>
        <v>170</v>
      </c>
      <c r="H1944" s="2" t="str">
        <f t="shared" si="123"/>
        <v>Good Deal</v>
      </c>
      <c r="I1944" t="s">
        <v>39</v>
      </c>
      <c r="J1944" t="s">
        <v>58</v>
      </c>
      <c r="K1944" t="s">
        <v>286</v>
      </c>
    </row>
    <row r="1945" spans="1:11" x14ac:dyDescent="0.3">
      <c r="A1945" t="s">
        <v>1931</v>
      </c>
      <c r="B1945" t="s">
        <v>8571</v>
      </c>
      <c r="C1945">
        <f t="shared" si="120"/>
        <v>79</v>
      </c>
      <c r="D1945" s="2">
        <v>199</v>
      </c>
      <c r="E1945" s="2">
        <v>131</v>
      </c>
      <c r="F1945" s="3">
        <f t="shared" si="121"/>
        <v>0.34170854271356782</v>
      </c>
      <c r="G1945" s="2">
        <f t="shared" si="122"/>
        <v>68</v>
      </c>
      <c r="H1945" s="2" t="str">
        <f t="shared" si="123"/>
        <v>Good Deal</v>
      </c>
      <c r="I1945" t="s">
        <v>37</v>
      </c>
      <c r="J1945" t="s">
        <v>76</v>
      </c>
      <c r="K1945" t="s">
        <v>770</v>
      </c>
    </row>
    <row r="1946" spans="1:11" x14ac:dyDescent="0.3">
      <c r="A1946" t="s">
        <v>1932</v>
      </c>
      <c r="B1946" t="s">
        <v>8538</v>
      </c>
      <c r="C1946">
        <f t="shared" si="120"/>
        <v>71</v>
      </c>
      <c r="D1946" s="2">
        <v>15</v>
      </c>
      <c r="E1946" s="2">
        <v>10</v>
      </c>
      <c r="F1946" s="3">
        <f t="shared" si="121"/>
        <v>0.33333333333333331</v>
      </c>
      <c r="G1946" s="2">
        <f t="shared" si="122"/>
        <v>5</v>
      </c>
      <c r="H1946" s="2" t="str">
        <f t="shared" si="123"/>
        <v>Good Deal</v>
      </c>
      <c r="I1946" t="s">
        <v>146</v>
      </c>
      <c r="J1946" t="s">
        <v>27</v>
      </c>
      <c r="K1946" t="s">
        <v>145</v>
      </c>
    </row>
    <row r="1947" spans="1:11" x14ac:dyDescent="0.3">
      <c r="A1947" t="s">
        <v>1933</v>
      </c>
      <c r="B1947" t="s">
        <v>8533</v>
      </c>
      <c r="C1947">
        <f t="shared" si="120"/>
        <v>410</v>
      </c>
      <c r="D1947" s="2">
        <v>100</v>
      </c>
      <c r="E1947" s="2">
        <v>70</v>
      </c>
      <c r="F1947" s="3">
        <f t="shared" si="121"/>
        <v>0.3</v>
      </c>
      <c r="G1947" s="2">
        <f t="shared" si="122"/>
        <v>30</v>
      </c>
      <c r="H1947" s="2" t="str">
        <f t="shared" si="123"/>
        <v>Good Deal</v>
      </c>
      <c r="I1947" t="s">
        <v>52</v>
      </c>
      <c r="J1947" t="s">
        <v>27</v>
      </c>
      <c r="K1947" t="s">
        <v>145</v>
      </c>
    </row>
    <row r="1948" spans="1:11" x14ac:dyDescent="0.3">
      <c r="A1948" t="s">
        <v>1934</v>
      </c>
      <c r="B1948" t="s">
        <v>8533</v>
      </c>
      <c r="C1948">
        <f t="shared" si="120"/>
        <v>410</v>
      </c>
      <c r="D1948" s="2">
        <v>50</v>
      </c>
      <c r="E1948" s="2">
        <v>36</v>
      </c>
      <c r="F1948" s="3">
        <f t="shared" si="121"/>
        <v>0.28000000000000003</v>
      </c>
      <c r="G1948" s="2">
        <f t="shared" si="122"/>
        <v>14</v>
      </c>
      <c r="H1948" s="2" t="str">
        <f t="shared" si="123"/>
        <v>Good Deal</v>
      </c>
      <c r="I1948" t="s">
        <v>42</v>
      </c>
      <c r="J1948" t="s">
        <v>27</v>
      </c>
      <c r="K1948" t="s">
        <v>145</v>
      </c>
    </row>
    <row r="1949" spans="1:11" x14ac:dyDescent="0.3">
      <c r="A1949" t="s">
        <v>1935</v>
      </c>
      <c r="B1949" t="s">
        <v>8533</v>
      </c>
      <c r="C1949">
        <f t="shared" si="120"/>
        <v>410</v>
      </c>
      <c r="D1949" s="2">
        <v>40</v>
      </c>
      <c r="E1949" s="2">
        <v>28</v>
      </c>
      <c r="F1949" s="3">
        <f t="shared" si="121"/>
        <v>0.3</v>
      </c>
      <c r="G1949" s="2">
        <f t="shared" si="122"/>
        <v>12</v>
      </c>
      <c r="H1949" s="2" t="str">
        <f t="shared" si="123"/>
        <v>Good Deal</v>
      </c>
      <c r="I1949" t="s">
        <v>146</v>
      </c>
      <c r="J1949" t="s">
        <v>27</v>
      </c>
      <c r="K1949" t="s">
        <v>1282</v>
      </c>
    </row>
    <row r="1950" spans="1:11" x14ac:dyDescent="0.3">
      <c r="A1950" t="s">
        <v>1936</v>
      </c>
      <c r="B1950" t="s">
        <v>5</v>
      </c>
      <c r="C1950">
        <f t="shared" si="120"/>
        <v>477</v>
      </c>
      <c r="D1950" s="2">
        <v>1125</v>
      </c>
      <c r="E1950" s="2">
        <v>809</v>
      </c>
      <c r="F1950" s="3">
        <f t="shared" si="121"/>
        <v>0.28088888888888891</v>
      </c>
      <c r="G1950" s="2">
        <f t="shared" si="122"/>
        <v>316</v>
      </c>
      <c r="H1950" s="2" t="str">
        <f t="shared" si="123"/>
        <v>Good Deal</v>
      </c>
      <c r="I1950" t="s">
        <v>39</v>
      </c>
      <c r="J1950" t="s">
        <v>14</v>
      </c>
      <c r="K1950" t="s">
        <v>1867</v>
      </c>
    </row>
    <row r="1951" spans="1:11" x14ac:dyDescent="0.3">
      <c r="A1951" t="s">
        <v>1937</v>
      </c>
      <c r="B1951" t="s">
        <v>5</v>
      </c>
      <c r="C1951">
        <f t="shared" si="120"/>
        <v>477</v>
      </c>
      <c r="D1951" s="2">
        <v>624</v>
      </c>
      <c r="E1951" s="2">
        <v>449</v>
      </c>
      <c r="F1951" s="3">
        <f t="shared" si="121"/>
        <v>0.28044871794871795</v>
      </c>
      <c r="G1951" s="2">
        <f t="shared" si="122"/>
        <v>175</v>
      </c>
      <c r="H1951" s="2" t="str">
        <f t="shared" si="123"/>
        <v>Good Deal</v>
      </c>
      <c r="I1951" t="s">
        <v>45</v>
      </c>
      <c r="J1951" t="s">
        <v>14</v>
      </c>
      <c r="K1951" t="s">
        <v>1867</v>
      </c>
    </row>
    <row r="1952" spans="1:11" x14ac:dyDescent="0.3">
      <c r="A1952" t="s">
        <v>1938</v>
      </c>
      <c r="B1952" t="s">
        <v>412</v>
      </c>
      <c r="C1952">
        <f t="shared" si="120"/>
        <v>34</v>
      </c>
      <c r="D1952" s="2">
        <v>100</v>
      </c>
      <c r="E1952" s="2">
        <v>85</v>
      </c>
      <c r="F1952" s="3">
        <f t="shared" si="121"/>
        <v>0.15</v>
      </c>
      <c r="G1952" s="2">
        <f t="shared" si="122"/>
        <v>15</v>
      </c>
      <c r="H1952" s="2" t="str">
        <f t="shared" si="123"/>
        <v>Regular</v>
      </c>
      <c r="I1952" t="s">
        <v>37</v>
      </c>
      <c r="J1952" t="s">
        <v>49</v>
      </c>
      <c r="K1952" t="s">
        <v>925</v>
      </c>
    </row>
    <row r="1953" spans="1:11" x14ac:dyDescent="0.3">
      <c r="A1953" t="s">
        <v>1938</v>
      </c>
      <c r="B1953" t="s">
        <v>412</v>
      </c>
      <c r="C1953">
        <f t="shared" si="120"/>
        <v>34</v>
      </c>
      <c r="D1953" s="2">
        <v>300</v>
      </c>
      <c r="E1953" s="2">
        <v>210</v>
      </c>
      <c r="F1953" s="3">
        <f t="shared" si="121"/>
        <v>0.3</v>
      </c>
      <c r="G1953" s="2">
        <f t="shared" si="122"/>
        <v>90</v>
      </c>
      <c r="H1953" s="2" t="str">
        <f t="shared" si="123"/>
        <v>Good Deal</v>
      </c>
      <c r="I1953" t="s">
        <v>931</v>
      </c>
      <c r="J1953" t="s">
        <v>49</v>
      </c>
      <c r="K1953" t="s">
        <v>925</v>
      </c>
    </row>
    <row r="1954" spans="1:11" x14ac:dyDescent="0.3">
      <c r="A1954" t="s">
        <v>1938</v>
      </c>
      <c r="B1954" t="s">
        <v>412</v>
      </c>
      <c r="C1954">
        <f t="shared" si="120"/>
        <v>34</v>
      </c>
      <c r="D1954" s="2">
        <v>200</v>
      </c>
      <c r="E1954" s="2">
        <v>150</v>
      </c>
      <c r="F1954" s="3">
        <f t="shared" si="121"/>
        <v>0.25</v>
      </c>
      <c r="G1954" s="2">
        <f t="shared" si="122"/>
        <v>50</v>
      </c>
      <c r="H1954" s="2" t="str">
        <f t="shared" si="123"/>
        <v>Good Deal</v>
      </c>
      <c r="I1954" t="s">
        <v>633</v>
      </c>
      <c r="J1954" t="s">
        <v>49</v>
      </c>
      <c r="K1954" t="s">
        <v>925</v>
      </c>
    </row>
    <row r="1955" spans="1:11" x14ac:dyDescent="0.3">
      <c r="A1955" t="s">
        <v>1939</v>
      </c>
      <c r="B1955" t="s">
        <v>780</v>
      </c>
      <c r="C1955">
        <f t="shared" si="120"/>
        <v>34</v>
      </c>
      <c r="D1955" s="2">
        <v>1450</v>
      </c>
      <c r="E1955" s="2">
        <v>729</v>
      </c>
      <c r="F1955" s="3">
        <f t="shared" si="121"/>
        <v>0.49724137931034484</v>
      </c>
      <c r="G1955" s="2">
        <f t="shared" si="122"/>
        <v>721</v>
      </c>
      <c r="H1955" s="2" t="str">
        <f t="shared" si="123"/>
        <v>Good Deal</v>
      </c>
      <c r="I1955" t="s">
        <v>442</v>
      </c>
      <c r="J1955" t="s">
        <v>122</v>
      </c>
      <c r="K1955" t="s">
        <v>781</v>
      </c>
    </row>
    <row r="1956" spans="1:11" x14ac:dyDescent="0.3">
      <c r="A1956" t="s">
        <v>1940</v>
      </c>
      <c r="B1956" t="s">
        <v>599</v>
      </c>
      <c r="C1956">
        <f t="shared" si="120"/>
        <v>83</v>
      </c>
      <c r="D1956" s="2">
        <v>500</v>
      </c>
      <c r="E1956" s="2">
        <v>365</v>
      </c>
      <c r="F1956" s="3">
        <f t="shared" si="121"/>
        <v>0.27</v>
      </c>
      <c r="G1956" s="2">
        <f t="shared" si="122"/>
        <v>135</v>
      </c>
      <c r="H1956" s="2" t="str">
        <f t="shared" si="123"/>
        <v>Good Deal</v>
      </c>
      <c r="I1956" t="s">
        <v>790</v>
      </c>
      <c r="J1956" t="s">
        <v>76</v>
      </c>
      <c r="K1956" t="s">
        <v>1225</v>
      </c>
    </row>
    <row r="1957" spans="1:11" x14ac:dyDescent="0.3">
      <c r="A1957" t="s">
        <v>1941</v>
      </c>
      <c r="B1957" t="s">
        <v>8540</v>
      </c>
      <c r="C1957">
        <f t="shared" si="120"/>
        <v>47</v>
      </c>
      <c r="D1957" s="2">
        <v>598</v>
      </c>
      <c r="E1957" s="2">
        <v>388</v>
      </c>
      <c r="F1957" s="3">
        <f t="shared" si="121"/>
        <v>0.3511705685618729</v>
      </c>
      <c r="G1957" s="2">
        <f t="shared" si="122"/>
        <v>210</v>
      </c>
      <c r="H1957" s="2" t="str">
        <f t="shared" si="123"/>
        <v>Good Deal</v>
      </c>
      <c r="I1957" t="s">
        <v>241</v>
      </c>
      <c r="J1957" t="s">
        <v>58</v>
      </c>
      <c r="K1957" t="s">
        <v>286</v>
      </c>
    </row>
    <row r="1958" spans="1:11" x14ac:dyDescent="0.3">
      <c r="A1958" t="s">
        <v>1942</v>
      </c>
      <c r="B1958" t="s">
        <v>8557</v>
      </c>
      <c r="C1958">
        <f t="shared" si="120"/>
        <v>87</v>
      </c>
      <c r="D1958" s="2">
        <v>52</v>
      </c>
      <c r="E1958" s="2">
        <v>44.2</v>
      </c>
      <c r="F1958" s="3">
        <f t="shared" si="121"/>
        <v>0.14999999999999994</v>
      </c>
      <c r="G1958" s="2">
        <f t="shared" si="122"/>
        <v>7.7999999999999972</v>
      </c>
      <c r="H1958" s="2" t="str">
        <f t="shared" si="123"/>
        <v>Regular</v>
      </c>
      <c r="I1958" t="s">
        <v>946</v>
      </c>
      <c r="J1958" t="s">
        <v>58</v>
      </c>
      <c r="K1958" t="s">
        <v>1943</v>
      </c>
    </row>
    <row r="1959" spans="1:11" x14ac:dyDescent="0.3">
      <c r="A1959" t="s">
        <v>1942</v>
      </c>
      <c r="B1959" t="s">
        <v>8557</v>
      </c>
      <c r="C1959">
        <f t="shared" si="120"/>
        <v>87</v>
      </c>
      <c r="D1959" s="2">
        <v>156</v>
      </c>
      <c r="E1959" s="2">
        <v>126.71</v>
      </c>
      <c r="F1959" s="3">
        <f t="shared" si="121"/>
        <v>0.18775641025641029</v>
      </c>
      <c r="G1959" s="2">
        <f t="shared" si="122"/>
        <v>29.290000000000006</v>
      </c>
      <c r="H1959" s="2" t="str">
        <f t="shared" si="123"/>
        <v>Regular</v>
      </c>
      <c r="I1959" t="s">
        <v>1944</v>
      </c>
      <c r="J1959" t="s">
        <v>58</v>
      </c>
      <c r="K1959" t="s">
        <v>1943</v>
      </c>
    </row>
    <row r="1960" spans="1:11" x14ac:dyDescent="0.3">
      <c r="A1960" t="s">
        <v>1942</v>
      </c>
      <c r="B1960" t="s">
        <v>8557</v>
      </c>
      <c r="C1960">
        <f t="shared" si="120"/>
        <v>87</v>
      </c>
      <c r="D1960" s="2">
        <v>312</v>
      </c>
      <c r="E1960" s="2">
        <v>235.74</v>
      </c>
      <c r="F1960" s="3">
        <f t="shared" si="121"/>
        <v>0.24442307692307688</v>
      </c>
      <c r="G1960" s="2">
        <f t="shared" si="122"/>
        <v>76.259999999999991</v>
      </c>
      <c r="H1960" s="2" t="str">
        <f t="shared" si="123"/>
        <v>Good Deal</v>
      </c>
      <c r="I1960" t="s">
        <v>1945</v>
      </c>
      <c r="J1960" t="s">
        <v>58</v>
      </c>
      <c r="K1960" t="s">
        <v>1943</v>
      </c>
    </row>
    <row r="1961" spans="1:11" x14ac:dyDescent="0.3">
      <c r="A1961" t="s">
        <v>1942</v>
      </c>
      <c r="B1961" t="s">
        <v>8557</v>
      </c>
      <c r="C1961">
        <f t="shared" si="120"/>
        <v>87</v>
      </c>
      <c r="D1961" s="2">
        <v>520</v>
      </c>
      <c r="E1961" s="2">
        <v>343.79</v>
      </c>
      <c r="F1961" s="3">
        <f t="shared" si="121"/>
        <v>0.33886538461538457</v>
      </c>
      <c r="G1961" s="2">
        <f t="shared" si="122"/>
        <v>176.20999999999998</v>
      </c>
      <c r="H1961" s="2" t="str">
        <f t="shared" si="123"/>
        <v>Good Deal</v>
      </c>
      <c r="I1961" t="s">
        <v>1946</v>
      </c>
      <c r="J1961" t="s">
        <v>58</v>
      </c>
      <c r="K1961" t="s">
        <v>1943</v>
      </c>
    </row>
    <row r="1962" spans="1:11" x14ac:dyDescent="0.3">
      <c r="A1962" t="s">
        <v>1947</v>
      </c>
      <c r="B1962" t="s">
        <v>1948</v>
      </c>
      <c r="C1962">
        <f t="shared" si="120"/>
        <v>43</v>
      </c>
      <c r="D1962" s="2">
        <v>999</v>
      </c>
      <c r="E1962" s="2">
        <v>599.4</v>
      </c>
      <c r="F1962" s="3">
        <f t="shared" si="121"/>
        <v>0.4</v>
      </c>
      <c r="G1962" s="2">
        <f t="shared" si="122"/>
        <v>399.6</v>
      </c>
      <c r="H1962" s="2" t="str">
        <f t="shared" si="123"/>
        <v>Good Deal</v>
      </c>
      <c r="I1962" t="s">
        <v>35</v>
      </c>
      <c r="J1962" t="s">
        <v>76</v>
      </c>
      <c r="K1962" t="s">
        <v>367</v>
      </c>
    </row>
    <row r="1963" spans="1:11" x14ac:dyDescent="0.3">
      <c r="A1963" t="s">
        <v>1949</v>
      </c>
      <c r="B1963" t="s">
        <v>8554</v>
      </c>
      <c r="C1963">
        <f t="shared" si="120"/>
        <v>23</v>
      </c>
      <c r="D1963" s="2">
        <v>435</v>
      </c>
      <c r="E1963" s="2">
        <v>316.35000000000002</v>
      </c>
      <c r="F1963" s="3">
        <f t="shared" si="121"/>
        <v>0.27275862068965512</v>
      </c>
      <c r="G1963" s="2">
        <f t="shared" si="122"/>
        <v>118.64999999999998</v>
      </c>
      <c r="H1963" s="2" t="str">
        <f t="shared" si="123"/>
        <v>Good Deal</v>
      </c>
      <c r="I1963" t="s">
        <v>224</v>
      </c>
      <c r="J1963" t="s">
        <v>49</v>
      </c>
      <c r="K1963" t="s">
        <v>925</v>
      </c>
    </row>
    <row r="1964" spans="1:11" x14ac:dyDescent="0.3">
      <c r="A1964" t="s">
        <v>1949</v>
      </c>
      <c r="B1964" t="s">
        <v>8554</v>
      </c>
      <c r="C1964">
        <f t="shared" si="120"/>
        <v>23</v>
      </c>
      <c r="D1964" s="2">
        <v>35</v>
      </c>
      <c r="E1964" s="2">
        <v>35</v>
      </c>
      <c r="F1964" s="3">
        <f t="shared" si="121"/>
        <v>0</v>
      </c>
      <c r="G1964" s="2">
        <f t="shared" si="122"/>
        <v>0</v>
      </c>
      <c r="H1964" s="2" t="str">
        <f t="shared" si="123"/>
        <v>Regular</v>
      </c>
      <c r="I1964" t="s">
        <v>37</v>
      </c>
      <c r="J1964" t="s">
        <v>49</v>
      </c>
      <c r="K1964" t="s">
        <v>737</v>
      </c>
    </row>
    <row r="1965" spans="1:11" x14ac:dyDescent="0.3">
      <c r="A1965" t="s">
        <v>1949</v>
      </c>
      <c r="B1965" t="s">
        <v>8554</v>
      </c>
      <c r="C1965">
        <f t="shared" si="120"/>
        <v>23</v>
      </c>
      <c r="D1965" s="2">
        <v>290</v>
      </c>
      <c r="E1965" s="2">
        <v>215.34</v>
      </c>
      <c r="F1965" s="3">
        <f t="shared" si="121"/>
        <v>0.25744827586206898</v>
      </c>
      <c r="G1965" s="2">
        <f t="shared" si="122"/>
        <v>74.66</v>
      </c>
      <c r="H1965" s="2" t="str">
        <f t="shared" si="123"/>
        <v>Good Deal</v>
      </c>
      <c r="I1965" t="s">
        <v>225</v>
      </c>
      <c r="J1965" t="s">
        <v>49</v>
      </c>
      <c r="K1965" t="s">
        <v>925</v>
      </c>
    </row>
    <row r="1966" spans="1:11" x14ac:dyDescent="0.3">
      <c r="A1966" t="s">
        <v>1949</v>
      </c>
      <c r="B1966" t="s">
        <v>8554</v>
      </c>
      <c r="C1966">
        <f t="shared" si="120"/>
        <v>23</v>
      </c>
      <c r="D1966" s="2">
        <v>145</v>
      </c>
      <c r="E1966" s="2">
        <v>111</v>
      </c>
      <c r="F1966" s="3">
        <f t="shared" si="121"/>
        <v>0.23448275862068965</v>
      </c>
      <c r="G1966" s="2">
        <f t="shared" si="122"/>
        <v>34</v>
      </c>
      <c r="H1966" s="2" t="str">
        <f t="shared" si="123"/>
        <v>Good Deal</v>
      </c>
      <c r="I1966" t="s">
        <v>35</v>
      </c>
      <c r="J1966" t="s">
        <v>49</v>
      </c>
      <c r="K1966" t="s">
        <v>737</v>
      </c>
    </row>
    <row r="1967" spans="1:11" x14ac:dyDescent="0.3">
      <c r="A1967" t="s">
        <v>1949</v>
      </c>
      <c r="B1967" t="s">
        <v>8554</v>
      </c>
      <c r="C1967">
        <f t="shared" si="120"/>
        <v>23</v>
      </c>
      <c r="D1967" s="2">
        <v>105</v>
      </c>
      <c r="E1967" s="2">
        <v>94.5</v>
      </c>
      <c r="F1967" s="3">
        <f t="shared" si="121"/>
        <v>0.1</v>
      </c>
      <c r="G1967" s="2">
        <f t="shared" si="122"/>
        <v>10.5</v>
      </c>
      <c r="H1967" s="2" t="str">
        <f t="shared" si="123"/>
        <v>Regular</v>
      </c>
      <c r="I1967" t="s">
        <v>931</v>
      </c>
      <c r="J1967" t="s">
        <v>49</v>
      </c>
      <c r="K1967" t="s">
        <v>737</v>
      </c>
    </row>
    <row r="1968" spans="1:11" x14ac:dyDescent="0.3">
      <c r="A1968" t="s">
        <v>1949</v>
      </c>
      <c r="B1968" t="s">
        <v>8554</v>
      </c>
      <c r="C1968">
        <f t="shared" si="120"/>
        <v>23</v>
      </c>
      <c r="D1968" s="2">
        <v>140</v>
      </c>
      <c r="E1968" s="2">
        <v>140</v>
      </c>
      <c r="F1968" s="3">
        <f t="shared" si="121"/>
        <v>0</v>
      </c>
      <c r="G1968" s="2">
        <f t="shared" si="122"/>
        <v>0</v>
      </c>
      <c r="H1968" s="2" t="str">
        <f t="shared" si="123"/>
        <v>Regular</v>
      </c>
      <c r="I1968" t="s">
        <v>106</v>
      </c>
      <c r="J1968" t="s">
        <v>49</v>
      </c>
      <c r="K1968" t="s">
        <v>925</v>
      </c>
    </row>
    <row r="1969" spans="1:11" x14ac:dyDescent="0.3">
      <c r="A1969" t="s">
        <v>1950</v>
      </c>
      <c r="B1969" t="s">
        <v>8574</v>
      </c>
      <c r="C1969">
        <f t="shared" si="120"/>
        <v>37</v>
      </c>
      <c r="D1969" s="2">
        <v>320</v>
      </c>
      <c r="E1969" s="2">
        <v>224</v>
      </c>
      <c r="F1969" s="3">
        <f t="shared" si="121"/>
        <v>0.3</v>
      </c>
      <c r="G1969" s="2">
        <f t="shared" si="122"/>
        <v>96</v>
      </c>
      <c r="H1969" s="2" t="str">
        <f t="shared" si="123"/>
        <v>Good Deal</v>
      </c>
      <c r="I1969" t="s">
        <v>353</v>
      </c>
      <c r="J1969" t="s">
        <v>76</v>
      </c>
      <c r="K1969" t="s">
        <v>180</v>
      </c>
    </row>
    <row r="1970" spans="1:11" x14ac:dyDescent="0.3">
      <c r="A1970" t="s">
        <v>1950</v>
      </c>
      <c r="B1970" t="s">
        <v>8574</v>
      </c>
      <c r="C1970">
        <f t="shared" si="120"/>
        <v>37</v>
      </c>
      <c r="D1970" s="2">
        <v>640</v>
      </c>
      <c r="E1970" s="2">
        <v>413.55</v>
      </c>
      <c r="F1970" s="3">
        <f t="shared" si="121"/>
        <v>0.35382812499999999</v>
      </c>
      <c r="G1970" s="2">
        <f t="shared" si="122"/>
        <v>226.45</v>
      </c>
      <c r="H1970" s="2" t="str">
        <f t="shared" si="123"/>
        <v>Good Deal</v>
      </c>
      <c r="I1970" t="s">
        <v>351</v>
      </c>
      <c r="J1970" t="s">
        <v>76</v>
      </c>
      <c r="K1970" t="s">
        <v>180</v>
      </c>
    </row>
    <row r="1971" spans="1:11" x14ac:dyDescent="0.3">
      <c r="A1971" t="s">
        <v>1951</v>
      </c>
      <c r="B1971" t="s">
        <v>1500</v>
      </c>
      <c r="C1971">
        <f t="shared" si="120"/>
        <v>4</v>
      </c>
      <c r="D1971" s="2">
        <v>110</v>
      </c>
      <c r="E1971" s="2">
        <v>77</v>
      </c>
      <c r="F1971" s="3">
        <f t="shared" si="121"/>
        <v>0.3</v>
      </c>
      <c r="G1971" s="2">
        <f t="shared" si="122"/>
        <v>33</v>
      </c>
      <c r="H1971" s="2" t="str">
        <f t="shared" si="123"/>
        <v>Good Deal</v>
      </c>
      <c r="I1971" t="s">
        <v>88</v>
      </c>
      <c r="J1971" t="s">
        <v>76</v>
      </c>
      <c r="K1971" t="s">
        <v>180</v>
      </c>
    </row>
    <row r="1972" spans="1:11" x14ac:dyDescent="0.3">
      <c r="A1972" t="s">
        <v>1952</v>
      </c>
      <c r="B1972" t="s">
        <v>349</v>
      </c>
      <c r="C1972">
        <f t="shared" si="120"/>
        <v>74</v>
      </c>
      <c r="D1972" s="2">
        <v>75</v>
      </c>
      <c r="E1972" s="2">
        <v>55</v>
      </c>
      <c r="F1972" s="3">
        <f t="shared" si="121"/>
        <v>0.26666666666666666</v>
      </c>
      <c r="G1972" s="2">
        <f t="shared" si="122"/>
        <v>20</v>
      </c>
      <c r="H1972" s="2" t="str">
        <f t="shared" si="123"/>
        <v>Good Deal</v>
      </c>
      <c r="I1972" t="s">
        <v>52</v>
      </c>
      <c r="J1972" t="s">
        <v>49</v>
      </c>
      <c r="K1972" t="s">
        <v>1660</v>
      </c>
    </row>
    <row r="1973" spans="1:11" x14ac:dyDescent="0.3">
      <c r="A1973" t="s">
        <v>1952</v>
      </c>
      <c r="B1973" t="s">
        <v>349</v>
      </c>
      <c r="C1973">
        <f t="shared" si="120"/>
        <v>74</v>
      </c>
      <c r="D1973" s="2">
        <v>150</v>
      </c>
      <c r="E1973" s="2">
        <v>104.5</v>
      </c>
      <c r="F1973" s="3">
        <f t="shared" si="121"/>
        <v>0.30333333333333334</v>
      </c>
      <c r="G1973" s="2">
        <f t="shared" si="122"/>
        <v>45.5</v>
      </c>
      <c r="H1973" s="2" t="str">
        <f t="shared" si="123"/>
        <v>Good Deal</v>
      </c>
      <c r="I1973" t="s">
        <v>51</v>
      </c>
      <c r="J1973" t="s">
        <v>49</v>
      </c>
      <c r="K1973" t="s">
        <v>1660</v>
      </c>
    </row>
    <row r="1974" spans="1:11" x14ac:dyDescent="0.3">
      <c r="A1974" t="s">
        <v>1953</v>
      </c>
      <c r="B1974" t="s">
        <v>8540</v>
      </c>
      <c r="C1974">
        <f t="shared" si="120"/>
        <v>47</v>
      </c>
      <c r="D1974" s="2">
        <v>598</v>
      </c>
      <c r="E1974" s="2">
        <v>388</v>
      </c>
      <c r="F1974" s="3">
        <f t="shared" si="121"/>
        <v>0.3511705685618729</v>
      </c>
      <c r="G1974" s="2">
        <f t="shared" si="122"/>
        <v>210</v>
      </c>
      <c r="H1974" s="2" t="str">
        <f t="shared" si="123"/>
        <v>Good Deal</v>
      </c>
      <c r="I1974" t="s">
        <v>241</v>
      </c>
      <c r="J1974" t="s">
        <v>58</v>
      </c>
      <c r="K1974" t="s">
        <v>286</v>
      </c>
    </row>
    <row r="1975" spans="1:11" x14ac:dyDescent="0.3">
      <c r="A1975" t="s">
        <v>1954</v>
      </c>
      <c r="B1975" t="s">
        <v>8569</v>
      </c>
      <c r="C1975">
        <f t="shared" si="120"/>
        <v>23</v>
      </c>
      <c r="D1975" s="2">
        <v>275</v>
      </c>
      <c r="E1975" s="2">
        <v>193</v>
      </c>
      <c r="F1975" s="3">
        <f t="shared" si="121"/>
        <v>0.29818181818181816</v>
      </c>
      <c r="G1975" s="2">
        <f t="shared" si="122"/>
        <v>82</v>
      </c>
      <c r="H1975" s="2" t="str">
        <f t="shared" si="123"/>
        <v>Good Deal</v>
      </c>
      <c r="I1975" t="s">
        <v>594</v>
      </c>
      <c r="J1975" t="s">
        <v>76</v>
      </c>
      <c r="K1975" t="s">
        <v>8736</v>
      </c>
    </row>
    <row r="1976" spans="1:11" x14ac:dyDescent="0.3">
      <c r="A1976" t="s">
        <v>1954</v>
      </c>
      <c r="B1976" t="s">
        <v>8569</v>
      </c>
      <c r="C1976">
        <f t="shared" si="120"/>
        <v>23</v>
      </c>
      <c r="D1976" s="2">
        <v>550</v>
      </c>
      <c r="E1976" s="2">
        <v>334.55</v>
      </c>
      <c r="F1976" s="3">
        <f t="shared" si="121"/>
        <v>0.3917272727272727</v>
      </c>
      <c r="G1976" s="2">
        <f t="shared" si="122"/>
        <v>215.45</v>
      </c>
      <c r="H1976" s="2" t="str">
        <f t="shared" si="123"/>
        <v>Good Deal</v>
      </c>
      <c r="I1976" t="s">
        <v>718</v>
      </c>
      <c r="J1976" t="s">
        <v>76</v>
      </c>
      <c r="K1976" t="s">
        <v>8736</v>
      </c>
    </row>
    <row r="1977" spans="1:11" x14ac:dyDescent="0.3">
      <c r="A1977" t="s">
        <v>1955</v>
      </c>
      <c r="B1977" t="s">
        <v>5</v>
      </c>
      <c r="C1977">
        <f t="shared" si="120"/>
        <v>477</v>
      </c>
      <c r="D1977" s="2">
        <v>207</v>
      </c>
      <c r="E1977" s="2">
        <v>149</v>
      </c>
      <c r="F1977" s="3">
        <f t="shared" si="121"/>
        <v>0.28019323671497587</v>
      </c>
      <c r="G1977" s="2">
        <f t="shared" si="122"/>
        <v>58</v>
      </c>
      <c r="H1977" s="2" t="str">
        <f t="shared" si="123"/>
        <v>Good Deal</v>
      </c>
      <c r="I1977" t="s">
        <v>45</v>
      </c>
      <c r="J1977" t="s">
        <v>14</v>
      </c>
      <c r="K1977" t="s">
        <v>895</v>
      </c>
    </row>
    <row r="1978" spans="1:11" x14ac:dyDescent="0.3">
      <c r="A1978" t="s">
        <v>1955</v>
      </c>
      <c r="B1978" t="s">
        <v>5</v>
      </c>
      <c r="C1978">
        <f t="shared" si="120"/>
        <v>477</v>
      </c>
      <c r="D1978" s="2">
        <v>374</v>
      </c>
      <c r="E1978" s="2">
        <v>269</v>
      </c>
      <c r="F1978" s="3">
        <f t="shared" si="121"/>
        <v>0.28074866310160429</v>
      </c>
      <c r="G1978" s="2">
        <f t="shared" si="122"/>
        <v>105</v>
      </c>
      <c r="H1978" s="2" t="str">
        <f t="shared" si="123"/>
        <v>Good Deal</v>
      </c>
      <c r="I1978" t="s">
        <v>39</v>
      </c>
      <c r="J1978" t="s">
        <v>14</v>
      </c>
      <c r="K1978" t="s">
        <v>895</v>
      </c>
    </row>
    <row r="1979" spans="1:11" x14ac:dyDescent="0.3">
      <c r="A1979" t="s">
        <v>1956</v>
      </c>
      <c r="B1979" t="s">
        <v>5</v>
      </c>
      <c r="C1979">
        <f t="shared" si="120"/>
        <v>477</v>
      </c>
      <c r="D1979" s="2">
        <v>124</v>
      </c>
      <c r="E1979" s="2">
        <v>89</v>
      </c>
      <c r="F1979" s="3">
        <f t="shared" si="121"/>
        <v>0.28225806451612906</v>
      </c>
      <c r="G1979" s="2">
        <f t="shared" si="122"/>
        <v>35</v>
      </c>
      <c r="H1979" s="2" t="str">
        <f t="shared" si="123"/>
        <v>Good Deal</v>
      </c>
      <c r="I1979" t="s">
        <v>45</v>
      </c>
      <c r="J1979" t="s">
        <v>14</v>
      </c>
      <c r="K1979" t="s">
        <v>895</v>
      </c>
    </row>
    <row r="1980" spans="1:11" x14ac:dyDescent="0.3">
      <c r="A1980" t="s">
        <v>1956</v>
      </c>
      <c r="B1980" t="s">
        <v>5</v>
      </c>
      <c r="C1980">
        <f t="shared" si="120"/>
        <v>477</v>
      </c>
      <c r="D1980" s="2">
        <v>166</v>
      </c>
      <c r="E1980" s="2">
        <v>119</v>
      </c>
      <c r="F1980" s="3">
        <f t="shared" si="121"/>
        <v>0.28313253012048195</v>
      </c>
      <c r="G1980" s="2">
        <f t="shared" si="122"/>
        <v>47</v>
      </c>
      <c r="H1980" s="2" t="str">
        <f t="shared" si="123"/>
        <v>Good Deal</v>
      </c>
      <c r="I1980" t="s">
        <v>39</v>
      </c>
      <c r="J1980" t="s">
        <v>14</v>
      </c>
      <c r="K1980" t="s">
        <v>895</v>
      </c>
    </row>
    <row r="1981" spans="1:11" x14ac:dyDescent="0.3">
      <c r="A1981" t="s">
        <v>1957</v>
      </c>
      <c r="B1981" t="s">
        <v>1655</v>
      </c>
      <c r="C1981">
        <f t="shared" si="120"/>
        <v>8</v>
      </c>
      <c r="D1981" s="2">
        <v>60</v>
      </c>
      <c r="E1981" s="2">
        <v>60</v>
      </c>
      <c r="F1981" s="3">
        <f t="shared" si="121"/>
        <v>0</v>
      </c>
      <c r="G1981" s="2">
        <f t="shared" si="122"/>
        <v>0</v>
      </c>
      <c r="H1981" s="2" t="str">
        <f t="shared" si="123"/>
        <v>Regular</v>
      </c>
      <c r="I1981" t="s">
        <v>88</v>
      </c>
      <c r="J1981" t="s">
        <v>49</v>
      </c>
      <c r="K1981" t="s">
        <v>1549</v>
      </c>
    </row>
    <row r="1982" spans="1:11" x14ac:dyDescent="0.3">
      <c r="A1982" t="s">
        <v>1958</v>
      </c>
      <c r="B1982" t="s">
        <v>891</v>
      </c>
      <c r="C1982">
        <f t="shared" si="120"/>
        <v>38</v>
      </c>
      <c r="D1982" s="2">
        <v>275</v>
      </c>
      <c r="E1982" s="2">
        <v>178.75</v>
      </c>
      <c r="F1982" s="3">
        <f t="shared" si="121"/>
        <v>0.35</v>
      </c>
      <c r="G1982" s="2">
        <f t="shared" si="122"/>
        <v>96.25</v>
      </c>
      <c r="H1982" s="2" t="str">
        <f t="shared" si="123"/>
        <v>Good Deal</v>
      </c>
      <c r="I1982" t="s">
        <v>1695</v>
      </c>
      <c r="J1982" t="s">
        <v>76</v>
      </c>
      <c r="K1982" t="s">
        <v>8736</v>
      </c>
    </row>
    <row r="1983" spans="1:11" x14ac:dyDescent="0.3">
      <c r="A1983" t="s">
        <v>1959</v>
      </c>
      <c r="B1983" t="s">
        <v>891</v>
      </c>
      <c r="C1983">
        <f t="shared" si="120"/>
        <v>38</v>
      </c>
      <c r="D1983" s="2">
        <v>550</v>
      </c>
      <c r="E1983" s="2">
        <v>220.01</v>
      </c>
      <c r="F1983" s="3">
        <f t="shared" si="121"/>
        <v>0.59998181818181817</v>
      </c>
      <c r="G1983" s="2">
        <f t="shared" si="122"/>
        <v>329.99</v>
      </c>
      <c r="H1983" s="2" t="str">
        <f t="shared" si="123"/>
        <v>Good Deal</v>
      </c>
      <c r="I1983" t="s">
        <v>1693</v>
      </c>
      <c r="J1983" t="s">
        <v>76</v>
      </c>
      <c r="K1983" t="s">
        <v>8736</v>
      </c>
    </row>
    <row r="1984" spans="1:11" x14ac:dyDescent="0.3">
      <c r="A1984" t="s">
        <v>1960</v>
      </c>
      <c r="B1984" t="s">
        <v>1961</v>
      </c>
      <c r="C1984">
        <f t="shared" si="120"/>
        <v>6</v>
      </c>
      <c r="D1984" s="2">
        <v>420</v>
      </c>
      <c r="E1984" s="2">
        <v>403.2</v>
      </c>
      <c r="F1984" s="3">
        <f t="shared" si="121"/>
        <v>4.0000000000000029E-2</v>
      </c>
      <c r="G1984" s="2">
        <f t="shared" si="122"/>
        <v>16.800000000000011</v>
      </c>
      <c r="H1984" s="2" t="str">
        <f t="shared" si="123"/>
        <v>Regular</v>
      </c>
      <c r="I1984" t="s">
        <v>1962</v>
      </c>
      <c r="J1984" t="s">
        <v>76</v>
      </c>
      <c r="K1984" t="s">
        <v>180</v>
      </c>
    </row>
    <row r="1985" spans="1:11" x14ac:dyDescent="0.3">
      <c r="A1985" t="s">
        <v>1963</v>
      </c>
      <c r="B1985" t="s">
        <v>1961</v>
      </c>
      <c r="C1985">
        <f t="shared" si="120"/>
        <v>6</v>
      </c>
      <c r="D1985" s="2">
        <v>475</v>
      </c>
      <c r="E1985" s="2">
        <v>391</v>
      </c>
      <c r="F1985" s="3">
        <f t="shared" si="121"/>
        <v>0.17684210526315788</v>
      </c>
      <c r="G1985" s="2">
        <f t="shared" si="122"/>
        <v>84</v>
      </c>
      <c r="H1985" s="2" t="str">
        <f t="shared" si="123"/>
        <v>Regular</v>
      </c>
      <c r="I1985" t="s">
        <v>37</v>
      </c>
      <c r="J1985" t="s">
        <v>76</v>
      </c>
      <c r="K1985" t="s">
        <v>180</v>
      </c>
    </row>
    <row r="1986" spans="1:11" x14ac:dyDescent="0.3">
      <c r="A1986" t="s">
        <v>1963</v>
      </c>
      <c r="B1986" t="s">
        <v>1961</v>
      </c>
      <c r="C1986">
        <f t="shared" si="120"/>
        <v>6</v>
      </c>
      <c r="D1986" s="2">
        <v>140</v>
      </c>
      <c r="E1986" s="2">
        <v>134.4</v>
      </c>
      <c r="F1986" s="3">
        <f t="shared" si="121"/>
        <v>3.9999999999999959E-2</v>
      </c>
      <c r="G1986" s="2">
        <f t="shared" si="122"/>
        <v>5.5999999999999943</v>
      </c>
      <c r="H1986" s="2" t="str">
        <f t="shared" si="123"/>
        <v>Regular</v>
      </c>
      <c r="I1986" t="s">
        <v>384</v>
      </c>
      <c r="J1986" t="s">
        <v>76</v>
      </c>
      <c r="K1986" t="s">
        <v>180</v>
      </c>
    </row>
    <row r="1987" spans="1:11" x14ac:dyDescent="0.3">
      <c r="A1987" t="s">
        <v>1963</v>
      </c>
      <c r="B1987" t="s">
        <v>1961</v>
      </c>
      <c r="C1987">
        <f t="shared" ref="C1987:C2050" si="124">COUNTIF($B$2:$B$8156,B1987)</f>
        <v>6</v>
      </c>
      <c r="D1987" s="2">
        <v>950</v>
      </c>
      <c r="E1987" s="2">
        <v>666.5</v>
      </c>
      <c r="F1987" s="3">
        <f t="shared" ref="F1987:F2050" si="125">IFERROR((D1987-E1987)/D1987,"NA")</f>
        <v>0.29842105263157892</v>
      </c>
      <c r="G1987" s="2">
        <f t="shared" ref="G1987:G2050" si="126">D1987-E1987</f>
        <v>283.5</v>
      </c>
      <c r="H1987" s="2" t="str">
        <f t="shared" ref="H1987:H2050" si="127">IF(F1987&gt;M$4,"Good Deal","Regular")</f>
        <v>Good Deal</v>
      </c>
      <c r="I1987" t="s">
        <v>633</v>
      </c>
      <c r="J1987" t="s">
        <v>76</v>
      </c>
      <c r="K1987" t="s">
        <v>180</v>
      </c>
    </row>
    <row r="1988" spans="1:11" x14ac:dyDescent="0.3">
      <c r="A1988" t="s">
        <v>1964</v>
      </c>
      <c r="B1988" t="s">
        <v>1515</v>
      </c>
      <c r="C1988">
        <f t="shared" si="124"/>
        <v>20</v>
      </c>
      <c r="D1988" s="2">
        <v>627</v>
      </c>
      <c r="E1988" s="2">
        <v>407.55</v>
      </c>
      <c r="F1988" s="3">
        <f t="shared" si="125"/>
        <v>0.35</v>
      </c>
      <c r="G1988" s="2">
        <f t="shared" si="126"/>
        <v>219.45</v>
      </c>
      <c r="H1988" s="2" t="str">
        <f t="shared" si="127"/>
        <v>Good Deal</v>
      </c>
      <c r="I1988" t="s">
        <v>594</v>
      </c>
      <c r="J1988" t="s">
        <v>76</v>
      </c>
      <c r="K1988" t="s">
        <v>8734</v>
      </c>
    </row>
    <row r="1989" spans="1:11" x14ac:dyDescent="0.3">
      <c r="A1989" t="s">
        <v>1965</v>
      </c>
      <c r="B1989" t="s">
        <v>26</v>
      </c>
      <c r="C1989">
        <f t="shared" si="124"/>
        <v>19</v>
      </c>
      <c r="D1989" s="2">
        <v>125</v>
      </c>
      <c r="E1989" s="2">
        <v>93.75</v>
      </c>
      <c r="F1989" s="3">
        <f t="shared" si="125"/>
        <v>0.25</v>
      </c>
      <c r="G1989" s="2">
        <f t="shared" si="126"/>
        <v>31.25</v>
      </c>
      <c r="H1989" s="2" t="str">
        <f t="shared" si="127"/>
        <v>Good Deal</v>
      </c>
      <c r="I1989" t="s">
        <v>39</v>
      </c>
      <c r="J1989" t="s">
        <v>58</v>
      </c>
      <c r="K1989" t="s">
        <v>71</v>
      </c>
    </row>
    <row r="1990" spans="1:11" x14ac:dyDescent="0.3">
      <c r="A1990" t="s">
        <v>1966</v>
      </c>
      <c r="B1990" t="s">
        <v>5</v>
      </c>
      <c r="C1990">
        <f t="shared" si="124"/>
        <v>477</v>
      </c>
      <c r="D1990" s="2">
        <v>902</v>
      </c>
      <c r="E1990" s="2">
        <v>649</v>
      </c>
      <c r="F1990" s="3">
        <f t="shared" si="125"/>
        <v>0.28048780487804881</v>
      </c>
      <c r="G1990" s="2">
        <f t="shared" si="126"/>
        <v>253</v>
      </c>
      <c r="H1990" s="2" t="str">
        <f t="shared" si="127"/>
        <v>Good Deal</v>
      </c>
      <c r="I1990" t="s">
        <v>45</v>
      </c>
      <c r="J1990" t="s">
        <v>14</v>
      </c>
      <c r="K1990" t="s">
        <v>1592</v>
      </c>
    </row>
    <row r="1991" spans="1:11" x14ac:dyDescent="0.3">
      <c r="A1991" t="s">
        <v>1966</v>
      </c>
      <c r="B1991" t="s">
        <v>5</v>
      </c>
      <c r="C1991">
        <f t="shared" si="124"/>
        <v>477</v>
      </c>
      <c r="D1991" s="2">
        <v>1625</v>
      </c>
      <c r="E1991" s="2">
        <v>1169</v>
      </c>
      <c r="F1991" s="3">
        <f t="shared" si="125"/>
        <v>0.2806153846153846</v>
      </c>
      <c r="G1991" s="2">
        <f t="shared" si="126"/>
        <v>456</v>
      </c>
      <c r="H1991" s="2" t="str">
        <f t="shared" si="127"/>
        <v>Good Deal</v>
      </c>
      <c r="I1991" t="s">
        <v>39</v>
      </c>
      <c r="J1991" t="s">
        <v>14</v>
      </c>
      <c r="K1991" t="s">
        <v>1592</v>
      </c>
    </row>
    <row r="1992" spans="1:11" x14ac:dyDescent="0.3">
      <c r="A1992" t="s">
        <v>1966</v>
      </c>
      <c r="B1992" t="s">
        <v>5</v>
      </c>
      <c r="C1992">
        <f t="shared" si="124"/>
        <v>477</v>
      </c>
      <c r="D1992" s="2">
        <v>3155</v>
      </c>
      <c r="E1992" s="2">
        <v>2269</v>
      </c>
      <c r="F1992" s="3">
        <f t="shared" si="125"/>
        <v>0.28082408874801901</v>
      </c>
      <c r="G1992" s="2">
        <f t="shared" si="126"/>
        <v>886</v>
      </c>
      <c r="H1992" s="2" t="str">
        <f t="shared" si="127"/>
        <v>Good Deal</v>
      </c>
      <c r="I1992" t="s">
        <v>11</v>
      </c>
      <c r="J1992" t="s">
        <v>14</v>
      </c>
      <c r="K1992" t="s">
        <v>1592</v>
      </c>
    </row>
    <row r="1993" spans="1:11" x14ac:dyDescent="0.3">
      <c r="A1993" t="s">
        <v>1967</v>
      </c>
      <c r="B1993" t="s">
        <v>1073</v>
      </c>
      <c r="C1993">
        <f t="shared" si="124"/>
        <v>23</v>
      </c>
      <c r="D1993" s="2">
        <v>1399</v>
      </c>
      <c r="E1993" s="2">
        <v>1021</v>
      </c>
      <c r="F1993" s="3">
        <f t="shared" si="125"/>
        <v>0.27019299499642602</v>
      </c>
      <c r="G1993" s="2">
        <f t="shared" si="126"/>
        <v>378</v>
      </c>
      <c r="H1993" s="2" t="str">
        <f t="shared" si="127"/>
        <v>Good Deal</v>
      </c>
      <c r="I1993" t="s">
        <v>146</v>
      </c>
      <c r="J1993" t="s">
        <v>76</v>
      </c>
      <c r="K1993" t="s">
        <v>180</v>
      </c>
    </row>
    <row r="1994" spans="1:11" x14ac:dyDescent="0.3">
      <c r="A1994" t="s">
        <v>1968</v>
      </c>
      <c r="B1994" t="s">
        <v>8575</v>
      </c>
      <c r="C1994">
        <f t="shared" si="124"/>
        <v>7</v>
      </c>
      <c r="D1994" s="2">
        <v>695</v>
      </c>
      <c r="E1994" s="2">
        <v>486.5</v>
      </c>
      <c r="F1994" s="3">
        <f t="shared" si="125"/>
        <v>0.3</v>
      </c>
      <c r="G1994" s="2">
        <f t="shared" si="126"/>
        <v>208.5</v>
      </c>
      <c r="H1994" s="2" t="str">
        <f t="shared" si="127"/>
        <v>Good Deal</v>
      </c>
      <c r="I1994" t="s">
        <v>1731</v>
      </c>
      <c r="J1994" t="s">
        <v>76</v>
      </c>
      <c r="K1994" t="s">
        <v>1225</v>
      </c>
    </row>
    <row r="1995" spans="1:11" x14ac:dyDescent="0.3">
      <c r="A1995" t="s">
        <v>1969</v>
      </c>
      <c r="B1995" t="s">
        <v>1970</v>
      </c>
      <c r="C1995">
        <f t="shared" si="124"/>
        <v>86</v>
      </c>
      <c r="D1995" s="2">
        <v>450</v>
      </c>
      <c r="E1995" s="2">
        <v>351</v>
      </c>
      <c r="F1995" s="3">
        <f t="shared" si="125"/>
        <v>0.22</v>
      </c>
      <c r="G1995" s="2">
        <f t="shared" si="126"/>
        <v>99</v>
      </c>
      <c r="H1995" s="2" t="str">
        <f t="shared" si="127"/>
        <v>Good Deal</v>
      </c>
      <c r="I1995" t="s">
        <v>1971</v>
      </c>
      <c r="J1995" t="s">
        <v>76</v>
      </c>
      <c r="K1995" t="s">
        <v>1972</v>
      </c>
    </row>
    <row r="1996" spans="1:11" x14ac:dyDescent="0.3">
      <c r="A1996" t="s">
        <v>1969</v>
      </c>
      <c r="B1996" t="s">
        <v>1970</v>
      </c>
      <c r="C1996">
        <f t="shared" si="124"/>
        <v>86</v>
      </c>
      <c r="D1996" s="2">
        <v>850</v>
      </c>
      <c r="E1996" s="2">
        <v>578</v>
      </c>
      <c r="F1996" s="3">
        <f t="shared" si="125"/>
        <v>0.32</v>
      </c>
      <c r="G1996" s="2">
        <f t="shared" si="126"/>
        <v>272</v>
      </c>
      <c r="H1996" s="2" t="str">
        <f t="shared" si="127"/>
        <v>Good Deal</v>
      </c>
      <c r="I1996" t="s">
        <v>1436</v>
      </c>
      <c r="J1996" t="s">
        <v>76</v>
      </c>
      <c r="K1996" t="s">
        <v>1972</v>
      </c>
    </row>
    <row r="1997" spans="1:11" x14ac:dyDescent="0.3">
      <c r="A1997" t="s">
        <v>1973</v>
      </c>
      <c r="B1997" t="s">
        <v>74</v>
      </c>
      <c r="C1997">
        <f t="shared" si="124"/>
        <v>32</v>
      </c>
      <c r="D1997" s="2">
        <v>200</v>
      </c>
      <c r="E1997" s="2">
        <v>144</v>
      </c>
      <c r="F1997" s="3">
        <f t="shared" si="125"/>
        <v>0.28000000000000003</v>
      </c>
      <c r="G1997" s="2">
        <f t="shared" si="126"/>
        <v>56</v>
      </c>
      <c r="H1997" s="2" t="str">
        <f t="shared" si="127"/>
        <v>Good Deal</v>
      </c>
      <c r="I1997" t="s">
        <v>141</v>
      </c>
      <c r="J1997" t="s">
        <v>76</v>
      </c>
      <c r="K1997" t="s">
        <v>770</v>
      </c>
    </row>
    <row r="1998" spans="1:11" x14ac:dyDescent="0.3">
      <c r="A1998" t="s">
        <v>1974</v>
      </c>
      <c r="B1998" t="s">
        <v>1446</v>
      </c>
      <c r="C1998">
        <f t="shared" si="124"/>
        <v>6</v>
      </c>
      <c r="D1998" s="2">
        <v>210</v>
      </c>
      <c r="E1998" s="2">
        <v>157.5</v>
      </c>
      <c r="F1998" s="3">
        <f t="shared" si="125"/>
        <v>0.25</v>
      </c>
      <c r="G1998" s="2">
        <f t="shared" si="126"/>
        <v>52.5</v>
      </c>
      <c r="H1998" s="2" t="str">
        <f t="shared" si="127"/>
        <v>Good Deal</v>
      </c>
      <c r="I1998" t="s">
        <v>42</v>
      </c>
      <c r="J1998" t="s">
        <v>76</v>
      </c>
      <c r="K1998" t="s">
        <v>180</v>
      </c>
    </row>
    <row r="1999" spans="1:11" x14ac:dyDescent="0.3">
      <c r="A1999" t="s">
        <v>1975</v>
      </c>
      <c r="B1999" t="s">
        <v>159</v>
      </c>
      <c r="C1999">
        <f t="shared" si="124"/>
        <v>44</v>
      </c>
      <c r="D1999" s="2">
        <v>240</v>
      </c>
      <c r="E1999" s="2">
        <v>180</v>
      </c>
      <c r="F1999" s="3">
        <f t="shared" si="125"/>
        <v>0.25</v>
      </c>
      <c r="G1999" s="2">
        <f t="shared" si="126"/>
        <v>60</v>
      </c>
      <c r="H1999" s="2" t="str">
        <f t="shared" si="127"/>
        <v>Good Deal</v>
      </c>
      <c r="I1999" t="s">
        <v>594</v>
      </c>
      <c r="J1999" t="s">
        <v>76</v>
      </c>
      <c r="K1999" t="s">
        <v>8734</v>
      </c>
    </row>
    <row r="2000" spans="1:11" x14ac:dyDescent="0.3">
      <c r="A2000" t="s">
        <v>1976</v>
      </c>
      <c r="B2000" t="s">
        <v>360</v>
      </c>
      <c r="C2000">
        <f t="shared" si="124"/>
        <v>83</v>
      </c>
      <c r="D2000" s="2">
        <v>449</v>
      </c>
      <c r="E2000" s="2">
        <v>336.75</v>
      </c>
      <c r="F2000" s="3">
        <f t="shared" si="125"/>
        <v>0.25</v>
      </c>
      <c r="G2000" s="2">
        <f t="shared" si="126"/>
        <v>112.25</v>
      </c>
      <c r="H2000" s="2" t="str">
        <f t="shared" si="127"/>
        <v>Good Deal</v>
      </c>
      <c r="I2000" t="s">
        <v>245</v>
      </c>
      <c r="J2000" t="s">
        <v>76</v>
      </c>
      <c r="K2000" t="s">
        <v>246</v>
      </c>
    </row>
    <row r="2001" spans="1:11" x14ac:dyDescent="0.3">
      <c r="A2001" t="s">
        <v>1977</v>
      </c>
      <c r="B2001" t="s">
        <v>1978</v>
      </c>
      <c r="C2001">
        <f t="shared" si="124"/>
        <v>2</v>
      </c>
      <c r="D2001" s="2">
        <v>100</v>
      </c>
      <c r="E2001" s="2">
        <v>75</v>
      </c>
      <c r="F2001" s="3">
        <f t="shared" si="125"/>
        <v>0.25</v>
      </c>
      <c r="G2001" s="2">
        <f t="shared" si="126"/>
        <v>25</v>
      </c>
      <c r="H2001" s="2" t="str">
        <f t="shared" si="127"/>
        <v>Good Deal</v>
      </c>
      <c r="I2001" t="s">
        <v>236</v>
      </c>
      <c r="J2001" t="s">
        <v>76</v>
      </c>
      <c r="K2001" t="s">
        <v>1979</v>
      </c>
    </row>
    <row r="2002" spans="1:11" x14ac:dyDescent="0.3">
      <c r="A2002" t="s">
        <v>1980</v>
      </c>
      <c r="B2002" t="s">
        <v>1978</v>
      </c>
      <c r="C2002">
        <f t="shared" si="124"/>
        <v>2</v>
      </c>
      <c r="D2002" s="2">
        <v>200</v>
      </c>
      <c r="E2002" s="2">
        <v>150</v>
      </c>
      <c r="F2002" s="3">
        <f t="shared" si="125"/>
        <v>0.25</v>
      </c>
      <c r="G2002" s="2">
        <f t="shared" si="126"/>
        <v>50</v>
      </c>
      <c r="H2002" s="2" t="str">
        <f t="shared" si="127"/>
        <v>Good Deal</v>
      </c>
      <c r="I2002" t="s">
        <v>95</v>
      </c>
      <c r="J2002" t="s">
        <v>76</v>
      </c>
      <c r="K2002" t="s">
        <v>1979</v>
      </c>
    </row>
    <row r="2003" spans="1:11" x14ac:dyDescent="0.3">
      <c r="A2003" t="s">
        <v>1981</v>
      </c>
      <c r="B2003" t="s">
        <v>8533</v>
      </c>
      <c r="C2003">
        <f t="shared" si="124"/>
        <v>410</v>
      </c>
      <c r="D2003" s="2">
        <v>90</v>
      </c>
      <c r="E2003" s="2">
        <v>67</v>
      </c>
      <c r="F2003" s="3">
        <f t="shared" si="125"/>
        <v>0.25555555555555554</v>
      </c>
      <c r="G2003" s="2">
        <f t="shared" si="126"/>
        <v>23</v>
      </c>
      <c r="H2003" s="2" t="str">
        <f t="shared" si="127"/>
        <v>Good Deal</v>
      </c>
      <c r="I2003" t="s">
        <v>11</v>
      </c>
      <c r="J2003" t="s">
        <v>27</v>
      </c>
      <c r="K2003" t="s">
        <v>275</v>
      </c>
    </row>
    <row r="2004" spans="1:11" x14ac:dyDescent="0.3">
      <c r="A2004" t="s">
        <v>1981</v>
      </c>
      <c r="B2004" t="s">
        <v>8533</v>
      </c>
      <c r="C2004">
        <f t="shared" si="124"/>
        <v>410</v>
      </c>
      <c r="D2004" s="2">
        <v>900</v>
      </c>
      <c r="E2004" s="2">
        <v>650</v>
      </c>
      <c r="F2004" s="3">
        <f t="shared" si="125"/>
        <v>0.27777777777777779</v>
      </c>
      <c r="G2004" s="2">
        <f t="shared" si="126"/>
        <v>250</v>
      </c>
      <c r="H2004" s="2" t="str">
        <f t="shared" si="127"/>
        <v>Good Deal</v>
      </c>
      <c r="I2004" t="s">
        <v>101</v>
      </c>
      <c r="J2004" t="s">
        <v>27</v>
      </c>
      <c r="K2004" t="s">
        <v>275</v>
      </c>
    </row>
    <row r="2005" spans="1:11" x14ac:dyDescent="0.3">
      <c r="A2005" t="s">
        <v>1981</v>
      </c>
      <c r="B2005" t="s">
        <v>8533</v>
      </c>
      <c r="C2005">
        <f t="shared" si="124"/>
        <v>410</v>
      </c>
      <c r="D2005" s="2">
        <v>450</v>
      </c>
      <c r="E2005" s="2">
        <v>330</v>
      </c>
      <c r="F2005" s="3">
        <f t="shared" si="125"/>
        <v>0.26666666666666666</v>
      </c>
      <c r="G2005" s="2">
        <f t="shared" si="126"/>
        <v>120</v>
      </c>
      <c r="H2005" s="2" t="str">
        <f t="shared" si="127"/>
        <v>Good Deal</v>
      </c>
      <c r="I2005" t="s">
        <v>10</v>
      </c>
      <c r="J2005" t="s">
        <v>27</v>
      </c>
      <c r="K2005" t="s">
        <v>275</v>
      </c>
    </row>
    <row r="2006" spans="1:11" x14ac:dyDescent="0.3">
      <c r="A2006" t="s">
        <v>1878</v>
      </c>
      <c r="B2006" t="s">
        <v>8538</v>
      </c>
      <c r="C2006">
        <f t="shared" si="124"/>
        <v>71</v>
      </c>
      <c r="D2006" s="2">
        <v>100</v>
      </c>
      <c r="E2006" s="2">
        <v>60</v>
      </c>
      <c r="F2006" s="3">
        <f t="shared" si="125"/>
        <v>0.4</v>
      </c>
      <c r="G2006" s="2">
        <f t="shared" si="126"/>
        <v>40</v>
      </c>
      <c r="H2006" s="2" t="str">
        <f t="shared" si="127"/>
        <v>Good Deal</v>
      </c>
      <c r="I2006" t="s">
        <v>52</v>
      </c>
      <c r="J2006" t="s">
        <v>27</v>
      </c>
      <c r="K2006" t="s">
        <v>1282</v>
      </c>
    </row>
    <row r="2007" spans="1:11" x14ac:dyDescent="0.3">
      <c r="A2007" t="s">
        <v>1982</v>
      </c>
      <c r="B2007" t="s">
        <v>1042</v>
      </c>
      <c r="C2007">
        <f t="shared" si="124"/>
        <v>69</v>
      </c>
      <c r="D2007" s="2">
        <v>190</v>
      </c>
      <c r="E2007" s="2">
        <v>123.5</v>
      </c>
      <c r="F2007" s="3">
        <f t="shared" si="125"/>
        <v>0.35</v>
      </c>
      <c r="G2007" s="2">
        <f t="shared" si="126"/>
        <v>66.5</v>
      </c>
      <c r="H2007" s="2" t="str">
        <f t="shared" si="127"/>
        <v>Good Deal</v>
      </c>
      <c r="I2007" t="s">
        <v>373</v>
      </c>
      <c r="J2007" t="s">
        <v>112</v>
      </c>
      <c r="K2007" t="s">
        <v>299</v>
      </c>
    </row>
    <row r="2008" spans="1:11" x14ac:dyDescent="0.3">
      <c r="A2008" t="s">
        <v>1982</v>
      </c>
      <c r="B2008" t="s">
        <v>1042</v>
      </c>
      <c r="C2008">
        <f t="shared" si="124"/>
        <v>69</v>
      </c>
      <c r="D2008" s="2">
        <v>380</v>
      </c>
      <c r="E2008" s="2">
        <v>244.4</v>
      </c>
      <c r="F2008" s="3">
        <f t="shared" si="125"/>
        <v>0.3568421052631579</v>
      </c>
      <c r="G2008" s="2">
        <f t="shared" si="126"/>
        <v>135.6</v>
      </c>
      <c r="H2008" s="2" t="str">
        <f t="shared" si="127"/>
        <v>Good Deal</v>
      </c>
      <c r="I2008" t="s">
        <v>1229</v>
      </c>
      <c r="J2008" t="s">
        <v>112</v>
      </c>
      <c r="K2008" t="s">
        <v>299</v>
      </c>
    </row>
    <row r="2009" spans="1:11" x14ac:dyDescent="0.3">
      <c r="A2009" t="s">
        <v>1982</v>
      </c>
      <c r="B2009" t="s">
        <v>1042</v>
      </c>
      <c r="C2009">
        <f t="shared" si="124"/>
        <v>69</v>
      </c>
      <c r="D2009" s="2">
        <v>570</v>
      </c>
      <c r="E2009" s="2">
        <v>362.7</v>
      </c>
      <c r="F2009" s="3">
        <f t="shared" si="125"/>
        <v>0.36368421052631583</v>
      </c>
      <c r="G2009" s="2">
        <f t="shared" si="126"/>
        <v>207.3</v>
      </c>
      <c r="H2009" s="2" t="str">
        <f t="shared" si="127"/>
        <v>Good Deal</v>
      </c>
      <c r="I2009" t="s">
        <v>1227</v>
      </c>
      <c r="J2009" t="s">
        <v>112</v>
      </c>
      <c r="K2009" t="s">
        <v>299</v>
      </c>
    </row>
    <row r="2010" spans="1:11" x14ac:dyDescent="0.3">
      <c r="A2010" t="s">
        <v>1983</v>
      </c>
      <c r="B2010" t="s">
        <v>1042</v>
      </c>
      <c r="C2010">
        <f t="shared" si="124"/>
        <v>69</v>
      </c>
      <c r="D2010" s="2">
        <v>95</v>
      </c>
      <c r="E2010" s="2">
        <v>65</v>
      </c>
      <c r="F2010" s="3">
        <f t="shared" si="125"/>
        <v>0.31578947368421051</v>
      </c>
      <c r="G2010" s="2">
        <f t="shared" si="126"/>
        <v>30</v>
      </c>
      <c r="H2010" s="2" t="str">
        <f t="shared" si="127"/>
        <v>Good Deal</v>
      </c>
      <c r="I2010" t="s">
        <v>146</v>
      </c>
      <c r="J2010" t="s">
        <v>112</v>
      </c>
      <c r="K2010" t="s">
        <v>299</v>
      </c>
    </row>
    <row r="2011" spans="1:11" x14ac:dyDescent="0.3">
      <c r="A2011" t="s">
        <v>1984</v>
      </c>
      <c r="B2011" t="s">
        <v>599</v>
      </c>
      <c r="C2011">
        <f t="shared" si="124"/>
        <v>83</v>
      </c>
      <c r="D2011" s="2">
        <v>500</v>
      </c>
      <c r="E2011" s="2">
        <v>355</v>
      </c>
      <c r="F2011" s="3">
        <f t="shared" si="125"/>
        <v>0.28999999999999998</v>
      </c>
      <c r="G2011" s="2">
        <f t="shared" si="126"/>
        <v>145</v>
      </c>
      <c r="H2011" s="2" t="str">
        <f t="shared" si="127"/>
        <v>Good Deal</v>
      </c>
      <c r="I2011" t="s">
        <v>790</v>
      </c>
      <c r="J2011" t="s">
        <v>76</v>
      </c>
      <c r="K2011" t="s">
        <v>1225</v>
      </c>
    </row>
    <row r="2012" spans="1:11" x14ac:dyDescent="0.3">
      <c r="A2012" t="s">
        <v>1985</v>
      </c>
      <c r="B2012" t="s">
        <v>1165</v>
      </c>
      <c r="C2012">
        <f t="shared" si="124"/>
        <v>3</v>
      </c>
      <c r="D2012" s="2">
        <v>2999</v>
      </c>
      <c r="E2012" s="2">
        <v>1749</v>
      </c>
      <c r="F2012" s="3">
        <f t="shared" si="125"/>
        <v>0.4168056018672891</v>
      </c>
      <c r="G2012" s="2">
        <f t="shared" si="126"/>
        <v>1250</v>
      </c>
      <c r="H2012" s="2" t="str">
        <f t="shared" si="127"/>
        <v>Good Deal</v>
      </c>
      <c r="I2012" t="s">
        <v>95</v>
      </c>
      <c r="J2012" t="s">
        <v>122</v>
      </c>
      <c r="K2012" t="s">
        <v>1166</v>
      </c>
    </row>
    <row r="2013" spans="1:11" x14ac:dyDescent="0.3">
      <c r="A2013" t="s">
        <v>1986</v>
      </c>
      <c r="B2013" t="s">
        <v>1987</v>
      </c>
      <c r="C2013">
        <f t="shared" si="124"/>
        <v>8</v>
      </c>
      <c r="D2013" s="2">
        <v>190</v>
      </c>
      <c r="E2013" s="2">
        <v>109</v>
      </c>
      <c r="F2013" s="3">
        <f t="shared" si="125"/>
        <v>0.4263157894736842</v>
      </c>
      <c r="G2013" s="2">
        <f t="shared" si="126"/>
        <v>81</v>
      </c>
      <c r="H2013" s="2" t="str">
        <f t="shared" si="127"/>
        <v>Good Deal</v>
      </c>
      <c r="I2013" t="s">
        <v>236</v>
      </c>
      <c r="J2013" t="s">
        <v>122</v>
      </c>
      <c r="K2013" t="s">
        <v>8735</v>
      </c>
    </row>
    <row r="2014" spans="1:11" x14ac:dyDescent="0.3">
      <c r="A2014" t="s">
        <v>1986</v>
      </c>
      <c r="B2014" t="s">
        <v>1987</v>
      </c>
      <c r="C2014">
        <f t="shared" si="124"/>
        <v>8</v>
      </c>
      <c r="D2014" s="2">
        <v>380</v>
      </c>
      <c r="E2014" s="2">
        <v>207.1</v>
      </c>
      <c r="F2014" s="3">
        <f t="shared" si="125"/>
        <v>0.45500000000000002</v>
      </c>
      <c r="G2014" s="2">
        <f t="shared" si="126"/>
        <v>172.9</v>
      </c>
      <c r="H2014" s="2" t="str">
        <f t="shared" si="127"/>
        <v>Good Deal</v>
      </c>
      <c r="I2014" t="s">
        <v>810</v>
      </c>
      <c r="J2014" t="s">
        <v>122</v>
      </c>
      <c r="K2014" t="s">
        <v>8735</v>
      </c>
    </row>
    <row r="2015" spans="1:11" x14ac:dyDescent="0.3">
      <c r="A2015" t="s">
        <v>1988</v>
      </c>
      <c r="B2015" t="s">
        <v>1096</v>
      </c>
      <c r="C2015">
        <f t="shared" si="124"/>
        <v>24</v>
      </c>
      <c r="D2015" s="2">
        <v>378</v>
      </c>
      <c r="E2015" s="2">
        <v>226.1</v>
      </c>
      <c r="F2015" s="3">
        <f t="shared" si="125"/>
        <v>0.40185185185185185</v>
      </c>
      <c r="G2015" s="2">
        <f t="shared" si="126"/>
        <v>151.9</v>
      </c>
      <c r="H2015" s="2" t="str">
        <f t="shared" si="127"/>
        <v>Good Deal</v>
      </c>
      <c r="I2015" t="s">
        <v>1989</v>
      </c>
      <c r="J2015" t="s">
        <v>112</v>
      </c>
      <c r="K2015" t="s">
        <v>1365</v>
      </c>
    </row>
    <row r="2016" spans="1:11" x14ac:dyDescent="0.3">
      <c r="A2016" t="s">
        <v>1988</v>
      </c>
      <c r="B2016" t="s">
        <v>1096</v>
      </c>
      <c r="C2016">
        <f t="shared" si="124"/>
        <v>24</v>
      </c>
      <c r="D2016" s="2">
        <v>189</v>
      </c>
      <c r="E2016" s="2">
        <v>119</v>
      </c>
      <c r="F2016" s="3">
        <f t="shared" si="125"/>
        <v>0.37037037037037035</v>
      </c>
      <c r="G2016" s="2">
        <f t="shared" si="126"/>
        <v>70</v>
      </c>
      <c r="H2016" s="2" t="str">
        <f t="shared" si="127"/>
        <v>Good Deal</v>
      </c>
      <c r="I2016" t="s">
        <v>1718</v>
      </c>
      <c r="J2016" t="s">
        <v>112</v>
      </c>
      <c r="K2016" t="s">
        <v>1365</v>
      </c>
    </row>
    <row r="2017" spans="1:11" x14ac:dyDescent="0.3">
      <c r="A2017" t="s">
        <v>1990</v>
      </c>
      <c r="B2017" t="s">
        <v>8543</v>
      </c>
      <c r="C2017">
        <f t="shared" si="124"/>
        <v>56</v>
      </c>
      <c r="D2017" s="2">
        <v>490</v>
      </c>
      <c r="E2017" s="2">
        <v>249</v>
      </c>
      <c r="F2017" s="3">
        <f t="shared" si="125"/>
        <v>0.49183673469387756</v>
      </c>
      <c r="G2017" s="2">
        <f t="shared" si="126"/>
        <v>241</v>
      </c>
      <c r="H2017" s="2" t="str">
        <f t="shared" si="127"/>
        <v>Good Deal</v>
      </c>
      <c r="I2017" t="s">
        <v>97</v>
      </c>
      <c r="J2017" t="s">
        <v>112</v>
      </c>
      <c r="K2017" t="s">
        <v>283</v>
      </c>
    </row>
    <row r="2018" spans="1:11" x14ac:dyDescent="0.3">
      <c r="A2018" t="s">
        <v>1991</v>
      </c>
      <c r="B2018" t="s">
        <v>8543</v>
      </c>
      <c r="C2018">
        <f t="shared" si="124"/>
        <v>56</v>
      </c>
      <c r="D2018" s="2">
        <v>245</v>
      </c>
      <c r="E2018" s="2">
        <v>139</v>
      </c>
      <c r="F2018" s="3">
        <f t="shared" si="125"/>
        <v>0.43265306122448982</v>
      </c>
      <c r="G2018" s="2">
        <f t="shared" si="126"/>
        <v>106</v>
      </c>
      <c r="H2018" s="2" t="str">
        <f t="shared" si="127"/>
        <v>Good Deal</v>
      </c>
      <c r="I2018" t="s">
        <v>39</v>
      </c>
      <c r="J2018" t="s">
        <v>112</v>
      </c>
      <c r="K2018" t="s">
        <v>283</v>
      </c>
    </row>
    <row r="2019" spans="1:11" x14ac:dyDescent="0.3">
      <c r="A2019" t="s">
        <v>1992</v>
      </c>
      <c r="B2019" t="s">
        <v>8576</v>
      </c>
      <c r="C2019">
        <f t="shared" si="124"/>
        <v>88</v>
      </c>
      <c r="D2019" s="2">
        <v>119</v>
      </c>
      <c r="E2019" s="2">
        <v>79</v>
      </c>
      <c r="F2019" s="3">
        <f t="shared" si="125"/>
        <v>0.33613445378151263</v>
      </c>
      <c r="G2019" s="2">
        <f t="shared" si="126"/>
        <v>40</v>
      </c>
      <c r="H2019" s="2" t="str">
        <f t="shared" si="127"/>
        <v>Good Deal</v>
      </c>
      <c r="I2019" t="s">
        <v>442</v>
      </c>
      <c r="J2019" t="s">
        <v>122</v>
      </c>
      <c r="K2019" t="s">
        <v>1993</v>
      </c>
    </row>
    <row r="2020" spans="1:11" x14ac:dyDescent="0.3">
      <c r="A2020" t="s">
        <v>1994</v>
      </c>
      <c r="B2020" t="s">
        <v>1995</v>
      </c>
      <c r="C2020">
        <f t="shared" si="124"/>
        <v>1</v>
      </c>
      <c r="D2020" s="2">
        <v>239</v>
      </c>
      <c r="E2020" s="2">
        <v>179</v>
      </c>
      <c r="F2020" s="3">
        <f t="shared" si="125"/>
        <v>0.2510460251046025</v>
      </c>
      <c r="G2020" s="2">
        <f t="shared" si="126"/>
        <v>60</v>
      </c>
      <c r="H2020" s="2" t="str">
        <f t="shared" si="127"/>
        <v>Good Deal</v>
      </c>
      <c r="I2020" t="s">
        <v>1996</v>
      </c>
      <c r="J2020" t="s">
        <v>76</v>
      </c>
      <c r="K2020" t="s">
        <v>919</v>
      </c>
    </row>
    <row r="2021" spans="1:11" x14ac:dyDescent="0.3">
      <c r="A2021" t="s">
        <v>1997</v>
      </c>
      <c r="B2021" t="s">
        <v>959</v>
      </c>
      <c r="C2021">
        <f t="shared" si="124"/>
        <v>31</v>
      </c>
      <c r="D2021" s="2">
        <v>499</v>
      </c>
      <c r="E2021" s="2">
        <v>424</v>
      </c>
      <c r="F2021" s="3">
        <f t="shared" si="125"/>
        <v>0.15030060120240482</v>
      </c>
      <c r="G2021" s="2">
        <f t="shared" si="126"/>
        <v>75</v>
      </c>
      <c r="H2021" s="2" t="str">
        <f t="shared" si="127"/>
        <v>Regular</v>
      </c>
      <c r="I2021" t="s">
        <v>1971</v>
      </c>
      <c r="J2021" t="s">
        <v>76</v>
      </c>
      <c r="K2021" t="s">
        <v>180</v>
      </c>
    </row>
    <row r="2022" spans="1:11" x14ac:dyDescent="0.3">
      <c r="A2022" t="s">
        <v>1998</v>
      </c>
      <c r="B2022" t="s">
        <v>959</v>
      </c>
      <c r="C2022">
        <f t="shared" si="124"/>
        <v>31</v>
      </c>
      <c r="D2022" s="2">
        <v>999</v>
      </c>
      <c r="E2022" s="2">
        <v>749.25</v>
      </c>
      <c r="F2022" s="3">
        <f t="shared" si="125"/>
        <v>0.25</v>
      </c>
      <c r="G2022" s="2">
        <f t="shared" si="126"/>
        <v>249.75</v>
      </c>
      <c r="H2022" s="2" t="str">
        <f t="shared" si="127"/>
        <v>Good Deal</v>
      </c>
      <c r="I2022" t="s">
        <v>1436</v>
      </c>
      <c r="J2022" t="s">
        <v>76</v>
      </c>
      <c r="K2022" t="s">
        <v>180</v>
      </c>
    </row>
    <row r="2023" spans="1:11" x14ac:dyDescent="0.3">
      <c r="A2023" t="s">
        <v>1999</v>
      </c>
      <c r="B2023" t="s">
        <v>5</v>
      </c>
      <c r="C2023">
        <f t="shared" si="124"/>
        <v>477</v>
      </c>
      <c r="D2023" s="2">
        <v>526</v>
      </c>
      <c r="E2023" s="2">
        <v>319</v>
      </c>
      <c r="F2023" s="3">
        <f t="shared" si="125"/>
        <v>0.39353612167300378</v>
      </c>
      <c r="G2023" s="2">
        <f t="shared" si="126"/>
        <v>207</v>
      </c>
      <c r="H2023" s="2" t="str">
        <f t="shared" si="127"/>
        <v>Good Deal</v>
      </c>
      <c r="I2023" t="s">
        <v>39</v>
      </c>
      <c r="J2023" t="s">
        <v>14</v>
      </c>
      <c r="K2023" t="s">
        <v>1824</v>
      </c>
    </row>
    <row r="2024" spans="1:11" x14ac:dyDescent="0.3">
      <c r="A2024" t="s">
        <v>1999</v>
      </c>
      <c r="B2024" t="s">
        <v>5</v>
      </c>
      <c r="C2024">
        <f t="shared" si="124"/>
        <v>477</v>
      </c>
      <c r="D2024" s="2">
        <v>938</v>
      </c>
      <c r="E2024" s="2">
        <v>569</v>
      </c>
      <c r="F2024" s="3">
        <f t="shared" si="125"/>
        <v>0.39339019189765456</v>
      </c>
      <c r="G2024" s="2">
        <f t="shared" si="126"/>
        <v>369</v>
      </c>
      <c r="H2024" s="2" t="str">
        <f t="shared" si="127"/>
        <v>Good Deal</v>
      </c>
      <c r="I2024" t="s">
        <v>11</v>
      </c>
      <c r="J2024" t="s">
        <v>14</v>
      </c>
      <c r="K2024" t="s">
        <v>1824</v>
      </c>
    </row>
    <row r="2025" spans="1:11" x14ac:dyDescent="0.3">
      <c r="A2025" t="s">
        <v>1999</v>
      </c>
      <c r="B2025" t="s">
        <v>5</v>
      </c>
      <c r="C2025">
        <f t="shared" si="124"/>
        <v>477</v>
      </c>
      <c r="D2025" s="2">
        <v>245</v>
      </c>
      <c r="E2025" s="2">
        <v>119</v>
      </c>
      <c r="F2025" s="3">
        <f t="shared" si="125"/>
        <v>0.51428571428571423</v>
      </c>
      <c r="G2025" s="2">
        <f t="shared" si="126"/>
        <v>126</v>
      </c>
      <c r="H2025" s="2" t="str">
        <f t="shared" si="127"/>
        <v>Good Deal</v>
      </c>
      <c r="I2025" t="s">
        <v>45</v>
      </c>
      <c r="J2025" t="s">
        <v>14</v>
      </c>
      <c r="K2025" t="s">
        <v>1824</v>
      </c>
    </row>
    <row r="2026" spans="1:11" x14ac:dyDescent="0.3">
      <c r="A2026" t="s">
        <v>2000</v>
      </c>
      <c r="B2026" t="s">
        <v>8533</v>
      </c>
      <c r="C2026">
        <f t="shared" si="124"/>
        <v>410</v>
      </c>
      <c r="D2026" s="2">
        <v>130</v>
      </c>
      <c r="E2026" s="2">
        <v>75</v>
      </c>
      <c r="F2026" s="3">
        <f t="shared" si="125"/>
        <v>0.42307692307692307</v>
      </c>
      <c r="G2026" s="2">
        <f t="shared" si="126"/>
        <v>55</v>
      </c>
      <c r="H2026" s="2" t="str">
        <f t="shared" si="127"/>
        <v>Good Deal</v>
      </c>
      <c r="I2026" t="s">
        <v>39</v>
      </c>
      <c r="J2026" t="s">
        <v>27</v>
      </c>
      <c r="K2026" t="s">
        <v>510</v>
      </c>
    </row>
    <row r="2027" spans="1:11" x14ac:dyDescent="0.3">
      <c r="A2027" t="s">
        <v>2001</v>
      </c>
      <c r="B2027" t="s">
        <v>8539</v>
      </c>
      <c r="C2027">
        <f t="shared" si="124"/>
        <v>183</v>
      </c>
      <c r="D2027" s="2">
        <v>450</v>
      </c>
      <c r="E2027" s="2">
        <v>230</v>
      </c>
      <c r="F2027" s="3">
        <f t="shared" si="125"/>
        <v>0.48888888888888887</v>
      </c>
      <c r="G2027" s="2">
        <f t="shared" si="126"/>
        <v>220</v>
      </c>
      <c r="H2027" s="2" t="str">
        <f t="shared" si="127"/>
        <v>Good Deal</v>
      </c>
      <c r="I2027" t="s">
        <v>2002</v>
      </c>
      <c r="J2027" t="s">
        <v>76</v>
      </c>
      <c r="K2027" t="s">
        <v>476</v>
      </c>
    </row>
    <row r="2028" spans="1:11" x14ac:dyDescent="0.3">
      <c r="A2028" t="s">
        <v>2003</v>
      </c>
      <c r="B2028" t="s">
        <v>8539</v>
      </c>
      <c r="C2028">
        <f t="shared" si="124"/>
        <v>183</v>
      </c>
      <c r="D2028" s="2">
        <v>45</v>
      </c>
      <c r="E2028" s="2">
        <v>23</v>
      </c>
      <c r="F2028" s="3">
        <f t="shared" si="125"/>
        <v>0.48888888888888887</v>
      </c>
      <c r="G2028" s="2">
        <f t="shared" si="126"/>
        <v>22</v>
      </c>
      <c r="H2028" s="2" t="str">
        <f t="shared" si="127"/>
        <v>Good Deal</v>
      </c>
      <c r="I2028" t="s">
        <v>384</v>
      </c>
      <c r="J2028" t="s">
        <v>76</v>
      </c>
      <c r="K2028" t="s">
        <v>476</v>
      </c>
    </row>
    <row r="2029" spans="1:11" x14ac:dyDescent="0.3">
      <c r="A2029" t="s">
        <v>2001</v>
      </c>
      <c r="B2029" t="s">
        <v>8539</v>
      </c>
      <c r="C2029">
        <f t="shared" si="124"/>
        <v>183</v>
      </c>
      <c r="D2029" s="2">
        <v>225</v>
      </c>
      <c r="E2029" s="2">
        <v>115</v>
      </c>
      <c r="F2029" s="3">
        <f t="shared" si="125"/>
        <v>0.48888888888888887</v>
      </c>
      <c r="G2029" s="2">
        <f t="shared" si="126"/>
        <v>110</v>
      </c>
      <c r="H2029" s="2" t="str">
        <f t="shared" si="127"/>
        <v>Good Deal</v>
      </c>
      <c r="I2029" t="s">
        <v>2004</v>
      </c>
      <c r="J2029" t="s">
        <v>76</v>
      </c>
      <c r="K2029" t="s">
        <v>476</v>
      </c>
    </row>
    <row r="2030" spans="1:11" x14ac:dyDescent="0.3">
      <c r="A2030" t="s">
        <v>2005</v>
      </c>
      <c r="B2030" t="s">
        <v>5</v>
      </c>
      <c r="C2030">
        <f t="shared" si="124"/>
        <v>477</v>
      </c>
      <c r="D2030" s="2">
        <v>362</v>
      </c>
      <c r="E2030" s="2">
        <v>219</v>
      </c>
      <c r="F2030" s="3">
        <f t="shared" si="125"/>
        <v>0.39502762430939226</v>
      </c>
      <c r="G2030" s="2">
        <f t="shared" si="126"/>
        <v>143</v>
      </c>
      <c r="H2030" s="2" t="str">
        <f t="shared" si="127"/>
        <v>Good Deal</v>
      </c>
      <c r="I2030" t="s">
        <v>39</v>
      </c>
      <c r="J2030" t="s">
        <v>14</v>
      </c>
      <c r="K2030" t="s">
        <v>1824</v>
      </c>
    </row>
    <row r="2031" spans="1:11" x14ac:dyDescent="0.3">
      <c r="A2031" t="s">
        <v>2005</v>
      </c>
      <c r="B2031" t="s">
        <v>5</v>
      </c>
      <c r="C2031">
        <f t="shared" si="124"/>
        <v>477</v>
      </c>
      <c r="D2031" s="2">
        <v>642</v>
      </c>
      <c r="E2031" s="2">
        <v>389</v>
      </c>
      <c r="F2031" s="3">
        <f t="shared" si="125"/>
        <v>0.39408099688473519</v>
      </c>
      <c r="G2031" s="2">
        <f t="shared" si="126"/>
        <v>253</v>
      </c>
      <c r="H2031" s="2" t="str">
        <f t="shared" si="127"/>
        <v>Good Deal</v>
      </c>
      <c r="I2031" t="s">
        <v>11</v>
      </c>
      <c r="J2031" t="s">
        <v>14</v>
      </c>
      <c r="K2031" t="s">
        <v>1824</v>
      </c>
    </row>
    <row r="2032" spans="1:11" x14ac:dyDescent="0.3">
      <c r="A2032" t="s">
        <v>2005</v>
      </c>
      <c r="B2032" t="s">
        <v>5</v>
      </c>
      <c r="C2032">
        <f t="shared" si="124"/>
        <v>477</v>
      </c>
      <c r="D2032" s="2">
        <v>197</v>
      </c>
      <c r="E2032" s="2">
        <v>119</v>
      </c>
      <c r="F2032" s="3">
        <f t="shared" si="125"/>
        <v>0.39593908629441626</v>
      </c>
      <c r="G2032" s="2">
        <f t="shared" si="126"/>
        <v>78</v>
      </c>
      <c r="H2032" s="2" t="str">
        <f t="shared" si="127"/>
        <v>Good Deal</v>
      </c>
      <c r="I2032" t="s">
        <v>45</v>
      </c>
      <c r="J2032" t="s">
        <v>14</v>
      </c>
      <c r="K2032" t="s">
        <v>1824</v>
      </c>
    </row>
    <row r="2033" spans="1:11" x14ac:dyDescent="0.3">
      <c r="A2033" t="s">
        <v>2006</v>
      </c>
      <c r="B2033" t="s">
        <v>1081</v>
      </c>
      <c r="C2033">
        <f t="shared" si="124"/>
        <v>30</v>
      </c>
      <c r="D2033" s="2">
        <v>749</v>
      </c>
      <c r="E2033" s="2">
        <v>562</v>
      </c>
      <c r="F2033" s="3">
        <f t="shared" si="125"/>
        <v>0.24966622162883845</v>
      </c>
      <c r="G2033" s="2">
        <f t="shared" si="126"/>
        <v>187</v>
      </c>
      <c r="H2033" s="2" t="str">
        <f t="shared" si="127"/>
        <v>Good Deal</v>
      </c>
      <c r="I2033" t="s">
        <v>211</v>
      </c>
      <c r="J2033" t="s">
        <v>208</v>
      </c>
      <c r="K2033" t="s">
        <v>209</v>
      </c>
    </row>
    <row r="2034" spans="1:11" x14ac:dyDescent="0.3">
      <c r="A2034" t="s">
        <v>2007</v>
      </c>
      <c r="B2034" t="s">
        <v>1081</v>
      </c>
      <c r="C2034">
        <f t="shared" si="124"/>
        <v>30</v>
      </c>
      <c r="D2034" s="2">
        <v>1498</v>
      </c>
      <c r="E2034" s="2">
        <v>1067.8</v>
      </c>
      <c r="F2034" s="3">
        <f t="shared" si="125"/>
        <v>0.28718291054739659</v>
      </c>
      <c r="G2034" s="2">
        <f t="shared" si="126"/>
        <v>430.20000000000005</v>
      </c>
      <c r="H2034" s="2" t="str">
        <f t="shared" si="127"/>
        <v>Good Deal</v>
      </c>
      <c r="I2034" t="s">
        <v>2008</v>
      </c>
      <c r="J2034" t="s">
        <v>208</v>
      </c>
      <c r="K2034" t="s">
        <v>209</v>
      </c>
    </row>
    <row r="2035" spans="1:11" x14ac:dyDescent="0.3">
      <c r="A2035" t="s">
        <v>2009</v>
      </c>
      <c r="B2035" t="s">
        <v>8539</v>
      </c>
      <c r="C2035">
        <f t="shared" si="124"/>
        <v>183</v>
      </c>
      <c r="D2035" s="2">
        <v>399</v>
      </c>
      <c r="E2035" s="2">
        <v>129</v>
      </c>
      <c r="F2035" s="3">
        <f t="shared" si="125"/>
        <v>0.67669172932330823</v>
      </c>
      <c r="G2035" s="2">
        <f t="shared" si="126"/>
        <v>270</v>
      </c>
      <c r="H2035" s="2" t="str">
        <f t="shared" si="127"/>
        <v>Good Deal</v>
      </c>
      <c r="I2035" t="s">
        <v>2010</v>
      </c>
      <c r="J2035" t="s">
        <v>32</v>
      </c>
      <c r="K2035" t="s">
        <v>1509</v>
      </c>
    </row>
    <row r="2036" spans="1:11" x14ac:dyDescent="0.3">
      <c r="A2036" t="s">
        <v>2011</v>
      </c>
      <c r="B2036" t="s">
        <v>2012</v>
      </c>
      <c r="C2036">
        <f t="shared" si="124"/>
        <v>3</v>
      </c>
      <c r="D2036" s="2">
        <v>100</v>
      </c>
      <c r="E2036" s="2">
        <v>92</v>
      </c>
      <c r="F2036" s="3">
        <f t="shared" si="125"/>
        <v>0.08</v>
      </c>
      <c r="G2036" s="2">
        <f t="shared" si="126"/>
        <v>8</v>
      </c>
      <c r="H2036" s="2" t="str">
        <f t="shared" si="127"/>
        <v>Regular</v>
      </c>
      <c r="I2036" t="s">
        <v>909</v>
      </c>
      <c r="J2036" t="s">
        <v>49</v>
      </c>
      <c r="K2036" t="s">
        <v>192</v>
      </c>
    </row>
    <row r="2037" spans="1:11" x14ac:dyDescent="0.3">
      <c r="A2037" t="s">
        <v>2011</v>
      </c>
      <c r="B2037" t="s">
        <v>2012</v>
      </c>
      <c r="C2037">
        <f t="shared" si="124"/>
        <v>3</v>
      </c>
      <c r="D2037" s="2">
        <v>25</v>
      </c>
      <c r="E2037" s="2">
        <v>25</v>
      </c>
      <c r="F2037" s="3">
        <f t="shared" si="125"/>
        <v>0</v>
      </c>
      <c r="G2037" s="2">
        <f t="shared" si="126"/>
        <v>0</v>
      </c>
      <c r="H2037" s="2" t="str">
        <f t="shared" si="127"/>
        <v>Regular</v>
      </c>
      <c r="I2037" t="s">
        <v>52</v>
      </c>
      <c r="J2037" t="s">
        <v>49</v>
      </c>
      <c r="K2037" t="s">
        <v>192</v>
      </c>
    </row>
    <row r="2038" spans="1:11" x14ac:dyDescent="0.3">
      <c r="A2038" t="s">
        <v>2013</v>
      </c>
      <c r="B2038" t="s">
        <v>2012</v>
      </c>
      <c r="C2038">
        <f t="shared" si="124"/>
        <v>3</v>
      </c>
      <c r="D2038" s="2">
        <v>85</v>
      </c>
      <c r="E2038" s="2">
        <v>42.5</v>
      </c>
      <c r="F2038" s="3">
        <f t="shared" si="125"/>
        <v>0.5</v>
      </c>
      <c r="G2038" s="2">
        <f t="shared" si="126"/>
        <v>42.5</v>
      </c>
      <c r="H2038" s="2" t="str">
        <f t="shared" si="127"/>
        <v>Good Deal</v>
      </c>
      <c r="I2038" t="s">
        <v>131</v>
      </c>
      <c r="J2038" t="s">
        <v>49</v>
      </c>
      <c r="K2038" t="s">
        <v>192</v>
      </c>
    </row>
    <row r="2039" spans="1:11" x14ac:dyDescent="0.3">
      <c r="A2039" t="s">
        <v>2014</v>
      </c>
      <c r="B2039" t="s">
        <v>5</v>
      </c>
      <c r="C2039">
        <f t="shared" si="124"/>
        <v>477</v>
      </c>
      <c r="D2039" s="2">
        <v>1570</v>
      </c>
      <c r="E2039" s="2">
        <v>1129</v>
      </c>
      <c r="F2039" s="3">
        <f t="shared" si="125"/>
        <v>0.28089171974522292</v>
      </c>
      <c r="G2039" s="2">
        <f t="shared" si="126"/>
        <v>441</v>
      </c>
      <c r="H2039" s="2" t="str">
        <f t="shared" si="127"/>
        <v>Good Deal</v>
      </c>
      <c r="I2039" t="s">
        <v>11</v>
      </c>
      <c r="J2039" t="s">
        <v>14</v>
      </c>
      <c r="K2039" t="s">
        <v>895</v>
      </c>
    </row>
    <row r="2040" spans="1:11" x14ac:dyDescent="0.3">
      <c r="A2040" t="s">
        <v>2015</v>
      </c>
      <c r="B2040" t="s">
        <v>5</v>
      </c>
      <c r="C2040">
        <f t="shared" si="124"/>
        <v>477</v>
      </c>
      <c r="D2040" s="2">
        <v>763</v>
      </c>
      <c r="E2040" s="2">
        <v>549</v>
      </c>
      <c r="F2040" s="3">
        <f t="shared" si="125"/>
        <v>0.28047182175622543</v>
      </c>
      <c r="G2040" s="2">
        <f t="shared" si="126"/>
        <v>214</v>
      </c>
      <c r="H2040" s="2" t="str">
        <f t="shared" si="127"/>
        <v>Good Deal</v>
      </c>
      <c r="I2040" t="s">
        <v>39</v>
      </c>
      <c r="J2040" t="s">
        <v>14</v>
      </c>
      <c r="K2040" t="s">
        <v>895</v>
      </c>
    </row>
    <row r="2041" spans="1:11" x14ac:dyDescent="0.3">
      <c r="A2041" t="s">
        <v>2014</v>
      </c>
      <c r="B2041" t="s">
        <v>5</v>
      </c>
      <c r="C2041">
        <f t="shared" si="124"/>
        <v>477</v>
      </c>
      <c r="D2041" s="2">
        <v>402</v>
      </c>
      <c r="E2041" s="2">
        <v>289</v>
      </c>
      <c r="F2041" s="3">
        <f t="shared" si="125"/>
        <v>0.28109452736318408</v>
      </c>
      <c r="G2041" s="2">
        <f t="shared" si="126"/>
        <v>113</v>
      </c>
      <c r="H2041" s="2" t="str">
        <f t="shared" si="127"/>
        <v>Good Deal</v>
      </c>
      <c r="I2041" t="s">
        <v>45</v>
      </c>
      <c r="J2041" t="s">
        <v>14</v>
      </c>
      <c r="K2041" t="s">
        <v>895</v>
      </c>
    </row>
    <row r="2042" spans="1:11" x14ac:dyDescent="0.3">
      <c r="A2042" t="s">
        <v>2016</v>
      </c>
      <c r="B2042" t="s">
        <v>1480</v>
      </c>
      <c r="C2042">
        <f t="shared" si="124"/>
        <v>11</v>
      </c>
      <c r="D2042" s="2">
        <v>100</v>
      </c>
      <c r="E2042" s="2">
        <v>60</v>
      </c>
      <c r="F2042" s="3">
        <f t="shared" si="125"/>
        <v>0.4</v>
      </c>
      <c r="G2042" s="2">
        <f t="shared" si="126"/>
        <v>40</v>
      </c>
      <c r="H2042" s="2" t="str">
        <f t="shared" si="127"/>
        <v>Good Deal</v>
      </c>
      <c r="I2042" t="s">
        <v>241</v>
      </c>
      <c r="J2042" t="s">
        <v>58</v>
      </c>
      <c r="K2042" t="s">
        <v>1015</v>
      </c>
    </row>
    <row r="2043" spans="1:11" x14ac:dyDescent="0.3">
      <c r="A2043" t="s">
        <v>2017</v>
      </c>
      <c r="B2043" t="s">
        <v>1458</v>
      </c>
      <c r="C2043">
        <f t="shared" si="124"/>
        <v>28</v>
      </c>
      <c r="D2043" s="2">
        <v>70</v>
      </c>
      <c r="E2043" s="2">
        <v>49</v>
      </c>
      <c r="F2043" s="3">
        <f t="shared" si="125"/>
        <v>0.3</v>
      </c>
      <c r="G2043" s="2">
        <f t="shared" si="126"/>
        <v>21</v>
      </c>
      <c r="H2043" s="2" t="str">
        <f t="shared" si="127"/>
        <v>Good Deal</v>
      </c>
      <c r="I2043" t="s">
        <v>42</v>
      </c>
      <c r="J2043" t="s">
        <v>27</v>
      </c>
      <c r="K2043" t="s">
        <v>1595</v>
      </c>
    </row>
    <row r="2044" spans="1:11" x14ac:dyDescent="0.3">
      <c r="A2044" t="s">
        <v>2018</v>
      </c>
      <c r="B2044" t="s">
        <v>5</v>
      </c>
      <c r="C2044">
        <f t="shared" si="124"/>
        <v>477</v>
      </c>
      <c r="D2044" s="2">
        <v>971</v>
      </c>
      <c r="E2044" s="2">
        <v>589</v>
      </c>
      <c r="F2044" s="3">
        <f t="shared" si="125"/>
        <v>0.39340885684860966</v>
      </c>
      <c r="G2044" s="2">
        <f t="shared" si="126"/>
        <v>382</v>
      </c>
      <c r="H2044" s="2" t="str">
        <f t="shared" si="127"/>
        <v>Good Deal</v>
      </c>
      <c r="I2044" t="s">
        <v>11</v>
      </c>
      <c r="J2044" t="s">
        <v>14</v>
      </c>
      <c r="K2044" t="s">
        <v>1824</v>
      </c>
    </row>
    <row r="2045" spans="1:11" x14ac:dyDescent="0.3">
      <c r="A2045" t="s">
        <v>2018</v>
      </c>
      <c r="B2045" t="s">
        <v>5</v>
      </c>
      <c r="C2045">
        <f t="shared" si="124"/>
        <v>477</v>
      </c>
      <c r="D2045" s="2">
        <v>526</v>
      </c>
      <c r="E2045" s="2">
        <v>319</v>
      </c>
      <c r="F2045" s="3">
        <f t="shared" si="125"/>
        <v>0.39353612167300378</v>
      </c>
      <c r="G2045" s="2">
        <f t="shared" si="126"/>
        <v>207</v>
      </c>
      <c r="H2045" s="2" t="str">
        <f t="shared" si="127"/>
        <v>Good Deal</v>
      </c>
      <c r="I2045" t="s">
        <v>39</v>
      </c>
      <c r="J2045" t="s">
        <v>14</v>
      </c>
      <c r="K2045" t="s">
        <v>1824</v>
      </c>
    </row>
    <row r="2046" spans="1:11" x14ac:dyDescent="0.3">
      <c r="A2046" t="s">
        <v>2018</v>
      </c>
      <c r="B2046" t="s">
        <v>5</v>
      </c>
      <c r="C2046">
        <f t="shared" si="124"/>
        <v>477</v>
      </c>
      <c r="D2046" s="2">
        <v>245</v>
      </c>
      <c r="E2046" s="2">
        <v>119</v>
      </c>
      <c r="F2046" s="3">
        <f t="shared" si="125"/>
        <v>0.51428571428571423</v>
      </c>
      <c r="G2046" s="2">
        <f t="shared" si="126"/>
        <v>126</v>
      </c>
      <c r="H2046" s="2" t="str">
        <f t="shared" si="127"/>
        <v>Good Deal</v>
      </c>
      <c r="I2046" t="s">
        <v>45</v>
      </c>
      <c r="J2046" t="s">
        <v>14</v>
      </c>
      <c r="K2046" t="s">
        <v>1824</v>
      </c>
    </row>
    <row r="2047" spans="1:11" x14ac:dyDescent="0.3">
      <c r="A2047" t="s">
        <v>2019</v>
      </c>
      <c r="B2047" t="s">
        <v>1961</v>
      </c>
      <c r="C2047">
        <f t="shared" si="124"/>
        <v>6</v>
      </c>
      <c r="D2047" s="2">
        <v>675</v>
      </c>
      <c r="E2047" s="2">
        <v>550</v>
      </c>
      <c r="F2047" s="3">
        <f t="shared" si="125"/>
        <v>0.18518518518518517</v>
      </c>
      <c r="G2047" s="2">
        <f t="shared" si="126"/>
        <v>125</v>
      </c>
      <c r="H2047" s="2" t="str">
        <f t="shared" si="127"/>
        <v>Regular</v>
      </c>
      <c r="I2047" t="s">
        <v>820</v>
      </c>
      <c r="J2047" t="s">
        <v>76</v>
      </c>
      <c r="K2047" t="s">
        <v>180</v>
      </c>
    </row>
    <row r="2048" spans="1:11" x14ac:dyDescent="0.3">
      <c r="A2048" t="s">
        <v>2019</v>
      </c>
      <c r="B2048" t="s">
        <v>1961</v>
      </c>
      <c r="C2048">
        <f t="shared" si="124"/>
        <v>6</v>
      </c>
      <c r="D2048" s="2">
        <v>1350</v>
      </c>
      <c r="E2048" s="2">
        <v>937.53</v>
      </c>
      <c r="F2048" s="3">
        <f t="shared" si="125"/>
        <v>0.30553333333333338</v>
      </c>
      <c r="G2048" s="2">
        <f t="shared" si="126"/>
        <v>412.47</v>
      </c>
      <c r="H2048" s="2" t="str">
        <f t="shared" si="127"/>
        <v>Good Deal</v>
      </c>
      <c r="I2048" t="s">
        <v>2020</v>
      </c>
      <c r="J2048" t="s">
        <v>76</v>
      </c>
      <c r="K2048" t="s">
        <v>180</v>
      </c>
    </row>
    <row r="2049" spans="1:11" x14ac:dyDescent="0.3">
      <c r="A2049" t="s">
        <v>2021</v>
      </c>
      <c r="B2049" t="s">
        <v>1073</v>
      </c>
      <c r="C2049">
        <f t="shared" si="124"/>
        <v>23</v>
      </c>
      <c r="D2049" s="2">
        <v>899</v>
      </c>
      <c r="E2049" s="2">
        <v>674.25</v>
      </c>
      <c r="F2049" s="3">
        <f t="shared" si="125"/>
        <v>0.25</v>
      </c>
      <c r="G2049" s="2">
        <f t="shared" si="126"/>
        <v>224.75</v>
      </c>
      <c r="H2049" s="2" t="str">
        <f t="shared" si="127"/>
        <v>Good Deal</v>
      </c>
      <c r="I2049" t="s">
        <v>146</v>
      </c>
      <c r="J2049" t="s">
        <v>76</v>
      </c>
      <c r="K2049" t="s">
        <v>1225</v>
      </c>
    </row>
    <row r="2050" spans="1:11" x14ac:dyDescent="0.3">
      <c r="A2050" t="s">
        <v>2022</v>
      </c>
      <c r="B2050" t="s">
        <v>599</v>
      </c>
      <c r="C2050">
        <f t="shared" si="124"/>
        <v>83</v>
      </c>
      <c r="D2050" s="2">
        <v>275</v>
      </c>
      <c r="E2050" s="2">
        <v>206.25</v>
      </c>
      <c r="F2050" s="3">
        <f t="shared" si="125"/>
        <v>0.25</v>
      </c>
      <c r="G2050" s="2">
        <f t="shared" si="126"/>
        <v>68.75</v>
      </c>
      <c r="H2050" s="2" t="str">
        <f t="shared" si="127"/>
        <v>Good Deal</v>
      </c>
      <c r="I2050" t="s">
        <v>1533</v>
      </c>
      <c r="J2050" t="s">
        <v>76</v>
      </c>
      <c r="K2050" t="s">
        <v>342</v>
      </c>
    </row>
    <row r="2051" spans="1:11" x14ac:dyDescent="0.3">
      <c r="A2051" t="s">
        <v>2023</v>
      </c>
      <c r="B2051" t="s">
        <v>8533</v>
      </c>
      <c r="C2051">
        <f t="shared" ref="C2051:C2114" si="128">COUNTIF($B$2:$B$8156,B2051)</f>
        <v>410</v>
      </c>
      <c r="D2051" s="2">
        <v>88</v>
      </c>
      <c r="E2051" s="2">
        <v>64</v>
      </c>
      <c r="F2051" s="3">
        <f t="shared" ref="F2051:F2114" si="129">IFERROR((D2051-E2051)/D2051,"NA")</f>
        <v>0.27272727272727271</v>
      </c>
      <c r="G2051" s="2">
        <f t="shared" ref="G2051:G2114" si="130">D2051-E2051</f>
        <v>24</v>
      </c>
      <c r="H2051" s="2" t="str">
        <f t="shared" ref="H2051:H2114" si="131">IF(F2051&gt;M$4,"Good Deal","Regular")</f>
        <v>Good Deal</v>
      </c>
      <c r="I2051" t="s">
        <v>39</v>
      </c>
      <c r="J2051" t="s">
        <v>27</v>
      </c>
      <c r="K2051" t="s">
        <v>685</v>
      </c>
    </row>
    <row r="2052" spans="1:11" x14ac:dyDescent="0.3">
      <c r="A2052" t="s">
        <v>2023</v>
      </c>
      <c r="B2052" t="s">
        <v>8533</v>
      </c>
      <c r="C2052">
        <f t="shared" si="128"/>
        <v>410</v>
      </c>
      <c r="D2052" s="2">
        <v>175</v>
      </c>
      <c r="E2052" s="2">
        <v>119</v>
      </c>
      <c r="F2052" s="3">
        <f t="shared" si="129"/>
        <v>0.32</v>
      </c>
      <c r="G2052" s="2">
        <f t="shared" si="130"/>
        <v>56</v>
      </c>
      <c r="H2052" s="2" t="str">
        <f t="shared" si="131"/>
        <v>Good Deal</v>
      </c>
      <c r="I2052" t="s">
        <v>46</v>
      </c>
      <c r="J2052" t="s">
        <v>27</v>
      </c>
      <c r="K2052" t="s">
        <v>685</v>
      </c>
    </row>
    <row r="2053" spans="1:11" x14ac:dyDescent="0.3">
      <c r="A2053" t="s">
        <v>2024</v>
      </c>
      <c r="B2053" t="s">
        <v>8540</v>
      </c>
      <c r="C2053">
        <f t="shared" si="128"/>
        <v>47</v>
      </c>
      <c r="D2053" s="2">
        <v>215</v>
      </c>
      <c r="E2053" s="2">
        <v>159</v>
      </c>
      <c r="F2053" s="3">
        <f t="shared" si="129"/>
        <v>0.26046511627906976</v>
      </c>
      <c r="G2053" s="2">
        <f t="shared" si="130"/>
        <v>56</v>
      </c>
      <c r="H2053" s="2" t="str">
        <f t="shared" si="131"/>
        <v>Good Deal</v>
      </c>
      <c r="I2053" t="s">
        <v>241</v>
      </c>
      <c r="J2053" t="s">
        <v>112</v>
      </c>
      <c r="K2053" t="s">
        <v>283</v>
      </c>
    </row>
    <row r="2054" spans="1:11" x14ac:dyDescent="0.3">
      <c r="A2054" t="s">
        <v>2025</v>
      </c>
      <c r="B2054" t="s">
        <v>8537</v>
      </c>
      <c r="C2054">
        <f t="shared" si="128"/>
        <v>33</v>
      </c>
      <c r="D2054" s="2">
        <v>849</v>
      </c>
      <c r="E2054" s="2">
        <v>541.5</v>
      </c>
      <c r="F2054" s="3">
        <f t="shared" si="129"/>
        <v>0.36219081272084808</v>
      </c>
      <c r="G2054" s="2">
        <f t="shared" si="130"/>
        <v>307.5</v>
      </c>
      <c r="H2054" s="2" t="str">
        <f t="shared" si="131"/>
        <v>Good Deal</v>
      </c>
      <c r="I2054" t="s">
        <v>2026</v>
      </c>
      <c r="J2054" t="s">
        <v>208</v>
      </c>
      <c r="K2054" t="s">
        <v>209</v>
      </c>
    </row>
    <row r="2055" spans="1:11" x14ac:dyDescent="0.3">
      <c r="A2055" t="s">
        <v>2027</v>
      </c>
      <c r="B2055" t="s">
        <v>2028</v>
      </c>
      <c r="C2055">
        <f t="shared" si="128"/>
        <v>7</v>
      </c>
      <c r="D2055" s="2">
        <v>599</v>
      </c>
      <c r="E2055" s="2">
        <v>389.35</v>
      </c>
      <c r="F2055" s="3">
        <f t="shared" si="129"/>
        <v>0.35</v>
      </c>
      <c r="G2055" s="2">
        <f t="shared" si="130"/>
        <v>209.64999999999998</v>
      </c>
      <c r="H2055" s="2" t="str">
        <f t="shared" si="131"/>
        <v>Good Deal</v>
      </c>
      <c r="I2055" t="s">
        <v>387</v>
      </c>
      <c r="J2055" t="s">
        <v>76</v>
      </c>
      <c r="K2055" t="s">
        <v>2029</v>
      </c>
    </row>
    <row r="2056" spans="1:11" x14ac:dyDescent="0.3">
      <c r="A2056" t="s">
        <v>2030</v>
      </c>
      <c r="B2056" t="s">
        <v>788</v>
      </c>
      <c r="C2056">
        <f t="shared" si="128"/>
        <v>24</v>
      </c>
      <c r="D2056" s="2">
        <v>299</v>
      </c>
      <c r="E2056" s="2">
        <v>209.3</v>
      </c>
      <c r="F2056" s="3">
        <f t="shared" si="129"/>
        <v>0.3</v>
      </c>
      <c r="G2056" s="2">
        <f t="shared" si="130"/>
        <v>89.699999999999989</v>
      </c>
      <c r="H2056" s="2" t="str">
        <f t="shared" si="131"/>
        <v>Good Deal</v>
      </c>
      <c r="I2056" t="s">
        <v>141</v>
      </c>
      <c r="J2056" t="s">
        <v>76</v>
      </c>
      <c r="K2056" t="s">
        <v>439</v>
      </c>
    </row>
    <row r="2057" spans="1:11" x14ac:dyDescent="0.3">
      <c r="A2057" t="s">
        <v>2031</v>
      </c>
      <c r="B2057" t="s">
        <v>885</v>
      </c>
      <c r="C2057">
        <f t="shared" si="128"/>
        <v>36</v>
      </c>
      <c r="D2057" s="2">
        <v>100</v>
      </c>
      <c r="E2057" s="2">
        <v>74</v>
      </c>
      <c r="F2057" s="3">
        <f t="shared" si="129"/>
        <v>0.26</v>
      </c>
      <c r="G2057" s="2">
        <f t="shared" si="130"/>
        <v>26</v>
      </c>
      <c r="H2057" s="2" t="str">
        <f t="shared" si="131"/>
        <v>Good Deal</v>
      </c>
      <c r="I2057" t="s">
        <v>6</v>
      </c>
      <c r="J2057" t="s">
        <v>27</v>
      </c>
      <c r="K2057" t="s">
        <v>196</v>
      </c>
    </row>
    <row r="2058" spans="1:11" x14ac:dyDescent="0.3">
      <c r="A2058" t="s">
        <v>2031</v>
      </c>
      <c r="B2058" t="s">
        <v>885</v>
      </c>
      <c r="C2058">
        <f t="shared" si="128"/>
        <v>36</v>
      </c>
      <c r="D2058" s="2">
        <v>50</v>
      </c>
      <c r="E2058" s="2">
        <v>39</v>
      </c>
      <c r="F2058" s="3">
        <f t="shared" si="129"/>
        <v>0.22</v>
      </c>
      <c r="G2058" s="2">
        <f t="shared" si="130"/>
        <v>11</v>
      </c>
      <c r="H2058" s="2" t="str">
        <f t="shared" si="131"/>
        <v>Good Deal</v>
      </c>
      <c r="I2058" t="s">
        <v>11</v>
      </c>
      <c r="J2058" t="s">
        <v>27</v>
      </c>
      <c r="K2058" t="s">
        <v>196</v>
      </c>
    </row>
    <row r="2059" spans="1:11" x14ac:dyDescent="0.3">
      <c r="A2059" t="s">
        <v>2032</v>
      </c>
      <c r="B2059" t="s">
        <v>5</v>
      </c>
      <c r="C2059">
        <f t="shared" si="128"/>
        <v>477</v>
      </c>
      <c r="D2059" s="2">
        <v>778</v>
      </c>
      <c r="E2059" s="2">
        <v>545</v>
      </c>
      <c r="F2059" s="3">
        <f t="shared" si="129"/>
        <v>0.2994858611825193</v>
      </c>
      <c r="G2059" s="2">
        <f t="shared" si="130"/>
        <v>233</v>
      </c>
      <c r="H2059" s="2" t="str">
        <f t="shared" si="131"/>
        <v>Good Deal</v>
      </c>
      <c r="I2059" t="s">
        <v>39</v>
      </c>
      <c r="J2059" t="s">
        <v>14</v>
      </c>
      <c r="K2059" t="s">
        <v>776</v>
      </c>
    </row>
    <row r="2060" spans="1:11" x14ac:dyDescent="0.3">
      <c r="A2060" t="s">
        <v>2033</v>
      </c>
      <c r="B2060" t="s">
        <v>5</v>
      </c>
      <c r="C2060">
        <f t="shared" si="128"/>
        <v>477</v>
      </c>
      <c r="D2060" s="2">
        <v>416</v>
      </c>
      <c r="E2060" s="2">
        <v>299</v>
      </c>
      <c r="F2060" s="3">
        <f t="shared" si="129"/>
        <v>0.28125</v>
      </c>
      <c r="G2060" s="2">
        <f t="shared" si="130"/>
        <v>117</v>
      </c>
      <c r="H2060" s="2" t="str">
        <f t="shared" si="131"/>
        <v>Good Deal</v>
      </c>
      <c r="I2060" t="s">
        <v>45</v>
      </c>
      <c r="J2060" t="s">
        <v>14</v>
      </c>
      <c r="K2060" t="s">
        <v>776</v>
      </c>
    </row>
    <row r="2061" spans="1:11" x14ac:dyDescent="0.3">
      <c r="A2061" t="s">
        <v>2034</v>
      </c>
      <c r="B2061" t="s">
        <v>5</v>
      </c>
      <c r="C2061">
        <f t="shared" si="128"/>
        <v>477</v>
      </c>
      <c r="D2061" s="2">
        <v>1458</v>
      </c>
      <c r="E2061" s="2">
        <v>1049</v>
      </c>
      <c r="F2061" s="3">
        <f t="shared" si="129"/>
        <v>0.28052126200274347</v>
      </c>
      <c r="G2061" s="2">
        <f t="shared" si="130"/>
        <v>409</v>
      </c>
      <c r="H2061" s="2" t="str">
        <f t="shared" si="131"/>
        <v>Good Deal</v>
      </c>
      <c r="I2061" t="s">
        <v>46</v>
      </c>
      <c r="J2061" t="s">
        <v>14</v>
      </c>
      <c r="K2061" t="s">
        <v>776</v>
      </c>
    </row>
    <row r="2062" spans="1:11" x14ac:dyDescent="0.3">
      <c r="A2062" t="s">
        <v>2035</v>
      </c>
      <c r="B2062" t="s">
        <v>8571</v>
      </c>
      <c r="C2062">
        <f t="shared" si="128"/>
        <v>79</v>
      </c>
      <c r="D2062" s="2">
        <v>120</v>
      </c>
      <c r="E2062" s="2">
        <v>87</v>
      </c>
      <c r="F2062" s="3">
        <f t="shared" si="129"/>
        <v>0.27500000000000002</v>
      </c>
      <c r="G2062" s="2">
        <f t="shared" si="130"/>
        <v>33</v>
      </c>
      <c r="H2062" s="2" t="str">
        <f t="shared" si="131"/>
        <v>Good Deal</v>
      </c>
      <c r="I2062" t="s">
        <v>387</v>
      </c>
      <c r="J2062" t="s">
        <v>76</v>
      </c>
      <c r="K2062" t="s">
        <v>180</v>
      </c>
    </row>
    <row r="2063" spans="1:11" x14ac:dyDescent="0.3">
      <c r="A2063" t="s">
        <v>2036</v>
      </c>
      <c r="B2063" t="s">
        <v>8572</v>
      </c>
      <c r="C2063">
        <f t="shared" si="128"/>
        <v>24</v>
      </c>
      <c r="D2063" s="2">
        <v>149</v>
      </c>
      <c r="E2063" s="2">
        <v>99</v>
      </c>
      <c r="F2063" s="3">
        <f t="shared" si="129"/>
        <v>0.33557046979865773</v>
      </c>
      <c r="G2063" s="2">
        <f t="shared" si="130"/>
        <v>50</v>
      </c>
      <c r="H2063" s="2" t="str">
        <f t="shared" si="131"/>
        <v>Good Deal</v>
      </c>
      <c r="I2063" t="s">
        <v>45</v>
      </c>
      <c r="J2063" t="s">
        <v>58</v>
      </c>
      <c r="K2063" t="s">
        <v>2037</v>
      </c>
    </row>
    <row r="2064" spans="1:11" x14ac:dyDescent="0.3">
      <c r="A2064" t="s">
        <v>2038</v>
      </c>
      <c r="B2064" t="s">
        <v>758</v>
      </c>
      <c r="C2064">
        <f t="shared" si="128"/>
        <v>19</v>
      </c>
      <c r="D2064" s="2">
        <v>878</v>
      </c>
      <c r="E2064" s="2">
        <v>613.46</v>
      </c>
      <c r="F2064" s="3">
        <f t="shared" si="129"/>
        <v>0.30129840546697034</v>
      </c>
      <c r="G2064" s="2">
        <f t="shared" si="130"/>
        <v>264.53999999999996</v>
      </c>
      <c r="H2064" s="2" t="str">
        <f t="shared" si="131"/>
        <v>Good Deal</v>
      </c>
      <c r="I2064" t="s">
        <v>241</v>
      </c>
      <c r="J2064" t="s">
        <v>76</v>
      </c>
      <c r="K2064" t="s">
        <v>770</v>
      </c>
    </row>
    <row r="2065" spans="1:11" x14ac:dyDescent="0.3">
      <c r="A2065" t="s">
        <v>2039</v>
      </c>
      <c r="B2065" t="s">
        <v>8570</v>
      </c>
      <c r="C2065">
        <f t="shared" si="128"/>
        <v>11</v>
      </c>
      <c r="D2065" s="2">
        <v>1229</v>
      </c>
      <c r="E2065" s="2">
        <v>649</v>
      </c>
      <c r="F2065" s="3">
        <f t="shared" si="129"/>
        <v>0.47192839707078926</v>
      </c>
      <c r="G2065" s="2">
        <f t="shared" si="130"/>
        <v>580</v>
      </c>
      <c r="H2065" s="2" t="str">
        <f t="shared" si="131"/>
        <v>Good Deal</v>
      </c>
      <c r="I2065" t="s">
        <v>31</v>
      </c>
      <c r="J2065" t="s">
        <v>122</v>
      </c>
      <c r="K2065" t="s">
        <v>804</v>
      </c>
    </row>
    <row r="2066" spans="1:11" x14ac:dyDescent="0.3">
      <c r="A2066" t="s">
        <v>2040</v>
      </c>
      <c r="B2066" t="s">
        <v>1042</v>
      </c>
      <c r="C2066">
        <f t="shared" si="128"/>
        <v>69</v>
      </c>
      <c r="D2066" s="2">
        <v>149</v>
      </c>
      <c r="E2066" s="2">
        <v>109</v>
      </c>
      <c r="F2066" s="3">
        <f t="shared" si="129"/>
        <v>0.26845637583892618</v>
      </c>
      <c r="G2066" s="2">
        <f t="shared" si="130"/>
        <v>40</v>
      </c>
      <c r="H2066" s="2" t="str">
        <f t="shared" si="131"/>
        <v>Good Deal</v>
      </c>
      <c r="I2066" t="s">
        <v>88</v>
      </c>
      <c r="J2066" t="s">
        <v>49</v>
      </c>
      <c r="K2066" t="s">
        <v>2041</v>
      </c>
    </row>
    <row r="2067" spans="1:11" x14ac:dyDescent="0.3">
      <c r="A2067" t="s">
        <v>2042</v>
      </c>
      <c r="B2067" t="s">
        <v>1873</v>
      </c>
      <c r="C2067">
        <f t="shared" si="128"/>
        <v>6</v>
      </c>
      <c r="D2067" s="2">
        <v>120</v>
      </c>
      <c r="E2067" s="2">
        <v>84</v>
      </c>
      <c r="F2067" s="3">
        <f t="shared" si="129"/>
        <v>0.3</v>
      </c>
      <c r="G2067" s="2">
        <f t="shared" si="130"/>
        <v>36</v>
      </c>
      <c r="H2067" s="2" t="str">
        <f t="shared" si="131"/>
        <v>Good Deal</v>
      </c>
      <c r="I2067" t="s">
        <v>131</v>
      </c>
      <c r="J2067" t="s">
        <v>49</v>
      </c>
      <c r="K2067" t="s">
        <v>1874</v>
      </c>
    </row>
    <row r="2068" spans="1:11" x14ac:dyDescent="0.3">
      <c r="A2068" t="s">
        <v>2043</v>
      </c>
      <c r="B2068" t="s">
        <v>8569</v>
      </c>
      <c r="C2068">
        <f t="shared" si="128"/>
        <v>23</v>
      </c>
      <c r="D2068" s="2">
        <v>550</v>
      </c>
      <c r="E2068" s="2">
        <v>334.53</v>
      </c>
      <c r="F2068" s="3">
        <f t="shared" si="129"/>
        <v>0.39176363636363642</v>
      </c>
      <c r="G2068" s="2">
        <f t="shared" si="130"/>
        <v>215.47000000000003</v>
      </c>
      <c r="H2068" s="2" t="str">
        <f t="shared" si="131"/>
        <v>Good Deal</v>
      </c>
      <c r="I2068" t="s">
        <v>241</v>
      </c>
      <c r="J2068" t="s">
        <v>76</v>
      </c>
      <c r="K2068" t="s">
        <v>8736</v>
      </c>
    </row>
    <row r="2069" spans="1:11" x14ac:dyDescent="0.3">
      <c r="A2069" t="s">
        <v>2044</v>
      </c>
      <c r="B2069" t="s">
        <v>8557</v>
      </c>
      <c r="C2069">
        <f t="shared" si="128"/>
        <v>87</v>
      </c>
      <c r="D2069" s="2">
        <v>275</v>
      </c>
      <c r="E2069" s="2">
        <v>175</v>
      </c>
      <c r="F2069" s="3">
        <f t="shared" si="129"/>
        <v>0.36363636363636365</v>
      </c>
      <c r="G2069" s="2">
        <f t="shared" si="130"/>
        <v>100</v>
      </c>
      <c r="H2069" s="2" t="str">
        <f t="shared" si="131"/>
        <v>Good Deal</v>
      </c>
      <c r="I2069" t="s">
        <v>39</v>
      </c>
      <c r="J2069" t="s">
        <v>112</v>
      </c>
      <c r="K2069" t="s">
        <v>1394</v>
      </c>
    </row>
    <row r="2070" spans="1:11" x14ac:dyDescent="0.3">
      <c r="A2070" t="s">
        <v>2045</v>
      </c>
      <c r="B2070" t="s">
        <v>8557</v>
      </c>
      <c r="C2070">
        <f t="shared" si="128"/>
        <v>87</v>
      </c>
      <c r="D2070" s="2">
        <v>540</v>
      </c>
      <c r="E2070" s="2">
        <v>345</v>
      </c>
      <c r="F2070" s="3">
        <f t="shared" si="129"/>
        <v>0.3611111111111111</v>
      </c>
      <c r="G2070" s="2">
        <f t="shared" si="130"/>
        <v>195</v>
      </c>
      <c r="H2070" s="2" t="str">
        <f t="shared" si="131"/>
        <v>Good Deal</v>
      </c>
      <c r="I2070" t="s">
        <v>1684</v>
      </c>
      <c r="J2070" t="s">
        <v>112</v>
      </c>
      <c r="K2070" t="s">
        <v>1520</v>
      </c>
    </row>
    <row r="2071" spans="1:11" x14ac:dyDescent="0.3">
      <c r="A2071" t="s">
        <v>2045</v>
      </c>
      <c r="B2071" t="s">
        <v>8557</v>
      </c>
      <c r="C2071">
        <f t="shared" si="128"/>
        <v>87</v>
      </c>
      <c r="D2071" s="2">
        <v>270</v>
      </c>
      <c r="E2071" s="2">
        <v>188.99</v>
      </c>
      <c r="F2071" s="3">
        <f t="shared" si="129"/>
        <v>0.30003703703703699</v>
      </c>
      <c r="G2071" s="2">
        <f t="shared" si="130"/>
        <v>81.009999999999991</v>
      </c>
      <c r="H2071" s="2" t="str">
        <f t="shared" si="131"/>
        <v>Good Deal</v>
      </c>
      <c r="I2071" t="s">
        <v>1683</v>
      </c>
      <c r="J2071" t="s">
        <v>112</v>
      </c>
      <c r="K2071" t="s">
        <v>1520</v>
      </c>
    </row>
    <row r="2072" spans="1:11" x14ac:dyDescent="0.3">
      <c r="A2072" t="s">
        <v>2045</v>
      </c>
      <c r="B2072" t="s">
        <v>8557</v>
      </c>
      <c r="C2072">
        <f t="shared" si="128"/>
        <v>87</v>
      </c>
      <c r="D2072" s="2">
        <v>135</v>
      </c>
      <c r="E2072" s="2">
        <v>99</v>
      </c>
      <c r="F2072" s="3">
        <f t="shared" si="129"/>
        <v>0.26666666666666666</v>
      </c>
      <c r="G2072" s="2">
        <f t="shared" si="130"/>
        <v>36</v>
      </c>
      <c r="H2072" s="2" t="str">
        <f t="shared" si="131"/>
        <v>Good Deal</v>
      </c>
      <c r="I2072" t="s">
        <v>1450</v>
      </c>
      <c r="J2072" t="s">
        <v>112</v>
      </c>
      <c r="K2072" t="s">
        <v>1520</v>
      </c>
    </row>
    <row r="2073" spans="1:11" x14ac:dyDescent="0.3">
      <c r="A2073" t="s">
        <v>2046</v>
      </c>
      <c r="B2073" t="s">
        <v>8569</v>
      </c>
      <c r="C2073">
        <f t="shared" si="128"/>
        <v>23</v>
      </c>
      <c r="D2073" s="2">
        <v>275</v>
      </c>
      <c r="E2073" s="2">
        <v>193</v>
      </c>
      <c r="F2073" s="3">
        <f t="shared" si="129"/>
        <v>0.29818181818181816</v>
      </c>
      <c r="G2073" s="2">
        <f t="shared" si="130"/>
        <v>82</v>
      </c>
      <c r="H2073" s="2" t="str">
        <f t="shared" si="131"/>
        <v>Good Deal</v>
      </c>
      <c r="I2073" t="s">
        <v>594</v>
      </c>
      <c r="J2073" t="s">
        <v>76</v>
      </c>
      <c r="K2073" t="s">
        <v>8736</v>
      </c>
    </row>
    <row r="2074" spans="1:11" x14ac:dyDescent="0.3">
      <c r="A2074" t="s">
        <v>2046</v>
      </c>
      <c r="B2074" t="s">
        <v>8569</v>
      </c>
      <c r="C2074">
        <f t="shared" si="128"/>
        <v>23</v>
      </c>
      <c r="D2074" s="2">
        <v>550</v>
      </c>
      <c r="E2074" s="2">
        <v>334.55</v>
      </c>
      <c r="F2074" s="3">
        <f t="shared" si="129"/>
        <v>0.3917272727272727</v>
      </c>
      <c r="G2074" s="2">
        <f t="shared" si="130"/>
        <v>215.45</v>
      </c>
      <c r="H2074" s="2" t="str">
        <f t="shared" si="131"/>
        <v>Good Deal</v>
      </c>
      <c r="I2074" t="s">
        <v>718</v>
      </c>
      <c r="J2074" t="s">
        <v>76</v>
      </c>
      <c r="K2074" t="s">
        <v>8736</v>
      </c>
    </row>
    <row r="2075" spans="1:11" x14ac:dyDescent="0.3">
      <c r="A2075" t="s">
        <v>2047</v>
      </c>
      <c r="B2075" t="s">
        <v>8533</v>
      </c>
      <c r="C2075">
        <f t="shared" si="128"/>
        <v>410</v>
      </c>
      <c r="D2075" s="2">
        <v>170</v>
      </c>
      <c r="E2075" s="2">
        <v>99</v>
      </c>
      <c r="F2075" s="3">
        <f t="shared" si="129"/>
        <v>0.41764705882352943</v>
      </c>
      <c r="G2075" s="2">
        <f t="shared" si="130"/>
        <v>71</v>
      </c>
      <c r="H2075" s="2" t="str">
        <f t="shared" si="131"/>
        <v>Good Deal</v>
      </c>
      <c r="I2075" t="s">
        <v>42</v>
      </c>
      <c r="J2075" t="s">
        <v>27</v>
      </c>
      <c r="K2075" t="s">
        <v>216</v>
      </c>
    </row>
    <row r="2076" spans="1:11" x14ac:dyDescent="0.3">
      <c r="A2076" t="s">
        <v>2048</v>
      </c>
      <c r="B2076" t="s">
        <v>8533</v>
      </c>
      <c r="C2076">
        <f t="shared" si="128"/>
        <v>410</v>
      </c>
      <c r="D2076" s="2">
        <v>30</v>
      </c>
      <c r="E2076" s="2">
        <v>20</v>
      </c>
      <c r="F2076" s="3">
        <f t="shared" si="129"/>
        <v>0.33333333333333331</v>
      </c>
      <c r="G2076" s="2">
        <f t="shared" si="130"/>
        <v>10</v>
      </c>
      <c r="H2076" s="2" t="str">
        <f t="shared" si="131"/>
        <v>Good Deal</v>
      </c>
      <c r="I2076" t="s">
        <v>146</v>
      </c>
      <c r="J2076" t="s">
        <v>27</v>
      </c>
      <c r="K2076" t="s">
        <v>519</v>
      </c>
    </row>
    <row r="2077" spans="1:11" x14ac:dyDescent="0.3">
      <c r="A2077" t="s">
        <v>2049</v>
      </c>
      <c r="B2077" t="s">
        <v>585</v>
      </c>
      <c r="C2077">
        <f t="shared" si="128"/>
        <v>16</v>
      </c>
      <c r="D2077" s="2">
        <v>720</v>
      </c>
      <c r="E2077" s="2">
        <v>509</v>
      </c>
      <c r="F2077" s="3">
        <f t="shared" si="129"/>
        <v>0.29305555555555557</v>
      </c>
      <c r="G2077" s="2">
        <f t="shared" si="130"/>
        <v>211</v>
      </c>
      <c r="H2077" s="2" t="str">
        <f t="shared" si="131"/>
        <v>Good Deal</v>
      </c>
      <c r="I2077" t="s">
        <v>651</v>
      </c>
      <c r="J2077" t="s">
        <v>208</v>
      </c>
      <c r="K2077" t="s">
        <v>209</v>
      </c>
    </row>
    <row r="2078" spans="1:11" x14ac:dyDescent="0.3">
      <c r="A2078" t="s">
        <v>2050</v>
      </c>
      <c r="B2078" t="s">
        <v>631</v>
      </c>
      <c r="C2078">
        <f t="shared" si="128"/>
        <v>61</v>
      </c>
      <c r="D2078" s="2">
        <v>125</v>
      </c>
      <c r="E2078" s="2">
        <v>93.75</v>
      </c>
      <c r="F2078" s="3">
        <f t="shared" si="129"/>
        <v>0.25</v>
      </c>
      <c r="G2078" s="2">
        <f t="shared" si="130"/>
        <v>31.25</v>
      </c>
      <c r="H2078" s="2" t="str">
        <f t="shared" si="131"/>
        <v>Good Deal</v>
      </c>
      <c r="I2078" t="s">
        <v>1402</v>
      </c>
      <c r="J2078" t="s">
        <v>208</v>
      </c>
      <c r="K2078" t="s">
        <v>209</v>
      </c>
    </row>
    <row r="2079" spans="1:11" x14ac:dyDescent="0.3">
      <c r="A2079" t="s">
        <v>2050</v>
      </c>
      <c r="B2079" t="s">
        <v>631</v>
      </c>
      <c r="C2079">
        <f t="shared" si="128"/>
        <v>61</v>
      </c>
      <c r="D2079" s="2">
        <v>1050</v>
      </c>
      <c r="E2079" s="2">
        <v>788</v>
      </c>
      <c r="F2079" s="3">
        <f t="shared" si="129"/>
        <v>0.24952380952380954</v>
      </c>
      <c r="G2079" s="2">
        <f t="shared" si="130"/>
        <v>262</v>
      </c>
      <c r="H2079" s="2" t="str">
        <f t="shared" si="131"/>
        <v>Good Deal</v>
      </c>
      <c r="I2079" t="s">
        <v>2051</v>
      </c>
      <c r="J2079" t="s">
        <v>208</v>
      </c>
      <c r="K2079" t="s">
        <v>209</v>
      </c>
    </row>
    <row r="2080" spans="1:11" x14ac:dyDescent="0.3">
      <c r="A2080" t="s">
        <v>2050</v>
      </c>
      <c r="B2080" t="s">
        <v>631</v>
      </c>
      <c r="C2080">
        <f t="shared" si="128"/>
        <v>61</v>
      </c>
      <c r="D2080" s="2">
        <v>375</v>
      </c>
      <c r="E2080" s="2">
        <v>281.25</v>
      </c>
      <c r="F2080" s="3">
        <f t="shared" si="129"/>
        <v>0.25</v>
      </c>
      <c r="G2080" s="2">
        <f t="shared" si="130"/>
        <v>93.75</v>
      </c>
      <c r="H2080" s="2" t="str">
        <f t="shared" si="131"/>
        <v>Good Deal</v>
      </c>
      <c r="I2080" t="s">
        <v>2052</v>
      </c>
      <c r="J2080" t="s">
        <v>208</v>
      </c>
      <c r="K2080" t="s">
        <v>209</v>
      </c>
    </row>
    <row r="2081" spans="1:11" x14ac:dyDescent="0.3">
      <c r="A2081" t="s">
        <v>2053</v>
      </c>
      <c r="B2081" t="s">
        <v>8540</v>
      </c>
      <c r="C2081">
        <f t="shared" si="128"/>
        <v>47</v>
      </c>
      <c r="D2081" s="2">
        <v>305</v>
      </c>
      <c r="E2081" s="2">
        <v>199</v>
      </c>
      <c r="F2081" s="3">
        <f t="shared" si="129"/>
        <v>0.34754098360655739</v>
      </c>
      <c r="G2081" s="2">
        <f t="shared" si="130"/>
        <v>106</v>
      </c>
      <c r="H2081" s="2" t="str">
        <f t="shared" si="131"/>
        <v>Good Deal</v>
      </c>
      <c r="I2081" t="s">
        <v>241</v>
      </c>
      <c r="J2081" t="s">
        <v>112</v>
      </c>
      <c r="K2081" t="s">
        <v>283</v>
      </c>
    </row>
    <row r="2082" spans="1:11" x14ac:dyDescent="0.3">
      <c r="A2082" t="s">
        <v>2054</v>
      </c>
      <c r="B2082" t="s">
        <v>2055</v>
      </c>
      <c r="C2082">
        <f t="shared" si="128"/>
        <v>44</v>
      </c>
      <c r="D2082" s="2">
        <v>799</v>
      </c>
      <c r="E2082" s="2">
        <v>479.4</v>
      </c>
      <c r="F2082" s="3">
        <f t="shared" si="129"/>
        <v>0.4</v>
      </c>
      <c r="G2082" s="2">
        <f t="shared" si="130"/>
        <v>319.60000000000002</v>
      </c>
      <c r="H2082" s="2" t="str">
        <f t="shared" si="131"/>
        <v>Good Deal</v>
      </c>
      <c r="I2082" t="s">
        <v>2056</v>
      </c>
      <c r="J2082" t="s">
        <v>76</v>
      </c>
      <c r="K2082" t="s">
        <v>342</v>
      </c>
    </row>
    <row r="2083" spans="1:11" x14ac:dyDescent="0.3">
      <c r="A2083" t="s">
        <v>313</v>
      </c>
      <c r="B2083" t="s">
        <v>8538</v>
      </c>
      <c r="C2083">
        <f t="shared" si="128"/>
        <v>71</v>
      </c>
      <c r="D2083" s="2">
        <v>60</v>
      </c>
      <c r="E2083" s="2">
        <v>32</v>
      </c>
      <c r="F2083" s="3">
        <f t="shared" si="129"/>
        <v>0.46666666666666667</v>
      </c>
      <c r="G2083" s="2">
        <f t="shared" si="130"/>
        <v>28</v>
      </c>
      <c r="H2083" s="2" t="str">
        <f t="shared" si="131"/>
        <v>Good Deal</v>
      </c>
      <c r="I2083" t="s">
        <v>52</v>
      </c>
      <c r="J2083" t="s">
        <v>27</v>
      </c>
      <c r="K2083" t="s">
        <v>145</v>
      </c>
    </row>
    <row r="2084" spans="1:11" x14ac:dyDescent="0.3">
      <c r="A2084" t="s">
        <v>214</v>
      </c>
      <c r="B2084" t="s">
        <v>8538</v>
      </c>
      <c r="C2084">
        <f t="shared" si="128"/>
        <v>71</v>
      </c>
      <c r="D2084" s="2">
        <v>150</v>
      </c>
      <c r="E2084" s="2">
        <v>91</v>
      </c>
      <c r="F2084" s="3">
        <f t="shared" si="129"/>
        <v>0.39333333333333331</v>
      </c>
      <c r="G2084" s="2">
        <f t="shared" si="130"/>
        <v>59</v>
      </c>
      <c r="H2084" s="2" t="str">
        <f t="shared" si="131"/>
        <v>Good Deal</v>
      </c>
      <c r="I2084" t="s">
        <v>39</v>
      </c>
      <c r="J2084" t="s">
        <v>27</v>
      </c>
      <c r="K2084" t="s">
        <v>145</v>
      </c>
    </row>
    <row r="2085" spans="1:11" x14ac:dyDescent="0.3">
      <c r="A2085" t="s">
        <v>2057</v>
      </c>
      <c r="B2085" t="s">
        <v>1335</v>
      </c>
      <c r="C2085">
        <f t="shared" si="128"/>
        <v>9</v>
      </c>
      <c r="D2085" s="2">
        <v>75</v>
      </c>
      <c r="E2085" s="2">
        <v>56.25</v>
      </c>
      <c r="F2085" s="3">
        <f t="shared" si="129"/>
        <v>0.25</v>
      </c>
      <c r="G2085" s="2">
        <f t="shared" si="130"/>
        <v>18.75</v>
      </c>
      <c r="H2085" s="2" t="str">
        <f t="shared" si="131"/>
        <v>Good Deal</v>
      </c>
      <c r="I2085" t="s">
        <v>42</v>
      </c>
      <c r="J2085" t="s">
        <v>49</v>
      </c>
      <c r="K2085" t="s">
        <v>1161</v>
      </c>
    </row>
    <row r="2086" spans="1:11" x14ac:dyDescent="0.3">
      <c r="A2086" t="s">
        <v>1757</v>
      </c>
      <c r="B2086" t="s">
        <v>298</v>
      </c>
      <c r="C2086">
        <f t="shared" si="128"/>
        <v>17</v>
      </c>
      <c r="D2086" s="2">
        <v>1095</v>
      </c>
      <c r="E2086" s="2">
        <v>766.5</v>
      </c>
      <c r="F2086" s="3">
        <f t="shared" si="129"/>
        <v>0.3</v>
      </c>
      <c r="G2086" s="2">
        <f t="shared" si="130"/>
        <v>328.5</v>
      </c>
      <c r="H2086" s="2" t="str">
        <f t="shared" si="131"/>
        <v>Good Deal</v>
      </c>
      <c r="I2086" t="s">
        <v>11</v>
      </c>
      <c r="J2086" t="s">
        <v>112</v>
      </c>
      <c r="K2086" t="s">
        <v>299</v>
      </c>
    </row>
    <row r="2087" spans="1:11" x14ac:dyDescent="0.3">
      <c r="A2087" t="s">
        <v>2058</v>
      </c>
      <c r="B2087" t="s">
        <v>945</v>
      </c>
      <c r="C2087">
        <f t="shared" si="128"/>
        <v>60</v>
      </c>
      <c r="D2087" s="2">
        <v>270</v>
      </c>
      <c r="E2087" s="2">
        <v>202.5</v>
      </c>
      <c r="F2087" s="3">
        <f t="shared" si="129"/>
        <v>0.25</v>
      </c>
      <c r="G2087" s="2">
        <f t="shared" si="130"/>
        <v>67.5</v>
      </c>
      <c r="H2087" s="2" t="str">
        <f t="shared" si="131"/>
        <v>Good Deal</v>
      </c>
      <c r="I2087" t="s">
        <v>42</v>
      </c>
      <c r="J2087" t="s">
        <v>76</v>
      </c>
      <c r="K2087" t="s">
        <v>180</v>
      </c>
    </row>
    <row r="2088" spans="1:11" x14ac:dyDescent="0.3">
      <c r="A2088" t="s">
        <v>2058</v>
      </c>
      <c r="B2088" t="s">
        <v>945</v>
      </c>
      <c r="C2088">
        <f t="shared" si="128"/>
        <v>60</v>
      </c>
      <c r="D2088" s="2">
        <v>175</v>
      </c>
      <c r="E2088" s="2">
        <v>131.25</v>
      </c>
      <c r="F2088" s="3">
        <f t="shared" si="129"/>
        <v>0.25</v>
      </c>
      <c r="G2088" s="2">
        <f t="shared" si="130"/>
        <v>43.75</v>
      </c>
      <c r="H2088" s="2" t="str">
        <f t="shared" si="131"/>
        <v>Good Deal</v>
      </c>
      <c r="I2088" t="s">
        <v>146</v>
      </c>
      <c r="J2088" t="s">
        <v>76</v>
      </c>
      <c r="K2088" t="s">
        <v>180</v>
      </c>
    </row>
    <row r="2089" spans="1:11" x14ac:dyDescent="0.3">
      <c r="A2089" t="s">
        <v>2059</v>
      </c>
      <c r="B2089" t="s">
        <v>945</v>
      </c>
      <c r="C2089">
        <f t="shared" si="128"/>
        <v>60</v>
      </c>
      <c r="D2089" s="2">
        <v>199</v>
      </c>
      <c r="E2089" s="2">
        <v>149</v>
      </c>
      <c r="F2089" s="3">
        <f t="shared" si="129"/>
        <v>0.25125628140703515</v>
      </c>
      <c r="G2089" s="2">
        <f t="shared" si="130"/>
        <v>50</v>
      </c>
      <c r="H2089" s="2" t="str">
        <f t="shared" si="131"/>
        <v>Good Deal</v>
      </c>
      <c r="I2089" t="s">
        <v>146</v>
      </c>
      <c r="J2089" t="s">
        <v>76</v>
      </c>
      <c r="K2089" t="s">
        <v>180</v>
      </c>
    </row>
    <row r="2090" spans="1:11" x14ac:dyDescent="0.3">
      <c r="A2090" t="s">
        <v>2060</v>
      </c>
      <c r="B2090" t="s">
        <v>8533</v>
      </c>
      <c r="C2090">
        <f t="shared" si="128"/>
        <v>410</v>
      </c>
      <c r="D2090" s="2">
        <v>150</v>
      </c>
      <c r="E2090" s="2">
        <v>99</v>
      </c>
      <c r="F2090" s="3">
        <f t="shared" si="129"/>
        <v>0.34</v>
      </c>
      <c r="G2090" s="2">
        <f t="shared" si="130"/>
        <v>51</v>
      </c>
      <c r="H2090" s="2" t="str">
        <f t="shared" si="131"/>
        <v>Good Deal</v>
      </c>
      <c r="I2090" t="s">
        <v>42</v>
      </c>
      <c r="J2090" t="s">
        <v>27</v>
      </c>
      <c r="K2090" t="s">
        <v>519</v>
      </c>
    </row>
    <row r="2091" spans="1:11" x14ac:dyDescent="0.3">
      <c r="A2091" t="s">
        <v>2061</v>
      </c>
      <c r="B2091" t="s">
        <v>844</v>
      </c>
      <c r="C2091">
        <f t="shared" si="128"/>
        <v>20</v>
      </c>
      <c r="D2091" s="2">
        <v>200</v>
      </c>
      <c r="E2091" s="2">
        <v>159.80000000000001</v>
      </c>
      <c r="F2091" s="3">
        <f t="shared" si="129"/>
        <v>0.20099999999999996</v>
      </c>
      <c r="G2091" s="2">
        <f t="shared" si="130"/>
        <v>40.199999999999989</v>
      </c>
      <c r="H2091" s="2" t="str">
        <f t="shared" si="131"/>
        <v>Good Deal</v>
      </c>
      <c r="I2091" t="s">
        <v>2062</v>
      </c>
      <c r="J2091" t="s">
        <v>58</v>
      </c>
      <c r="K2091" t="s">
        <v>2063</v>
      </c>
    </row>
    <row r="2092" spans="1:11" x14ac:dyDescent="0.3">
      <c r="A2092" t="s">
        <v>2061</v>
      </c>
      <c r="B2092" t="s">
        <v>844</v>
      </c>
      <c r="C2092">
        <f t="shared" si="128"/>
        <v>20</v>
      </c>
      <c r="D2092" s="2">
        <v>300</v>
      </c>
      <c r="E2092" s="2">
        <v>224.4</v>
      </c>
      <c r="F2092" s="3">
        <f t="shared" si="129"/>
        <v>0.252</v>
      </c>
      <c r="G2092" s="2">
        <f t="shared" si="130"/>
        <v>75.599999999999994</v>
      </c>
      <c r="H2092" s="2" t="str">
        <f t="shared" si="131"/>
        <v>Good Deal</v>
      </c>
      <c r="I2092" t="s">
        <v>2064</v>
      </c>
      <c r="J2092" t="s">
        <v>58</v>
      </c>
      <c r="K2092" t="s">
        <v>2063</v>
      </c>
    </row>
    <row r="2093" spans="1:11" x14ac:dyDescent="0.3">
      <c r="A2093" t="s">
        <v>2061</v>
      </c>
      <c r="B2093" t="s">
        <v>844</v>
      </c>
      <c r="C2093">
        <f t="shared" si="128"/>
        <v>20</v>
      </c>
      <c r="D2093" s="2">
        <v>100</v>
      </c>
      <c r="E2093" s="2">
        <v>85</v>
      </c>
      <c r="F2093" s="3">
        <f t="shared" si="129"/>
        <v>0.15</v>
      </c>
      <c r="G2093" s="2">
        <f t="shared" si="130"/>
        <v>15</v>
      </c>
      <c r="H2093" s="2" t="str">
        <f t="shared" si="131"/>
        <v>Regular</v>
      </c>
      <c r="I2093" t="s">
        <v>2065</v>
      </c>
      <c r="J2093" t="s">
        <v>58</v>
      </c>
      <c r="K2093" t="s">
        <v>622</v>
      </c>
    </row>
    <row r="2094" spans="1:11" x14ac:dyDescent="0.3">
      <c r="A2094" t="s">
        <v>2066</v>
      </c>
      <c r="B2094" t="s">
        <v>788</v>
      </c>
      <c r="C2094">
        <f t="shared" si="128"/>
        <v>24</v>
      </c>
      <c r="D2094" s="2">
        <v>95</v>
      </c>
      <c r="E2094" s="2">
        <v>85.5</v>
      </c>
      <c r="F2094" s="3">
        <f t="shared" si="129"/>
        <v>0.1</v>
      </c>
      <c r="G2094" s="2">
        <f t="shared" si="130"/>
        <v>9.5</v>
      </c>
      <c r="H2094" s="2" t="str">
        <f t="shared" si="131"/>
        <v>Regular</v>
      </c>
      <c r="I2094" t="s">
        <v>1436</v>
      </c>
      <c r="J2094" t="s">
        <v>76</v>
      </c>
      <c r="K2094" t="s">
        <v>1210</v>
      </c>
    </row>
    <row r="2095" spans="1:11" x14ac:dyDescent="0.3">
      <c r="A2095" t="s">
        <v>2067</v>
      </c>
      <c r="B2095" t="s">
        <v>788</v>
      </c>
      <c r="C2095">
        <f t="shared" si="128"/>
        <v>24</v>
      </c>
      <c r="D2095" s="2">
        <v>190</v>
      </c>
      <c r="E2095" s="2">
        <v>133</v>
      </c>
      <c r="F2095" s="3">
        <f t="shared" si="129"/>
        <v>0.3</v>
      </c>
      <c r="G2095" s="2">
        <f t="shared" si="130"/>
        <v>57</v>
      </c>
      <c r="H2095" s="2" t="str">
        <f t="shared" si="131"/>
        <v>Good Deal</v>
      </c>
      <c r="I2095" t="s">
        <v>957</v>
      </c>
      <c r="J2095" t="s">
        <v>76</v>
      </c>
      <c r="K2095" t="s">
        <v>1210</v>
      </c>
    </row>
    <row r="2096" spans="1:11" x14ac:dyDescent="0.3">
      <c r="A2096" t="s">
        <v>2068</v>
      </c>
      <c r="B2096" t="s">
        <v>1829</v>
      </c>
      <c r="C2096">
        <f t="shared" si="128"/>
        <v>6</v>
      </c>
      <c r="D2096" s="2">
        <v>286</v>
      </c>
      <c r="E2096" s="2">
        <v>214.5</v>
      </c>
      <c r="F2096" s="3">
        <f t="shared" si="129"/>
        <v>0.25</v>
      </c>
      <c r="G2096" s="2">
        <f t="shared" si="130"/>
        <v>71.5</v>
      </c>
      <c r="H2096" s="2" t="str">
        <f t="shared" si="131"/>
        <v>Good Deal</v>
      </c>
      <c r="I2096" t="s">
        <v>2069</v>
      </c>
      <c r="J2096" t="s">
        <v>58</v>
      </c>
      <c r="K2096" t="s">
        <v>1831</v>
      </c>
    </row>
    <row r="2097" spans="1:11" x14ac:dyDescent="0.3">
      <c r="A2097" t="s">
        <v>2070</v>
      </c>
      <c r="B2097" t="s">
        <v>1335</v>
      </c>
      <c r="C2097">
        <f t="shared" si="128"/>
        <v>9</v>
      </c>
      <c r="D2097" s="2">
        <v>25</v>
      </c>
      <c r="E2097" s="2">
        <v>22.5</v>
      </c>
      <c r="F2097" s="3">
        <f t="shared" si="129"/>
        <v>0.1</v>
      </c>
      <c r="G2097" s="2">
        <f t="shared" si="130"/>
        <v>2.5</v>
      </c>
      <c r="H2097" s="2" t="str">
        <f t="shared" si="131"/>
        <v>Regular</v>
      </c>
      <c r="I2097" t="s">
        <v>273</v>
      </c>
      <c r="J2097" t="s">
        <v>58</v>
      </c>
      <c r="K2097" t="s">
        <v>1214</v>
      </c>
    </row>
    <row r="2098" spans="1:11" x14ac:dyDescent="0.3">
      <c r="A2098" t="s">
        <v>2071</v>
      </c>
      <c r="B2098" t="s">
        <v>8557</v>
      </c>
      <c r="C2098">
        <f t="shared" si="128"/>
        <v>87</v>
      </c>
      <c r="D2098" s="2">
        <v>52</v>
      </c>
      <c r="E2098" s="2">
        <v>44.2</v>
      </c>
      <c r="F2098" s="3">
        <f t="shared" si="129"/>
        <v>0.14999999999999994</v>
      </c>
      <c r="G2098" s="2">
        <f t="shared" si="130"/>
        <v>7.7999999999999972</v>
      </c>
      <c r="H2098" s="2" t="str">
        <f t="shared" si="131"/>
        <v>Regular</v>
      </c>
      <c r="I2098" t="s">
        <v>946</v>
      </c>
      <c r="J2098" t="s">
        <v>58</v>
      </c>
      <c r="K2098" t="s">
        <v>1943</v>
      </c>
    </row>
    <row r="2099" spans="1:11" x14ac:dyDescent="0.3">
      <c r="A2099" t="s">
        <v>2071</v>
      </c>
      <c r="B2099" t="s">
        <v>8557</v>
      </c>
      <c r="C2099">
        <f t="shared" si="128"/>
        <v>87</v>
      </c>
      <c r="D2099" s="2">
        <v>156</v>
      </c>
      <c r="E2099" s="2">
        <v>126.71</v>
      </c>
      <c r="F2099" s="3">
        <f t="shared" si="129"/>
        <v>0.18775641025641029</v>
      </c>
      <c r="G2099" s="2">
        <f t="shared" si="130"/>
        <v>29.290000000000006</v>
      </c>
      <c r="H2099" s="2" t="str">
        <f t="shared" si="131"/>
        <v>Regular</v>
      </c>
      <c r="I2099" t="s">
        <v>1944</v>
      </c>
      <c r="J2099" t="s">
        <v>58</v>
      </c>
      <c r="K2099" t="s">
        <v>1943</v>
      </c>
    </row>
    <row r="2100" spans="1:11" x14ac:dyDescent="0.3">
      <c r="A2100" t="s">
        <v>2071</v>
      </c>
      <c r="B2100" t="s">
        <v>8557</v>
      </c>
      <c r="C2100">
        <f t="shared" si="128"/>
        <v>87</v>
      </c>
      <c r="D2100" s="2">
        <v>312</v>
      </c>
      <c r="E2100" s="2">
        <v>235.74</v>
      </c>
      <c r="F2100" s="3">
        <f t="shared" si="129"/>
        <v>0.24442307692307688</v>
      </c>
      <c r="G2100" s="2">
        <f t="shared" si="130"/>
        <v>76.259999999999991</v>
      </c>
      <c r="H2100" s="2" t="str">
        <f t="shared" si="131"/>
        <v>Good Deal</v>
      </c>
      <c r="I2100" t="s">
        <v>1945</v>
      </c>
      <c r="J2100" t="s">
        <v>58</v>
      </c>
      <c r="K2100" t="s">
        <v>1943</v>
      </c>
    </row>
    <row r="2101" spans="1:11" x14ac:dyDescent="0.3">
      <c r="A2101" t="s">
        <v>2071</v>
      </c>
      <c r="B2101" t="s">
        <v>8557</v>
      </c>
      <c r="C2101">
        <f t="shared" si="128"/>
        <v>87</v>
      </c>
      <c r="D2101" s="2">
        <v>520</v>
      </c>
      <c r="E2101" s="2">
        <v>343.79</v>
      </c>
      <c r="F2101" s="3">
        <f t="shared" si="129"/>
        <v>0.33886538461538457</v>
      </c>
      <c r="G2101" s="2">
        <f t="shared" si="130"/>
        <v>176.20999999999998</v>
      </c>
      <c r="H2101" s="2" t="str">
        <f t="shared" si="131"/>
        <v>Good Deal</v>
      </c>
      <c r="I2101" t="s">
        <v>1946</v>
      </c>
      <c r="J2101" t="s">
        <v>58</v>
      </c>
      <c r="K2101" t="s">
        <v>1943</v>
      </c>
    </row>
    <row r="2102" spans="1:11" x14ac:dyDescent="0.3">
      <c r="A2102" t="s">
        <v>2072</v>
      </c>
      <c r="B2102" t="s">
        <v>317</v>
      </c>
      <c r="C2102">
        <f t="shared" si="128"/>
        <v>33</v>
      </c>
      <c r="D2102" s="2">
        <v>449</v>
      </c>
      <c r="E2102" s="2">
        <v>336.75</v>
      </c>
      <c r="F2102" s="3">
        <f t="shared" si="129"/>
        <v>0.25</v>
      </c>
      <c r="G2102" s="2">
        <f t="shared" si="130"/>
        <v>112.25</v>
      </c>
      <c r="H2102" s="2" t="str">
        <f t="shared" si="131"/>
        <v>Good Deal</v>
      </c>
      <c r="I2102" t="s">
        <v>1436</v>
      </c>
      <c r="J2102" t="s">
        <v>76</v>
      </c>
      <c r="K2102" t="s">
        <v>180</v>
      </c>
    </row>
    <row r="2103" spans="1:11" x14ac:dyDescent="0.3">
      <c r="A2103" t="s">
        <v>2073</v>
      </c>
      <c r="B2103" t="s">
        <v>891</v>
      </c>
      <c r="C2103">
        <f t="shared" si="128"/>
        <v>38</v>
      </c>
      <c r="D2103" s="2">
        <v>299</v>
      </c>
      <c r="E2103" s="2">
        <v>138</v>
      </c>
      <c r="F2103" s="3">
        <f t="shared" si="129"/>
        <v>0.53846153846153844</v>
      </c>
      <c r="G2103" s="2">
        <f t="shared" si="130"/>
        <v>161</v>
      </c>
      <c r="H2103" s="2" t="str">
        <f t="shared" si="131"/>
        <v>Good Deal</v>
      </c>
      <c r="I2103" t="s">
        <v>1695</v>
      </c>
      <c r="J2103" t="s">
        <v>76</v>
      </c>
      <c r="K2103" t="s">
        <v>8734</v>
      </c>
    </row>
    <row r="2104" spans="1:11" x14ac:dyDescent="0.3">
      <c r="A2104" t="s">
        <v>2073</v>
      </c>
      <c r="B2104" t="s">
        <v>891</v>
      </c>
      <c r="C2104">
        <f t="shared" si="128"/>
        <v>38</v>
      </c>
      <c r="D2104" s="2">
        <v>598</v>
      </c>
      <c r="E2104" s="2">
        <v>191.07</v>
      </c>
      <c r="F2104" s="3">
        <f t="shared" si="129"/>
        <v>0.68048494983277596</v>
      </c>
      <c r="G2104" s="2">
        <f t="shared" si="130"/>
        <v>406.93</v>
      </c>
      <c r="H2104" s="2" t="str">
        <f t="shared" si="131"/>
        <v>Good Deal</v>
      </c>
      <c r="I2104" t="s">
        <v>1693</v>
      </c>
      <c r="J2104" t="s">
        <v>76</v>
      </c>
      <c r="K2104" t="s">
        <v>8734</v>
      </c>
    </row>
    <row r="2105" spans="1:11" x14ac:dyDescent="0.3">
      <c r="A2105" t="s">
        <v>2074</v>
      </c>
      <c r="B2105" t="s">
        <v>244</v>
      </c>
      <c r="C2105">
        <f t="shared" si="128"/>
        <v>19</v>
      </c>
      <c r="D2105" s="2">
        <v>425</v>
      </c>
      <c r="E2105" s="2">
        <v>276.25</v>
      </c>
      <c r="F2105" s="3">
        <f t="shared" si="129"/>
        <v>0.35</v>
      </c>
      <c r="G2105" s="2">
        <f t="shared" si="130"/>
        <v>148.75</v>
      </c>
      <c r="H2105" s="2" t="str">
        <f t="shared" si="131"/>
        <v>Good Deal</v>
      </c>
      <c r="I2105" t="s">
        <v>245</v>
      </c>
      <c r="J2105" t="s">
        <v>76</v>
      </c>
      <c r="K2105" t="s">
        <v>246</v>
      </c>
    </row>
    <row r="2106" spans="1:11" x14ac:dyDescent="0.3">
      <c r="A2106" t="s">
        <v>2074</v>
      </c>
      <c r="B2106" t="s">
        <v>244</v>
      </c>
      <c r="C2106">
        <f t="shared" si="128"/>
        <v>19</v>
      </c>
      <c r="D2106" s="2">
        <v>225</v>
      </c>
      <c r="E2106" s="2">
        <v>225</v>
      </c>
      <c r="F2106" s="3">
        <f t="shared" si="129"/>
        <v>0</v>
      </c>
      <c r="G2106" s="2">
        <f t="shared" si="130"/>
        <v>0</v>
      </c>
      <c r="H2106" s="2" t="str">
        <f t="shared" si="131"/>
        <v>Regular</v>
      </c>
      <c r="I2106" t="s">
        <v>37</v>
      </c>
      <c r="J2106" t="s">
        <v>76</v>
      </c>
      <c r="K2106" t="s">
        <v>246</v>
      </c>
    </row>
    <row r="2107" spans="1:11" x14ac:dyDescent="0.3">
      <c r="A2107" t="s">
        <v>2075</v>
      </c>
      <c r="B2107" t="s">
        <v>2076</v>
      </c>
      <c r="C2107">
        <f t="shared" si="128"/>
        <v>5</v>
      </c>
      <c r="D2107" s="2">
        <v>799</v>
      </c>
      <c r="E2107" s="2">
        <v>499</v>
      </c>
      <c r="F2107" s="3">
        <f t="shared" si="129"/>
        <v>0.37546933667083854</v>
      </c>
      <c r="G2107" s="2">
        <f t="shared" si="130"/>
        <v>300</v>
      </c>
      <c r="H2107" s="2" t="str">
        <f t="shared" si="131"/>
        <v>Good Deal</v>
      </c>
      <c r="I2107" t="s">
        <v>236</v>
      </c>
      <c r="J2107" t="s">
        <v>122</v>
      </c>
      <c r="K2107" t="s">
        <v>123</v>
      </c>
    </row>
    <row r="2108" spans="1:11" x14ac:dyDescent="0.3">
      <c r="A2108" t="s">
        <v>2077</v>
      </c>
      <c r="B2108" t="s">
        <v>317</v>
      </c>
      <c r="C2108">
        <f t="shared" si="128"/>
        <v>33</v>
      </c>
      <c r="D2108" s="2">
        <v>295</v>
      </c>
      <c r="E2108" s="2">
        <v>206.5</v>
      </c>
      <c r="F2108" s="3">
        <f t="shared" si="129"/>
        <v>0.3</v>
      </c>
      <c r="G2108" s="2">
        <f t="shared" si="130"/>
        <v>88.5</v>
      </c>
      <c r="H2108" s="2" t="str">
        <f t="shared" si="131"/>
        <v>Good Deal</v>
      </c>
      <c r="I2108" t="s">
        <v>42</v>
      </c>
      <c r="J2108" t="s">
        <v>76</v>
      </c>
      <c r="K2108" t="s">
        <v>180</v>
      </c>
    </row>
    <row r="2109" spans="1:11" x14ac:dyDescent="0.3">
      <c r="A2109" t="s">
        <v>2078</v>
      </c>
      <c r="B2109" t="s">
        <v>1692</v>
      </c>
      <c r="C2109">
        <f t="shared" si="128"/>
        <v>15</v>
      </c>
      <c r="D2109" s="2">
        <v>215</v>
      </c>
      <c r="E2109" s="2">
        <v>172</v>
      </c>
      <c r="F2109" s="3">
        <f t="shared" si="129"/>
        <v>0.2</v>
      </c>
      <c r="G2109" s="2">
        <f t="shared" si="130"/>
        <v>43</v>
      </c>
      <c r="H2109" s="2" t="str">
        <f t="shared" si="131"/>
        <v>Regular</v>
      </c>
      <c r="I2109" t="s">
        <v>1695</v>
      </c>
      <c r="J2109" t="s">
        <v>76</v>
      </c>
      <c r="K2109" t="s">
        <v>8734</v>
      </c>
    </row>
    <row r="2110" spans="1:11" x14ac:dyDescent="0.3">
      <c r="A2110" t="s">
        <v>2079</v>
      </c>
      <c r="B2110" t="s">
        <v>1692</v>
      </c>
      <c r="C2110">
        <f t="shared" si="128"/>
        <v>15</v>
      </c>
      <c r="D2110" s="2">
        <v>430</v>
      </c>
      <c r="E2110" s="2">
        <v>322.5</v>
      </c>
      <c r="F2110" s="3">
        <f t="shared" si="129"/>
        <v>0.25</v>
      </c>
      <c r="G2110" s="2">
        <f t="shared" si="130"/>
        <v>107.5</v>
      </c>
      <c r="H2110" s="2" t="str">
        <f t="shared" si="131"/>
        <v>Good Deal</v>
      </c>
      <c r="I2110" t="s">
        <v>1693</v>
      </c>
      <c r="J2110" t="s">
        <v>76</v>
      </c>
      <c r="K2110" t="s">
        <v>8734</v>
      </c>
    </row>
    <row r="2111" spans="1:11" x14ac:dyDescent="0.3">
      <c r="A2111" t="s">
        <v>2080</v>
      </c>
      <c r="B2111" t="s">
        <v>1380</v>
      </c>
      <c r="C2111">
        <f t="shared" si="128"/>
        <v>17</v>
      </c>
      <c r="D2111" s="2">
        <v>188</v>
      </c>
      <c r="E2111" s="2">
        <v>126.89</v>
      </c>
      <c r="F2111" s="3">
        <f t="shared" si="129"/>
        <v>0.32505319148936168</v>
      </c>
      <c r="G2111" s="2">
        <f t="shared" si="130"/>
        <v>61.11</v>
      </c>
      <c r="H2111" s="2" t="str">
        <f t="shared" si="131"/>
        <v>Good Deal</v>
      </c>
      <c r="I2111" t="s">
        <v>241</v>
      </c>
      <c r="J2111" t="s">
        <v>27</v>
      </c>
      <c r="K2111" t="s">
        <v>2081</v>
      </c>
    </row>
    <row r="2112" spans="1:11" x14ac:dyDescent="0.3">
      <c r="A2112" t="s">
        <v>2082</v>
      </c>
      <c r="B2112" t="s">
        <v>8533</v>
      </c>
      <c r="C2112">
        <f t="shared" si="128"/>
        <v>410</v>
      </c>
      <c r="D2112" s="2">
        <v>40</v>
      </c>
      <c r="E2112" s="2">
        <v>27</v>
      </c>
      <c r="F2112" s="3">
        <f t="shared" si="129"/>
        <v>0.32500000000000001</v>
      </c>
      <c r="G2112" s="2">
        <f t="shared" si="130"/>
        <v>13</v>
      </c>
      <c r="H2112" s="2" t="str">
        <f t="shared" si="131"/>
        <v>Good Deal</v>
      </c>
      <c r="I2112" t="s">
        <v>146</v>
      </c>
      <c r="J2112" t="s">
        <v>27</v>
      </c>
      <c r="K2112" t="s">
        <v>1282</v>
      </c>
    </row>
    <row r="2113" spans="1:11" x14ac:dyDescent="0.3">
      <c r="A2113" t="s">
        <v>2083</v>
      </c>
      <c r="B2113" t="s">
        <v>360</v>
      </c>
      <c r="C2113">
        <f t="shared" si="128"/>
        <v>83</v>
      </c>
      <c r="D2113" s="2">
        <v>199</v>
      </c>
      <c r="E2113" s="2">
        <v>149.25</v>
      </c>
      <c r="F2113" s="3">
        <f t="shared" si="129"/>
        <v>0.25</v>
      </c>
      <c r="G2113" s="2">
        <f t="shared" si="130"/>
        <v>49.75</v>
      </c>
      <c r="H2113" s="2" t="str">
        <f t="shared" si="131"/>
        <v>Good Deal</v>
      </c>
      <c r="I2113" t="s">
        <v>594</v>
      </c>
      <c r="J2113" t="s">
        <v>76</v>
      </c>
      <c r="K2113" t="s">
        <v>8734</v>
      </c>
    </row>
    <row r="2114" spans="1:11" x14ac:dyDescent="0.3">
      <c r="A2114" t="s">
        <v>2084</v>
      </c>
      <c r="B2114" t="s">
        <v>360</v>
      </c>
      <c r="C2114">
        <f t="shared" si="128"/>
        <v>83</v>
      </c>
      <c r="D2114" s="2">
        <v>398</v>
      </c>
      <c r="E2114" s="2">
        <v>238.8</v>
      </c>
      <c r="F2114" s="3">
        <f t="shared" si="129"/>
        <v>0.39999999999999997</v>
      </c>
      <c r="G2114" s="2">
        <f t="shared" si="130"/>
        <v>159.19999999999999</v>
      </c>
      <c r="H2114" s="2" t="str">
        <f t="shared" si="131"/>
        <v>Good Deal</v>
      </c>
      <c r="I2114" t="s">
        <v>718</v>
      </c>
      <c r="J2114" t="s">
        <v>76</v>
      </c>
      <c r="K2114" t="s">
        <v>8734</v>
      </c>
    </row>
    <row r="2115" spans="1:11" x14ac:dyDescent="0.3">
      <c r="A2115" t="s">
        <v>2085</v>
      </c>
      <c r="B2115" t="s">
        <v>317</v>
      </c>
      <c r="C2115">
        <f t="shared" ref="C2115:C2178" si="132">COUNTIF($B$2:$B$8156,B2115)</f>
        <v>33</v>
      </c>
      <c r="D2115" s="2">
        <v>235</v>
      </c>
      <c r="E2115" s="2">
        <v>152.75</v>
      </c>
      <c r="F2115" s="3">
        <f t="shared" ref="F2115:F2178" si="133">IFERROR((D2115-E2115)/D2115,"NA")</f>
        <v>0.35</v>
      </c>
      <c r="G2115" s="2">
        <f t="shared" ref="G2115:G2178" si="134">D2115-E2115</f>
        <v>82.25</v>
      </c>
      <c r="H2115" s="2" t="str">
        <f t="shared" ref="H2115:H2178" si="135">IF(F2115&gt;M$4,"Good Deal","Regular")</f>
        <v>Good Deal</v>
      </c>
      <c r="I2115" t="s">
        <v>42</v>
      </c>
      <c r="J2115" t="s">
        <v>76</v>
      </c>
      <c r="K2115" t="s">
        <v>1210</v>
      </c>
    </row>
    <row r="2116" spans="1:11" x14ac:dyDescent="0.3">
      <c r="A2116" t="s">
        <v>2086</v>
      </c>
      <c r="B2116" t="s">
        <v>317</v>
      </c>
      <c r="C2116">
        <f t="shared" si="132"/>
        <v>33</v>
      </c>
      <c r="D2116" s="2">
        <v>120</v>
      </c>
      <c r="E2116" s="2">
        <v>110</v>
      </c>
      <c r="F2116" s="3">
        <f t="shared" si="133"/>
        <v>8.3333333333333329E-2</v>
      </c>
      <c r="G2116" s="2">
        <f t="shared" si="134"/>
        <v>10</v>
      </c>
      <c r="H2116" s="2" t="str">
        <f t="shared" si="135"/>
        <v>Regular</v>
      </c>
      <c r="I2116" t="s">
        <v>146</v>
      </c>
      <c r="J2116" t="s">
        <v>76</v>
      </c>
      <c r="K2116" t="s">
        <v>1210</v>
      </c>
    </row>
    <row r="2117" spans="1:11" x14ac:dyDescent="0.3">
      <c r="A2117" t="s">
        <v>2087</v>
      </c>
      <c r="B2117" t="s">
        <v>8557</v>
      </c>
      <c r="C2117">
        <f t="shared" si="132"/>
        <v>87</v>
      </c>
      <c r="D2117" s="2">
        <v>109</v>
      </c>
      <c r="E2117" s="2">
        <v>79</v>
      </c>
      <c r="F2117" s="3">
        <f t="shared" si="133"/>
        <v>0.27522935779816515</v>
      </c>
      <c r="G2117" s="2">
        <f t="shared" si="134"/>
        <v>30</v>
      </c>
      <c r="H2117" s="2" t="str">
        <f t="shared" si="135"/>
        <v>Good Deal</v>
      </c>
      <c r="I2117" t="s">
        <v>88</v>
      </c>
      <c r="J2117" t="s">
        <v>112</v>
      </c>
      <c r="K2117" t="s">
        <v>1032</v>
      </c>
    </row>
    <row r="2118" spans="1:11" x14ac:dyDescent="0.3">
      <c r="A2118" t="s">
        <v>2088</v>
      </c>
      <c r="B2118" t="s">
        <v>2089</v>
      </c>
      <c r="C2118">
        <f t="shared" si="132"/>
        <v>7</v>
      </c>
      <c r="D2118" s="2">
        <v>599</v>
      </c>
      <c r="E2118" s="2">
        <v>449</v>
      </c>
      <c r="F2118" s="3">
        <f t="shared" si="133"/>
        <v>0.25041736227045075</v>
      </c>
      <c r="G2118" s="2">
        <f t="shared" si="134"/>
        <v>150</v>
      </c>
      <c r="H2118" s="2" t="str">
        <f t="shared" si="135"/>
        <v>Good Deal</v>
      </c>
      <c r="I2118" t="s">
        <v>236</v>
      </c>
      <c r="J2118" t="s">
        <v>122</v>
      </c>
      <c r="K2118" t="s">
        <v>8735</v>
      </c>
    </row>
    <row r="2119" spans="1:11" x14ac:dyDescent="0.3">
      <c r="A2119" t="s">
        <v>2090</v>
      </c>
      <c r="B2119" t="s">
        <v>8577</v>
      </c>
      <c r="C2119">
        <f t="shared" si="132"/>
        <v>5</v>
      </c>
      <c r="D2119" s="2">
        <v>119</v>
      </c>
      <c r="E2119" s="2">
        <v>89.25</v>
      </c>
      <c r="F2119" s="3">
        <f t="shared" si="133"/>
        <v>0.25</v>
      </c>
      <c r="G2119" s="2">
        <f t="shared" si="134"/>
        <v>29.75</v>
      </c>
      <c r="H2119" s="2" t="str">
        <f t="shared" si="135"/>
        <v>Good Deal</v>
      </c>
      <c r="I2119" t="s">
        <v>11</v>
      </c>
      <c r="J2119" t="s">
        <v>27</v>
      </c>
      <c r="K2119" t="s">
        <v>28</v>
      </c>
    </row>
    <row r="2120" spans="1:11" x14ac:dyDescent="0.3">
      <c r="A2120" t="s">
        <v>2091</v>
      </c>
      <c r="B2120" t="s">
        <v>5</v>
      </c>
      <c r="C2120">
        <f t="shared" si="132"/>
        <v>477</v>
      </c>
      <c r="D2120" s="2">
        <v>290</v>
      </c>
      <c r="E2120" s="2">
        <v>209</v>
      </c>
      <c r="F2120" s="3">
        <f t="shared" si="133"/>
        <v>0.27931034482758621</v>
      </c>
      <c r="G2120" s="2">
        <f t="shared" si="134"/>
        <v>81</v>
      </c>
      <c r="H2120" s="2" t="str">
        <f t="shared" si="135"/>
        <v>Good Deal</v>
      </c>
      <c r="I2120" t="s">
        <v>45</v>
      </c>
      <c r="J2120" t="s">
        <v>14</v>
      </c>
      <c r="K2120" t="s">
        <v>895</v>
      </c>
    </row>
    <row r="2121" spans="1:11" x14ac:dyDescent="0.3">
      <c r="A2121" t="s">
        <v>2092</v>
      </c>
      <c r="B2121" t="s">
        <v>5</v>
      </c>
      <c r="C2121">
        <f t="shared" si="132"/>
        <v>477</v>
      </c>
      <c r="D2121" s="2">
        <v>500</v>
      </c>
      <c r="E2121" s="2">
        <v>359</v>
      </c>
      <c r="F2121" s="3">
        <f t="shared" si="133"/>
        <v>0.28199999999999997</v>
      </c>
      <c r="G2121" s="2">
        <f t="shared" si="134"/>
        <v>141</v>
      </c>
      <c r="H2121" s="2" t="str">
        <f t="shared" si="135"/>
        <v>Good Deal</v>
      </c>
      <c r="I2121" t="s">
        <v>39</v>
      </c>
      <c r="J2121" t="s">
        <v>14</v>
      </c>
      <c r="K2121" t="s">
        <v>895</v>
      </c>
    </row>
    <row r="2122" spans="1:11" x14ac:dyDescent="0.3">
      <c r="A2122" t="s">
        <v>2092</v>
      </c>
      <c r="B2122" t="s">
        <v>5</v>
      </c>
      <c r="C2122">
        <f t="shared" si="132"/>
        <v>477</v>
      </c>
      <c r="D2122" s="2">
        <v>836</v>
      </c>
      <c r="E2122" s="2">
        <v>601</v>
      </c>
      <c r="F2122" s="3">
        <f t="shared" si="133"/>
        <v>0.28110047846889952</v>
      </c>
      <c r="G2122" s="2">
        <f t="shared" si="134"/>
        <v>235</v>
      </c>
      <c r="H2122" s="2" t="str">
        <f t="shared" si="135"/>
        <v>Good Deal</v>
      </c>
      <c r="I2122" t="s">
        <v>11</v>
      </c>
      <c r="J2122" t="s">
        <v>14</v>
      </c>
      <c r="K2122" t="s">
        <v>895</v>
      </c>
    </row>
    <row r="2123" spans="1:11" x14ac:dyDescent="0.3">
      <c r="A2123" t="s">
        <v>2093</v>
      </c>
      <c r="B2123" t="s">
        <v>8571</v>
      </c>
      <c r="C2123">
        <f t="shared" si="132"/>
        <v>79</v>
      </c>
      <c r="D2123" s="2">
        <v>358</v>
      </c>
      <c r="E2123" s="2">
        <v>282.89999999999998</v>
      </c>
      <c r="F2123" s="3">
        <f t="shared" si="133"/>
        <v>0.20977653631284923</v>
      </c>
      <c r="G2123" s="2">
        <f t="shared" si="134"/>
        <v>75.100000000000023</v>
      </c>
      <c r="H2123" s="2" t="str">
        <f t="shared" si="135"/>
        <v>Good Deal</v>
      </c>
      <c r="I2123" t="s">
        <v>718</v>
      </c>
      <c r="J2123" t="s">
        <v>76</v>
      </c>
      <c r="K2123" t="s">
        <v>180</v>
      </c>
    </row>
    <row r="2124" spans="1:11" x14ac:dyDescent="0.3">
      <c r="A2124" t="s">
        <v>2094</v>
      </c>
      <c r="B2124" t="s">
        <v>8571</v>
      </c>
      <c r="C2124">
        <f t="shared" si="132"/>
        <v>79</v>
      </c>
      <c r="D2124" s="2">
        <v>149</v>
      </c>
      <c r="E2124" s="2">
        <v>108</v>
      </c>
      <c r="F2124" s="3">
        <f t="shared" si="133"/>
        <v>0.27516778523489932</v>
      </c>
      <c r="G2124" s="2">
        <f t="shared" si="134"/>
        <v>41</v>
      </c>
      <c r="H2124" s="2" t="str">
        <f t="shared" si="135"/>
        <v>Good Deal</v>
      </c>
      <c r="I2124" t="s">
        <v>182</v>
      </c>
      <c r="J2124" t="s">
        <v>76</v>
      </c>
      <c r="K2124" t="s">
        <v>180</v>
      </c>
    </row>
    <row r="2125" spans="1:11" x14ac:dyDescent="0.3">
      <c r="A2125" t="s">
        <v>2094</v>
      </c>
      <c r="B2125" t="s">
        <v>8571</v>
      </c>
      <c r="C2125">
        <f t="shared" si="132"/>
        <v>79</v>
      </c>
      <c r="D2125" s="2">
        <v>120</v>
      </c>
      <c r="E2125" s="2">
        <v>104.4</v>
      </c>
      <c r="F2125" s="3">
        <f t="shared" si="133"/>
        <v>0.12999999999999995</v>
      </c>
      <c r="G2125" s="2">
        <f t="shared" si="134"/>
        <v>15.599999999999994</v>
      </c>
      <c r="H2125" s="2" t="str">
        <f t="shared" si="135"/>
        <v>Regular</v>
      </c>
      <c r="I2125" t="s">
        <v>387</v>
      </c>
      <c r="J2125" t="s">
        <v>76</v>
      </c>
      <c r="K2125" t="s">
        <v>180</v>
      </c>
    </row>
    <row r="2126" spans="1:11" x14ac:dyDescent="0.3">
      <c r="A2126" t="s">
        <v>2094</v>
      </c>
      <c r="B2126" t="s">
        <v>8571</v>
      </c>
      <c r="C2126">
        <f t="shared" si="132"/>
        <v>79</v>
      </c>
      <c r="D2126" s="2">
        <v>179</v>
      </c>
      <c r="E2126" s="2">
        <v>152</v>
      </c>
      <c r="F2126" s="3">
        <f t="shared" si="133"/>
        <v>0.15083798882681565</v>
      </c>
      <c r="G2126" s="2">
        <f t="shared" si="134"/>
        <v>27</v>
      </c>
      <c r="H2126" s="2" t="str">
        <f t="shared" si="135"/>
        <v>Regular</v>
      </c>
      <c r="I2126" t="s">
        <v>594</v>
      </c>
      <c r="J2126" t="s">
        <v>76</v>
      </c>
      <c r="K2126" t="s">
        <v>180</v>
      </c>
    </row>
    <row r="2127" spans="1:11" x14ac:dyDescent="0.3">
      <c r="A2127" t="s">
        <v>2095</v>
      </c>
      <c r="B2127" t="s">
        <v>8557</v>
      </c>
      <c r="C2127">
        <f t="shared" si="132"/>
        <v>87</v>
      </c>
      <c r="D2127" s="2">
        <v>247</v>
      </c>
      <c r="E2127" s="2">
        <v>159</v>
      </c>
      <c r="F2127" s="3">
        <f t="shared" si="133"/>
        <v>0.35627530364372467</v>
      </c>
      <c r="G2127" s="2">
        <f t="shared" si="134"/>
        <v>88</v>
      </c>
      <c r="H2127" s="2" t="str">
        <f t="shared" si="135"/>
        <v>Good Deal</v>
      </c>
      <c r="I2127" t="s">
        <v>39</v>
      </c>
      <c r="J2127" t="s">
        <v>112</v>
      </c>
      <c r="K2127" t="s">
        <v>1394</v>
      </c>
    </row>
    <row r="2128" spans="1:11" x14ac:dyDescent="0.3">
      <c r="A2128" t="s">
        <v>2096</v>
      </c>
      <c r="B2128" t="s">
        <v>1267</v>
      </c>
      <c r="C2128">
        <f t="shared" si="132"/>
        <v>11</v>
      </c>
      <c r="D2128" s="2">
        <v>930</v>
      </c>
      <c r="E2128" s="2">
        <v>458.85</v>
      </c>
      <c r="F2128" s="3">
        <f t="shared" si="133"/>
        <v>0.50661290322580643</v>
      </c>
      <c r="G2128" s="2">
        <f t="shared" si="134"/>
        <v>471.15</v>
      </c>
      <c r="H2128" s="2" t="str">
        <f t="shared" si="135"/>
        <v>Good Deal</v>
      </c>
      <c r="I2128" t="s">
        <v>362</v>
      </c>
      <c r="J2128" t="s">
        <v>76</v>
      </c>
      <c r="K2128" t="s">
        <v>246</v>
      </c>
    </row>
    <row r="2129" spans="1:11" x14ac:dyDescent="0.3">
      <c r="A2129" t="s">
        <v>2097</v>
      </c>
      <c r="B2129" t="s">
        <v>1267</v>
      </c>
      <c r="C2129">
        <f t="shared" si="132"/>
        <v>11</v>
      </c>
      <c r="D2129" s="2">
        <v>310</v>
      </c>
      <c r="E2129" s="2">
        <v>161</v>
      </c>
      <c r="F2129" s="3">
        <f t="shared" si="133"/>
        <v>0.48064516129032259</v>
      </c>
      <c r="G2129" s="2">
        <f t="shared" si="134"/>
        <v>149</v>
      </c>
      <c r="H2129" s="2" t="str">
        <f t="shared" si="135"/>
        <v>Good Deal</v>
      </c>
      <c r="I2129" t="s">
        <v>245</v>
      </c>
      <c r="J2129" t="s">
        <v>76</v>
      </c>
      <c r="K2129" t="s">
        <v>246</v>
      </c>
    </row>
    <row r="2130" spans="1:11" x14ac:dyDescent="0.3">
      <c r="A2130" t="s">
        <v>2098</v>
      </c>
      <c r="B2130" t="s">
        <v>2099</v>
      </c>
      <c r="C2130">
        <f t="shared" si="132"/>
        <v>6</v>
      </c>
      <c r="D2130" s="2">
        <v>145</v>
      </c>
      <c r="E2130" s="2">
        <v>94.25</v>
      </c>
      <c r="F2130" s="3">
        <f t="shared" si="133"/>
        <v>0.35</v>
      </c>
      <c r="G2130" s="2">
        <f t="shared" si="134"/>
        <v>50.75</v>
      </c>
      <c r="H2130" s="2" t="str">
        <f t="shared" si="135"/>
        <v>Good Deal</v>
      </c>
      <c r="I2130" t="s">
        <v>52</v>
      </c>
      <c r="J2130" t="s">
        <v>49</v>
      </c>
      <c r="K2130" t="s">
        <v>50</v>
      </c>
    </row>
    <row r="2131" spans="1:11" x14ac:dyDescent="0.3">
      <c r="A2131" t="s">
        <v>2100</v>
      </c>
      <c r="B2131" t="s">
        <v>2099</v>
      </c>
      <c r="C2131">
        <f t="shared" si="132"/>
        <v>6</v>
      </c>
      <c r="D2131" s="2">
        <v>435</v>
      </c>
      <c r="E2131" s="2">
        <v>282.75</v>
      </c>
      <c r="F2131" s="3">
        <f t="shared" si="133"/>
        <v>0.35</v>
      </c>
      <c r="G2131" s="2">
        <f t="shared" si="134"/>
        <v>152.25</v>
      </c>
      <c r="H2131" s="2" t="str">
        <f t="shared" si="135"/>
        <v>Good Deal</v>
      </c>
      <c r="I2131" t="s">
        <v>847</v>
      </c>
      <c r="J2131" t="s">
        <v>49</v>
      </c>
      <c r="K2131" t="s">
        <v>50</v>
      </c>
    </row>
    <row r="2132" spans="1:11" x14ac:dyDescent="0.3">
      <c r="A2132" t="s">
        <v>2101</v>
      </c>
      <c r="B2132" t="s">
        <v>8573</v>
      </c>
      <c r="C2132">
        <f t="shared" si="132"/>
        <v>26</v>
      </c>
      <c r="D2132" s="2">
        <v>398</v>
      </c>
      <c r="E2132" s="2">
        <v>249</v>
      </c>
      <c r="F2132" s="3">
        <f t="shared" si="133"/>
        <v>0.37437185929648242</v>
      </c>
      <c r="G2132" s="2">
        <f t="shared" si="134"/>
        <v>149</v>
      </c>
      <c r="H2132" s="2" t="str">
        <f t="shared" si="135"/>
        <v>Good Deal</v>
      </c>
      <c r="I2132" t="s">
        <v>2102</v>
      </c>
      <c r="J2132" t="s">
        <v>122</v>
      </c>
      <c r="K2132" t="s">
        <v>804</v>
      </c>
    </row>
    <row r="2133" spans="1:11" x14ac:dyDescent="0.3">
      <c r="A2133" t="s">
        <v>2103</v>
      </c>
      <c r="B2133" t="s">
        <v>599</v>
      </c>
      <c r="C2133">
        <f t="shared" si="132"/>
        <v>83</v>
      </c>
      <c r="D2133" s="2">
        <v>349</v>
      </c>
      <c r="E2133" s="2">
        <v>244.3</v>
      </c>
      <c r="F2133" s="3">
        <f t="shared" si="133"/>
        <v>0.3</v>
      </c>
      <c r="G2133" s="2">
        <f t="shared" si="134"/>
        <v>104.69999999999999</v>
      </c>
      <c r="H2133" s="2" t="str">
        <f t="shared" si="135"/>
        <v>Good Deal</v>
      </c>
      <c r="I2133" t="s">
        <v>146</v>
      </c>
      <c r="J2133" t="s">
        <v>76</v>
      </c>
      <c r="K2133" t="s">
        <v>180</v>
      </c>
    </row>
    <row r="2134" spans="1:11" x14ac:dyDescent="0.3">
      <c r="A2134" t="s">
        <v>2104</v>
      </c>
      <c r="B2134" t="s">
        <v>8543</v>
      </c>
      <c r="C2134">
        <f t="shared" si="132"/>
        <v>56</v>
      </c>
      <c r="D2134" s="2">
        <v>184</v>
      </c>
      <c r="E2134" s="2">
        <v>99</v>
      </c>
      <c r="F2134" s="3">
        <f t="shared" si="133"/>
        <v>0.46195652173913043</v>
      </c>
      <c r="G2134" s="2">
        <f t="shared" si="134"/>
        <v>85</v>
      </c>
      <c r="H2134" s="2" t="str">
        <f t="shared" si="135"/>
        <v>Good Deal</v>
      </c>
      <c r="I2134" t="s">
        <v>1152</v>
      </c>
      <c r="J2134" t="s">
        <v>112</v>
      </c>
      <c r="K2134" t="s">
        <v>1153</v>
      </c>
    </row>
    <row r="2135" spans="1:11" x14ac:dyDescent="0.3">
      <c r="A2135" t="s">
        <v>2105</v>
      </c>
      <c r="B2135" t="s">
        <v>631</v>
      </c>
      <c r="C2135">
        <f t="shared" si="132"/>
        <v>61</v>
      </c>
      <c r="D2135" s="2">
        <v>80</v>
      </c>
      <c r="E2135" s="2">
        <v>72</v>
      </c>
      <c r="F2135" s="3">
        <f t="shared" si="133"/>
        <v>0.1</v>
      </c>
      <c r="G2135" s="2">
        <f t="shared" si="134"/>
        <v>8</v>
      </c>
      <c r="H2135" s="2" t="str">
        <f t="shared" si="135"/>
        <v>Regular</v>
      </c>
      <c r="I2135" t="s">
        <v>384</v>
      </c>
      <c r="J2135" t="s">
        <v>76</v>
      </c>
      <c r="K2135" t="s">
        <v>180</v>
      </c>
    </row>
    <row r="2136" spans="1:11" x14ac:dyDescent="0.3">
      <c r="A2136" t="s">
        <v>2105</v>
      </c>
      <c r="B2136" t="s">
        <v>631</v>
      </c>
      <c r="C2136">
        <f t="shared" si="132"/>
        <v>61</v>
      </c>
      <c r="D2136" s="2">
        <v>160</v>
      </c>
      <c r="E2136" s="2">
        <v>138</v>
      </c>
      <c r="F2136" s="3">
        <f t="shared" si="133"/>
        <v>0.13750000000000001</v>
      </c>
      <c r="G2136" s="2">
        <f t="shared" si="134"/>
        <v>22</v>
      </c>
      <c r="H2136" s="2" t="str">
        <f t="shared" si="135"/>
        <v>Regular</v>
      </c>
      <c r="I2136" t="s">
        <v>387</v>
      </c>
      <c r="J2136" t="s">
        <v>76</v>
      </c>
      <c r="K2136" t="s">
        <v>180</v>
      </c>
    </row>
    <row r="2137" spans="1:11" x14ac:dyDescent="0.3">
      <c r="A2137" t="s">
        <v>2105</v>
      </c>
      <c r="B2137" t="s">
        <v>631</v>
      </c>
      <c r="C2137">
        <f t="shared" si="132"/>
        <v>61</v>
      </c>
      <c r="D2137" s="2">
        <v>225</v>
      </c>
      <c r="E2137" s="2">
        <v>168.75</v>
      </c>
      <c r="F2137" s="3">
        <f t="shared" si="133"/>
        <v>0.25</v>
      </c>
      <c r="G2137" s="2">
        <f t="shared" si="134"/>
        <v>56.25</v>
      </c>
      <c r="H2137" s="2" t="str">
        <f t="shared" si="135"/>
        <v>Good Deal</v>
      </c>
      <c r="I2137" t="s">
        <v>37</v>
      </c>
      <c r="J2137" t="s">
        <v>76</v>
      </c>
      <c r="K2137" t="s">
        <v>180</v>
      </c>
    </row>
    <row r="2138" spans="1:11" x14ac:dyDescent="0.3">
      <c r="A2138" t="s">
        <v>2106</v>
      </c>
      <c r="B2138" t="s">
        <v>1692</v>
      </c>
      <c r="C2138">
        <f t="shared" si="132"/>
        <v>15</v>
      </c>
      <c r="D2138" s="2">
        <v>199</v>
      </c>
      <c r="E2138" s="2">
        <v>119.4</v>
      </c>
      <c r="F2138" s="3">
        <f t="shared" si="133"/>
        <v>0.39999999999999997</v>
      </c>
      <c r="G2138" s="2">
        <f t="shared" si="134"/>
        <v>79.599999999999994</v>
      </c>
      <c r="H2138" s="2" t="str">
        <f t="shared" si="135"/>
        <v>Good Deal</v>
      </c>
      <c r="I2138" t="s">
        <v>1695</v>
      </c>
      <c r="J2138" t="s">
        <v>76</v>
      </c>
      <c r="K2138" t="s">
        <v>8734</v>
      </c>
    </row>
    <row r="2139" spans="1:11" x14ac:dyDescent="0.3">
      <c r="A2139" t="s">
        <v>2107</v>
      </c>
      <c r="B2139" t="s">
        <v>945</v>
      </c>
      <c r="C2139">
        <f t="shared" si="132"/>
        <v>60</v>
      </c>
      <c r="D2139" s="2">
        <v>395</v>
      </c>
      <c r="E2139" s="2">
        <v>296</v>
      </c>
      <c r="F2139" s="3">
        <f t="shared" si="133"/>
        <v>0.25063291139240507</v>
      </c>
      <c r="G2139" s="2">
        <f t="shared" si="134"/>
        <v>99</v>
      </c>
      <c r="H2139" s="2" t="str">
        <f t="shared" si="135"/>
        <v>Good Deal</v>
      </c>
      <c r="I2139" t="s">
        <v>353</v>
      </c>
      <c r="J2139" t="s">
        <v>76</v>
      </c>
      <c r="K2139" t="s">
        <v>180</v>
      </c>
    </row>
    <row r="2140" spans="1:11" x14ac:dyDescent="0.3">
      <c r="A2140" t="s">
        <v>2108</v>
      </c>
      <c r="B2140" t="s">
        <v>1928</v>
      </c>
      <c r="C2140">
        <f t="shared" si="132"/>
        <v>20</v>
      </c>
      <c r="D2140" s="2">
        <v>150</v>
      </c>
      <c r="E2140" s="2">
        <v>109</v>
      </c>
      <c r="F2140" s="3">
        <f t="shared" si="133"/>
        <v>0.27333333333333332</v>
      </c>
      <c r="G2140" s="2">
        <f t="shared" si="134"/>
        <v>41</v>
      </c>
      <c r="H2140" s="2" t="str">
        <f t="shared" si="135"/>
        <v>Good Deal</v>
      </c>
      <c r="I2140" t="s">
        <v>236</v>
      </c>
      <c r="J2140" t="s">
        <v>122</v>
      </c>
      <c r="K2140" t="s">
        <v>1576</v>
      </c>
    </row>
    <row r="2141" spans="1:11" x14ac:dyDescent="0.3">
      <c r="A2141" t="s">
        <v>2109</v>
      </c>
      <c r="B2141" t="s">
        <v>8539</v>
      </c>
      <c r="C2141">
        <f t="shared" si="132"/>
        <v>183</v>
      </c>
      <c r="D2141" s="2">
        <v>139</v>
      </c>
      <c r="E2141" s="2">
        <v>89</v>
      </c>
      <c r="F2141" s="3">
        <f t="shared" si="133"/>
        <v>0.35971223021582732</v>
      </c>
      <c r="G2141" s="2">
        <f t="shared" si="134"/>
        <v>50</v>
      </c>
      <c r="H2141" s="2" t="str">
        <f t="shared" si="135"/>
        <v>Good Deal</v>
      </c>
      <c r="I2141" t="s">
        <v>236</v>
      </c>
      <c r="J2141" t="s">
        <v>76</v>
      </c>
      <c r="K2141" t="s">
        <v>1498</v>
      </c>
    </row>
    <row r="2142" spans="1:11" x14ac:dyDescent="0.3">
      <c r="A2142" t="s">
        <v>2110</v>
      </c>
      <c r="B2142" t="s">
        <v>340</v>
      </c>
      <c r="C2142">
        <f t="shared" si="132"/>
        <v>16</v>
      </c>
      <c r="D2142" s="2">
        <v>599</v>
      </c>
      <c r="E2142" s="2">
        <v>411</v>
      </c>
      <c r="F2142" s="3">
        <f t="shared" si="133"/>
        <v>0.31385642737896496</v>
      </c>
      <c r="G2142" s="2">
        <f t="shared" si="134"/>
        <v>188</v>
      </c>
      <c r="H2142" s="2" t="str">
        <f t="shared" si="135"/>
        <v>Good Deal</v>
      </c>
      <c r="I2142" t="s">
        <v>2111</v>
      </c>
      <c r="J2142" t="s">
        <v>76</v>
      </c>
      <c r="K2142" t="s">
        <v>1225</v>
      </c>
    </row>
    <row r="2143" spans="1:11" x14ac:dyDescent="0.3">
      <c r="A2143" t="s">
        <v>2112</v>
      </c>
      <c r="B2143" t="s">
        <v>74</v>
      </c>
      <c r="C2143">
        <f t="shared" si="132"/>
        <v>32</v>
      </c>
      <c r="D2143" s="2">
        <v>318</v>
      </c>
      <c r="E2143" s="2">
        <v>254.4</v>
      </c>
      <c r="F2143" s="3">
        <f t="shared" si="133"/>
        <v>0.19999999999999998</v>
      </c>
      <c r="G2143" s="2">
        <f t="shared" si="134"/>
        <v>63.599999999999994</v>
      </c>
      <c r="H2143" s="2" t="str">
        <f t="shared" si="135"/>
        <v>Regular</v>
      </c>
      <c r="I2143" t="s">
        <v>1736</v>
      </c>
      <c r="J2143" t="s">
        <v>32</v>
      </c>
      <c r="K2143" t="s">
        <v>1561</v>
      </c>
    </row>
    <row r="2144" spans="1:11" x14ac:dyDescent="0.3">
      <c r="A2144" t="s">
        <v>2112</v>
      </c>
      <c r="B2144" t="s">
        <v>74</v>
      </c>
      <c r="C2144">
        <f t="shared" si="132"/>
        <v>32</v>
      </c>
      <c r="D2144" s="2">
        <v>477</v>
      </c>
      <c r="E2144" s="2">
        <v>343.44</v>
      </c>
      <c r="F2144" s="3">
        <f t="shared" si="133"/>
        <v>0.28000000000000003</v>
      </c>
      <c r="G2144" s="2">
        <f t="shared" si="134"/>
        <v>133.56</v>
      </c>
      <c r="H2144" s="2" t="str">
        <f t="shared" si="135"/>
        <v>Good Deal</v>
      </c>
      <c r="I2144" t="s">
        <v>2113</v>
      </c>
      <c r="J2144" t="s">
        <v>32</v>
      </c>
      <c r="K2144" t="s">
        <v>1561</v>
      </c>
    </row>
    <row r="2145" spans="1:11" x14ac:dyDescent="0.3">
      <c r="A2145" t="s">
        <v>2114</v>
      </c>
      <c r="B2145" t="s">
        <v>74</v>
      </c>
      <c r="C2145">
        <f t="shared" si="132"/>
        <v>32</v>
      </c>
      <c r="D2145" s="2">
        <v>159</v>
      </c>
      <c r="E2145" s="2">
        <v>143.1</v>
      </c>
      <c r="F2145" s="3">
        <f t="shared" si="133"/>
        <v>0.10000000000000003</v>
      </c>
      <c r="G2145" s="2">
        <f t="shared" si="134"/>
        <v>15.900000000000006</v>
      </c>
      <c r="H2145" s="2" t="str">
        <f t="shared" si="135"/>
        <v>Regular</v>
      </c>
      <c r="I2145" t="s">
        <v>31</v>
      </c>
      <c r="J2145" t="s">
        <v>32</v>
      </c>
      <c r="K2145" t="s">
        <v>1561</v>
      </c>
    </row>
    <row r="2146" spans="1:11" x14ac:dyDescent="0.3">
      <c r="A2146" t="s">
        <v>2115</v>
      </c>
      <c r="B2146" t="s">
        <v>1042</v>
      </c>
      <c r="C2146">
        <f t="shared" si="132"/>
        <v>69</v>
      </c>
      <c r="D2146" s="2">
        <v>510</v>
      </c>
      <c r="E2146" s="2">
        <v>362.7</v>
      </c>
      <c r="F2146" s="3">
        <f t="shared" si="133"/>
        <v>0.2888235294117647</v>
      </c>
      <c r="G2146" s="2">
        <f t="shared" si="134"/>
        <v>147.30000000000001</v>
      </c>
      <c r="H2146" s="2" t="str">
        <f t="shared" si="135"/>
        <v>Good Deal</v>
      </c>
      <c r="I2146" t="s">
        <v>1227</v>
      </c>
      <c r="J2146" t="s">
        <v>112</v>
      </c>
      <c r="K2146" t="s">
        <v>299</v>
      </c>
    </row>
    <row r="2147" spans="1:11" x14ac:dyDescent="0.3">
      <c r="A2147" t="s">
        <v>2116</v>
      </c>
      <c r="B2147" t="s">
        <v>1042</v>
      </c>
      <c r="C2147">
        <f t="shared" si="132"/>
        <v>69</v>
      </c>
      <c r="D2147" s="2">
        <v>85</v>
      </c>
      <c r="E2147" s="2">
        <v>65</v>
      </c>
      <c r="F2147" s="3">
        <f t="shared" si="133"/>
        <v>0.23529411764705882</v>
      </c>
      <c r="G2147" s="2">
        <f t="shared" si="134"/>
        <v>20</v>
      </c>
      <c r="H2147" s="2" t="str">
        <f t="shared" si="135"/>
        <v>Good Deal</v>
      </c>
      <c r="I2147" t="s">
        <v>146</v>
      </c>
      <c r="J2147" t="s">
        <v>112</v>
      </c>
      <c r="K2147" t="s">
        <v>299</v>
      </c>
    </row>
    <row r="2148" spans="1:11" x14ac:dyDescent="0.3">
      <c r="A2148" t="s">
        <v>2115</v>
      </c>
      <c r="B2148" t="s">
        <v>1042</v>
      </c>
      <c r="C2148">
        <f t="shared" si="132"/>
        <v>69</v>
      </c>
      <c r="D2148" s="2">
        <v>170</v>
      </c>
      <c r="E2148" s="2">
        <v>123.5</v>
      </c>
      <c r="F2148" s="3">
        <f t="shared" si="133"/>
        <v>0.27352941176470591</v>
      </c>
      <c r="G2148" s="2">
        <f t="shared" si="134"/>
        <v>46.5</v>
      </c>
      <c r="H2148" s="2" t="str">
        <f t="shared" si="135"/>
        <v>Good Deal</v>
      </c>
      <c r="I2148" t="s">
        <v>373</v>
      </c>
      <c r="J2148" t="s">
        <v>112</v>
      </c>
      <c r="K2148" t="s">
        <v>299</v>
      </c>
    </row>
    <row r="2149" spans="1:11" x14ac:dyDescent="0.3">
      <c r="A2149" t="s">
        <v>2115</v>
      </c>
      <c r="B2149" t="s">
        <v>1042</v>
      </c>
      <c r="C2149">
        <f t="shared" si="132"/>
        <v>69</v>
      </c>
      <c r="D2149" s="2">
        <v>340</v>
      </c>
      <c r="E2149" s="2">
        <v>244.4</v>
      </c>
      <c r="F2149" s="3">
        <f t="shared" si="133"/>
        <v>0.28117647058823525</v>
      </c>
      <c r="G2149" s="2">
        <f t="shared" si="134"/>
        <v>95.6</v>
      </c>
      <c r="H2149" s="2" t="str">
        <f t="shared" si="135"/>
        <v>Good Deal</v>
      </c>
      <c r="I2149" t="s">
        <v>1229</v>
      </c>
      <c r="J2149" t="s">
        <v>112</v>
      </c>
      <c r="K2149" t="s">
        <v>299</v>
      </c>
    </row>
    <row r="2150" spans="1:11" x14ac:dyDescent="0.3">
      <c r="A2150" t="s">
        <v>2117</v>
      </c>
      <c r="B2150" t="s">
        <v>599</v>
      </c>
      <c r="C2150">
        <f t="shared" si="132"/>
        <v>83</v>
      </c>
      <c r="D2150" s="2">
        <v>225</v>
      </c>
      <c r="E2150" s="2">
        <v>157.5</v>
      </c>
      <c r="F2150" s="3">
        <f t="shared" si="133"/>
        <v>0.3</v>
      </c>
      <c r="G2150" s="2">
        <f t="shared" si="134"/>
        <v>67.5</v>
      </c>
      <c r="H2150" s="2" t="str">
        <f t="shared" si="135"/>
        <v>Good Deal</v>
      </c>
      <c r="I2150" t="s">
        <v>146</v>
      </c>
      <c r="J2150" t="s">
        <v>76</v>
      </c>
      <c r="K2150" t="s">
        <v>180</v>
      </c>
    </row>
    <row r="2151" spans="1:11" x14ac:dyDescent="0.3">
      <c r="A2151" t="s">
        <v>2118</v>
      </c>
      <c r="B2151" t="s">
        <v>599</v>
      </c>
      <c r="C2151">
        <f t="shared" si="132"/>
        <v>83</v>
      </c>
      <c r="D2151" s="2">
        <v>425</v>
      </c>
      <c r="E2151" s="2">
        <v>276.25</v>
      </c>
      <c r="F2151" s="3">
        <f t="shared" si="133"/>
        <v>0.35</v>
      </c>
      <c r="G2151" s="2">
        <f t="shared" si="134"/>
        <v>148.75</v>
      </c>
      <c r="H2151" s="2" t="str">
        <f t="shared" si="135"/>
        <v>Good Deal</v>
      </c>
      <c r="I2151" t="s">
        <v>42</v>
      </c>
      <c r="J2151" t="s">
        <v>76</v>
      </c>
      <c r="K2151" t="s">
        <v>180</v>
      </c>
    </row>
    <row r="2152" spans="1:11" x14ac:dyDescent="0.3">
      <c r="A2152" t="s">
        <v>2119</v>
      </c>
      <c r="B2152" t="s">
        <v>1970</v>
      </c>
      <c r="C2152">
        <f t="shared" si="132"/>
        <v>86</v>
      </c>
      <c r="D2152" s="2">
        <v>700</v>
      </c>
      <c r="E2152" s="2">
        <v>432.25</v>
      </c>
      <c r="F2152" s="3">
        <f t="shared" si="133"/>
        <v>0.38250000000000001</v>
      </c>
      <c r="G2152" s="2">
        <f t="shared" si="134"/>
        <v>267.75</v>
      </c>
      <c r="H2152" s="2" t="str">
        <f t="shared" si="135"/>
        <v>Good Deal</v>
      </c>
      <c r="I2152" t="s">
        <v>2120</v>
      </c>
      <c r="J2152" t="s">
        <v>76</v>
      </c>
      <c r="K2152" t="s">
        <v>1972</v>
      </c>
    </row>
    <row r="2153" spans="1:11" x14ac:dyDescent="0.3">
      <c r="A2153" t="s">
        <v>2119</v>
      </c>
      <c r="B2153" t="s">
        <v>1970</v>
      </c>
      <c r="C2153">
        <f t="shared" si="132"/>
        <v>86</v>
      </c>
      <c r="D2153" s="2">
        <v>350</v>
      </c>
      <c r="E2153" s="2">
        <v>227.5</v>
      </c>
      <c r="F2153" s="3">
        <f t="shared" si="133"/>
        <v>0.35</v>
      </c>
      <c r="G2153" s="2">
        <f t="shared" si="134"/>
        <v>122.5</v>
      </c>
      <c r="H2153" s="2" t="str">
        <f t="shared" si="135"/>
        <v>Good Deal</v>
      </c>
      <c r="I2153" t="s">
        <v>2121</v>
      </c>
      <c r="J2153" t="s">
        <v>76</v>
      </c>
      <c r="K2153" t="s">
        <v>1972</v>
      </c>
    </row>
    <row r="2154" spans="1:11" x14ac:dyDescent="0.3">
      <c r="A2154" t="s">
        <v>2119</v>
      </c>
      <c r="B2154" t="s">
        <v>1970</v>
      </c>
      <c r="C2154">
        <f t="shared" si="132"/>
        <v>86</v>
      </c>
      <c r="D2154" s="2">
        <v>700</v>
      </c>
      <c r="E2154" s="2">
        <v>432.25</v>
      </c>
      <c r="F2154" s="3">
        <f t="shared" si="133"/>
        <v>0.38250000000000001</v>
      </c>
      <c r="G2154" s="2">
        <f t="shared" si="134"/>
        <v>267.75</v>
      </c>
      <c r="H2154" s="2" t="str">
        <f t="shared" si="135"/>
        <v>Good Deal</v>
      </c>
      <c r="I2154" t="s">
        <v>2122</v>
      </c>
      <c r="J2154" t="s">
        <v>76</v>
      </c>
      <c r="K2154" t="s">
        <v>1972</v>
      </c>
    </row>
    <row r="2155" spans="1:11" x14ac:dyDescent="0.3">
      <c r="A2155" t="s">
        <v>2123</v>
      </c>
      <c r="B2155" t="s">
        <v>8571</v>
      </c>
      <c r="C2155">
        <f t="shared" si="132"/>
        <v>79</v>
      </c>
      <c r="D2155" s="2">
        <v>270</v>
      </c>
      <c r="E2155" s="2">
        <v>229.5</v>
      </c>
      <c r="F2155" s="3">
        <f t="shared" si="133"/>
        <v>0.15</v>
      </c>
      <c r="G2155" s="2">
        <f t="shared" si="134"/>
        <v>40.5</v>
      </c>
      <c r="H2155" s="2" t="str">
        <f t="shared" si="135"/>
        <v>Regular</v>
      </c>
      <c r="I2155" t="s">
        <v>146</v>
      </c>
      <c r="J2155" t="s">
        <v>76</v>
      </c>
      <c r="K2155" t="s">
        <v>180</v>
      </c>
    </row>
    <row r="2156" spans="1:11" x14ac:dyDescent="0.3">
      <c r="A2156" t="s">
        <v>2124</v>
      </c>
      <c r="B2156" t="s">
        <v>8571</v>
      </c>
      <c r="C2156">
        <f t="shared" si="132"/>
        <v>79</v>
      </c>
      <c r="D2156" s="2">
        <v>480</v>
      </c>
      <c r="E2156" s="2">
        <v>336</v>
      </c>
      <c r="F2156" s="3">
        <f t="shared" si="133"/>
        <v>0.3</v>
      </c>
      <c r="G2156" s="2">
        <f t="shared" si="134"/>
        <v>144</v>
      </c>
      <c r="H2156" s="2" t="str">
        <f t="shared" si="135"/>
        <v>Good Deal</v>
      </c>
      <c r="I2156" t="s">
        <v>2125</v>
      </c>
      <c r="J2156" t="s">
        <v>76</v>
      </c>
      <c r="K2156" t="s">
        <v>180</v>
      </c>
    </row>
    <row r="2157" spans="1:11" x14ac:dyDescent="0.3">
      <c r="A2157" t="s">
        <v>2126</v>
      </c>
      <c r="B2157" t="s">
        <v>1235</v>
      </c>
      <c r="C2157">
        <f t="shared" si="132"/>
        <v>12</v>
      </c>
      <c r="D2157" s="2">
        <v>450</v>
      </c>
      <c r="E2157" s="2">
        <v>323.73</v>
      </c>
      <c r="F2157" s="3">
        <f t="shared" si="133"/>
        <v>0.28059999999999996</v>
      </c>
      <c r="G2157" s="2">
        <f t="shared" si="134"/>
        <v>126.26999999999998</v>
      </c>
      <c r="H2157" s="2" t="str">
        <f t="shared" si="135"/>
        <v>Good Deal</v>
      </c>
      <c r="I2157" t="s">
        <v>179</v>
      </c>
      <c r="J2157" t="s">
        <v>76</v>
      </c>
      <c r="K2157" t="s">
        <v>770</v>
      </c>
    </row>
    <row r="2158" spans="1:11" x14ac:dyDescent="0.3">
      <c r="A2158" t="s">
        <v>2127</v>
      </c>
      <c r="B2158" t="s">
        <v>1235</v>
      </c>
      <c r="C2158">
        <f t="shared" si="132"/>
        <v>12</v>
      </c>
      <c r="D2158" s="2">
        <v>225</v>
      </c>
      <c r="E2158" s="2">
        <v>163.5</v>
      </c>
      <c r="F2158" s="3">
        <f t="shared" si="133"/>
        <v>0.27333333333333332</v>
      </c>
      <c r="G2158" s="2">
        <f t="shared" si="134"/>
        <v>61.5</v>
      </c>
      <c r="H2158" s="2" t="str">
        <f t="shared" si="135"/>
        <v>Good Deal</v>
      </c>
      <c r="I2158" t="s">
        <v>141</v>
      </c>
      <c r="J2158" t="s">
        <v>76</v>
      </c>
      <c r="K2158" t="s">
        <v>770</v>
      </c>
    </row>
    <row r="2159" spans="1:11" x14ac:dyDescent="0.3">
      <c r="A2159" t="s">
        <v>2126</v>
      </c>
      <c r="B2159" t="s">
        <v>1235</v>
      </c>
      <c r="C2159">
        <f t="shared" si="132"/>
        <v>12</v>
      </c>
      <c r="D2159" s="2">
        <v>675</v>
      </c>
      <c r="E2159" s="2">
        <v>485.6</v>
      </c>
      <c r="F2159" s="3">
        <f t="shared" si="133"/>
        <v>0.28059259259259256</v>
      </c>
      <c r="G2159" s="2">
        <f t="shared" si="134"/>
        <v>189.39999999999998</v>
      </c>
      <c r="H2159" s="2" t="str">
        <f t="shared" si="135"/>
        <v>Good Deal</v>
      </c>
      <c r="I2159" t="s">
        <v>416</v>
      </c>
      <c r="J2159" t="s">
        <v>76</v>
      </c>
      <c r="K2159" t="s">
        <v>770</v>
      </c>
    </row>
    <row r="2160" spans="1:11" x14ac:dyDescent="0.3">
      <c r="A2160" t="s">
        <v>2128</v>
      </c>
      <c r="B2160" t="s">
        <v>891</v>
      </c>
      <c r="C2160">
        <f t="shared" si="132"/>
        <v>38</v>
      </c>
      <c r="D2160" s="2">
        <v>550</v>
      </c>
      <c r="E2160" s="2">
        <v>239.54</v>
      </c>
      <c r="F2160" s="3">
        <f t="shared" si="133"/>
        <v>0.56447272727272735</v>
      </c>
      <c r="G2160" s="2">
        <f t="shared" si="134"/>
        <v>310.46000000000004</v>
      </c>
      <c r="H2160" s="2" t="str">
        <f t="shared" si="135"/>
        <v>Good Deal</v>
      </c>
      <c r="I2160" t="s">
        <v>1693</v>
      </c>
      <c r="J2160" t="s">
        <v>76</v>
      </c>
      <c r="K2160" t="s">
        <v>8736</v>
      </c>
    </row>
    <row r="2161" spans="1:11" x14ac:dyDescent="0.3">
      <c r="A2161" t="s">
        <v>2129</v>
      </c>
      <c r="B2161" t="s">
        <v>891</v>
      </c>
      <c r="C2161">
        <f t="shared" si="132"/>
        <v>38</v>
      </c>
      <c r="D2161" s="2">
        <v>275</v>
      </c>
      <c r="E2161" s="2">
        <v>173</v>
      </c>
      <c r="F2161" s="3">
        <f t="shared" si="133"/>
        <v>0.37090909090909091</v>
      </c>
      <c r="G2161" s="2">
        <f t="shared" si="134"/>
        <v>102</v>
      </c>
      <c r="H2161" s="2" t="str">
        <f t="shared" si="135"/>
        <v>Good Deal</v>
      </c>
      <c r="I2161" t="s">
        <v>1695</v>
      </c>
      <c r="J2161" t="s">
        <v>76</v>
      </c>
      <c r="K2161" t="s">
        <v>8736</v>
      </c>
    </row>
    <row r="2162" spans="1:11" x14ac:dyDescent="0.3">
      <c r="A2162" t="s">
        <v>2130</v>
      </c>
      <c r="B2162" t="s">
        <v>8538</v>
      </c>
      <c r="C2162">
        <f t="shared" si="132"/>
        <v>71</v>
      </c>
      <c r="D2162" s="2">
        <v>15</v>
      </c>
      <c r="E2162" s="2">
        <v>9</v>
      </c>
      <c r="F2162" s="3">
        <f t="shared" si="133"/>
        <v>0.4</v>
      </c>
      <c r="G2162" s="2">
        <f t="shared" si="134"/>
        <v>6</v>
      </c>
      <c r="H2162" s="2" t="str">
        <f t="shared" si="135"/>
        <v>Good Deal</v>
      </c>
      <c r="I2162" t="s">
        <v>146</v>
      </c>
      <c r="J2162" t="s">
        <v>27</v>
      </c>
      <c r="K2162" t="s">
        <v>145</v>
      </c>
    </row>
    <row r="2163" spans="1:11" x14ac:dyDescent="0.3">
      <c r="A2163" t="s">
        <v>2131</v>
      </c>
      <c r="B2163" t="s">
        <v>1315</v>
      </c>
      <c r="C2163">
        <f t="shared" si="132"/>
        <v>11</v>
      </c>
      <c r="D2163" s="2">
        <v>198</v>
      </c>
      <c r="E2163" s="2">
        <v>99</v>
      </c>
      <c r="F2163" s="3">
        <f t="shared" si="133"/>
        <v>0.5</v>
      </c>
      <c r="G2163" s="2">
        <f t="shared" si="134"/>
        <v>99</v>
      </c>
      <c r="H2163" s="2" t="str">
        <f t="shared" si="135"/>
        <v>Good Deal</v>
      </c>
      <c r="I2163" t="s">
        <v>39</v>
      </c>
      <c r="J2163" t="s">
        <v>112</v>
      </c>
      <c r="K2163" t="s">
        <v>283</v>
      </c>
    </row>
    <row r="2164" spans="1:11" x14ac:dyDescent="0.3">
      <c r="A2164" t="s">
        <v>2132</v>
      </c>
      <c r="B2164" t="s">
        <v>945</v>
      </c>
      <c r="C2164">
        <f t="shared" si="132"/>
        <v>60</v>
      </c>
      <c r="D2164" s="2">
        <v>995</v>
      </c>
      <c r="E2164" s="2">
        <v>746.25</v>
      </c>
      <c r="F2164" s="3">
        <f t="shared" si="133"/>
        <v>0.25</v>
      </c>
      <c r="G2164" s="2">
        <f t="shared" si="134"/>
        <v>248.75</v>
      </c>
      <c r="H2164" s="2" t="str">
        <f t="shared" si="135"/>
        <v>Good Deal</v>
      </c>
      <c r="I2164" t="s">
        <v>236</v>
      </c>
      <c r="J2164" t="s">
        <v>76</v>
      </c>
      <c r="K2164" t="s">
        <v>180</v>
      </c>
    </row>
    <row r="2165" spans="1:11" x14ac:dyDescent="0.3">
      <c r="A2165" t="s">
        <v>2133</v>
      </c>
      <c r="B2165" t="s">
        <v>945</v>
      </c>
      <c r="C2165">
        <f t="shared" si="132"/>
        <v>60</v>
      </c>
      <c r="D2165" s="2">
        <v>285</v>
      </c>
      <c r="E2165" s="2">
        <v>213</v>
      </c>
      <c r="F2165" s="3">
        <f t="shared" si="133"/>
        <v>0.25263157894736843</v>
      </c>
      <c r="G2165" s="2">
        <f t="shared" si="134"/>
        <v>72</v>
      </c>
      <c r="H2165" s="2" t="str">
        <f t="shared" si="135"/>
        <v>Good Deal</v>
      </c>
      <c r="I2165" t="s">
        <v>236</v>
      </c>
      <c r="J2165" t="s">
        <v>76</v>
      </c>
      <c r="K2165" t="s">
        <v>180</v>
      </c>
    </row>
    <row r="2166" spans="1:11" x14ac:dyDescent="0.3">
      <c r="A2166" t="s">
        <v>2134</v>
      </c>
      <c r="B2166" t="s">
        <v>1418</v>
      </c>
      <c r="C2166">
        <f t="shared" si="132"/>
        <v>3</v>
      </c>
      <c r="D2166" s="2">
        <v>650</v>
      </c>
      <c r="E2166" s="2">
        <v>398</v>
      </c>
      <c r="F2166" s="3">
        <f t="shared" si="133"/>
        <v>0.38769230769230767</v>
      </c>
      <c r="G2166" s="2">
        <f t="shared" si="134"/>
        <v>252</v>
      </c>
      <c r="H2166" s="2" t="str">
        <f t="shared" si="135"/>
        <v>Good Deal</v>
      </c>
      <c r="I2166" t="s">
        <v>245</v>
      </c>
      <c r="J2166" t="s">
        <v>76</v>
      </c>
      <c r="K2166" t="s">
        <v>367</v>
      </c>
    </row>
    <row r="2167" spans="1:11" x14ac:dyDescent="0.3">
      <c r="A2167" t="s">
        <v>2135</v>
      </c>
      <c r="B2167" t="s">
        <v>8540</v>
      </c>
      <c r="C2167">
        <f t="shared" si="132"/>
        <v>47</v>
      </c>
      <c r="D2167" s="2">
        <v>584</v>
      </c>
      <c r="E2167" s="2">
        <v>414</v>
      </c>
      <c r="F2167" s="3">
        <f t="shared" si="133"/>
        <v>0.2910958904109589</v>
      </c>
      <c r="G2167" s="2">
        <f t="shared" si="134"/>
        <v>170</v>
      </c>
      <c r="H2167" s="2" t="str">
        <f t="shared" si="135"/>
        <v>Good Deal</v>
      </c>
      <c r="I2167" t="s">
        <v>241</v>
      </c>
      <c r="J2167" t="s">
        <v>58</v>
      </c>
      <c r="K2167" t="s">
        <v>1110</v>
      </c>
    </row>
    <row r="2168" spans="1:11" x14ac:dyDescent="0.3">
      <c r="A2168" t="s">
        <v>2136</v>
      </c>
      <c r="B2168" t="s">
        <v>360</v>
      </c>
      <c r="C2168">
        <f t="shared" si="132"/>
        <v>83</v>
      </c>
      <c r="D2168" s="2">
        <v>199</v>
      </c>
      <c r="E2168" s="2">
        <v>149</v>
      </c>
      <c r="F2168" s="3">
        <f t="shared" si="133"/>
        <v>0.25125628140703515</v>
      </c>
      <c r="G2168" s="2">
        <f t="shared" si="134"/>
        <v>50</v>
      </c>
      <c r="H2168" s="2" t="str">
        <f t="shared" si="135"/>
        <v>Good Deal</v>
      </c>
      <c r="I2168" t="s">
        <v>594</v>
      </c>
      <c r="J2168" t="s">
        <v>76</v>
      </c>
      <c r="K2168" t="s">
        <v>8734</v>
      </c>
    </row>
    <row r="2169" spans="1:11" x14ac:dyDescent="0.3">
      <c r="A2169" t="s">
        <v>2137</v>
      </c>
      <c r="B2169" t="s">
        <v>2138</v>
      </c>
      <c r="C2169">
        <f t="shared" si="132"/>
        <v>14</v>
      </c>
      <c r="D2169" s="2">
        <v>3197</v>
      </c>
      <c r="E2169" s="2">
        <v>899</v>
      </c>
      <c r="F2169" s="3">
        <f t="shared" si="133"/>
        <v>0.71879887394432285</v>
      </c>
      <c r="G2169" s="2">
        <f t="shared" si="134"/>
        <v>2298</v>
      </c>
      <c r="H2169" s="2" t="str">
        <f t="shared" si="135"/>
        <v>Good Deal</v>
      </c>
      <c r="I2169" t="s">
        <v>236</v>
      </c>
      <c r="J2169" t="s">
        <v>122</v>
      </c>
      <c r="K2169" t="s">
        <v>1929</v>
      </c>
    </row>
    <row r="2170" spans="1:11" x14ac:dyDescent="0.3">
      <c r="A2170" t="s">
        <v>2139</v>
      </c>
      <c r="B2170" t="s">
        <v>2140</v>
      </c>
      <c r="C2170">
        <f t="shared" si="132"/>
        <v>1</v>
      </c>
      <c r="D2170" s="2">
        <v>55</v>
      </c>
      <c r="E2170" s="2">
        <v>35.200000000000003</v>
      </c>
      <c r="F2170" s="3">
        <f t="shared" si="133"/>
        <v>0.35999999999999993</v>
      </c>
      <c r="G2170" s="2">
        <f t="shared" si="134"/>
        <v>19.799999999999997</v>
      </c>
      <c r="H2170" s="2" t="str">
        <f t="shared" si="135"/>
        <v>Good Deal</v>
      </c>
      <c r="I2170" t="s">
        <v>2141</v>
      </c>
      <c r="J2170" t="s">
        <v>76</v>
      </c>
      <c r="K2170" t="s">
        <v>1800</v>
      </c>
    </row>
    <row r="2171" spans="1:11" x14ac:dyDescent="0.3">
      <c r="A2171" t="s">
        <v>2142</v>
      </c>
      <c r="B2171" t="s">
        <v>8533</v>
      </c>
      <c r="C2171">
        <f t="shared" si="132"/>
        <v>410</v>
      </c>
      <c r="D2171" s="2">
        <v>600</v>
      </c>
      <c r="E2171" s="2">
        <v>345</v>
      </c>
      <c r="F2171" s="3">
        <f t="shared" si="133"/>
        <v>0.42499999999999999</v>
      </c>
      <c r="G2171" s="2">
        <f t="shared" si="134"/>
        <v>255</v>
      </c>
      <c r="H2171" s="2" t="str">
        <f t="shared" si="135"/>
        <v>Good Deal</v>
      </c>
      <c r="I2171" t="s">
        <v>11</v>
      </c>
      <c r="J2171" t="s">
        <v>27</v>
      </c>
      <c r="K2171" t="s">
        <v>519</v>
      </c>
    </row>
    <row r="2172" spans="1:11" x14ac:dyDescent="0.3">
      <c r="A2172" t="s">
        <v>2142</v>
      </c>
      <c r="B2172" t="s">
        <v>8533</v>
      </c>
      <c r="C2172">
        <f t="shared" si="132"/>
        <v>410</v>
      </c>
      <c r="D2172" s="2">
        <v>300</v>
      </c>
      <c r="E2172" s="2">
        <v>175</v>
      </c>
      <c r="F2172" s="3">
        <f t="shared" si="133"/>
        <v>0.41666666666666669</v>
      </c>
      <c r="G2172" s="2">
        <f t="shared" si="134"/>
        <v>125</v>
      </c>
      <c r="H2172" s="2" t="str">
        <f t="shared" si="135"/>
        <v>Good Deal</v>
      </c>
      <c r="I2172" t="s">
        <v>39</v>
      </c>
      <c r="J2172" t="s">
        <v>27</v>
      </c>
      <c r="K2172" t="s">
        <v>519</v>
      </c>
    </row>
    <row r="2173" spans="1:11" x14ac:dyDescent="0.3">
      <c r="A2173" t="s">
        <v>2143</v>
      </c>
      <c r="B2173" t="s">
        <v>261</v>
      </c>
      <c r="C2173">
        <f t="shared" si="132"/>
        <v>50</v>
      </c>
      <c r="D2173" s="2">
        <v>179</v>
      </c>
      <c r="E2173" s="2">
        <v>99</v>
      </c>
      <c r="F2173" s="3">
        <f t="shared" si="133"/>
        <v>0.44692737430167595</v>
      </c>
      <c r="G2173" s="2">
        <f t="shared" si="134"/>
        <v>80</v>
      </c>
      <c r="H2173" s="2" t="str">
        <f t="shared" si="135"/>
        <v>Good Deal</v>
      </c>
      <c r="I2173" t="s">
        <v>22</v>
      </c>
      <c r="J2173" t="s">
        <v>32</v>
      </c>
      <c r="K2173" t="s">
        <v>2144</v>
      </c>
    </row>
    <row r="2174" spans="1:11" x14ac:dyDescent="0.3">
      <c r="A2174" t="s">
        <v>2145</v>
      </c>
      <c r="B2174" t="s">
        <v>1458</v>
      </c>
      <c r="C2174">
        <f t="shared" si="132"/>
        <v>28</v>
      </c>
      <c r="D2174" s="2">
        <v>75</v>
      </c>
      <c r="E2174" s="2">
        <v>52.5</v>
      </c>
      <c r="F2174" s="3">
        <f t="shared" si="133"/>
        <v>0.3</v>
      </c>
      <c r="G2174" s="2">
        <f t="shared" si="134"/>
        <v>22.5</v>
      </c>
      <c r="H2174" s="2" t="str">
        <f t="shared" si="135"/>
        <v>Good Deal</v>
      </c>
      <c r="I2174" t="s">
        <v>42</v>
      </c>
      <c r="J2174" t="s">
        <v>27</v>
      </c>
      <c r="K2174" t="s">
        <v>1595</v>
      </c>
    </row>
    <row r="2175" spans="1:11" x14ac:dyDescent="0.3">
      <c r="A2175" t="s">
        <v>2146</v>
      </c>
      <c r="B2175" t="s">
        <v>298</v>
      </c>
      <c r="C2175">
        <f t="shared" si="132"/>
        <v>17</v>
      </c>
      <c r="D2175" s="2">
        <v>1499</v>
      </c>
      <c r="E2175" s="2">
        <v>1034.31</v>
      </c>
      <c r="F2175" s="3">
        <f t="shared" si="133"/>
        <v>0.31000000000000005</v>
      </c>
      <c r="G2175" s="2">
        <f t="shared" si="134"/>
        <v>464.69000000000005</v>
      </c>
      <c r="H2175" s="2" t="str">
        <f t="shared" si="135"/>
        <v>Good Deal</v>
      </c>
      <c r="I2175" t="s">
        <v>11</v>
      </c>
      <c r="J2175" t="s">
        <v>112</v>
      </c>
      <c r="K2175" t="s">
        <v>299</v>
      </c>
    </row>
    <row r="2176" spans="1:11" x14ac:dyDescent="0.3">
      <c r="A2176" t="s">
        <v>2147</v>
      </c>
      <c r="B2176" t="s">
        <v>945</v>
      </c>
      <c r="C2176">
        <f t="shared" si="132"/>
        <v>60</v>
      </c>
      <c r="D2176" s="2">
        <v>790</v>
      </c>
      <c r="E2176" s="2">
        <v>552.51</v>
      </c>
      <c r="F2176" s="3">
        <f t="shared" si="133"/>
        <v>0.30062025316455698</v>
      </c>
      <c r="G2176" s="2">
        <f t="shared" si="134"/>
        <v>237.49</v>
      </c>
      <c r="H2176" s="2" t="str">
        <f t="shared" si="135"/>
        <v>Good Deal</v>
      </c>
      <c r="I2176" t="s">
        <v>187</v>
      </c>
      <c r="J2176" t="s">
        <v>76</v>
      </c>
      <c r="K2176" t="s">
        <v>180</v>
      </c>
    </row>
    <row r="2177" spans="1:11" x14ac:dyDescent="0.3">
      <c r="A2177" t="s">
        <v>2147</v>
      </c>
      <c r="B2177" t="s">
        <v>945</v>
      </c>
      <c r="C2177">
        <f t="shared" si="132"/>
        <v>60</v>
      </c>
      <c r="D2177" s="2">
        <v>395</v>
      </c>
      <c r="E2177" s="2">
        <v>296</v>
      </c>
      <c r="F2177" s="3">
        <f t="shared" si="133"/>
        <v>0.25063291139240507</v>
      </c>
      <c r="G2177" s="2">
        <f t="shared" si="134"/>
        <v>99</v>
      </c>
      <c r="H2177" s="2" t="str">
        <f t="shared" si="135"/>
        <v>Good Deal</v>
      </c>
      <c r="I2177" t="s">
        <v>42</v>
      </c>
      <c r="J2177" t="s">
        <v>76</v>
      </c>
      <c r="K2177" t="s">
        <v>180</v>
      </c>
    </row>
    <row r="2178" spans="1:11" x14ac:dyDescent="0.3">
      <c r="A2178" t="s">
        <v>2148</v>
      </c>
      <c r="B2178" t="s">
        <v>8574</v>
      </c>
      <c r="C2178">
        <f t="shared" si="132"/>
        <v>37</v>
      </c>
      <c r="D2178" s="2">
        <v>410</v>
      </c>
      <c r="E2178" s="2">
        <v>287</v>
      </c>
      <c r="F2178" s="3">
        <f t="shared" si="133"/>
        <v>0.3</v>
      </c>
      <c r="G2178" s="2">
        <f t="shared" si="134"/>
        <v>123</v>
      </c>
      <c r="H2178" s="2" t="str">
        <f t="shared" si="135"/>
        <v>Good Deal</v>
      </c>
      <c r="I2178" t="s">
        <v>353</v>
      </c>
      <c r="J2178" t="s">
        <v>76</v>
      </c>
      <c r="K2178" t="s">
        <v>180</v>
      </c>
    </row>
    <row r="2179" spans="1:11" x14ac:dyDescent="0.3">
      <c r="A2179" t="s">
        <v>2148</v>
      </c>
      <c r="B2179" t="s">
        <v>8574</v>
      </c>
      <c r="C2179">
        <f t="shared" ref="C2179:C2242" si="136">COUNTIF($B$2:$B$8156,B2179)</f>
        <v>37</v>
      </c>
      <c r="D2179" s="2">
        <v>820</v>
      </c>
      <c r="E2179" s="2">
        <v>545.29999999999995</v>
      </c>
      <c r="F2179" s="3">
        <f t="shared" ref="F2179:F2242" si="137">IFERROR((D2179-E2179)/D2179,"NA")</f>
        <v>0.33500000000000008</v>
      </c>
      <c r="G2179" s="2">
        <f t="shared" ref="G2179:G2242" si="138">D2179-E2179</f>
        <v>274.70000000000005</v>
      </c>
      <c r="H2179" s="2" t="str">
        <f t="shared" ref="H2179:H2242" si="139">IF(F2179&gt;M$4,"Good Deal","Regular")</f>
        <v>Good Deal</v>
      </c>
      <c r="I2179" t="s">
        <v>351</v>
      </c>
      <c r="J2179" t="s">
        <v>76</v>
      </c>
      <c r="K2179" t="s">
        <v>180</v>
      </c>
    </row>
    <row r="2180" spans="1:11" x14ac:dyDescent="0.3">
      <c r="A2180" t="s">
        <v>2149</v>
      </c>
      <c r="B2180" t="s">
        <v>1798</v>
      </c>
      <c r="C2180">
        <f t="shared" si="136"/>
        <v>10</v>
      </c>
      <c r="D2180" s="2">
        <v>735</v>
      </c>
      <c r="E2180" s="2">
        <v>530.38</v>
      </c>
      <c r="F2180" s="3">
        <f t="shared" si="137"/>
        <v>0.27839455782312927</v>
      </c>
      <c r="G2180" s="2">
        <f t="shared" si="138"/>
        <v>204.62</v>
      </c>
      <c r="H2180" s="2" t="str">
        <f t="shared" si="139"/>
        <v>Good Deal</v>
      </c>
      <c r="I2180" t="s">
        <v>1799</v>
      </c>
      <c r="J2180" t="s">
        <v>76</v>
      </c>
      <c r="K2180" t="s">
        <v>1800</v>
      </c>
    </row>
    <row r="2181" spans="1:11" x14ac:dyDescent="0.3">
      <c r="A2181" t="s">
        <v>2149</v>
      </c>
      <c r="B2181" t="s">
        <v>1798</v>
      </c>
      <c r="C2181">
        <f t="shared" si="136"/>
        <v>10</v>
      </c>
      <c r="D2181" s="2">
        <v>77</v>
      </c>
      <c r="E2181" s="2">
        <v>63.14</v>
      </c>
      <c r="F2181" s="3">
        <f t="shared" si="137"/>
        <v>0.18</v>
      </c>
      <c r="G2181" s="2">
        <f t="shared" si="138"/>
        <v>13.86</v>
      </c>
      <c r="H2181" s="2" t="str">
        <f t="shared" si="139"/>
        <v>Regular</v>
      </c>
      <c r="I2181" t="s">
        <v>95</v>
      </c>
      <c r="J2181" t="s">
        <v>76</v>
      </c>
      <c r="K2181" t="s">
        <v>1800</v>
      </c>
    </row>
    <row r="2182" spans="1:11" x14ac:dyDescent="0.3">
      <c r="A2182" t="s">
        <v>2149</v>
      </c>
      <c r="B2182" t="s">
        <v>1798</v>
      </c>
      <c r="C2182">
        <f t="shared" si="136"/>
        <v>10</v>
      </c>
      <c r="D2182" s="2">
        <v>245</v>
      </c>
      <c r="E2182" s="2">
        <v>200.9</v>
      </c>
      <c r="F2182" s="3">
        <f t="shared" si="137"/>
        <v>0.17999999999999997</v>
      </c>
      <c r="G2182" s="2">
        <f t="shared" si="138"/>
        <v>44.099999999999994</v>
      </c>
      <c r="H2182" s="2" t="str">
        <f t="shared" si="139"/>
        <v>Regular</v>
      </c>
      <c r="I2182" t="s">
        <v>124</v>
      </c>
      <c r="J2182" t="s">
        <v>76</v>
      </c>
      <c r="K2182" t="s">
        <v>1800</v>
      </c>
    </row>
    <row r="2183" spans="1:11" x14ac:dyDescent="0.3">
      <c r="A2183" t="s">
        <v>2150</v>
      </c>
      <c r="B2183" t="s">
        <v>8557</v>
      </c>
      <c r="C2183">
        <f t="shared" si="136"/>
        <v>87</v>
      </c>
      <c r="D2183" s="2">
        <v>349</v>
      </c>
      <c r="E2183" s="2">
        <v>249</v>
      </c>
      <c r="F2183" s="3">
        <f t="shared" si="137"/>
        <v>0.28653295128939826</v>
      </c>
      <c r="G2183" s="2">
        <f t="shared" si="138"/>
        <v>100</v>
      </c>
      <c r="H2183" s="2" t="str">
        <f t="shared" si="139"/>
        <v>Good Deal</v>
      </c>
      <c r="I2183" t="s">
        <v>1152</v>
      </c>
      <c r="J2183" t="s">
        <v>58</v>
      </c>
      <c r="K2183" t="s">
        <v>1110</v>
      </c>
    </row>
    <row r="2184" spans="1:11" x14ac:dyDescent="0.3">
      <c r="A2184" t="s">
        <v>2151</v>
      </c>
      <c r="B2184" t="s">
        <v>8557</v>
      </c>
      <c r="C2184">
        <f t="shared" si="136"/>
        <v>87</v>
      </c>
      <c r="D2184" s="2">
        <v>29</v>
      </c>
      <c r="E2184" s="2">
        <v>25</v>
      </c>
      <c r="F2184" s="3">
        <f t="shared" si="137"/>
        <v>0.13793103448275862</v>
      </c>
      <c r="G2184" s="2">
        <f t="shared" si="138"/>
        <v>4</v>
      </c>
      <c r="H2184" s="2" t="str">
        <f t="shared" si="139"/>
        <v>Regular</v>
      </c>
      <c r="I2184" t="s">
        <v>1031</v>
      </c>
      <c r="J2184" t="s">
        <v>58</v>
      </c>
      <c r="K2184" t="s">
        <v>1110</v>
      </c>
    </row>
    <row r="2185" spans="1:11" x14ac:dyDescent="0.3">
      <c r="A2185" t="s">
        <v>2150</v>
      </c>
      <c r="B2185" t="s">
        <v>8557</v>
      </c>
      <c r="C2185">
        <f t="shared" si="136"/>
        <v>87</v>
      </c>
      <c r="D2185" s="2">
        <v>174</v>
      </c>
      <c r="E2185" s="2">
        <v>115</v>
      </c>
      <c r="F2185" s="3">
        <f t="shared" si="137"/>
        <v>0.33908045977011492</v>
      </c>
      <c r="G2185" s="2">
        <f t="shared" si="138"/>
        <v>59</v>
      </c>
      <c r="H2185" s="2" t="str">
        <f t="shared" si="139"/>
        <v>Good Deal</v>
      </c>
      <c r="I2185" t="s">
        <v>1519</v>
      </c>
      <c r="J2185" t="s">
        <v>112</v>
      </c>
      <c r="K2185" t="s">
        <v>1520</v>
      </c>
    </row>
    <row r="2186" spans="1:11" x14ac:dyDescent="0.3">
      <c r="A2186" t="s">
        <v>2152</v>
      </c>
      <c r="B2186" t="s">
        <v>87</v>
      </c>
      <c r="C2186">
        <f t="shared" si="136"/>
        <v>37</v>
      </c>
      <c r="D2186" s="2">
        <v>150</v>
      </c>
      <c r="E2186" s="2">
        <v>101</v>
      </c>
      <c r="F2186" s="3">
        <f t="shared" si="137"/>
        <v>0.32666666666666666</v>
      </c>
      <c r="G2186" s="2">
        <f t="shared" si="138"/>
        <v>49</v>
      </c>
      <c r="H2186" s="2" t="str">
        <f t="shared" si="139"/>
        <v>Good Deal</v>
      </c>
      <c r="I2186" t="s">
        <v>882</v>
      </c>
      <c r="J2186" t="s">
        <v>76</v>
      </c>
      <c r="K2186" t="s">
        <v>89</v>
      </c>
    </row>
    <row r="2187" spans="1:11" x14ac:dyDescent="0.3">
      <c r="A2187" t="s">
        <v>2153</v>
      </c>
      <c r="B2187" t="s">
        <v>8533</v>
      </c>
      <c r="C2187">
        <f t="shared" si="136"/>
        <v>410</v>
      </c>
      <c r="D2187" s="2">
        <v>1250</v>
      </c>
      <c r="E2187" s="2">
        <v>750</v>
      </c>
      <c r="F2187" s="3">
        <f t="shared" si="137"/>
        <v>0.4</v>
      </c>
      <c r="G2187" s="2">
        <f t="shared" si="138"/>
        <v>500</v>
      </c>
      <c r="H2187" s="2" t="str">
        <f t="shared" si="139"/>
        <v>Good Deal</v>
      </c>
      <c r="I2187" t="s">
        <v>39</v>
      </c>
      <c r="J2187" t="s">
        <v>27</v>
      </c>
      <c r="K2187" t="s">
        <v>519</v>
      </c>
    </row>
    <row r="2188" spans="1:11" x14ac:dyDescent="0.3">
      <c r="A2188" t="s">
        <v>2154</v>
      </c>
      <c r="B2188" t="s">
        <v>8543</v>
      </c>
      <c r="C2188">
        <f t="shared" si="136"/>
        <v>56</v>
      </c>
      <c r="D2188" s="2">
        <v>99</v>
      </c>
      <c r="E2188" s="2">
        <v>69</v>
      </c>
      <c r="F2188" s="3">
        <f t="shared" si="137"/>
        <v>0.30303030303030304</v>
      </c>
      <c r="G2188" s="2">
        <f t="shared" si="138"/>
        <v>30</v>
      </c>
      <c r="H2188" s="2" t="str">
        <f t="shared" si="139"/>
        <v>Good Deal</v>
      </c>
      <c r="I2188" t="s">
        <v>273</v>
      </c>
      <c r="J2188" t="s">
        <v>27</v>
      </c>
      <c r="K2188" t="s">
        <v>2081</v>
      </c>
    </row>
    <row r="2189" spans="1:11" x14ac:dyDescent="0.3">
      <c r="A2189" t="s">
        <v>2155</v>
      </c>
      <c r="B2189" t="s">
        <v>1446</v>
      </c>
      <c r="C2189">
        <f t="shared" si="136"/>
        <v>6</v>
      </c>
      <c r="D2189" s="2">
        <v>275</v>
      </c>
      <c r="E2189" s="2">
        <v>165</v>
      </c>
      <c r="F2189" s="3">
        <f t="shared" si="137"/>
        <v>0.4</v>
      </c>
      <c r="G2189" s="2">
        <f t="shared" si="138"/>
        <v>110</v>
      </c>
      <c r="H2189" s="2" t="str">
        <f t="shared" si="139"/>
        <v>Good Deal</v>
      </c>
      <c r="I2189" t="s">
        <v>141</v>
      </c>
      <c r="J2189" t="s">
        <v>76</v>
      </c>
      <c r="K2189" t="s">
        <v>180</v>
      </c>
    </row>
    <row r="2190" spans="1:11" x14ac:dyDescent="0.3">
      <c r="A2190" t="s">
        <v>2156</v>
      </c>
      <c r="B2190" t="s">
        <v>2157</v>
      </c>
      <c r="C2190">
        <f t="shared" si="136"/>
        <v>48</v>
      </c>
      <c r="D2190" s="2">
        <v>249</v>
      </c>
      <c r="E2190" s="2">
        <v>186.75</v>
      </c>
      <c r="F2190" s="3">
        <f t="shared" si="137"/>
        <v>0.25</v>
      </c>
      <c r="G2190" s="2">
        <f t="shared" si="138"/>
        <v>62.25</v>
      </c>
      <c r="H2190" s="2" t="str">
        <f t="shared" si="139"/>
        <v>Good Deal</v>
      </c>
      <c r="I2190" t="s">
        <v>1217</v>
      </c>
      <c r="J2190" t="s">
        <v>76</v>
      </c>
      <c r="K2190" t="s">
        <v>600</v>
      </c>
    </row>
    <row r="2191" spans="1:11" x14ac:dyDescent="0.3">
      <c r="A2191" t="s">
        <v>2158</v>
      </c>
      <c r="B2191" t="s">
        <v>1081</v>
      </c>
      <c r="C2191">
        <f t="shared" si="136"/>
        <v>30</v>
      </c>
      <c r="D2191" s="2">
        <v>999</v>
      </c>
      <c r="E2191" s="2">
        <v>709.5</v>
      </c>
      <c r="F2191" s="3">
        <f t="shared" si="137"/>
        <v>0.28978978978978981</v>
      </c>
      <c r="G2191" s="2">
        <f t="shared" si="138"/>
        <v>289.5</v>
      </c>
      <c r="H2191" s="2" t="str">
        <f t="shared" si="139"/>
        <v>Good Deal</v>
      </c>
      <c r="I2191" t="s">
        <v>2159</v>
      </c>
      <c r="J2191" t="s">
        <v>208</v>
      </c>
      <c r="K2191" t="s">
        <v>209</v>
      </c>
    </row>
    <row r="2192" spans="1:11" x14ac:dyDescent="0.3">
      <c r="A2192" t="s">
        <v>2160</v>
      </c>
      <c r="B2192" t="s">
        <v>1081</v>
      </c>
      <c r="C2192">
        <f t="shared" si="136"/>
        <v>30</v>
      </c>
      <c r="D2192" s="2">
        <v>425</v>
      </c>
      <c r="E2192" s="2">
        <v>425</v>
      </c>
      <c r="F2192" s="3">
        <f t="shared" si="137"/>
        <v>0</v>
      </c>
      <c r="G2192" s="2">
        <f t="shared" si="138"/>
        <v>0</v>
      </c>
      <c r="H2192" s="2" t="str">
        <f t="shared" si="139"/>
        <v>Regular</v>
      </c>
      <c r="I2192" t="s">
        <v>16</v>
      </c>
      <c r="J2192" t="s">
        <v>208</v>
      </c>
      <c r="K2192" t="s">
        <v>209</v>
      </c>
    </row>
    <row r="2193" spans="1:11" x14ac:dyDescent="0.3">
      <c r="A2193" t="s">
        <v>2161</v>
      </c>
      <c r="B2193" t="s">
        <v>1081</v>
      </c>
      <c r="C2193">
        <f t="shared" si="136"/>
        <v>30</v>
      </c>
      <c r="D2193" s="2">
        <v>1998</v>
      </c>
      <c r="E2193" s="2">
        <v>1362.24</v>
      </c>
      <c r="F2193" s="3">
        <f t="shared" si="137"/>
        <v>0.31819819819819817</v>
      </c>
      <c r="G2193" s="2">
        <f t="shared" si="138"/>
        <v>635.76</v>
      </c>
      <c r="H2193" s="2" t="str">
        <f t="shared" si="139"/>
        <v>Good Deal</v>
      </c>
      <c r="I2193" t="s">
        <v>2162</v>
      </c>
      <c r="J2193" t="s">
        <v>208</v>
      </c>
      <c r="K2193" t="s">
        <v>209</v>
      </c>
    </row>
    <row r="2194" spans="1:11" x14ac:dyDescent="0.3">
      <c r="A2194" t="s">
        <v>2163</v>
      </c>
      <c r="B2194" t="s">
        <v>8571</v>
      </c>
      <c r="C2194">
        <f t="shared" si="136"/>
        <v>79</v>
      </c>
      <c r="D2194" s="2">
        <v>600</v>
      </c>
      <c r="E2194" s="2">
        <v>474</v>
      </c>
      <c r="F2194" s="3">
        <f t="shared" si="137"/>
        <v>0.21</v>
      </c>
      <c r="G2194" s="2">
        <f t="shared" si="138"/>
        <v>126</v>
      </c>
      <c r="H2194" s="2" t="str">
        <f t="shared" si="139"/>
        <v>Good Deal</v>
      </c>
      <c r="I2194" t="s">
        <v>2164</v>
      </c>
      <c r="J2194" t="s">
        <v>76</v>
      </c>
      <c r="K2194" t="s">
        <v>367</v>
      </c>
    </row>
    <row r="2195" spans="1:11" x14ac:dyDescent="0.3">
      <c r="A2195" t="s">
        <v>2163</v>
      </c>
      <c r="B2195" t="s">
        <v>8571</v>
      </c>
      <c r="C2195">
        <f t="shared" si="136"/>
        <v>79</v>
      </c>
      <c r="D2195" s="2">
        <v>159</v>
      </c>
      <c r="E2195" s="2">
        <v>116</v>
      </c>
      <c r="F2195" s="3">
        <f t="shared" si="137"/>
        <v>0.27044025157232704</v>
      </c>
      <c r="G2195" s="2">
        <f t="shared" si="138"/>
        <v>43</v>
      </c>
      <c r="H2195" s="2" t="str">
        <f t="shared" si="139"/>
        <v>Good Deal</v>
      </c>
      <c r="I2195" t="s">
        <v>814</v>
      </c>
      <c r="J2195" t="s">
        <v>76</v>
      </c>
      <c r="K2195" t="s">
        <v>367</v>
      </c>
    </row>
    <row r="2196" spans="1:11" x14ac:dyDescent="0.3">
      <c r="A2196" t="s">
        <v>2165</v>
      </c>
      <c r="B2196" t="s">
        <v>8543</v>
      </c>
      <c r="C2196">
        <f t="shared" si="136"/>
        <v>56</v>
      </c>
      <c r="D2196" s="2">
        <v>99</v>
      </c>
      <c r="E2196" s="2">
        <v>69</v>
      </c>
      <c r="F2196" s="3">
        <f t="shared" si="137"/>
        <v>0.30303030303030304</v>
      </c>
      <c r="G2196" s="2">
        <f t="shared" si="138"/>
        <v>30</v>
      </c>
      <c r="H2196" s="2" t="str">
        <f t="shared" si="139"/>
        <v>Good Deal</v>
      </c>
      <c r="I2196" t="s">
        <v>353</v>
      </c>
      <c r="J2196" t="s">
        <v>27</v>
      </c>
      <c r="K2196" t="s">
        <v>2081</v>
      </c>
    </row>
    <row r="2197" spans="1:11" x14ac:dyDescent="0.3">
      <c r="A2197" t="s">
        <v>2166</v>
      </c>
      <c r="B2197" t="s">
        <v>1059</v>
      </c>
      <c r="C2197">
        <f t="shared" si="136"/>
        <v>21</v>
      </c>
      <c r="D2197" s="2">
        <v>40</v>
      </c>
      <c r="E2197" s="2">
        <v>34</v>
      </c>
      <c r="F2197" s="3">
        <f t="shared" si="137"/>
        <v>0.15</v>
      </c>
      <c r="G2197" s="2">
        <f t="shared" si="138"/>
        <v>6</v>
      </c>
      <c r="H2197" s="2" t="str">
        <f t="shared" si="139"/>
        <v>Regular</v>
      </c>
      <c r="I2197" t="s">
        <v>1031</v>
      </c>
      <c r="J2197" t="s">
        <v>58</v>
      </c>
      <c r="K2197" t="s">
        <v>1943</v>
      </c>
    </row>
    <row r="2198" spans="1:11" x14ac:dyDescent="0.3">
      <c r="A2198" t="s">
        <v>2167</v>
      </c>
      <c r="B2198" t="s">
        <v>8533</v>
      </c>
      <c r="C2198">
        <f t="shared" si="136"/>
        <v>410</v>
      </c>
      <c r="D2198" s="2">
        <v>229</v>
      </c>
      <c r="E2198" s="2">
        <v>149</v>
      </c>
      <c r="F2198" s="3">
        <f t="shared" si="137"/>
        <v>0.34934497816593885</v>
      </c>
      <c r="G2198" s="2">
        <f t="shared" si="138"/>
        <v>80</v>
      </c>
      <c r="H2198" s="2" t="str">
        <f t="shared" si="139"/>
        <v>Good Deal</v>
      </c>
      <c r="I2198" t="s">
        <v>11</v>
      </c>
      <c r="J2198" t="s">
        <v>27</v>
      </c>
      <c r="K2198" t="s">
        <v>510</v>
      </c>
    </row>
    <row r="2199" spans="1:11" x14ac:dyDescent="0.3">
      <c r="A2199" t="s">
        <v>2167</v>
      </c>
      <c r="B2199" t="s">
        <v>8533</v>
      </c>
      <c r="C2199">
        <f t="shared" si="136"/>
        <v>410</v>
      </c>
      <c r="D2199" s="2">
        <v>115</v>
      </c>
      <c r="E2199" s="2">
        <v>80</v>
      </c>
      <c r="F2199" s="3">
        <f t="shared" si="137"/>
        <v>0.30434782608695654</v>
      </c>
      <c r="G2199" s="2">
        <f t="shared" si="138"/>
        <v>35</v>
      </c>
      <c r="H2199" s="2" t="str">
        <f t="shared" si="139"/>
        <v>Good Deal</v>
      </c>
      <c r="I2199" t="s">
        <v>39</v>
      </c>
      <c r="J2199" t="s">
        <v>27</v>
      </c>
      <c r="K2199" t="s">
        <v>510</v>
      </c>
    </row>
    <row r="2200" spans="1:11" x14ac:dyDescent="0.3">
      <c r="A2200" t="s">
        <v>2168</v>
      </c>
      <c r="B2200" t="s">
        <v>8543</v>
      </c>
      <c r="C2200">
        <f t="shared" si="136"/>
        <v>56</v>
      </c>
      <c r="D2200" s="2">
        <v>99</v>
      </c>
      <c r="E2200" s="2">
        <v>69</v>
      </c>
      <c r="F2200" s="3">
        <f t="shared" si="137"/>
        <v>0.30303030303030304</v>
      </c>
      <c r="G2200" s="2">
        <f t="shared" si="138"/>
        <v>30</v>
      </c>
      <c r="H2200" s="2" t="str">
        <f t="shared" si="139"/>
        <v>Good Deal</v>
      </c>
      <c r="I2200" t="s">
        <v>273</v>
      </c>
      <c r="J2200" t="s">
        <v>27</v>
      </c>
      <c r="K2200" t="s">
        <v>2081</v>
      </c>
    </row>
    <row r="2201" spans="1:11" x14ac:dyDescent="0.3">
      <c r="A2201" t="s">
        <v>2169</v>
      </c>
      <c r="B2201" t="s">
        <v>5</v>
      </c>
      <c r="C2201">
        <f t="shared" si="136"/>
        <v>477</v>
      </c>
      <c r="D2201" s="2">
        <v>90.61</v>
      </c>
      <c r="E2201" s="2">
        <v>69.77</v>
      </c>
      <c r="F2201" s="3">
        <f t="shared" si="137"/>
        <v>0.22999668910716262</v>
      </c>
      <c r="G2201" s="2">
        <f t="shared" si="138"/>
        <v>20.840000000000003</v>
      </c>
      <c r="H2201" s="2" t="str">
        <f t="shared" si="139"/>
        <v>Good Deal</v>
      </c>
      <c r="I2201" t="s">
        <v>442</v>
      </c>
      <c r="J2201" t="s">
        <v>7</v>
      </c>
      <c r="K2201" t="s">
        <v>409</v>
      </c>
    </row>
    <row r="2202" spans="1:11" x14ac:dyDescent="0.3">
      <c r="A2202" t="s">
        <v>2170</v>
      </c>
      <c r="B2202" t="s">
        <v>1073</v>
      </c>
      <c r="C2202">
        <f t="shared" si="136"/>
        <v>23</v>
      </c>
      <c r="D2202" s="2">
        <v>399</v>
      </c>
      <c r="E2202" s="2">
        <v>299.25</v>
      </c>
      <c r="F2202" s="3">
        <f t="shared" si="137"/>
        <v>0.25</v>
      </c>
      <c r="G2202" s="2">
        <f t="shared" si="138"/>
        <v>99.75</v>
      </c>
      <c r="H2202" s="2" t="str">
        <f t="shared" si="139"/>
        <v>Good Deal</v>
      </c>
      <c r="I2202" t="s">
        <v>42</v>
      </c>
      <c r="J2202" t="s">
        <v>76</v>
      </c>
      <c r="K2202" t="s">
        <v>180</v>
      </c>
    </row>
    <row r="2203" spans="1:11" x14ac:dyDescent="0.3">
      <c r="A2203" t="s">
        <v>2171</v>
      </c>
      <c r="B2203" t="s">
        <v>360</v>
      </c>
      <c r="C2203">
        <f t="shared" si="136"/>
        <v>83</v>
      </c>
      <c r="D2203" s="2">
        <v>510</v>
      </c>
      <c r="E2203" s="2">
        <v>304</v>
      </c>
      <c r="F2203" s="3">
        <f t="shared" si="137"/>
        <v>0.40392156862745099</v>
      </c>
      <c r="G2203" s="2">
        <f t="shared" si="138"/>
        <v>206</v>
      </c>
      <c r="H2203" s="2" t="str">
        <f t="shared" si="139"/>
        <v>Good Deal</v>
      </c>
      <c r="I2203" t="s">
        <v>241</v>
      </c>
      <c r="J2203" t="s">
        <v>76</v>
      </c>
      <c r="K2203" t="s">
        <v>180</v>
      </c>
    </row>
    <row r="2204" spans="1:11" x14ac:dyDescent="0.3">
      <c r="A2204" t="s">
        <v>2172</v>
      </c>
      <c r="B2204" t="s">
        <v>599</v>
      </c>
      <c r="C2204">
        <f t="shared" si="136"/>
        <v>83</v>
      </c>
      <c r="D2204" s="2">
        <v>699</v>
      </c>
      <c r="E2204" s="2">
        <v>489.3</v>
      </c>
      <c r="F2204" s="3">
        <f t="shared" si="137"/>
        <v>0.3</v>
      </c>
      <c r="G2204" s="2">
        <f t="shared" si="138"/>
        <v>209.7</v>
      </c>
      <c r="H2204" s="2" t="str">
        <f t="shared" si="139"/>
        <v>Good Deal</v>
      </c>
      <c r="I2204" t="s">
        <v>146</v>
      </c>
      <c r="J2204" t="s">
        <v>76</v>
      </c>
      <c r="K2204" t="s">
        <v>180</v>
      </c>
    </row>
    <row r="2205" spans="1:11" x14ac:dyDescent="0.3">
      <c r="A2205" t="s">
        <v>2173</v>
      </c>
      <c r="B2205" t="s">
        <v>8557</v>
      </c>
      <c r="C2205">
        <f t="shared" si="136"/>
        <v>87</v>
      </c>
      <c r="D2205" s="2">
        <v>156</v>
      </c>
      <c r="E2205" s="2">
        <v>126.71</v>
      </c>
      <c r="F2205" s="3">
        <f t="shared" si="137"/>
        <v>0.18775641025641029</v>
      </c>
      <c r="G2205" s="2">
        <f t="shared" si="138"/>
        <v>29.290000000000006</v>
      </c>
      <c r="H2205" s="2" t="str">
        <f t="shared" si="139"/>
        <v>Regular</v>
      </c>
      <c r="I2205" t="s">
        <v>1944</v>
      </c>
      <c r="J2205" t="s">
        <v>58</v>
      </c>
      <c r="K2205" t="s">
        <v>1943</v>
      </c>
    </row>
    <row r="2206" spans="1:11" x14ac:dyDescent="0.3">
      <c r="A2206" t="s">
        <v>2173</v>
      </c>
      <c r="B2206" t="s">
        <v>8557</v>
      </c>
      <c r="C2206">
        <f t="shared" si="136"/>
        <v>87</v>
      </c>
      <c r="D2206" s="2">
        <v>312</v>
      </c>
      <c r="E2206" s="2">
        <v>235.74</v>
      </c>
      <c r="F2206" s="3">
        <f t="shared" si="137"/>
        <v>0.24442307692307688</v>
      </c>
      <c r="G2206" s="2">
        <f t="shared" si="138"/>
        <v>76.259999999999991</v>
      </c>
      <c r="H2206" s="2" t="str">
        <f t="shared" si="139"/>
        <v>Good Deal</v>
      </c>
      <c r="I2206" t="s">
        <v>1945</v>
      </c>
      <c r="J2206" t="s">
        <v>58</v>
      </c>
      <c r="K2206" t="s">
        <v>1943</v>
      </c>
    </row>
    <row r="2207" spans="1:11" x14ac:dyDescent="0.3">
      <c r="A2207" t="s">
        <v>2173</v>
      </c>
      <c r="B2207" t="s">
        <v>8557</v>
      </c>
      <c r="C2207">
        <f t="shared" si="136"/>
        <v>87</v>
      </c>
      <c r="D2207" s="2">
        <v>520</v>
      </c>
      <c r="E2207" s="2">
        <v>343.79</v>
      </c>
      <c r="F2207" s="3">
        <f t="shared" si="137"/>
        <v>0.33886538461538457</v>
      </c>
      <c r="G2207" s="2">
        <f t="shared" si="138"/>
        <v>176.20999999999998</v>
      </c>
      <c r="H2207" s="2" t="str">
        <f t="shared" si="139"/>
        <v>Good Deal</v>
      </c>
      <c r="I2207" t="s">
        <v>1946</v>
      </c>
      <c r="J2207" t="s">
        <v>58</v>
      </c>
      <c r="K2207" t="s">
        <v>1943</v>
      </c>
    </row>
    <row r="2208" spans="1:11" x14ac:dyDescent="0.3">
      <c r="A2208" t="s">
        <v>2173</v>
      </c>
      <c r="B2208" t="s">
        <v>8557</v>
      </c>
      <c r="C2208">
        <f t="shared" si="136"/>
        <v>87</v>
      </c>
      <c r="D2208" s="2">
        <v>52</v>
      </c>
      <c r="E2208" s="2">
        <v>44.2</v>
      </c>
      <c r="F2208" s="3">
        <f t="shared" si="137"/>
        <v>0.14999999999999994</v>
      </c>
      <c r="G2208" s="2">
        <f t="shared" si="138"/>
        <v>7.7999999999999972</v>
      </c>
      <c r="H2208" s="2" t="str">
        <f t="shared" si="139"/>
        <v>Regular</v>
      </c>
      <c r="I2208" t="s">
        <v>946</v>
      </c>
      <c r="J2208" t="s">
        <v>58</v>
      </c>
      <c r="K2208" t="s">
        <v>1943</v>
      </c>
    </row>
    <row r="2209" spans="1:11" x14ac:dyDescent="0.3">
      <c r="A2209" t="s">
        <v>2174</v>
      </c>
      <c r="B2209" t="s">
        <v>8578</v>
      </c>
      <c r="C2209">
        <f t="shared" si="136"/>
        <v>1</v>
      </c>
      <c r="D2209" s="2">
        <v>299</v>
      </c>
      <c r="E2209" s="2">
        <v>188</v>
      </c>
      <c r="F2209" s="3">
        <f t="shared" si="137"/>
        <v>0.37123745819397991</v>
      </c>
      <c r="G2209" s="2">
        <f t="shared" si="138"/>
        <v>111</v>
      </c>
      <c r="H2209" s="2" t="str">
        <f t="shared" si="139"/>
        <v>Good Deal</v>
      </c>
      <c r="I2209" t="s">
        <v>911</v>
      </c>
      <c r="J2209" t="s">
        <v>49</v>
      </c>
      <c r="K2209" t="s">
        <v>1922</v>
      </c>
    </row>
    <row r="2210" spans="1:11" x14ac:dyDescent="0.3">
      <c r="A2210" t="s">
        <v>2175</v>
      </c>
      <c r="B2210" t="s">
        <v>5</v>
      </c>
      <c r="C2210">
        <f t="shared" si="136"/>
        <v>477</v>
      </c>
      <c r="D2210" s="2">
        <v>360</v>
      </c>
      <c r="E2210" s="2">
        <v>259</v>
      </c>
      <c r="F2210" s="3">
        <f t="shared" si="137"/>
        <v>0.28055555555555556</v>
      </c>
      <c r="G2210" s="2">
        <f t="shared" si="138"/>
        <v>101</v>
      </c>
      <c r="H2210" s="2" t="str">
        <f t="shared" si="139"/>
        <v>Good Deal</v>
      </c>
      <c r="I2210" t="s">
        <v>39</v>
      </c>
      <c r="J2210" t="s">
        <v>14</v>
      </c>
      <c r="K2210" t="s">
        <v>895</v>
      </c>
    </row>
    <row r="2211" spans="1:11" x14ac:dyDescent="0.3">
      <c r="A2211" t="s">
        <v>2176</v>
      </c>
      <c r="B2211" t="s">
        <v>798</v>
      </c>
      <c r="C2211">
        <f t="shared" si="136"/>
        <v>16</v>
      </c>
      <c r="D2211" s="2">
        <v>80</v>
      </c>
      <c r="E2211" s="2">
        <v>60</v>
      </c>
      <c r="F2211" s="3">
        <f t="shared" si="137"/>
        <v>0.25</v>
      </c>
      <c r="G2211" s="2">
        <f t="shared" si="138"/>
        <v>20</v>
      </c>
      <c r="H2211" s="2" t="str">
        <f t="shared" si="139"/>
        <v>Good Deal</v>
      </c>
      <c r="I2211" t="s">
        <v>799</v>
      </c>
      <c r="J2211" t="s">
        <v>58</v>
      </c>
      <c r="K2211" t="s">
        <v>800</v>
      </c>
    </row>
    <row r="2212" spans="1:11" x14ac:dyDescent="0.3">
      <c r="A2212" t="s">
        <v>2177</v>
      </c>
      <c r="B2212" t="s">
        <v>8569</v>
      </c>
      <c r="C2212">
        <f t="shared" si="136"/>
        <v>23</v>
      </c>
      <c r="D2212" s="2">
        <v>550</v>
      </c>
      <c r="E2212" s="2">
        <v>334.53</v>
      </c>
      <c r="F2212" s="3">
        <f t="shared" si="137"/>
        <v>0.39176363636363642</v>
      </c>
      <c r="G2212" s="2">
        <f t="shared" si="138"/>
        <v>215.47000000000003</v>
      </c>
      <c r="H2212" s="2" t="str">
        <f t="shared" si="139"/>
        <v>Good Deal</v>
      </c>
      <c r="I2212" t="s">
        <v>241</v>
      </c>
      <c r="J2212" t="s">
        <v>76</v>
      </c>
      <c r="K2212" t="s">
        <v>8736</v>
      </c>
    </row>
    <row r="2213" spans="1:11" x14ac:dyDescent="0.3">
      <c r="A2213" t="s">
        <v>2178</v>
      </c>
      <c r="B2213" t="s">
        <v>5</v>
      </c>
      <c r="C2213">
        <f t="shared" si="136"/>
        <v>477</v>
      </c>
      <c r="D2213" s="2">
        <v>109</v>
      </c>
      <c r="E2213" s="2">
        <v>79</v>
      </c>
      <c r="F2213" s="3">
        <f t="shared" si="137"/>
        <v>0.27522935779816515</v>
      </c>
      <c r="G2213" s="2">
        <f t="shared" si="138"/>
        <v>30</v>
      </c>
      <c r="H2213" s="2" t="str">
        <f t="shared" si="139"/>
        <v>Good Deal</v>
      </c>
      <c r="I2213" t="s">
        <v>45</v>
      </c>
      <c r="J2213" t="s">
        <v>14</v>
      </c>
      <c r="K2213" t="s">
        <v>895</v>
      </c>
    </row>
    <row r="2214" spans="1:11" x14ac:dyDescent="0.3">
      <c r="A2214" t="s">
        <v>2179</v>
      </c>
      <c r="B2214" t="s">
        <v>5</v>
      </c>
      <c r="C2214">
        <f t="shared" si="136"/>
        <v>477</v>
      </c>
      <c r="D2214" s="2">
        <v>193</v>
      </c>
      <c r="E2214" s="2">
        <v>139</v>
      </c>
      <c r="F2214" s="3">
        <f t="shared" si="137"/>
        <v>0.27979274611398963</v>
      </c>
      <c r="G2214" s="2">
        <f t="shared" si="138"/>
        <v>54</v>
      </c>
      <c r="H2214" s="2" t="str">
        <f t="shared" si="139"/>
        <v>Good Deal</v>
      </c>
      <c r="I2214" t="s">
        <v>39</v>
      </c>
      <c r="J2214" t="s">
        <v>14</v>
      </c>
      <c r="K2214" t="s">
        <v>1592</v>
      </c>
    </row>
    <row r="2215" spans="1:11" x14ac:dyDescent="0.3">
      <c r="A2215" t="s">
        <v>2180</v>
      </c>
      <c r="B2215" t="s">
        <v>8541</v>
      </c>
      <c r="C2215">
        <f t="shared" si="136"/>
        <v>19</v>
      </c>
      <c r="D2215" s="2">
        <v>670</v>
      </c>
      <c r="E2215" s="2">
        <v>488</v>
      </c>
      <c r="F2215" s="3">
        <f t="shared" si="137"/>
        <v>0.27164179104477609</v>
      </c>
      <c r="G2215" s="2">
        <f t="shared" si="138"/>
        <v>182</v>
      </c>
      <c r="H2215" s="2" t="str">
        <f t="shared" si="139"/>
        <v>Good Deal</v>
      </c>
      <c r="I2215" t="s">
        <v>371</v>
      </c>
      <c r="J2215" t="s">
        <v>76</v>
      </c>
      <c r="K2215" t="s">
        <v>367</v>
      </c>
    </row>
    <row r="2216" spans="1:11" x14ac:dyDescent="0.3">
      <c r="A2216" t="s">
        <v>2181</v>
      </c>
      <c r="B2216" t="s">
        <v>8541</v>
      </c>
      <c r="C2216">
        <f t="shared" si="136"/>
        <v>19</v>
      </c>
      <c r="D2216" s="2">
        <v>275</v>
      </c>
      <c r="E2216" s="2">
        <v>234</v>
      </c>
      <c r="F2216" s="3">
        <f t="shared" si="137"/>
        <v>0.14909090909090908</v>
      </c>
      <c r="G2216" s="2">
        <f t="shared" si="138"/>
        <v>41</v>
      </c>
      <c r="H2216" s="2" t="str">
        <f t="shared" si="139"/>
        <v>Regular</v>
      </c>
      <c r="I2216" t="s">
        <v>369</v>
      </c>
      <c r="J2216" t="s">
        <v>76</v>
      </c>
      <c r="K2216" t="s">
        <v>367</v>
      </c>
    </row>
    <row r="2217" spans="1:11" x14ac:dyDescent="0.3">
      <c r="A2217" t="s">
        <v>2182</v>
      </c>
      <c r="B2217" t="s">
        <v>2183</v>
      </c>
      <c r="C2217">
        <f t="shared" si="136"/>
        <v>28</v>
      </c>
      <c r="D2217" s="2">
        <v>100</v>
      </c>
      <c r="E2217" s="2">
        <v>62</v>
      </c>
      <c r="F2217" s="3">
        <f t="shared" si="137"/>
        <v>0.38</v>
      </c>
      <c r="G2217" s="2">
        <f t="shared" si="138"/>
        <v>38</v>
      </c>
      <c r="H2217" s="2" t="str">
        <f t="shared" si="139"/>
        <v>Good Deal</v>
      </c>
      <c r="I2217" t="s">
        <v>341</v>
      </c>
      <c r="J2217" t="s">
        <v>76</v>
      </c>
      <c r="K2217" t="s">
        <v>342</v>
      </c>
    </row>
    <row r="2218" spans="1:11" x14ac:dyDescent="0.3">
      <c r="A2218" t="s">
        <v>2184</v>
      </c>
      <c r="B2218" t="s">
        <v>1643</v>
      </c>
      <c r="C2218">
        <f t="shared" si="136"/>
        <v>2</v>
      </c>
      <c r="D2218" s="2">
        <v>40</v>
      </c>
      <c r="E2218" s="2">
        <v>29.4</v>
      </c>
      <c r="F2218" s="3">
        <f t="shared" si="137"/>
        <v>0.26500000000000001</v>
      </c>
      <c r="G2218" s="2">
        <f t="shared" si="138"/>
        <v>10.600000000000001</v>
      </c>
      <c r="H2218" s="2" t="str">
        <f t="shared" si="139"/>
        <v>Good Deal</v>
      </c>
      <c r="I2218" t="s">
        <v>241</v>
      </c>
      <c r="J2218" t="s">
        <v>49</v>
      </c>
      <c r="K2218" t="s">
        <v>1644</v>
      </c>
    </row>
    <row r="2219" spans="1:11" x14ac:dyDescent="0.3">
      <c r="A2219" t="s">
        <v>2185</v>
      </c>
      <c r="B2219" t="s">
        <v>8540</v>
      </c>
      <c r="C2219">
        <f t="shared" si="136"/>
        <v>47</v>
      </c>
      <c r="D2219" s="2">
        <v>305</v>
      </c>
      <c r="E2219" s="2">
        <v>199</v>
      </c>
      <c r="F2219" s="3">
        <f t="shared" si="137"/>
        <v>0.34754098360655739</v>
      </c>
      <c r="G2219" s="2">
        <f t="shared" si="138"/>
        <v>106</v>
      </c>
      <c r="H2219" s="2" t="str">
        <f t="shared" si="139"/>
        <v>Good Deal</v>
      </c>
      <c r="I2219" t="s">
        <v>241</v>
      </c>
      <c r="J2219" t="s">
        <v>112</v>
      </c>
      <c r="K2219" t="s">
        <v>283</v>
      </c>
    </row>
    <row r="2220" spans="1:11" x14ac:dyDescent="0.3">
      <c r="A2220" t="s">
        <v>2186</v>
      </c>
      <c r="B2220" t="s">
        <v>8557</v>
      </c>
      <c r="C2220">
        <f t="shared" si="136"/>
        <v>87</v>
      </c>
      <c r="D2220" s="2">
        <v>19</v>
      </c>
      <c r="E2220" s="2">
        <v>16.149999999999999</v>
      </c>
      <c r="F2220" s="3">
        <f t="shared" si="137"/>
        <v>0.15000000000000008</v>
      </c>
      <c r="G2220" s="2">
        <f t="shared" si="138"/>
        <v>2.8500000000000014</v>
      </c>
      <c r="H2220" s="2" t="str">
        <f t="shared" si="139"/>
        <v>Regular</v>
      </c>
      <c r="I2220" t="s">
        <v>1031</v>
      </c>
      <c r="J2220" t="s">
        <v>112</v>
      </c>
      <c r="K2220" t="s">
        <v>1032</v>
      </c>
    </row>
    <row r="2221" spans="1:11" x14ac:dyDescent="0.3">
      <c r="A2221" t="s">
        <v>2186</v>
      </c>
      <c r="B2221" t="s">
        <v>8557</v>
      </c>
      <c r="C2221">
        <f t="shared" si="136"/>
        <v>87</v>
      </c>
      <c r="D2221" s="2">
        <v>95</v>
      </c>
      <c r="E2221" s="2">
        <v>58.83</v>
      </c>
      <c r="F2221" s="3">
        <f t="shared" si="137"/>
        <v>0.38073684210526315</v>
      </c>
      <c r="G2221" s="2">
        <f t="shared" si="138"/>
        <v>36.17</v>
      </c>
      <c r="H2221" s="2" t="str">
        <f t="shared" si="139"/>
        <v>Good Deal</v>
      </c>
      <c r="I2221" t="s">
        <v>1033</v>
      </c>
      <c r="J2221" t="s">
        <v>112</v>
      </c>
      <c r="K2221" t="s">
        <v>1032</v>
      </c>
    </row>
    <row r="2222" spans="1:11" x14ac:dyDescent="0.3">
      <c r="A2222" t="s">
        <v>2187</v>
      </c>
      <c r="B2222" t="s">
        <v>317</v>
      </c>
      <c r="C2222">
        <f t="shared" si="136"/>
        <v>33</v>
      </c>
      <c r="D2222" s="2">
        <v>240</v>
      </c>
      <c r="E2222" s="2">
        <v>168</v>
      </c>
      <c r="F2222" s="3">
        <f t="shared" si="137"/>
        <v>0.3</v>
      </c>
      <c r="G2222" s="2">
        <f t="shared" si="138"/>
        <v>72</v>
      </c>
      <c r="H2222" s="2" t="str">
        <f t="shared" si="139"/>
        <v>Good Deal</v>
      </c>
      <c r="I2222" t="s">
        <v>1717</v>
      </c>
      <c r="J2222" t="s">
        <v>76</v>
      </c>
      <c r="K2222" t="s">
        <v>180</v>
      </c>
    </row>
    <row r="2223" spans="1:11" x14ac:dyDescent="0.3">
      <c r="A2223" t="s">
        <v>2188</v>
      </c>
      <c r="B2223" t="s">
        <v>844</v>
      </c>
      <c r="C2223">
        <f t="shared" si="136"/>
        <v>20</v>
      </c>
      <c r="D2223" s="2">
        <v>170</v>
      </c>
      <c r="E2223" s="2">
        <v>102</v>
      </c>
      <c r="F2223" s="3">
        <f t="shared" si="137"/>
        <v>0.4</v>
      </c>
      <c r="G2223" s="2">
        <f t="shared" si="138"/>
        <v>68</v>
      </c>
      <c r="H2223" s="2" t="str">
        <f t="shared" si="139"/>
        <v>Good Deal</v>
      </c>
      <c r="I2223" t="s">
        <v>241</v>
      </c>
      <c r="J2223" t="s">
        <v>58</v>
      </c>
      <c r="K2223" t="s">
        <v>800</v>
      </c>
    </row>
    <row r="2224" spans="1:11" x14ac:dyDescent="0.3">
      <c r="A2224" t="s">
        <v>2189</v>
      </c>
      <c r="B2224" t="s">
        <v>5</v>
      </c>
      <c r="C2224">
        <f t="shared" si="136"/>
        <v>477</v>
      </c>
      <c r="D2224" s="2">
        <v>400</v>
      </c>
      <c r="E2224" s="2">
        <v>280</v>
      </c>
      <c r="F2224" s="3">
        <f t="shared" si="137"/>
        <v>0.3</v>
      </c>
      <c r="G2224" s="2">
        <f t="shared" si="138"/>
        <v>120</v>
      </c>
      <c r="H2224" s="2" t="str">
        <f t="shared" si="139"/>
        <v>Good Deal</v>
      </c>
      <c r="I2224" t="s">
        <v>39</v>
      </c>
      <c r="J2224" t="s">
        <v>14</v>
      </c>
      <c r="K2224" t="s">
        <v>2190</v>
      </c>
    </row>
    <row r="2225" spans="1:11" x14ac:dyDescent="0.3">
      <c r="A2225" t="s">
        <v>2191</v>
      </c>
      <c r="B2225" t="s">
        <v>8574</v>
      </c>
      <c r="C2225">
        <f t="shared" si="136"/>
        <v>37</v>
      </c>
      <c r="D2225" s="2">
        <v>105</v>
      </c>
      <c r="E2225" s="2">
        <v>73.5</v>
      </c>
      <c r="F2225" s="3">
        <f t="shared" si="137"/>
        <v>0.3</v>
      </c>
      <c r="G2225" s="2">
        <f t="shared" si="138"/>
        <v>31.5</v>
      </c>
      <c r="H2225" s="2" t="str">
        <f t="shared" si="139"/>
        <v>Good Deal</v>
      </c>
      <c r="I2225" t="s">
        <v>42</v>
      </c>
      <c r="J2225" t="s">
        <v>76</v>
      </c>
      <c r="K2225" t="s">
        <v>180</v>
      </c>
    </row>
    <row r="2226" spans="1:11" x14ac:dyDescent="0.3">
      <c r="A2226" t="s">
        <v>2192</v>
      </c>
      <c r="B2226" t="s">
        <v>349</v>
      </c>
      <c r="C2226">
        <f t="shared" si="136"/>
        <v>74</v>
      </c>
      <c r="D2226" s="2">
        <v>165</v>
      </c>
      <c r="E2226" s="2">
        <v>118.5</v>
      </c>
      <c r="F2226" s="3">
        <f t="shared" si="137"/>
        <v>0.2818181818181818</v>
      </c>
      <c r="G2226" s="2">
        <f t="shared" si="138"/>
        <v>46.5</v>
      </c>
      <c r="H2226" s="2" t="str">
        <f t="shared" si="139"/>
        <v>Good Deal</v>
      </c>
      <c r="I2226" t="s">
        <v>847</v>
      </c>
      <c r="J2226" t="s">
        <v>58</v>
      </c>
      <c r="K2226" t="s">
        <v>2193</v>
      </c>
    </row>
    <row r="2227" spans="1:11" x14ac:dyDescent="0.3">
      <c r="A2227" t="s">
        <v>2192</v>
      </c>
      <c r="B2227" t="s">
        <v>349</v>
      </c>
      <c r="C2227">
        <f t="shared" si="136"/>
        <v>74</v>
      </c>
      <c r="D2227" s="2">
        <v>55</v>
      </c>
      <c r="E2227" s="2">
        <v>42</v>
      </c>
      <c r="F2227" s="3">
        <f t="shared" si="137"/>
        <v>0.23636363636363636</v>
      </c>
      <c r="G2227" s="2">
        <f t="shared" si="138"/>
        <v>13</v>
      </c>
      <c r="H2227" s="2" t="str">
        <f t="shared" si="139"/>
        <v>Good Deal</v>
      </c>
      <c r="I2227" t="s">
        <v>52</v>
      </c>
      <c r="J2227" t="s">
        <v>58</v>
      </c>
      <c r="K2227" t="s">
        <v>2193</v>
      </c>
    </row>
    <row r="2228" spans="1:11" x14ac:dyDescent="0.3">
      <c r="A2228" t="s">
        <v>2194</v>
      </c>
      <c r="B2228" t="s">
        <v>2195</v>
      </c>
      <c r="C2228">
        <f t="shared" si="136"/>
        <v>24</v>
      </c>
      <c r="D2228" s="2">
        <v>345</v>
      </c>
      <c r="E2228" s="2">
        <v>241.5</v>
      </c>
      <c r="F2228" s="3">
        <f t="shared" si="137"/>
        <v>0.3</v>
      </c>
      <c r="G2228" s="2">
        <f t="shared" si="138"/>
        <v>103.5</v>
      </c>
      <c r="H2228" s="2" t="str">
        <f t="shared" si="139"/>
        <v>Good Deal</v>
      </c>
      <c r="I2228" t="s">
        <v>957</v>
      </c>
      <c r="J2228" t="s">
        <v>76</v>
      </c>
      <c r="K2228" t="s">
        <v>180</v>
      </c>
    </row>
    <row r="2229" spans="1:11" x14ac:dyDescent="0.3">
      <c r="A2229" t="s">
        <v>2194</v>
      </c>
      <c r="B2229" t="s">
        <v>2195</v>
      </c>
      <c r="C2229">
        <f t="shared" si="136"/>
        <v>24</v>
      </c>
      <c r="D2229" s="2">
        <v>690</v>
      </c>
      <c r="E2229" s="2">
        <v>379.5</v>
      </c>
      <c r="F2229" s="3">
        <f t="shared" si="137"/>
        <v>0.45</v>
      </c>
      <c r="G2229" s="2">
        <f t="shared" si="138"/>
        <v>310.5</v>
      </c>
      <c r="H2229" s="2" t="str">
        <f t="shared" si="139"/>
        <v>Good Deal</v>
      </c>
      <c r="I2229" t="s">
        <v>2196</v>
      </c>
      <c r="J2229" t="s">
        <v>76</v>
      </c>
      <c r="K2229" t="s">
        <v>180</v>
      </c>
    </row>
    <row r="2230" spans="1:11" x14ac:dyDescent="0.3">
      <c r="A2230" t="s">
        <v>2197</v>
      </c>
      <c r="B2230" t="s">
        <v>2198</v>
      </c>
      <c r="C2230">
        <f t="shared" si="136"/>
        <v>43</v>
      </c>
      <c r="D2230" s="2">
        <v>199</v>
      </c>
      <c r="E2230" s="2">
        <v>149</v>
      </c>
      <c r="F2230" s="3">
        <f t="shared" si="137"/>
        <v>0.25125628140703515</v>
      </c>
      <c r="G2230" s="2">
        <f t="shared" si="138"/>
        <v>50</v>
      </c>
      <c r="H2230" s="2" t="str">
        <f t="shared" si="139"/>
        <v>Good Deal</v>
      </c>
      <c r="I2230" t="s">
        <v>236</v>
      </c>
      <c r="J2230" t="s">
        <v>32</v>
      </c>
      <c r="K2230" t="s">
        <v>2199</v>
      </c>
    </row>
    <row r="2231" spans="1:11" x14ac:dyDescent="0.3">
      <c r="A2231" t="s">
        <v>2200</v>
      </c>
      <c r="B2231" t="s">
        <v>8540</v>
      </c>
      <c r="C2231">
        <f t="shared" si="136"/>
        <v>47</v>
      </c>
      <c r="D2231" s="2">
        <v>215</v>
      </c>
      <c r="E2231" s="2">
        <v>159</v>
      </c>
      <c r="F2231" s="3">
        <f t="shared" si="137"/>
        <v>0.26046511627906976</v>
      </c>
      <c r="G2231" s="2">
        <f t="shared" si="138"/>
        <v>56</v>
      </c>
      <c r="H2231" s="2" t="str">
        <f t="shared" si="139"/>
        <v>Good Deal</v>
      </c>
      <c r="I2231" t="s">
        <v>241</v>
      </c>
      <c r="J2231" t="s">
        <v>112</v>
      </c>
      <c r="K2231" t="s">
        <v>283</v>
      </c>
    </row>
    <row r="2232" spans="1:11" x14ac:dyDescent="0.3">
      <c r="A2232" t="s">
        <v>2201</v>
      </c>
      <c r="B2232" t="s">
        <v>178</v>
      </c>
      <c r="C2232">
        <f t="shared" si="136"/>
        <v>18</v>
      </c>
      <c r="D2232" s="2">
        <v>449</v>
      </c>
      <c r="E2232" s="2">
        <v>301</v>
      </c>
      <c r="F2232" s="3">
        <f t="shared" si="137"/>
        <v>0.32962138084632514</v>
      </c>
      <c r="G2232" s="2">
        <f t="shared" si="138"/>
        <v>148</v>
      </c>
      <c r="H2232" s="2" t="str">
        <f t="shared" si="139"/>
        <v>Good Deal</v>
      </c>
      <c r="I2232" t="s">
        <v>385</v>
      </c>
      <c r="J2232" t="s">
        <v>76</v>
      </c>
      <c r="K2232" t="s">
        <v>367</v>
      </c>
    </row>
    <row r="2233" spans="1:11" x14ac:dyDescent="0.3">
      <c r="A2233" t="s">
        <v>2202</v>
      </c>
      <c r="B2233" t="s">
        <v>8565</v>
      </c>
      <c r="C2233">
        <f t="shared" si="136"/>
        <v>30</v>
      </c>
      <c r="D2233" s="2">
        <v>1095</v>
      </c>
      <c r="E2233" s="2">
        <v>784.5</v>
      </c>
      <c r="F2233" s="3">
        <f t="shared" si="137"/>
        <v>0.28356164383561644</v>
      </c>
      <c r="G2233" s="2">
        <f t="shared" si="138"/>
        <v>310.5</v>
      </c>
      <c r="H2233" s="2" t="str">
        <f t="shared" si="139"/>
        <v>Good Deal</v>
      </c>
      <c r="I2233" t="s">
        <v>241</v>
      </c>
      <c r="J2233" t="s">
        <v>76</v>
      </c>
      <c r="K2233" t="s">
        <v>8736</v>
      </c>
    </row>
    <row r="2234" spans="1:11" x14ac:dyDescent="0.3">
      <c r="A2234" t="s">
        <v>2203</v>
      </c>
      <c r="B2234" t="s">
        <v>8543</v>
      </c>
      <c r="C2234">
        <f t="shared" si="136"/>
        <v>56</v>
      </c>
      <c r="D2234" s="2">
        <v>245</v>
      </c>
      <c r="E2234" s="2">
        <v>139</v>
      </c>
      <c r="F2234" s="3">
        <f t="shared" si="137"/>
        <v>0.43265306122448982</v>
      </c>
      <c r="G2234" s="2">
        <f t="shared" si="138"/>
        <v>106</v>
      </c>
      <c r="H2234" s="2" t="str">
        <f t="shared" si="139"/>
        <v>Good Deal</v>
      </c>
      <c r="I2234" t="s">
        <v>39</v>
      </c>
      <c r="J2234" t="s">
        <v>112</v>
      </c>
      <c r="K2234" t="s">
        <v>283</v>
      </c>
    </row>
    <row r="2235" spans="1:11" x14ac:dyDescent="0.3">
      <c r="A2235" t="s">
        <v>2204</v>
      </c>
      <c r="B2235" t="s">
        <v>8543</v>
      </c>
      <c r="C2235">
        <f t="shared" si="136"/>
        <v>56</v>
      </c>
      <c r="D2235" s="2">
        <v>490</v>
      </c>
      <c r="E2235" s="2">
        <v>249</v>
      </c>
      <c r="F2235" s="3">
        <f t="shared" si="137"/>
        <v>0.49183673469387756</v>
      </c>
      <c r="G2235" s="2">
        <f t="shared" si="138"/>
        <v>241</v>
      </c>
      <c r="H2235" s="2" t="str">
        <f t="shared" si="139"/>
        <v>Good Deal</v>
      </c>
      <c r="I2235" t="s">
        <v>97</v>
      </c>
      <c r="J2235" t="s">
        <v>112</v>
      </c>
      <c r="K2235" t="s">
        <v>283</v>
      </c>
    </row>
    <row r="2236" spans="1:11" x14ac:dyDescent="0.3">
      <c r="A2236" t="s">
        <v>2205</v>
      </c>
      <c r="B2236" t="s">
        <v>8571</v>
      </c>
      <c r="C2236">
        <f t="shared" si="136"/>
        <v>79</v>
      </c>
      <c r="D2236" s="2">
        <v>199</v>
      </c>
      <c r="E2236" s="2">
        <v>119</v>
      </c>
      <c r="F2236" s="3">
        <f t="shared" si="137"/>
        <v>0.4020100502512563</v>
      </c>
      <c r="G2236" s="2">
        <f t="shared" si="138"/>
        <v>80</v>
      </c>
      <c r="H2236" s="2" t="str">
        <f t="shared" si="139"/>
        <v>Good Deal</v>
      </c>
      <c r="I2236" t="s">
        <v>146</v>
      </c>
      <c r="J2236" t="s">
        <v>76</v>
      </c>
      <c r="K2236" t="s">
        <v>180</v>
      </c>
    </row>
    <row r="2237" spans="1:11" x14ac:dyDescent="0.3">
      <c r="A2237" t="s">
        <v>2206</v>
      </c>
      <c r="B2237" t="s">
        <v>2055</v>
      </c>
      <c r="C2237">
        <f t="shared" si="136"/>
        <v>44</v>
      </c>
      <c r="D2237" s="2">
        <v>119</v>
      </c>
      <c r="E2237" s="2">
        <v>83</v>
      </c>
      <c r="F2237" s="3">
        <f t="shared" si="137"/>
        <v>0.30252100840336132</v>
      </c>
      <c r="G2237" s="2">
        <f t="shared" si="138"/>
        <v>36</v>
      </c>
      <c r="H2237" s="2" t="str">
        <f t="shared" si="139"/>
        <v>Good Deal</v>
      </c>
      <c r="I2237" t="s">
        <v>2207</v>
      </c>
      <c r="J2237" t="s">
        <v>76</v>
      </c>
      <c r="K2237" t="s">
        <v>1352</v>
      </c>
    </row>
    <row r="2238" spans="1:11" x14ac:dyDescent="0.3">
      <c r="A2238" t="s">
        <v>2208</v>
      </c>
      <c r="B2238" t="s">
        <v>412</v>
      </c>
      <c r="C2238">
        <f t="shared" si="136"/>
        <v>34</v>
      </c>
      <c r="D2238" s="2">
        <v>700</v>
      </c>
      <c r="E2238" s="2">
        <v>560</v>
      </c>
      <c r="F2238" s="3">
        <f t="shared" si="137"/>
        <v>0.2</v>
      </c>
      <c r="G2238" s="2">
        <f t="shared" si="138"/>
        <v>140</v>
      </c>
      <c r="H2238" s="2" t="str">
        <f t="shared" si="139"/>
        <v>Regular</v>
      </c>
      <c r="I2238" t="s">
        <v>413</v>
      </c>
      <c r="J2238" t="s">
        <v>43</v>
      </c>
      <c r="K2238" t="s">
        <v>414</v>
      </c>
    </row>
    <row r="2239" spans="1:11" x14ac:dyDescent="0.3">
      <c r="A2239" t="s">
        <v>2209</v>
      </c>
      <c r="B2239" t="s">
        <v>412</v>
      </c>
      <c r="C2239">
        <f t="shared" si="136"/>
        <v>34</v>
      </c>
      <c r="D2239" s="2">
        <v>950</v>
      </c>
      <c r="E2239" s="2">
        <v>665</v>
      </c>
      <c r="F2239" s="3">
        <f t="shared" si="137"/>
        <v>0.3</v>
      </c>
      <c r="G2239" s="2">
        <f t="shared" si="138"/>
        <v>285</v>
      </c>
      <c r="H2239" s="2" t="str">
        <f t="shared" si="139"/>
        <v>Good Deal</v>
      </c>
      <c r="I2239" t="s">
        <v>225</v>
      </c>
      <c r="J2239" t="s">
        <v>43</v>
      </c>
      <c r="K2239" t="s">
        <v>414</v>
      </c>
    </row>
    <row r="2240" spans="1:11" x14ac:dyDescent="0.3">
      <c r="A2240" t="s">
        <v>2209</v>
      </c>
      <c r="B2240" t="s">
        <v>412</v>
      </c>
      <c r="C2240">
        <f t="shared" si="136"/>
        <v>34</v>
      </c>
      <c r="D2240" s="2">
        <v>475</v>
      </c>
      <c r="E2240" s="2">
        <v>356.25</v>
      </c>
      <c r="F2240" s="3">
        <f t="shared" si="137"/>
        <v>0.25</v>
      </c>
      <c r="G2240" s="2">
        <f t="shared" si="138"/>
        <v>118.75</v>
      </c>
      <c r="H2240" s="2" t="str">
        <f t="shared" si="139"/>
        <v>Good Deal</v>
      </c>
      <c r="I2240" t="s">
        <v>35</v>
      </c>
      <c r="J2240" t="s">
        <v>43</v>
      </c>
      <c r="K2240" t="s">
        <v>414</v>
      </c>
    </row>
    <row r="2241" spans="1:11" x14ac:dyDescent="0.3">
      <c r="A2241" t="s">
        <v>2209</v>
      </c>
      <c r="B2241" t="s">
        <v>412</v>
      </c>
      <c r="C2241">
        <f t="shared" si="136"/>
        <v>34</v>
      </c>
      <c r="D2241" s="2">
        <v>175</v>
      </c>
      <c r="E2241" s="2">
        <v>140</v>
      </c>
      <c r="F2241" s="3">
        <f t="shared" si="137"/>
        <v>0.2</v>
      </c>
      <c r="G2241" s="2">
        <f t="shared" si="138"/>
        <v>35</v>
      </c>
      <c r="H2241" s="2" t="str">
        <f t="shared" si="139"/>
        <v>Regular</v>
      </c>
      <c r="I2241" t="s">
        <v>141</v>
      </c>
      <c r="J2241" t="s">
        <v>43</v>
      </c>
      <c r="K2241" t="s">
        <v>414</v>
      </c>
    </row>
    <row r="2242" spans="1:11" x14ac:dyDescent="0.3">
      <c r="A2242" t="s">
        <v>2210</v>
      </c>
      <c r="B2242" t="s">
        <v>412</v>
      </c>
      <c r="C2242">
        <f t="shared" si="136"/>
        <v>34</v>
      </c>
      <c r="D2242" s="2">
        <v>350</v>
      </c>
      <c r="E2242" s="2">
        <v>262.5</v>
      </c>
      <c r="F2242" s="3">
        <f t="shared" si="137"/>
        <v>0.25</v>
      </c>
      <c r="G2242" s="2">
        <f t="shared" si="138"/>
        <v>87.5</v>
      </c>
      <c r="H2242" s="2" t="str">
        <f t="shared" si="139"/>
        <v>Good Deal</v>
      </c>
      <c r="I2242" t="s">
        <v>179</v>
      </c>
      <c r="J2242" t="s">
        <v>43</v>
      </c>
      <c r="K2242" t="s">
        <v>105</v>
      </c>
    </row>
    <row r="2243" spans="1:11" x14ac:dyDescent="0.3">
      <c r="A2243" t="s">
        <v>2211</v>
      </c>
      <c r="B2243" t="s">
        <v>2212</v>
      </c>
      <c r="C2243">
        <f t="shared" ref="C2243:C2306" si="140">COUNTIF($B$2:$B$8156,B2243)</f>
        <v>3</v>
      </c>
      <c r="D2243" s="2">
        <v>280</v>
      </c>
      <c r="E2243" s="2">
        <v>182</v>
      </c>
      <c r="F2243" s="3">
        <f t="shared" ref="F2243:F2306" si="141">IFERROR((D2243-E2243)/D2243,"NA")</f>
        <v>0.35</v>
      </c>
      <c r="G2243" s="2">
        <f t="shared" ref="G2243:G2306" si="142">D2243-E2243</f>
        <v>98</v>
      </c>
      <c r="H2243" s="2" t="str">
        <f t="shared" ref="H2243:H2306" si="143">IF(F2243&gt;M$4,"Good Deal","Regular")</f>
        <v>Good Deal</v>
      </c>
      <c r="I2243" t="s">
        <v>35</v>
      </c>
      <c r="J2243" t="s">
        <v>76</v>
      </c>
      <c r="K2243" t="s">
        <v>2213</v>
      </c>
    </row>
    <row r="2244" spans="1:11" x14ac:dyDescent="0.3">
      <c r="A2244" t="s">
        <v>2110</v>
      </c>
      <c r="B2244" t="s">
        <v>340</v>
      </c>
      <c r="C2244">
        <f t="shared" si="140"/>
        <v>16</v>
      </c>
      <c r="D2244" s="2">
        <v>599</v>
      </c>
      <c r="E2244" s="2">
        <v>449</v>
      </c>
      <c r="F2244" s="3">
        <f t="shared" si="141"/>
        <v>0.25041736227045075</v>
      </c>
      <c r="G2244" s="2">
        <f t="shared" si="142"/>
        <v>150</v>
      </c>
      <c r="H2244" s="2" t="str">
        <f t="shared" si="143"/>
        <v>Good Deal</v>
      </c>
      <c r="I2244" t="s">
        <v>2111</v>
      </c>
      <c r="J2244" t="s">
        <v>76</v>
      </c>
      <c r="K2244" t="s">
        <v>1225</v>
      </c>
    </row>
    <row r="2245" spans="1:11" x14ac:dyDescent="0.3">
      <c r="A2245" t="s">
        <v>2214</v>
      </c>
      <c r="B2245" t="s">
        <v>591</v>
      </c>
      <c r="C2245">
        <f t="shared" si="140"/>
        <v>32</v>
      </c>
      <c r="D2245" s="2">
        <v>960</v>
      </c>
      <c r="E2245" s="2">
        <v>479.98</v>
      </c>
      <c r="F2245" s="3">
        <f t="shared" si="141"/>
        <v>0.50002083333333336</v>
      </c>
      <c r="G2245" s="2">
        <f t="shared" si="142"/>
        <v>480.02</v>
      </c>
      <c r="H2245" s="2" t="str">
        <f t="shared" si="143"/>
        <v>Good Deal</v>
      </c>
      <c r="I2245" t="s">
        <v>2215</v>
      </c>
      <c r="J2245" t="s">
        <v>76</v>
      </c>
      <c r="K2245" t="s">
        <v>8736</v>
      </c>
    </row>
    <row r="2246" spans="1:11" x14ac:dyDescent="0.3">
      <c r="A2246" t="s">
        <v>2214</v>
      </c>
      <c r="B2246" t="s">
        <v>591</v>
      </c>
      <c r="C2246">
        <f t="shared" si="140"/>
        <v>32</v>
      </c>
      <c r="D2246" s="2">
        <v>480</v>
      </c>
      <c r="E2246" s="2">
        <v>288</v>
      </c>
      <c r="F2246" s="3">
        <f t="shared" si="141"/>
        <v>0.4</v>
      </c>
      <c r="G2246" s="2">
        <f t="shared" si="142"/>
        <v>192</v>
      </c>
      <c r="H2246" s="2" t="str">
        <f t="shared" si="143"/>
        <v>Good Deal</v>
      </c>
      <c r="I2246" t="s">
        <v>368</v>
      </c>
      <c r="J2246" t="s">
        <v>76</v>
      </c>
      <c r="K2246" t="s">
        <v>8736</v>
      </c>
    </row>
    <row r="2247" spans="1:11" x14ac:dyDescent="0.3">
      <c r="A2247" t="s">
        <v>2131</v>
      </c>
      <c r="B2247" t="s">
        <v>8543</v>
      </c>
      <c r="C2247">
        <f t="shared" si="140"/>
        <v>56</v>
      </c>
      <c r="D2247" s="2">
        <v>155</v>
      </c>
      <c r="E2247" s="2">
        <v>99</v>
      </c>
      <c r="F2247" s="3">
        <f t="shared" si="141"/>
        <v>0.36129032258064514</v>
      </c>
      <c r="G2247" s="2">
        <f t="shared" si="142"/>
        <v>56</v>
      </c>
      <c r="H2247" s="2" t="str">
        <f t="shared" si="143"/>
        <v>Good Deal</v>
      </c>
      <c r="I2247" t="s">
        <v>39</v>
      </c>
      <c r="J2247" t="s">
        <v>112</v>
      </c>
      <c r="K2247" t="s">
        <v>283</v>
      </c>
    </row>
    <row r="2248" spans="1:11" x14ac:dyDescent="0.3">
      <c r="A2248" t="s">
        <v>282</v>
      </c>
      <c r="B2248" t="s">
        <v>8543</v>
      </c>
      <c r="C2248">
        <f t="shared" si="140"/>
        <v>56</v>
      </c>
      <c r="D2248" s="2">
        <v>310</v>
      </c>
      <c r="E2248" s="2">
        <v>182.38</v>
      </c>
      <c r="F2248" s="3">
        <f t="shared" si="141"/>
        <v>0.4116774193548387</v>
      </c>
      <c r="G2248" s="2">
        <f t="shared" si="142"/>
        <v>127.62</v>
      </c>
      <c r="H2248" s="2" t="str">
        <f t="shared" si="143"/>
        <v>Good Deal</v>
      </c>
      <c r="I2248" t="s">
        <v>97</v>
      </c>
      <c r="J2248" t="s">
        <v>112</v>
      </c>
      <c r="K2248" t="s">
        <v>283</v>
      </c>
    </row>
    <row r="2249" spans="1:11" x14ac:dyDescent="0.3">
      <c r="A2249" t="s">
        <v>2216</v>
      </c>
      <c r="B2249" t="s">
        <v>5</v>
      </c>
      <c r="C2249">
        <f t="shared" si="140"/>
        <v>477</v>
      </c>
      <c r="D2249" s="2">
        <v>229</v>
      </c>
      <c r="E2249" s="2">
        <v>139</v>
      </c>
      <c r="F2249" s="3">
        <f t="shared" si="141"/>
        <v>0.3930131004366812</v>
      </c>
      <c r="G2249" s="2">
        <f t="shared" si="142"/>
        <v>90</v>
      </c>
      <c r="H2249" s="2" t="str">
        <f t="shared" si="143"/>
        <v>Good Deal</v>
      </c>
      <c r="I2249" t="s">
        <v>39</v>
      </c>
      <c r="J2249" t="s">
        <v>14</v>
      </c>
      <c r="K2249" t="s">
        <v>1824</v>
      </c>
    </row>
    <row r="2250" spans="1:11" x14ac:dyDescent="0.3">
      <c r="A2250" t="s">
        <v>2217</v>
      </c>
      <c r="B2250" t="s">
        <v>5</v>
      </c>
      <c r="C2250">
        <f t="shared" si="140"/>
        <v>477</v>
      </c>
      <c r="D2250" s="2">
        <v>147</v>
      </c>
      <c r="E2250" s="2">
        <v>89</v>
      </c>
      <c r="F2250" s="3">
        <f t="shared" si="141"/>
        <v>0.39455782312925169</v>
      </c>
      <c r="G2250" s="2">
        <f t="shared" si="142"/>
        <v>58</v>
      </c>
      <c r="H2250" s="2" t="str">
        <f t="shared" si="143"/>
        <v>Good Deal</v>
      </c>
      <c r="I2250" t="s">
        <v>45</v>
      </c>
      <c r="J2250" t="s">
        <v>14</v>
      </c>
      <c r="K2250" t="s">
        <v>1824</v>
      </c>
    </row>
    <row r="2251" spans="1:11" x14ac:dyDescent="0.3">
      <c r="A2251" t="s">
        <v>2218</v>
      </c>
      <c r="B2251" t="s">
        <v>8547</v>
      </c>
      <c r="C2251">
        <f t="shared" si="140"/>
        <v>26</v>
      </c>
      <c r="D2251" s="2">
        <v>425</v>
      </c>
      <c r="E2251" s="2">
        <v>375</v>
      </c>
      <c r="F2251" s="3">
        <f t="shared" si="141"/>
        <v>0.11764705882352941</v>
      </c>
      <c r="G2251" s="2">
        <f t="shared" si="142"/>
        <v>50</v>
      </c>
      <c r="H2251" s="2" t="str">
        <f t="shared" si="143"/>
        <v>Regular</v>
      </c>
      <c r="I2251" t="s">
        <v>369</v>
      </c>
      <c r="J2251" t="s">
        <v>76</v>
      </c>
      <c r="K2251" t="s">
        <v>367</v>
      </c>
    </row>
    <row r="2252" spans="1:11" x14ac:dyDescent="0.3">
      <c r="A2252" t="s">
        <v>2219</v>
      </c>
      <c r="B2252" t="s">
        <v>8547</v>
      </c>
      <c r="C2252">
        <f t="shared" si="140"/>
        <v>26</v>
      </c>
      <c r="D2252" s="2">
        <v>875</v>
      </c>
      <c r="E2252" s="2">
        <v>569</v>
      </c>
      <c r="F2252" s="3">
        <f t="shared" si="141"/>
        <v>0.3497142857142857</v>
      </c>
      <c r="G2252" s="2">
        <f t="shared" si="142"/>
        <v>306</v>
      </c>
      <c r="H2252" s="2" t="str">
        <f t="shared" si="143"/>
        <v>Good Deal</v>
      </c>
      <c r="I2252" t="s">
        <v>403</v>
      </c>
      <c r="J2252" t="s">
        <v>76</v>
      </c>
      <c r="K2252" t="s">
        <v>367</v>
      </c>
    </row>
    <row r="2253" spans="1:11" x14ac:dyDescent="0.3">
      <c r="A2253" t="s">
        <v>2219</v>
      </c>
      <c r="B2253" t="s">
        <v>8547</v>
      </c>
      <c r="C2253">
        <f t="shared" si="140"/>
        <v>26</v>
      </c>
      <c r="D2253" s="2">
        <v>225</v>
      </c>
      <c r="E2253" s="2">
        <v>169</v>
      </c>
      <c r="F2253" s="3">
        <f t="shared" si="141"/>
        <v>0.24888888888888888</v>
      </c>
      <c r="G2253" s="2">
        <f t="shared" si="142"/>
        <v>56</v>
      </c>
      <c r="H2253" s="2" t="str">
        <f t="shared" si="143"/>
        <v>Good Deal</v>
      </c>
      <c r="I2253" t="s">
        <v>366</v>
      </c>
      <c r="J2253" t="s">
        <v>76</v>
      </c>
      <c r="K2253" t="s">
        <v>367</v>
      </c>
    </row>
    <row r="2254" spans="1:11" x14ac:dyDescent="0.3">
      <c r="A2254" t="s">
        <v>2220</v>
      </c>
      <c r="B2254" t="s">
        <v>360</v>
      </c>
      <c r="C2254">
        <f t="shared" si="140"/>
        <v>83</v>
      </c>
      <c r="D2254" s="2">
        <v>185</v>
      </c>
      <c r="E2254" s="2">
        <v>111</v>
      </c>
      <c r="F2254" s="3">
        <f t="shared" si="141"/>
        <v>0.4</v>
      </c>
      <c r="G2254" s="2">
        <f t="shared" si="142"/>
        <v>74</v>
      </c>
      <c r="H2254" s="2" t="str">
        <f t="shared" si="143"/>
        <v>Good Deal</v>
      </c>
      <c r="I2254" t="s">
        <v>387</v>
      </c>
      <c r="J2254" t="s">
        <v>76</v>
      </c>
      <c r="K2254" t="s">
        <v>180</v>
      </c>
    </row>
    <row r="2255" spans="1:11" x14ac:dyDescent="0.3">
      <c r="A2255" t="s">
        <v>2220</v>
      </c>
      <c r="B2255" t="s">
        <v>360</v>
      </c>
      <c r="C2255">
        <f t="shared" si="140"/>
        <v>83</v>
      </c>
      <c r="D2255" s="2">
        <v>99</v>
      </c>
      <c r="E2255" s="2">
        <v>89.1</v>
      </c>
      <c r="F2255" s="3">
        <f t="shared" si="141"/>
        <v>0.10000000000000006</v>
      </c>
      <c r="G2255" s="2">
        <f t="shared" si="142"/>
        <v>9.9000000000000057</v>
      </c>
      <c r="H2255" s="2" t="str">
        <f t="shared" si="143"/>
        <v>Regular</v>
      </c>
      <c r="I2255" t="s">
        <v>384</v>
      </c>
      <c r="J2255" t="s">
        <v>76</v>
      </c>
      <c r="K2255" t="s">
        <v>180</v>
      </c>
    </row>
    <row r="2256" spans="1:11" x14ac:dyDescent="0.3">
      <c r="A2256" t="s">
        <v>2221</v>
      </c>
      <c r="B2256" t="s">
        <v>360</v>
      </c>
      <c r="C2256">
        <f t="shared" si="140"/>
        <v>83</v>
      </c>
      <c r="D2256" s="2">
        <v>555</v>
      </c>
      <c r="E2256" s="2">
        <v>316.35000000000002</v>
      </c>
      <c r="F2256" s="3">
        <f t="shared" si="141"/>
        <v>0.42999999999999994</v>
      </c>
      <c r="G2256" s="2">
        <f t="shared" si="142"/>
        <v>238.64999999999998</v>
      </c>
      <c r="H2256" s="2" t="str">
        <f t="shared" si="143"/>
        <v>Good Deal</v>
      </c>
      <c r="I2256" t="s">
        <v>1053</v>
      </c>
      <c r="J2256" t="s">
        <v>76</v>
      </c>
      <c r="K2256" t="s">
        <v>180</v>
      </c>
    </row>
    <row r="2257" spans="1:11" x14ac:dyDescent="0.3">
      <c r="A2257" t="s">
        <v>2222</v>
      </c>
      <c r="B2257" t="s">
        <v>2223</v>
      </c>
      <c r="C2257">
        <f t="shared" si="140"/>
        <v>25</v>
      </c>
      <c r="D2257" s="2">
        <v>1099</v>
      </c>
      <c r="E2257" s="2">
        <v>699</v>
      </c>
      <c r="F2257" s="3">
        <f t="shared" si="141"/>
        <v>0.36396724294813465</v>
      </c>
      <c r="G2257" s="2">
        <f t="shared" si="142"/>
        <v>400</v>
      </c>
      <c r="H2257" s="2" t="str">
        <f t="shared" si="143"/>
        <v>Good Deal</v>
      </c>
      <c r="I2257" t="s">
        <v>475</v>
      </c>
      <c r="J2257" t="s">
        <v>122</v>
      </c>
      <c r="K2257" t="s">
        <v>781</v>
      </c>
    </row>
    <row r="2258" spans="1:11" x14ac:dyDescent="0.3">
      <c r="A2258" t="s">
        <v>2206</v>
      </c>
      <c r="B2258" t="s">
        <v>2055</v>
      </c>
      <c r="C2258">
        <f t="shared" si="140"/>
        <v>44</v>
      </c>
      <c r="D2258" s="2">
        <v>119</v>
      </c>
      <c r="E2258" s="2">
        <v>77.349999999999994</v>
      </c>
      <c r="F2258" s="3">
        <f t="shared" si="141"/>
        <v>0.35000000000000003</v>
      </c>
      <c r="G2258" s="2">
        <f t="shared" si="142"/>
        <v>41.650000000000006</v>
      </c>
      <c r="H2258" s="2" t="str">
        <f t="shared" si="143"/>
        <v>Good Deal</v>
      </c>
      <c r="I2258" t="s">
        <v>2207</v>
      </c>
      <c r="J2258" t="s">
        <v>76</v>
      </c>
      <c r="K2258" t="s">
        <v>1352</v>
      </c>
    </row>
    <row r="2259" spans="1:11" x14ac:dyDescent="0.3">
      <c r="A2259" t="s">
        <v>2224</v>
      </c>
      <c r="B2259" t="s">
        <v>5</v>
      </c>
      <c r="C2259">
        <f t="shared" si="140"/>
        <v>477</v>
      </c>
      <c r="D2259" s="2">
        <v>666</v>
      </c>
      <c r="E2259" s="2">
        <v>479</v>
      </c>
      <c r="F2259" s="3">
        <f t="shared" si="141"/>
        <v>0.28078078078078078</v>
      </c>
      <c r="G2259" s="2">
        <f t="shared" si="142"/>
        <v>187</v>
      </c>
      <c r="H2259" s="2" t="str">
        <f t="shared" si="143"/>
        <v>Good Deal</v>
      </c>
      <c r="I2259" t="s">
        <v>11</v>
      </c>
      <c r="J2259" t="s">
        <v>14</v>
      </c>
      <c r="K2259" t="s">
        <v>289</v>
      </c>
    </row>
    <row r="2260" spans="1:11" x14ac:dyDescent="0.3">
      <c r="A2260" t="s">
        <v>2225</v>
      </c>
      <c r="B2260" t="s">
        <v>1648</v>
      </c>
      <c r="C2260">
        <f t="shared" si="140"/>
        <v>6</v>
      </c>
      <c r="D2260" s="2">
        <v>197</v>
      </c>
      <c r="E2260" s="2">
        <v>120.5</v>
      </c>
      <c r="F2260" s="3">
        <f t="shared" si="141"/>
        <v>0.3883248730964467</v>
      </c>
      <c r="G2260" s="2">
        <f t="shared" si="142"/>
        <v>76.5</v>
      </c>
      <c r="H2260" s="2" t="str">
        <f t="shared" si="143"/>
        <v>Good Deal</v>
      </c>
      <c r="I2260" t="s">
        <v>141</v>
      </c>
      <c r="J2260" t="s">
        <v>76</v>
      </c>
      <c r="K2260" t="s">
        <v>770</v>
      </c>
    </row>
    <row r="2261" spans="1:11" x14ac:dyDescent="0.3">
      <c r="A2261" t="s">
        <v>2225</v>
      </c>
      <c r="B2261" t="s">
        <v>1648</v>
      </c>
      <c r="C2261">
        <f t="shared" si="140"/>
        <v>6</v>
      </c>
      <c r="D2261" s="2">
        <v>394</v>
      </c>
      <c r="E2261" s="2">
        <v>241</v>
      </c>
      <c r="F2261" s="3">
        <f t="shared" si="141"/>
        <v>0.3883248730964467</v>
      </c>
      <c r="G2261" s="2">
        <f t="shared" si="142"/>
        <v>153</v>
      </c>
      <c r="H2261" s="2" t="str">
        <f t="shared" si="143"/>
        <v>Good Deal</v>
      </c>
      <c r="I2261" t="s">
        <v>1808</v>
      </c>
      <c r="J2261" t="s">
        <v>76</v>
      </c>
      <c r="K2261" t="s">
        <v>770</v>
      </c>
    </row>
    <row r="2262" spans="1:11" x14ac:dyDescent="0.3">
      <c r="A2262" t="s">
        <v>2226</v>
      </c>
      <c r="B2262" t="s">
        <v>8569</v>
      </c>
      <c r="C2262">
        <f t="shared" si="140"/>
        <v>23</v>
      </c>
      <c r="D2262" s="2">
        <v>550</v>
      </c>
      <c r="E2262" s="2">
        <v>334.53</v>
      </c>
      <c r="F2262" s="3">
        <f t="shared" si="141"/>
        <v>0.39176363636363642</v>
      </c>
      <c r="G2262" s="2">
        <f t="shared" si="142"/>
        <v>215.47000000000003</v>
      </c>
      <c r="H2262" s="2" t="str">
        <f t="shared" si="143"/>
        <v>Good Deal</v>
      </c>
      <c r="I2262" t="s">
        <v>241</v>
      </c>
      <c r="J2262" t="s">
        <v>76</v>
      </c>
      <c r="K2262" t="s">
        <v>8736</v>
      </c>
    </row>
    <row r="2263" spans="1:11" x14ac:dyDescent="0.3">
      <c r="A2263" t="s">
        <v>2227</v>
      </c>
      <c r="B2263" t="s">
        <v>2198</v>
      </c>
      <c r="C2263">
        <f t="shared" si="140"/>
        <v>43</v>
      </c>
      <c r="D2263" s="2">
        <v>139</v>
      </c>
      <c r="E2263" s="2">
        <v>99</v>
      </c>
      <c r="F2263" s="3">
        <f t="shared" si="141"/>
        <v>0.28776978417266186</v>
      </c>
      <c r="G2263" s="2">
        <f t="shared" si="142"/>
        <v>40</v>
      </c>
      <c r="H2263" s="2" t="str">
        <f t="shared" si="143"/>
        <v>Good Deal</v>
      </c>
      <c r="I2263" t="s">
        <v>236</v>
      </c>
      <c r="J2263" t="s">
        <v>32</v>
      </c>
      <c r="K2263" t="s">
        <v>1169</v>
      </c>
    </row>
    <row r="2264" spans="1:11" x14ac:dyDescent="0.3">
      <c r="A2264" t="s">
        <v>2228</v>
      </c>
      <c r="B2264" t="s">
        <v>298</v>
      </c>
      <c r="C2264">
        <f t="shared" si="140"/>
        <v>17</v>
      </c>
      <c r="D2264" s="2">
        <v>125</v>
      </c>
      <c r="E2264" s="2">
        <v>90</v>
      </c>
      <c r="F2264" s="3">
        <f t="shared" si="141"/>
        <v>0.28000000000000003</v>
      </c>
      <c r="G2264" s="2">
        <f t="shared" si="142"/>
        <v>35</v>
      </c>
      <c r="H2264" s="2" t="str">
        <f t="shared" si="143"/>
        <v>Good Deal</v>
      </c>
      <c r="I2264" t="s">
        <v>45</v>
      </c>
      <c r="J2264" t="s">
        <v>112</v>
      </c>
      <c r="K2264" t="s">
        <v>344</v>
      </c>
    </row>
    <row r="2265" spans="1:11" x14ac:dyDescent="0.3">
      <c r="A2265" t="s">
        <v>2229</v>
      </c>
      <c r="B2265" t="s">
        <v>2223</v>
      </c>
      <c r="C2265">
        <f t="shared" si="140"/>
        <v>25</v>
      </c>
      <c r="D2265" s="2">
        <v>799</v>
      </c>
      <c r="E2265" s="2">
        <v>349</v>
      </c>
      <c r="F2265" s="3">
        <f t="shared" si="141"/>
        <v>0.56320400500625778</v>
      </c>
      <c r="G2265" s="2">
        <f t="shared" si="142"/>
        <v>450</v>
      </c>
      <c r="H2265" s="2" t="str">
        <f t="shared" si="143"/>
        <v>Good Deal</v>
      </c>
      <c r="I2265" t="s">
        <v>95</v>
      </c>
      <c r="J2265" t="s">
        <v>122</v>
      </c>
      <c r="K2265" t="s">
        <v>1375</v>
      </c>
    </row>
    <row r="2266" spans="1:11" x14ac:dyDescent="0.3">
      <c r="A2266" t="s">
        <v>2230</v>
      </c>
      <c r="B2266" t="s">
        <v>438</v>
      </c>
      <c r="C2266">
        <f t="shared" si="140"/>
        <v>22</v>
      </c>
      <c r="D2266" s="2">
        <v>1840</v>
      </c>
      <c r="E2266" s="2">
        <v>1196</v>
      </c>
      <c r="F2266" s="3">
        <f t="shared" si="141"/>
        <v>0.35</v>
      </c>
      <c r="G2266" s="2">
        <f t="shared" si="142"/>
        <v>644</v>
      </c>
      <c r="H2266" s="2" t="str">
        <f t="shared" si="143"/>
        <v>Good Deal</v>
      </c>
      <c r="I2266" t="s">
        <v>236</v>
      </c>
      <c r="J2266" t="s">
        <v>76</v>
      </c>
      <c r="K2266" t="s">
        <v>439</v>
      </c>
    </row>
    <row r="2267" spans="1:11" x14ac:dyDescent="0.3">
      <c r="A2267" t="s">
        <v>2231</v>
      </c>
      <c r="B2267" t="s">
        <v>1900</v>
      </c>
      <c r="C2267">
        <f t="shared" si="140"/>
        <v>7</v>
      </c>
      <c r="D2267" s="2">
        <v>185</v>
      </c>
      <c r="E2267" s="2">
        <v>138.75</v>
      </c>
      <c r="F2267" s="3">
        <f t="shared" si="141"/>
        <v>0.25</v>
      </c>
      <c r="G2267" s="2">
        <f t="shared" si="142"/>
        <v>46.25</v>
      </c>
      <c r="H2267" s="2" t="str">
        <f t="shared" si="143"/>
        <v>Good Deal</v>
      </c>
      <c r="I2267" t="s">
        <v>88</v>
      </c>
      <c r="J2267" t="s">
        <v>27</v>
      </c>
      <c r="K2267" t="s">
        <v>519</v>
      </c>
    </row>
    <row r="2268" spans="1:11" x14ac:dyDescent="0.3">
      <c r="A2268" t="s">
        <v>2232</v>
      </c>
      <c r="B2268" t="s">
        <v>1900</v>
      </c>
      <c r="C2268">
        <f t="shared" si="140"/>
        <v>7</v>
      </c>
      <c r="D2268" s="2">
        <v>450</v>
      </c>
      <c r="E2268" s="2">
        <v>405</v>
      </c>
      <c r="F2268" s="3">
        <f t="shared" si="141"/>
        <v>0.1</v>
      </c>
      <c r="G2268" s="2">
        <f t="shared" si="142"/>
        <v>45</v>
      </c>
      <c r="H2268" s="2" t="str">
        <f t="shared" si="143"/>
        <v>Regular</v>
      </c>
      <c r="I2268" t="s">
        <v>708</v>
      </c>
      <c r="J2268" t="s">
        <v>27</v>
      </c>
      <c r="K2268" t="s">
        <v>563</v>
      </c>
    </row>
    <row r="2269" spans="1:11" x14ac:dyDescent="0.3">
      <c r="A2269" t="s">
        <v>2233</v>
      </c>
      <c r="B2269" t="s">
        <v>298</v>
      </c>
      <c r="C2269">
        <f t="shared" si="140"/>
        <v>17</v>
      </c>
      <c r="D2269" s="2">
        <v>1799</v>
      </c>
      <c r="E2269" s="2">
        <v>1349.25</v>
      </c>
      <c r="F2269" s="3">
        <f t="shared" si="141"/>
        <v>0.25</v>
      </c>
      <c r="G2269" s="2">
        <f t="shared" si="142"/>
        <v>449.75</v>
      </c>
      <c r="H2269" s="2" t="str">
        <f t="shared" si="143"/>
        <v>Good Deal</v>
      </c>
      <c r="I2269" t="s">
        <v>11</v>
      </c>
      <c r="J2269" t="s">
        <v>112</v>
      </c>
      <c r="K2269" t="s">
        <v>299</v>
      </c>
    </row>
    <row r="2270" spans="1:11" x14ac:dyDescent="0.3">
      <c r="A2270" t="s">
        <v>2234</v>
      </c>
      <c r="B2270" t="s">
        <v>349</v>
      </c>
      <c r="C2270">
        <f t="shared" si="140"/>
        <v>74</v>
      </c>
      <c r="D2270" s="2">
        <v>255</v>
      </c>
      <c r="E2270" s="2">
        <v>76.11</v>
      </c>
      <c r="F2270" s="3">
        <f t="shared" si="141"/>
        <v>0.70152941176470585</v>
      </c>
      <c r="G2270" s="2">
        <f t="shared" si="142"/>
        <v>178.89</v>
      </c>
      <c r="H2270" s="2" t="str">
        <f t="shared" si="143"/>
        <v>Good Deal</v>
      </c>
      <c r="I2270" t="s">
        <v>241</v>
      </c>
      <c r="J2270" t="s">
        <v>58</v>
      </c>
      <c r="K2270" t="s">
        <v>800</v>
      </c>
    </row>
    <row r="2271" spans="1:11" x14ac:dyDescent="0.3">
      <c r="A2271" t="s">
        <v>2235</v>
      </c>
      <c r="B2271" t="s">
        <v>1970</v>
      </c>
      <c r="C2271">
        <f t="shared" si="140"/>
        <v>86</v>
      </c>
      <c r="D2271" s="2">
        <v>215</v>
      </c>
      <c r="E2271" s="2">
        <v>172</v>
      </c>
      <c r="F2271" s="3">
        <f t="shared" si="141"/>
        <v>0.2</v>
      </c>
      <c r="G2271" s="2">
        <f t="shared" si="142"/>
        <v>43</v>
      </c>
      <c r="H2271" s="2" t="str">
        <f t="shared" si="143"/>
        <v>Regular</v>
      </c>
      <c r="I2271" t="s">
        <v>182</v>
      </c>
      <c r="J2271" t="s">
        <v>76</v>
      </c>
      <c r="K2271" t="s">
        <v>1972</v>
      </c>
    </row>
    <row r="2272" spans="1:11" x14ac:dyDescent="0.3">
      <c r="A2272" t="s">
        <v>2236</v>
      </c>
      <c r="B2272" t="s">
        <v>1970</v>
      </c>
      <c r="C2272">
        <f t="shared" si="140"/>
        <v>86</v>
      </c>
      <c r="D2272" s="2">
        <v>350</v>
      </c>
      <c r="E2272" s="2">
        <v>227.5</v>
      </c>
      <c r="F2272" s="3">
        <f t="shared" si="141"/>
        <v>0.35</v>
      </c>
      <c r="G2272" s="2">
        <f t="shared" si="142"/>
        <v>122.5</v>
      </c>
      <c r="H2272" s="2" t="str">
        <f t="shared" si="143"/>
        <v>Good Deal</v>
      </c>
      <c r="I2272" t="s">
        <v>2121</v>
      </c>
      <c r="J2272" t="s">
        <v>76</v>
      </c>
      <c r="K2272" t="s">
        <v>1972</v>
      </c>
    </row>
    <row r="2273" spans="1:11" x14ac:dyDescent="0.3">
      <c r="A2273" t="s">
        <v>2237</v>
      </c>
      <c r="B2273" t="s">
        <v>1970</v>
      </c>
      <c r="C2273">
        <f t="shared" si="140"/>
        <v>86</v>
      </c>
      <c r="D2273" s="2">
        <v>430</v>
      </c>
      <c r="E2273" s="2">
        <v>326.8</v>
      </c>
      <c r="F2273" s="3">
        <f t="shared" si="141"/>
        <v>0.23999999999999996</v>
      </c>
      <c r="G2273" s="2">
        <f t="shared" si="142"/>
        <v>103.19999999999999</v>
      </c>
      <c r="H2273" s="2" t="str">
        <f t="shared" si="143"/>
        <v>Good Deal</v>
      </c>
      <c r="I2273" t="s">
        <v>1690</v>
      </c>
      <c r="J2273" t="s">
        <v>76</v>
      </c>
      <c r="K2273" t="s">
        <v>1972</v>
      </c>
    </row>
    <row r="2274" spans="1:11" x14ac:dyDescent="0.3">
      <c r="A2274" t="s">
        <v>2235</v>
      </c>
      <c r="B2274" t="s">
        <v>1970</v>
      </c>
      <c r="C2274">
        <f t="shared" si="140"/>
        <v>86</v>
      </c>
      <c r="D2274" s="2">
        <v>430</v>
      </c>
      <c r="E2274" s="2">
        <v>326.8</v>
      </c>
      <c r="F2274" s="3">
        <f t="shared" si="141"/>
        <v>0.23999999999999996</v>
      </c>
      <c r="G2274" s="2">
        <f t="shared" si="142"/>
        <v>103.19999999999999</v>
      </c>
      <c r="H2274" s="2" t="str">
        <f t="shared" si="143"/>
        <v>Good Deal</v>
      </c>
      <c r="I2274" t="s">
        <v>2238</v>
      </c>
      <c r="J2274" t="s">
        <v>76</v>
      </c>
      <c r="K2274" t="s">
        <v>1972</v>
      </c>
    </row>
    <row r="2275" spans="1:11" x14ac:dyDescent="0.3">
      <c r="A2275" t="s">
        <v>2239</v>
      </c>
      <c r="B2275" t="s">
        <v>876</v>
      </c>
      <c r="C2275">
        <f t="shared" si="140"/>
        <v>7</v>
      </c>
      <c r="D2275" s="2">
        <v>135</v>
      </c>
      <c r="E2275" s="2">
        <v>101.25</v>
      </c>
      <c r="F2275" s="3">
        <f t="shared" si="141"/>
        <v>0.25</v>
      </c>
      <c r="G2275" s="2">
        <f t="shared" si="142"/>
        <v>33.75</v>
      </c>
      <c r="H2275" s="2" t="str">
        <f t="shared" si="143"/>
        <v>Good Deal</v>
      </c>
      <c r="I2275" t="s">
        <v>384</v>
      </c>
      <c r="J2275" t="s">
        <v>76</v>
      </c>
      <c r="K2275" t="s">
        <v>8736</v>
      </c>
    </row>
    <row r="2276" spans="1:11" x14ac:dyDescent="0.3">
      <c r="A2276" t="s">
        <v>2240</v>
      </c>
      <c r="B2276" t="s">
        <v>959</v>
      </c>
      <c r="C2276">
        <f t="shared" si="140"/>
        <v>31</v>
      </c>
      <c r="D2276" s="2">
        <v>610</v>
      </c>
      <c r="E2276" s="2">
        <v>396.5</v>
      </c>
      <c r="F2276" s="3">
        <f t="shared" si="141"/>
        <v>0.35</v>
      </c>
      <c r="G2276" s="2">
        <f t="shared" si="142"/>
        <v>213.5</v>
      </c>
      <c r="H2276" s="2" t="str">
        <f t="shared" si="143"/>
        <v>Good Deal</v>
      </c>
      <c r="I2276" t="s">
        <v>146</v>
      </c>
      <c r="J2276" t="s">
        <v>76</v>
      </c>
      <c r="K2276" t="s">
        <v>180</v>
      </c>
    </row>
    <row r="2277" spans="1:11" x14ac:dyDescent="0.3">
      <c r="A2277" t="s">
        <v>2241</v>
      </c>
      <c r="B2277" t="s">
        <v>599</v>
      </c>
      <c r="C2277">
        <f t="shared" si="140"/>
        <v>83</v>
      </c>
      <c r="D2277" s="2">
        <v>400</v>
      </c>
      <c r="E2277" s="2">
        <v>300</v>
      </c>
      <c r="F2277" s="3">
        <f t="shared" si="141"/>
        <v>0.25</v>
      </c>
      <c r="G2277" s="2">
        <f t="shared" si="142"/>
        <v>100</v>
      </c>
      <c r="H2277" s="2" t="str">
        <f t="shared" si="143"/>
        <v>Good Deal</v>
      </c>
      <c r="I2277" t="s">
        <v>2242</v>
      </c>
      <c r="J2277" t="s">
        <v>76</v>
      </c>
      <c r="K2277" t="s">
        <v>342</v>
      </c>
    </row>
    <row r="2278" spans="1:11" x14ac:dyDescent="0.3">
      <c r="A2278" t="s">
        <v>2243</v>
      </c>
      <c r="B2278" t="s">
        <v>1042</v>
      </c>
      <c r="C2278">
        <f t="shared" si="140"/>
        <v>69</v>
      </c>
      <c r="D2278" s="2">
        <v>265</v>
      </c>
      <c r="E2278" s="2">
        <v>169.02</v>
      </c>
      <c r="F2278" s="3">
        <f t="shared" si="141"/>
        <v>0.36218867924528297</v>
      </c>
      <c r="G2278" s="2">
        <f t="shared" si="142"/>
        <v>95.97999999999999</v>
      </c>
      <c r="H2278" s="2" t="str">
        <f t="shared" si="143"/>
        <v>Good Deal</v>
      </c>
      <c r="I2278" t="s">
        <v>241</v>
      </c>
      <c r="J2278" t="s">
        <v>112</v>
      </c>
      <c r="K2278" t="s">
        <v>299</v>
      </c>
    </row>
    <row r="2279" spans="1:11" x14ac:dyDescent="0.3">
      <c r="A2279" t="s">
        <v>2244</v>
      </c>
      <c r="B2279" t="s">
        <v>2195</v>
      </c>
      <c r="C2279">
        <f t="shared" si="140"/>
        <v>24</v>
      </c>
      <c r="D2279" s="2">
        <v>675</v>
      </c>
      <c r="E2279" s="2">
        <v>506</v>
      </c>
      <c r="F2279" s="3">
        <f t="shared" si="141"/>
        <v>0.25037037037037035</v>
      </c>
      <c r="G2279" s="2">
        <f t="shared" si="142"/>
        <v>169</v>
      </c>
      <c r="H2279" s="2" t="str">
        <f t="shared" si="143"/>
        <v>Good Deal</v>
      </c>
      <c r="I2279" t="s">
        <v>45</v>
      </c>
      <c r="J2279" t="s">
        <v>76</v>
      </c>
      <c r="K2279" t="s">
        <v>987</v>
      </c>
    </row>
    <row r="2280" spans="1:11" x14ac:dyDescent="0.3">
      <c r="A2280" t="s">
        <v>2245</v>
      </c>
      <c r="B2280" t="s">
        <v>5</v>
      </c>
      <c r="C2280">
        <f t="shared" si="140"/>
        <v>477</v>
      </c>
      <c r="D2280" s="2">
        <v>166</v>
      </c>
      <c r="E2280" s="2">
        <v>119</v>
      </c>
      <c r="F2280" s="3">
        <f t="shared" si="141"/>
        <v>0.28313253012048195</v>
      </c>
      <c r="G2280" s="2">
        <f t="shared" si="142"/>
        <v>47</v>
      </c>
      <c r="H2280" s="2" t="str">
        <f t="shared" si="143"/>
        <v>Good Deal</v>
      </c>
      <c r="I2280" t="s">
        <v>45</v>
      </c>
      <c r="J2280" t="s">
        <v>14</v>
      </c>
      <c r="K2280" t="s">
        <v>895</v>
      </c>
    </row>
    <row r="2281" spans="1:11" x14ac:dyDescent="0.3">
      <c r="A2281" t="s">
        <v>2246</v>
      </c>
      <c r="B2281" t="s">
        <v>1515</v>
      </c>
      <c r="C2281">
        <f t="shared" si="140"/>
        <v>20</v>
      </c>
      <c r="D2281" s="2">
        <v>275</v>
      </c>
      <c r="E2281" s="2">
        <v>165</v>
      </c>
      <c r="F2281" s="3">
        <f t="shared" si="141"/>
        <v>0.4</v>
      </c>
      <c r="G2281" s="2">
        <f t="shared" si="142"/>
        <v>110</v>
      </c>
      <c r="H2281" s="2" t="str">
        <f t="shared" si="143"/>
        <v>Good Deal</v>
      </c>
      <c r="I2281" t="s">
        <v>37</v>
      </c>
      <c r="J2281" t="s">
        <v>76</v>
      </c>
      <c r="K2281" t="s">
        <v>8734</v>
      </c>
    </row>
    <row r="2282" spans="1:11" x14ac:dyDescent="0.3">
      <c r="A2282" t="s">
        <v>2247</v>
      </c>
      <c r="B2282" t="s">
        <v>1515</v>
      </c>
      <c r="C2282">
        <f t="shared" si="140"/>
        <v>20</v>
      </c>
      <c r="D2282" s="2">
        <v>550</v>
      </c>
      <c r="E2282" s="2">
        <v>330</v>
      </c>
      <c r="F2282" s="3">
        <f t="shared" si="141"/>
        <v>0.4</v>
      </c>
      <c r="G2282" s="2">
        <f t="shared" si="142"/>
        <v>220</v>
      </c>
      <c r="H2282" s="2" t="str">
        <f t="shared" si="143"/>
        <v>Good Deal</v>
      </c>
      <c r="I2282" t="s">
        <v>633</v>
      </c>
      <c r="J2282" t="s">
        <v>76</v>
      </c>
      <c r="K2282" t="s">
        <v>8734</v>
      </c>
    </row>
    <row r="2283" spans="1:11" x14ac:dyDescent="0.3">
      <c r="A2283" t="s">
        <v>2248</v>
      </c>
      <c r="B2283" t="s">
        <v>2249</v>
      </c>
      <c r="C2283">
        <f t="shared" si="140"/>
        <v>10</v>
      </c>
      <c r="D2283" s="2">
        <v>320</v>
      </c>
      <c r="E2283" s="2">
        <v>149</v>
      </c>
      <c r="F2283" s="3">
        <f t="shared" si="141"/>
        <v>0.53437500000000004</v>
      </c>
      <c r="G2283" s="2">
        <f t="shared" si="142"/>
        <v>171</v>
      </c>
      <c r="H2283" s="2" t="str">
        <f t="shared" si="143"/>
        <v>Good Deal</v>
      </c>
      <c r="I2283" t="s">
        <v>35</v>
      </c>
      <c r="J2283" t="s">
        <v>122</v>
      </c>
      <c r="K2283" t="s">
        <v>222</v>
      </c>
    </row>
    <row r="2284" spans="1:11" x14ac:dyDescent="0.3">
      <c r="A2284" t="s">
        <v>2250</v>
      </c>
      <c r="B2284" t="s">
        <v>1948</v>
      </c>
      <c r="C2284">
        <f t="shared" si="140"/>
        <v>43</v>
      </c>
      <c r="D2284" s="2">
        <v>598</v>
      </c>
      <c r="E2284" s="2">
        <v>325.60000000000002</v>
      </c>
      <c r="F2284" s="3">
        <f t="shared" si="141"/>
        <v>0.45551839464882937</v>
      </c>
      <c r="G2284" s="2">
        <f t="shared" si="142"/>
        <v>272.39999999999998</v>
      </c>
      <c r="H2284" s="2" t="str">
        <f t="shared" si="143"/>
        <v>Good Deal</v>
      </c>
      <c r="I2284" t="s">
        <v>718</v>
      </c>
      <c r="J2284" t="s">
        <v>76</v>
      </c>
      <c r="K2284" t="s">
        <v>180</v>
      </c>
    </row>
    <row r="2285" spans="1:11" x14ac:dyDescent="0.3">
      <c r="A2285" t="s">
        <v>2251</v>
      </c>
      <c r="B2285" t="s">
        <v>1948</v>
      </c>
      <c r="C2285">
        <f t="shared" si="140"/>
        <v>43</v>
      </c>
      <c r="D2285" s="2">
        <v>299</v>
      </c>
      <c r="E2285" s="2">
        <v>185</v>
      </c>
      <c r="F2285" s="3">
        <f t="shared" si="141"/>
        <v>0.38127090301003347</v>
      </c>
      <c r="G2285" s="2">
        <f t="shared" si="142"/>
        <v>114</v>
      </c>
      <c r="H2285" s="2" t="str">
        <f t="shared" si="143"/>
        <v>Good Deal</v>
      </c>
      <c r="I2285" t="s">
        <v>594</v>
      </c>
      <c r="J2285" t="s">
        <v>76</v>
      </c>
      <c r="K2285" t="s">
        <v>180</v>
      </c>
    </row>
    <row r="2286" spans="1:11" x14ac:dyDescent="0.3">
      <c r="A2286" t="s">
        <v>2252</v>
      </c>
      <c r="B2286" t="s">
        <v>2253</v>
      </c>
      <c r="C2286">
        <f t="shared" si="140"/>
        <v>2</v>
      </c>
      <c r="D2286" s="2">
        <v>279</v>
      </c>
      <c r="E2286" s="2">
        <v>129</v>
      </c>
      <c r="F2286" s="3">
        <f t="shared" si="141"/>
        <v>0.5376344086021505</v>
      </c>
      <c r="G2286" s="2">
        <f t="shared" si="142"/>
        <v>150</v>
      </c>
      <c r="H2286" s="2" t="str">
        <f t="shared" si="143"/>
        <v>Good Deal</v>
      </c>
      <c r="I2286" t="s">
        <v>81</v>
      </c>
      <c r="J2286" t="s">
        <v>76</v>
      </c>
      <c r="K2286" t="s">
        <v>77</v>
      </c>
    </row>
    <row r="2287" spans="1:11" x14ac:dyDescent="0.3">
      <c r="A2287" t="s">
        <v>2254</v>
      </c>
      <c r="B2287" t="s">
        <v>2255</v>
      </c>
      <c r="C2287">
        <f t="shared" si="140"/>
        <v>6</v>
      </c>
      <c r="D2287" s="2">
        <v>225</v>
      </c>
      <c r="E2287" s="2">
        <v>149</v>
      </c>
      <c r="F2287" s="3">
        <f t="shared" si="141"/>
        <v>0.33777777777777779</v>
      </c>
      <c r="G2287" s="2">
        <f t="shared" si="142"/>
        <v>76</v>
      </c>
      <c r="H2287" s="2" t="str">
        <f t="shared" si="143"/>
        <v>Good Deal</v>
      </c>
      <c r="I2287" t="s">
        <v>236</v>
      </c>
      <c r="J2287" t="s">
        <v>32</v>
      </c>
      <c r="K2287" t="s">
        <v>2256</v>
      </c>
    </row>
    <row r="2288" spans="1:11" x14ac:dyDescent="0.3">
      <c r="A2288" t="s">
        <v>2257</v>
      </c>
      <c r="B2288" t="s">
        <v>5</v>
      </c>
      <c r="C2288">
        <f t="shared" si="140"/>
        <v>477</v>
      </c>
      <c r="D2288" s="2">
        <v>1056</v>
      </c>
      <c r="E2288" s="2">
        <v>759</v>
      </c>
      <c r="F2288" s="3">
        <f t="shared" si="141"/>
        <v>0.28125</v>
      </c>
      <c r="G2288" s="2">
        <f t="shared" si="142"/>
        <v>297</v>
      </c>
      <c r="H2288" s="2" t="str">
        <f t="shared" si="143"/>
        <v>Good Deal</v>
      </c>
      <c r="I2288" t="s">
        <v>11</v>
      </c>
      <c r="J2288" t="s">
        <v>14</v>
      </c>
      <c r="K2288" t="s">
        <v>895</v>
      </c>
    </row>
    <row r="2289" spans="1:11" x14ac:dyDescent="0.3">
      <c r="A2289" t="s">
        <v>2258</v>
      </c>
      <c r="B2289" t="s">
        <v>5</v>
      </c>
      <c r="C2289">
        <f t="shared" si="140"/>
        <v>477</v>
      </c>
      <c r="D2289" s="2">
        <v>277</v>
      </c>
      <c r="E2289" s="2">
        <v>199</v>
      </c>
      <c r="F2289" s="3">
        <f t="shared" si="141"/>
        <v>0.28158844765342961</v>
      </c>
      <c r="G2289" s="2">
        <f t="shared" si="142"/>
        <v>78</v>
      </c>
      <c r="H2289" s="2" t="str">
        <f t="shared" si="143"/>
        <v>Good Deal</v>
      </c>
      <c r="I2289" t="s">
        <v>45</v>
      </c>
      <c r="J2289" t="s">
        <v>14</v>
      </c>
      <c r="K2289" t="s">
        <v>895</v>
      </c>
    </row>
    <row r="2290" spans="1:11" x14ac:dyDescent="0.3">
      <c r="A2290" t="s">
        <v>2259</v>
      </c>
      <c r="B2290" t="s">
        <v>5</v>
      </c>
      <c r="C2290">
        <f t="shared" si="140"/>
        <v>477</v>
      </c>
      <c r="D2290" s="2">
        <v>541</v>
      </c>
      <c r="E2290" s="2">
        <v>389</v>
      </c>
      <c r="F2290" s="3">
        <f t="shared" si="141"/>
        <v>0.28096118299445472</v>
      </c>
      <c r="G2290" s="2">
        <f t="shared" si="142"/>
        <v>152</v>
      </c>
      <c r="H2290" s="2" t="str">
        <f t="shared" si="143"/>
        <v>Good Deal</v>
      </c>
      <c r="I2290" t="s">
        <v>39</v>
      </c>
      <c r="J2290" t="s">
        <v>14</v>
      </c>
      <c r="K2290" t="s">
        <v>895</v>
      </c>
    </row>
    <row r="2291" spans="1:11" x14ac:dyDescent="0.3">
      <c r="A2291" t="s">
        <v>2260</v>
      </c>
      <c r="B2291" t="s">
        <v>599</v>
      </c>
      <c r="C2291">
        <f t="shared" si="140"/>
        <v>83</v>
      </c>
      <c r="D2291" s="2">
        <v>180</v>
      </c>
      <c r="E2291" s="2">
        <v>120.6</v>
      </c>
      <c r="F2291" s="3">
        <f t="shared" si="141"/>
        <v>0.33</v>
      </c>
      <c r="G2291" s="2">
        <f t="shared" si="142"/>
        <v>59.400000000000006</v>
      </c>
      <c r="H2291" s="2" t="str">
        <f t="shared" si="143"/>
        <v>Good Deal</v>
      </c>
      <c r="I2291" t="s">
        <v>2261</v>
      </c>
      <c r="J2291" t="s">
        <v>76</v>
      </c>
      <c r="K2291" t="s">
        <v>1352</v>
      </c>
    </row>
    <row r="2292" spans="1:11" x14ac:dyDescent="0.3">
      <c r="A2292" t="s">
        <v>2262</v>
      </c>
      <c r="B2292" t="s">
        <v>591</v>
      </c>
      <c r="C2292">
        <f t="shared" si="140"/>
        <v>32</v>
      </c>
      <c r="D2292" s="2">
        <v>170</v>
      </c>
      <c r="E2292" s="2">
        <v>127.5</v>
      </c>
      <c r="F2292" s="3">
        <f t="shared" si="141"/>
        <v>0.25</v>
      </c>
      <c r="G2292" s="2">
        <f t="shared" si="142"/>
        <v>42.5</v>
      </c>
      <c r="H2292" s="2" t="str">
        <f t="shared" si="143"/>
        <v>Good Deal</v>
      </c>
      <c r="I2292" t="s">
        <v>799</v>
      </c>
      <c r="J2292" t="s">
        <v>76</v>
      </c>
      <c r="K2292" t="s">
        <v>2263</v>
      </c>
    </row>
    <row r="2293" spans="1:11" x14ac:dyDescent="0.3">
      <c r="A2293" t="s">
        <v>2264</v>
      </c>
      <c r="B2293" t="s">
        <v>5</v>
      </c>
      <c r="C2293">
        <f t="shared" si="140"/>
        <v>477</v>
      </c>
      <c r="D2293" s="2">
        <v>181</v>
      </c>
      <c r="E2293" s="2">
        <v>99</v>
      </c>
      <c r="F2293" s="3">
        <f t="shared" si="141"/>
        <v>0.45303867403314918</v>
      </c>
      <c r="G2293" s="2">
        <f t="shared" si="142"/>
        <v>82</v>
      </c>
      <c r="H2293" s="2" t="str">
        <f t="shared" si="143"/>
        <v>Good Deal</v>
      </c>
      <c r="I2293" t="s">
        <v>45</v>
      </c>
      <c r="J2293" t="s">
        <v>14</v>
      </c>
      <c r="K2293" t="s">
        <v>1824</v>
      </c>
    </row>
    <row r="2294" spans="1:11" x14ac:dyDescent="0.3">
      <c r="A2294" t="s">
        <v>2265</v>
      </c>
      <c r="B2294" t="s">
        <v>5</v>
      </c>
      <c r="C2294">
        <f t="shared" si="140"/>
        <v>477</v>
      </c>
      <c r="D2294" s="2">
        <v>608</v>
      </c>
      <c r="E2294" s="2">
        <v>369</v>
      </c>
      <c r="F2294" s="3">
        <f t="shared" si="141"/>
        <v>0.39309210526315791</v>
      </c>
      <c r="G2294" s="2">
        <f t="shared" si="142"/>
        <v>239</v>
      </c>
      <c r="H2294" s="2" t="str">
        <f t="shared" si="143"/>
        <v>Good Deal</v>
      </c>
      <c r="I2294" t="s">
        <v>11</v>
      </c>
      <c r="J2294" t="s">
        <v>14</v>
      </c>
      <c r="K2294" t="s">
        <v>1824</v>
      </c>
    </row>
    <row r="2295" spans="1:11" x14ac:dyDescent="0.3">
      <c r="A2295" t="s">
        <v>2265</v>
      </c>
      <c r="B2295" t="s">
        <v>5</v>
      </c>
      <c r="C2295">
        <f t="shared" si="140"/>
        <v>477</v>
      </c>
      <c r="D2295" s="2">
        <v>328</v>
      </c>
      <c r="E2295" s="2">
        <v>199</v>
      </c>
      <c r="F2295" s="3">
        <f t="shared" si="141"/>
        <v>0.39329268292682928</v>
      </c>
      <c r="G2295" s="2">
        <f t="shared" si="142"/>
        <v>129</v>
      </c>
      <c r="H2295" s="2" t="str">
        <f t="shared" si="143"/>
        <v>Good Deal</v>
      </c>
      <c r="I2295" t="s">
        <v>39</v>
      </c>
      <c r="J2295" t="s">
        <v>14</v>
      </c>
      <c r="K2295" t="s">
        <v>1824</v>
      </c>
    </row>
    <row r="2296" spans="1:11" x14ac:dyDescent="0.3">
      <c r="A2296" t="s">
        <v>2266</v>
      </c>
      <c r="B2296" t="s">
        <v>5</v>
      </c>
      <c r="C2296">
        <f t="shared" si="140"/>
        <v>477</v>
      </c>
      <c r="D2296" s="2">
        <v>266</v>
      </c>
      <c r="E2296" s="2">
        <v>191</v>
      </c>
      <c r="F2296" s="3">
        <f t="shared" si="141"/>
        <v>0.28195488721804512</v>
      </c>
      <c r="G2296" s="2">
        <f t="shared" si="142"/>
        <v>75</v>
      </c>
      <c r="H2296" s="2" t="str">
        <f t="shared" si="143"/>
        <v>Good Deal</v>
      </c>
      <c r="I2296" t="s">
        <v>39</v>
      </c>
      <c r="J2296" t="s">
        <v>14</v>
      </c>
      <c r="K2296" t="s">
        <v>289</v>
      </c>
    </row>
    <row r="2297" spans="1:11" x14ac:dyDescent="0.3">
      <c r="A2297" t="s">
        <v>2267</v>
      </c>
      <c r="B2297" t="s">
        <v>5</v>
      </c>
      <c r="C2297">
        <f t="shared" si="140"/>
        <v>477</v>
      </c>
      <c r="D2297" s="2">
        <v>151</v>
      </c>
      <c r="E2297" s="2">
        <v>109</v>
      </c>
      <c r="F2297" s="3">
        <f t="shared" si="141"/>
        <v>0.27814569536423839</v>
      </c>
      <c r="G2297" s="2">
        <f t="shared" si="142"/>
        <v>42</v>
      </c>
      <c r="H2297" s="2" t="str">
        <f t="shared" si="143"/>
        <v>Good Deal</v>
      </c>
      <c r="I2297" t="s">
        <v>45</v>
      </c>
      <c r="J2297" t="s">
        <v>14</v>
      </c>
      <c r="K2297" t="s">
        <v>289</v>
      </c>
    </row>
    <row r="2298" spans="1:11" x14ac:dyDescent="0.3">
      <c r="A2298" t="s">
        <v>2268</v>
      </c>
      <c r="B2298" t="s">
        <v>360</v>
      </c>
      <c r="C2298">
        <f t="shared" si="140"/>
        <v>83</v>
      </c>
      <c r="D2298" s="2">
        <v>225</v>
      </c>
      <c r="E2298" s="2">
        <v>157.5</v>
      </c>
      <c r="F2298" s="3">
        <f t="shared" si="141"/>
        <v>0.3</v>
      </c>
      <c r="G2298" s="2">
        <f t="shared" si="142"/>
        <v>67.5</v>
      </c>
      <c r="H2298" s="2" t="str">
        <f t="shared" si="143"/>
        <v>Good Deal</v>
      </c>
      <c r="I2298" t="s">
        <v>594</v>
      </c>
      <c r="J2298" t="s">
        <v>76</v>
      </c>
      <c r="K2298" t="s">
        <v>8734</v>
      </c>
    </row>
    <row r="2299" spans="1:11" x14ac:dyDescent="0.3">
      <c r="A2299" t="s">
        <v>2269</v>
      </c>
      <c r="B2299" t="s">
        <v>340</v>
      </c>
      <c r="C2299">
        <f t="shared" si="140"/>
        <v>16</v>
      </c>
      <c r="D2299" s="2">
        <v>349</v>
      </c>
      <c r="E2299" s="2">
        <v>261</v>
      </c>
      <c r="F2299" s="3">
        <f t="shared" si="141"/>
        <v>0.25214899713467048</v>
      </c>
      <c r="G2299" s="2">
        <f t="shared" si="142"/>
        <v>88</v>
      </c>
      <c r="H2299" s="2" t="str">
        <f t="shared" si="143"/>
        <v>Good Deal</v>
      </c>
      <c r="I2299" t="s">
        <v>1556</v>
      </c>
      <c r="J2299" t="s">
        <v>76</v>
      </c>
      <c r="K2299" t="s">
        <v>600</v>
      </c>
    </row>
    <row r="2300" spans="1:11" x14ac:dyDescent="0.3">
      <c r="A2300" t="s">
        <v>2270</v>
      </c>
      <c r="B2300" t="s">
        <v>8571</v>
      </c>
      <c r="C2300">
        <f t="shared" si="140"/>
        <v>79</v>
      </c>
      <c r="D2300" s="2">
        <v>620</v>
      </c>
      <c r="E2300" s="2">
        <v>421</v>
      </c>
      <c r="F2300" s="3">
        <f t="shared" si="141"/>
        <v>0.32096774193548389</v>
      </c>
      <c r="G2300" s="2">
        <f t="shared" si="142"/>
        <v>199</v>
      </c>
      <c r="H2300" s="2" t="str">
        <f t="shared" si="143"/>
        <v>Good Deal</v>
      </c>
      <c r="I2300" t="s">
        <v>709</v>
      </c>
      <c r="J2300" t="s">
        <v>76</v>
      </c>
      <c r="K2300" t="s">
        <v>987</v>
      </c>
    </row>
    <row r="2301" spans="1:11" x14ac:dyDescent="0.3">
      <c r="A2301" t="s">
        <v>2271</v>
      </c>
      <c r="B2301" t="s">
        <v>5</v>
      </c>
      <c r="C2301">
        <f t="shared" si="140"/>
        <v>477</v>
      </c>
      <c r="D2301" s="2">
        <v>1086</v>
      </c>
      <c r="E2301" s="2">
        <v>659</v>
      </c>
      <c r="F2301" s="3">
        <f t="shared" si="141"/>
        <v>0.39318600368324125</v>
      </c>
      <c r="G2301" s="2">
        <f t="shared" si="142"/>
        <v>427</v>
      </c>
      <c r="H2301" s="2" t="str">
        <f t="shared" si="143"/>
        <v>Good Deal</v>
      </c>
      <c r="I2301" t="s">
        <v>11</v>
      </c>
      <c r="J2301" t="s">
        <v>14</v>
      </c>
      <c r="K2301" t="s">
        <v>1824</v>
      </c>
    </row>
    <row r="2302" spans="1:11" x14ac:dyDescent="0.3">
      <c r="A2302" t="s">
        <v>2271</v>
      </c>
      <c r="B2302" t="s">
        <v>5</v>
      </c>
      <c r="C2302">
        <f t="shared" si="140"/>
        <v>477</v>
      </c>
      <c r="D2302" s="2">
        <v>592</v>
      </c>
      <c r="E2302" s="2">
        <v>359</v>
      </c>
      <c r="F2302" s="3">
        <f t="shared" si="141"/>
        <v>0.39358108108108109</v>
      </c>
      <c r="G2302" s="2">
        <f t="shared" si="142"/>
        <v>233</v>
      </c>
      <c r="H2302" s="2" t="str">
        <f t="shared" si="143"/>
        <v>Good Deal</v>
      </c>
      <c r="I2302" t="s">
        <v>39</v>
      </c>
      <c r="J2302" t="s">
        <v>14</v>
      </c>
      <c r="K2302" t="s">
        <v>1824</v>
      </c>
    </row>
    <row r="2303" spans="1:11" x14ac:dyDescent="0.3">
      <c r="A2303" t="s">
        <v>2271</v>
      </c>
      <c r="B2303" t="s">
        <v>5</v>
      </c>
      <c r="C2303">
        <f t="shared" si="140"/>
        <v>477</v>
      </c>
      <c r="D2303" s="2">
        <v>328</v>
      </c>
      <c r="E2303" s="2">
        <v>199</v>
      </c>
      <c r="F2303" s="3">
        <f t="shared" si="141"/>
        <v>0.39329268292682928</v>
      </c>
      <c r="G2303" s="2">
        <f t="shared" si="142"/>
        <v>129</v>
      </c>
      <c r="H2303" s="2" t="str">
        <f t="shared" si="143"/>
        <v>Good Deal</v>
      </c>
      <c r="I2303" t="s">
        <v>45</v>
      </c>
      <c r="J2303" t="s">
        <v>14</v>
      </c>
      <c r="K2303" t="s">
        <v>1824</v>
      </c>
    </row>
    <row r="2304" spans="1:11" x14ac:dyDescent="0.3">
      <c r="A2304" t="s">
        <v>2272</v>
      </c>
      <c r="B2304" t="s">
        <v>5</v>
      </c>
      <c r="C2304">
        <f t="shared" si="140"/>
        <v>477</v>
      </c>
      <c r="D2304" s="2">
        <v>151</v>
      </c>
      <c r="E2304" s="2">
        <v>109</v>
      </c>
      <c r="F2304" s="3">
        <f t="shared" si="141"/>
        <v>0.27814569536423839</v>
      </c>
      <c r="G2304" s="2">
        <f t="shared" si="142"/>
        <v>42</v>
      </c>
      <c r="H2304" s="2" t="str">
        <f t="shared" si="143"/>
        <v>Good Deal</v>
      </c>
      <c r="I2304" t="s">
        <v>45</v>
      </c>
      <c r="J2304" t="s">
        <v>14</v>
      </c>
      <c r="K2304" t="s">
        <v>895</v>
      </c>
    </row>
    <row r="2305" spans="1:11" x14ac:dyDescent="0.3">
      <c r="A2305" t="s">
        <v>2272</v>
      </c>
      <c r="B2305" t="s">
        <v>5</v>
      </c>
      <c r="C2305">
        <f t="shared" si="140"/>
        <v>477</v>
      </c>
      <c r="D2305" s="2">
        <v>275</v>
      </c>
      <c r="E2305" s="2">
        <v>198</v>
      </c>
      <c r="F2305" s="3">
        <f t="shared" si="141"/>
        <v>0.28000000000000003</v>
      </c>
      <c r="G2305" s="2">
        <f t="shared" si="142"/>
        <v>77</v>
      </c>
      <c r="H2305" s="2" t="str">
        <f t="shared" si="143"/>
        <v>Good Deal</v>
      </c>
      <c r="I2305" t="s">
        <v>39</v>
      </c>
      <c r="J2305" t="s">
        <v>14</v>
      </c>
      <c r="K2305" t="s">
        <v>895</v>
      </c>
    </row>
    <row r="2306" spans="1:11" x14ac:dyDescent="0.3">
      <c r="A2306" t="s">
        <v>2273</v>
      </c>
      <c r="B2306" t="s">
        <v>1081</v>
      </c>
      <c r="C2306">
        <f t="shared" si="140"/>
        <v>30</v>
      </c>
      <c r="D2306" s="2">
        <v>798</v>
      </c>
      <c r="E2306" s="2">
        <v>559.67999999999995</v>
      </c>
      <c r="F2306" s="3">
        <f t="shared" si="141"/>
        <v>0.29864661654135344</v>
      </c>
      <c r="G2306" s="2">
        <f t="shared" si="142"/>
        <v>238.32000000000005</v>
      </c>
      <c r="H2306" s="2" t="str">
        <f t="shared" si="143"/>
        <v>Good Deal</v>
      </c>
      <c r="I2306" t="s">
        <v>2274</v>
      </c>
      <c r="J2306" t="s">
        <v>208</v>
      </c>
      <c r="K2306" t="s">
        <v>209</v>
      </c>
    </row>
    <row r="2307" spans="1:11" x14ac:dyDescent="0.3">
      <c r="A2307" t="s">
        <v>2273</v>
      </c>
      <c r="B2307" t="s">
        <v>1081</v>
      </c>
      <c r="C2307">
        <f t="shared" ref="C2307:C2370" si="144">COUNTIF($B$2:$B$8156,B2307)</f>
        <v>30</v>
      </c>
      <c r="D2307" s="2">
        <v>2398</v>
      </c>
      <c r="E2307" s="2">
        <v>1559.04</v>
      </c>
      <c r="F2307" s="3">
        <f t="shared" ref="F2307:F2370" si="145">IFERROR((D2307-E2307)/D2307,"NA")</f>
        <v>0.34985821517931609</v>
      </c>
      <c r="G2307" s="2">
        <f t="shared" ref="G2307:G2370" si="146">D2307-E2307</f>
        <v>838.96</v>
      </c>
      <c r="H2307" s="2" t="str">
        <f t="shared" ref="H2307:H2370" si="147">IF(F2307&gt;M$4,"Good Deal","Regular")</f>
        <v>Good Deal</v>
      </c>
      <c r="I2307" t="s">
        <v>2275</v>
      </c>
      <c r="J2307" t="s">
        <v>208</v>
      </c>
      <c r="K2307" t="s">
        <v>209</v>
      </c>
    </row>
    <row r="2308" spans="1:11" x14ac:dyDescent="0.3">
      <c r="A2308" t="s">
        <v>2276</v>
      </c>
      <c r="B2308" t="s">
        <v>1081</v>
      </c>
      <c r="C2308">
        <f t="shared" si="144"/>
        <v>30</v>
      </c>
      <c r="D2308" s="2">
        <v>399</v>
      </c>
      <c r="E2308" s="2">
        <v>291.5</v>
      </c>
      <c r="F2308" s="3">
        <f t="shared" si="145"/>
        <v>0.26942355889724312</v>
      </c>
      <c r="G2308" s="2">
        <f t="shared" si="146"/>
        <v>107.5</v>
      </c>
      <c r="H2308" s="2" t="str">
        <f t="shared" si="147"/>
        <v>Good Deal</v>
      </c>
      <c r="I2308" t="s">
        <v>2277</v>
      </c>
      <c r="J2308" t="s">
        <v>208</v>
      </c>
      <c r="K2308" t="s">
        <v>209</v>
      </c>
    </row>
    <row r="2309" spans="1:11" x14ac:dyDescent="0.3">
      <c r="A2309" t="s">
        <v>2278</v>
      </c>
      <c r="B2309" t="s">
        <v>1081</v>
      </c>
      <c r="C2309">
        <f t="shared" si="144"/>
        <v>30</v>
      </c>
      <c r="D2309" s="2">
        <v>1199</v>
      </c>
      <c r="E2309" s="2">
        <v>812</v>
      </c>
      <c r="F2309" s="3">
        <f t="shared" si="145"/>
        <v>0.32276897414512096</v>
      </c>
      <c r="G2309" s="2">
        <f t="shared" si="146"/>
        <v>387</v>
      </c>
      <c r="H2309" s="2" t="str">
        <f t="shared" si="147"/>
        <v>Good Deal</v>
      </c>
      <c r="I2309" t="s">
        <v>2279</v>
      </c>
      <c r="J2309" t="s">
        <v>208</v>
      </c>
      <c r="K2309" t="s">
        <v>209</v>
      </c>
    </row>
    <row r="2310" spans="1:11" x14ac:dyDescent="0.3">
      <c r="A2310" t="s">
        <v>2280</v>
      </c>
      <c r="B2310" t="s">
        <v>340</v>
      </c>
      <c r="C2310">
        <f t="shared" si="144"/>
        <v>16</v>
      </c>
      <c r="D2310" s="2">
        <v>579</v>
      </c>
      <c r="E2310" s="2">
        <v>388</v>
      </c>
      <c r="F2310" s="3">
        <f t="shared" si="145"/>
        <v>0.32987910189982728</v>
      </c>
      <c r="G2310" s="2">
        <f t="shared" si="146"/>
        <v>191</v>
      </c>
      <c r="H2310" s="2" t="str">
        <f t="shared" si="147"/>
        <v>Good Deal</v>
      </c>
      <c r="I2310" t="s">
        <v>2281</v>
      </c>
      <c r="J2310" t="s">
        <v>76</v>
      </c>
      <c r="K2310" t="s">
        <v>600</v>
      </c>
    </row>
    <row r="2311" spans="1:11" x14ac:dyDescent="0.3">
      <c r="A2311" t="s">
        <v>2282</v>
      </c>
      <c r="B2311" t="s">
        <v>8533</v>
      </c>
      <c r="C2311">
        <f t="shared" si="144"/>
        <v>410</v>
      </c>
      <c r="D2311" s="2">
        <v>898</v>
      </c>
      <c r="E2311" s="2">
        <v>544</v>
      </c>
      <c r="F2311" s="3">
        <f t="shared" si="145"/>
        <v>0.39420935412026725</v>
      </c>
      <c r="G2311" s="2">
        <f t="shared" si="146"/>
        <v>354</v>
      </c>
      <c r="H2311" s="2" t="str">
        <f t="shared" si="147"/>
        <v>Good Deal</v>
      </c>
      <c r="I2311" t="s">
        <v>97</v>
      </c>
      <c r="J2311" t="s">
        <v>58</v>
      </c>
      <c r="K2311" t="s">
        <v>286</v>
      </c>
    </row>
    <row r="2312" spans="1:11" x14ac:dyDescent="0.3">
      <c r="A2312" t="s">
        <v>2282</v>
      </c>
      <c r="B2312" t="s">
        <v>8533</v>
      </c>
      <c r="C2312">
        <f t="shared" si="144"/>
        <v>410</v>
      </c>
      <c r="D2312" s="2">
        <v>449</v>
      </c>
      <c r="E2312" s="2">
        <v>295</v>
      </c>
      <c r="F2312" s="3">
        <f t="shared" si="145"/>
        <v>0.34298440979955458</v>
      </c>
      <c r="G2312" s="2">
        <f t="shared" si="146"/>
        <v>154</v>
      </c>
      <c r="H2312" s="2" t="str">
        <f t="shared" si="147"/>
        <v>Good Deal</v>
      </c>
      <c r="I2312" t="s">
        <v>39</v>
      </c>
      <c r="J2312" t="s">
        <v>58</v>
      </c>
      <c r="K2312" t="s">
        <v>286</v>
      </c>
    </row>
    <row r="2313" spans="1:11" x14ac:dyDescent="0.3">
      <c r="A2313" t="s">
        <v>2283</v>
      </c>
      <c r="B2313" t="s">
        <v>349</v>
      </c>
      <c r="C2313">
        <f t="shared" si="144"/>
        <v>74</v>
      </c>
      <c r="D2313" s="2">
        <v>55</v>
      </c>
      <c r="E2313" s="2">
        <v>42</v>
      </c>
      <c r="F2313" s="3">
        <f t="shared" si="145"/>
        <v>0.23636363636363636</v>
      </c>
      <c r="G2313" s="2">
        <f t="shared" si="146"/>
        <v>13</v>
      </c>
      <c r="H2313" s="2" t="str">
        <f t="shared" si="147"/>
        <v>Good Deal</v>
      </c>
      <c r="I2313" t="s">
        <v>52</v>
      </c>
      <c r="J2313" t="s">
        <v>58</v>
      </c>
      <c r="K2313" t="s">
        <v>2193</v>
      </c>
    </row>
    <row r="2314" spans="1:11" x14ac:dyDescent="0.3">
      <c r="A2314" t="s">
        <v>2283</v>
      </c>
      <c r="B2314" t="s">
        <v>349</v>
      </c>
      <c r="C2314">
        <f t="shared" si="144"/>
        <v>74</v>
      </c>
      <c r="D2314" s="2">
        <v>165</v>
      </c>
      <c r="E2314" s="2">
        <v>118.5</v>
      </c>
      <c r="F2314" s="3">
        <f t="shared" si="145"/>
        <v>0.2818181818181818</v>
      </c>
      <c r="G2314" s="2">
        <f t="shared" si="146"/>
        <v>46.5</v>
      </c>
      <c r="H2314" s="2" t="str">
        <f t="shared" si="147"/>
        <v>Good Deal</v>
      </c>
      <c r="I2314" t="s">
        <v>847</v>
      </c>
      <c r="J2314" t="s">
        <v>58</v>
      </c>
      <c r="K2314" t="s">
        <v>2193</v>
      </c>
    </row>
    <row r="2315" spans="1:11" x14ac:dyDescent="0.3">
      <c r="A2315" t="s">
        <v>2284</v>
      </c>
      <c r="B2315" t="s">
        <v>2285</v>
      </c>
      <c r="C2315">
        <f t="shared" si="144"/>
        <v>6</v>
      </c>
      <c r="D2315" s="2">
        <v>180</v>
      </c>
      <c r="E2315" s="2">
        <v>128</v>
      </c>
      <c r="F2315" s="3">
        <f t="shared" si="145"/>
        <v>0.28888888888888886</v>
      </c>
      <c r="G2315" s="2">
        <f t="shared" si="146"/>
        <v>52</v>
      </c>
      <c r="H2315" s="2" t="str">
        <f t="shared" si="147"/>
        <v>Good Deal</v>
      </c>
      <c r="I2315" t="s">
        <v>387</v>
      </c>
      <c r="J2315" t="s">
        <v>76</v>
      </c>
      <c r="K2315" t="s">
        <v>1210</v>
      </c>
    </row>
    <row r="2316" spans="1:11" x14ac:dyDescent="0.3">
      <c r="A2316" t="s">
        <v>2284</v>
      </c>
      <c r="B2316" t="s">
        <v>2285</v>
      </c>
      <c r="C2316">
        <f t="shared" si="144"/>
        <v>6</v>
      </c>
      <c r="D2316" s="2">
        <v>95</v>
      </c>
      <c r="E2316" s="2">
        <v>85</v>
      </c>
      <c r="F2316" s="3">
        <f t="shared" si="145"/>
        <v>0.10526315789473684</v>
      </c>
      <c r="G2316" s="2">
        <f t="shared" si="146"/>
        <v>10</v>
      </c>
      <c r="H2316" s="2" t="str">
        <f t="shared" si="147"/>
        <v>Regular</v>
      </c>
      <c r="I2316" t="s">
        <v>384</v>
      </c>
      <c r="J2316" t="s">
        <v>76</v>
      </c>
      <c r="K2316" t="s">
        <v>180</v>
      </c>
    </row>
    <row r="2317" spans="1:11" x14ac:dyDescent="0.3">
      <c r="A2317" t="s">
        <v>2286</v>
      </c>
      <c r="B2317" t="s">
        <v>1096</v>
      </c>
      <c r="C2317">
        <f t="shared" si="144"/>
        <v>24</v>
      </c>
      <c r="D2317" s="2">
        <v>295</v>
      </c>
      <c r="E2317" s="2">
        <v>199</v>
      </c>
      <c r="F2317" s="3">
        <f t="shared" si="145"/>
        <v>0.3254237288135593</v>
      </c>
      <c r="G2317" s="2">
        <f t="shared" si="146"/>
        <v>96</v>
      </c>
      <c r="H2317" s="2" t="str">
        <f t="shared" si="147"/>
        <v>Good Deal</v>
      </c>
      <c r="I2317" t="s">
        <v>146</v>
      </c>
      <c r="J2317" t="s">
        <v>112</v>
      </c>
      <c r="K2317" t="s">
        <v>1365</v>
      </c>
    </row>
    <row r="2318" spans="1:11" x14ac:dyDescent="0.3">
      <c r="A2318" t="s">
        <v>2287</v>
      </c>
      <c r="B2318" t="s">
        <v>5</v>
      </c>
      <c r="C2318">
        <f t="shared" si="144"/>
        <v>477</v>
      </c>
      <c r="D2318" s="2">
        <v>842</v>
      </c>
      <c r="E2318" s="2">
        <v>511</v>
      </c>
      <c r="F2318" s="3">
        <f t="shared" si="145"/>
        <v>0.39311163895486934</v>
      </c>
      <c r="G2318" s="2">
        <f t="shared" si="146"/>
        <v>331</v>
      </c>
      <c r="H2318" s="2" t="str">
        <f t="shared" si="147"/>
        <v>Good Deal</v>
      </c>
      <c r="I2318" t="s">
        <v>11</v>
      </c>
      <c r="J2318" t="s">
        <v>14</v>
      </c>
      <c r="K2318" t="s">
        <v>1824</v>
      </c>
    </row>
    <row r="2319" spans="1:11" x14ac:dyDescent="0.3">
      <c r="A2319" t="s">
        <v>2287</v>
      </c>
      <c r="B2319" t="s">
        <v>5</v>
      </c>
      <c r="C2319">
        <f t="shared" si="144"/>
        <v>477</v>
      </c>
      <c r="D2319" s="2">
        <v>459</v>
      </c>
      <c r="E2319" s="2">
        <v>279</v>
      </c>
      <c r="F2319" s="3">
        <f t="shared" si="145"/>
        <v>0.39215686274509803</v>
      </c>
      <c r="G2319" s="2">
        <f t="shared" si="146"/>
        <v>180</v>
      </c>
      <c r="H2319" s="2" t="str">
        <f t="shared" si="147"/>
        <v>Good Deal</v>
      </c>
      <c r="I2319" t="s">
        <v>39</v>
      </c>
      <c r="J2319" t="s">
        <v>14</v>
      </c>
      <c r="K2319" t="s">
        <v>1824</v>
      </c>
    </row>
    <row r="2320" spans="1:11" x14ac:dyDescent="0.3">
      <c r="A2320" t="s">
        <v>2287</v>
      </c>
      <c r="B2320" t="s">
        <v>5</v>
      </c>
      <c r="C2320">
        <f t="shared" si="144"/>
        <v>477</v>
      </c>
      <c r="D2320" s="2">
        <v>229</v>
      </c>
      <c r="E2320" s="2">
        <v>119</v>
      </c>
      <c r="F2320" s="3">
        <f t="shared" si="145"/>
        <v>0.48034934497816595</v>
      </c>
      <c r="G2320" s="2">
        <f t="shared" si="146"/>
        <v>110</v>
      </c>
      <c r="H2320" s="2" t="str">
        <f t="shared" si="147"/>
        <v>Good Deal</v>
      </c>
      <c r="I2320" t="s">
        <v>45</v>
      </c>
      <c r="J2320" t="s">
        <v>14</v>
      </c>
      <c r="K2320" t="s">
        <v>1824</v>
      </c>
    </row>
    <row r="2321" spans="1:11" x14ac:dyDescent="0.3">
      <c r="A2321" t="s">
        <v>2288</v>
      </c>
      <c r="B2321" t="s">
        <v>1948</v>
      </c>
      <c r="C2321">
        <f t="shared" si="144"/>
        <v>43</v>
      </c>
      <c r="D2321" s="2">
        <v>130</v>
      </c>
      <c r="E2321" s="2">
        <v>118.3</v>
      </c>
      <c r="F2321" s="3">
        <f t="shared" si="145"/>
        <v>9.0000000000000024E-2</v>
      </c>
      <c r="G2321" s="2">
        <f t="shared" si="146"/>
        <v>11.700000000000003</v>
      </c>
      <c r="H2321" s="2" t="str">
        <f t="shared" si="147"/>
        <v>Regular</v>
      </c>
      <c r="I2321" t="s">
        <v>387</v>
      </c>
      <c r="J2321" t="s">
        <v>76</v>
      </c>
      <c r="K2321" t="s">
        <v>367</v>
      </c>
    </row>
    <row r="2322" spans="1:11" x14ac:dyDescent="0.3">
      <c r="A2322" t="s">
        <v>2289</v>
      </c>
      <c r="B2322" t="s">
        <v>1948</v>
      </c>
      <c r="C2322">
        <f t="shared" si="144"/>
        <v>43</v>
      </c>
      <c r="D2322" s="2">
        <v>499</v>
      </c>
      <c r="E2322" s="2">
        <v>354.29</v>
      </c>
      <c r="F2322" s="3">
        <f t="shared" si="145"/>
        <v>0.28999999999999998</v>
      </c>
      <c r="G2322" s="2">
        <f t="shared" si="146"/>
        <v>144.70999999999998</v>
      </c>
      <c r="H2322" s="2" t="str">
        <f t="shared" si="147"/>
        <v>Good Deal</v>
      </c>
      <c r="I2322" t="s">
        <v>385</v>
      </c>
      <c r="J2322" t="s">
        <v>76</v>
      </c>
      <c r="K2322" t="s">
        <v>367</v>
      </c>
    </row>
    <row r="2323" spans="1:11" x14ac:dyDescent="0.3">
      <c r="A2323" t="s">
        <v>2288</v>
      </c>
      <c r="B2323" t="s">
        <v>1948</v>
      </c>
      <c r="C2323">
        <f t="shared" si="144"/>
        <v>43</v>
      </c>
      <c r="D2323" s="2">
        <v>999</v>
      </c>
      <c r="E2323" s="2">
        <v>599.4</v>
      </c>
      <c r="F2323" s="3">
        <f t="shared" si="145"/>
        <v>0.4</v>
      </c>
      <c r="G2323" s="2">
        <f t="shared" si="146"/>
        <v>399.6</v>
      </c>
      <c r="H2323" s="2" t="str">
        <f t="shared" si="147"/>
        <v>Good Deal</v>
      </c>
      <c r="I2323" t="s">
        <v>35</v>
      </c>
      <c r="J2323" t="s">
        <v>76</v>
      </c>
      <c r="K2323" t="s">
        <v>367</v>
      </c>
    </row>
    <row r="2324" spans="1:11" x14ac:dyDescent="0.3">
      <c r="A2324" t="s">
        <v>2288</v>
      </c>
      <c r="B2324" t="s">
        <v>1948</v>
      </c>
      <c r="C2324">
        <f t="shared" si="144"/>
        <v>43</v>
      </c>
      <c r="D2324" s="2">
        <v>249</v>
      </c>
      <c r="E2324" s="2">
        <v>219</v>
      </c>
      <c r="F2324" s="3">
        <f t="shared" si="145"/>
        <v>0.12048192771084337</v>
      </c>
      <c r="G2324" s="2">
        <f t="shared" si="146"/>
        <v>30</v>
      </c>
      <c r="H2324" s="2" t="str">
        <f t="shared" si="147"/>
        <v>Regular</v>
      </c>
      <c r="I2324" t="s">
        <v>37</v>
      </c>
      <c r="J2324" t="s">
        <v>76</v>
      </c>
      <c r="K2324" t="s">
        <v>367</v>
      </c>
    </row>
    <row r="2325" spans="1:11" x14ac:dyDescent="0.3">
      <c r="A2325" t="s">
        <v>2290</v>
      </c>
      <c r="B2325" t="s">
        <v>1042</v>
      </c>
      <c r="C2325">
        <f t="shared" si="144"/>
        <v>69</v>
      </c>
      <c r="D2325" s="2">
        <v>528</v>
      </c>
      <c r="E2325" s="2">
        <v>386.22</v>
      </c>
      <c r="F2325" s="3">
        <f t="shared" si="145"/>
        <v>0.26852272727272725</v>
      </c>
      <c r="G2325" s="2">
        <f t="shared" si="146"/>
        <v>141.77999999999997</v>
      </c>
      <c r="H2325" s="2" t="str">
        <f t="shared" si="147"/>
        <v>Good Deal</v>
      </c>
      <c r="I2325" t="s">
        <v>241</v>
      </c>
      <c r="J2325" t="s">
        <v>49</v>
      </c>
      <c r="K2325" t="s">
        <v>1660</v>
      </c>
    </row>
    <row r="2326" spans="1:11" x14ac:dyDescent="0.3">
      <c r="A2326" t="s">
        <v>2291</v>
      </c>
      <c r="B2326" t="s">
        <v>8571</v>
      </c>
      <c r="C2326">
        <f t="shared" si="144"/>
        <v>79</v>
      </c>
      <c r="D2326" s="2">
        <v>199</v>
      </c>
      <c r="E2326" s="2">
        <v>145</v>
      </c>
      <c r="F2326" s="3">
        <f t="shared" si="145"/>
        <v>0.271356783919598</v>
      </c>
      <c r="G2326" s="2">
        <f t="shared" si="146"/>
        <v>54</v>
      </c>
      <c r="H2326" s="2" t="str">
        <f t="shared" si="147"/>
        <v>Good Deal</v>
      </c>
      <c r="I2326" t="s">
        <v>37</v>
      </c>
      <c r="J2326" t="s">
        <v>76</v>
      </c>
      <c r="K2326" t="s">
        <v>770</v>
      </c>
    </row>
    <row r="2327" spans="1:11" x14ac:dyDescent="0.3">
      <c r="A2327" t="s">
        <v>2292</v>
      </c>
      <c r="B2327" t="s">
        <v>1798</v>
      </c>
      <c r="C2327">
        <f t="shared" si="144"/>
        <v>10</v>
      </c>
      <c r="D2327" s="2">
        <v>998</v>
      </c>
      <c r="E2327" s="2">
        <v>703.12</v>
      </c>
      <c r="F2327" s="3">
        <f t="shared" si="145"/>
        <v>0.29547094188376755</v>
      </c>
      <c r="G2327" s="2">
        <f t="shared" si="146"/>
        <v>294.88</v>
      </c>
      <c r="H2327" s="2" t="str">
        <f t="shared" si="147"/>
        <v>Good Deal</v>
      </c>
      <c r="I2327" t="s">
        <v>483</v>
      </c>
      <c r="J2327" t="s">
        <v>76</v>
      </c>
      <c r="K2327" t="s">
        <v>1800</v>
      </c>
    </row>
    <row r="2328" spans="1:11" x14ac:dyDescent="0.3">
      <c r="A2328" t="s">
        <v>2293</v>
      </c>
      <c r="B2328" t="s">
        <v>1798</v>
      </c>
      <c r="C2328">
        <f t="shared" si="144"/>
        <v>10</v>
      </c>
      <c r="D2328" s="2">
        <v>499</v>
      </c>
      <c r="E2328" s="2">
        <v>374</v>
      </c>
      <c r="F2328" s="3">
        <f t="shared" si="145"/>
        <v>0.25050100200400799</v>
      </c>
      <c r="G2328" s="2">
        <f t="shared" si="146"/>
        <v>125</v>
      </c>
      <c r="H2328" s="2" t="str">
        <f t="shared" si="147"/>
        <v>Good Deal</v>
      </c>
      <c r="I2328" t="s">
        <v>384</v>
      </c>
      <c r="J2328" t="s">
        <v>76</v>
      </c>
      <c r="K2328" t="s">
        <v>1800</v>
      </c>
    </row>
    <row r="2329" spans="1:11" x14ac:dyDescent="0.3">
      <c r="A2329" t="s">
        <v>2294</v>
      </c>
      <c r="B2329" t="s">
        <v>1798</v>
      </c>
      <c r="C2329">
        <f t="shared" si="144"/>
        <v>10</v>
      </c>
      <c r="D2329" s="2">
        <v>499</v>
      </c>
      <c r="E2329" s="2">
        <v>449</v>
      </c>
      <c r="F2329" s="3">
        <f t="shared" si="145"/>
        <v>0.10020040080160321</v>
      </c>
      <c r="G2329" s="2">
        <f t="shared" si="146"/>
        <v>50</v>
      </c>
      <c r="H2329" s="2" t="str">
        <f t="shared" si="147"/>
        <v>Regular</v>
      </c>
      <c r="I2329" t="s">
        <v>384</v>
      </c>
      <c r="J2329" t="s">
        <v>76</v>
      </c>
      <c r="K2329" t="s">
        <v>1800</v>
      </c>
    </row>
    <row r="2330" spans="1:11" x14ac:dyDescent="0.3">
      <c r="A2330" t="s">
        <v>2295</v>
      </c>
      <c r="B2330" t="s">
        <v>1798</v>
      </c>
      <c r="C2330">
        <f t="shared" si="144"/>
        <v>10</v>
      </c>
      <c r="D2330" s="2">
        <v>998</v>
      </c>
      <c r="E2330" s="2">
        <v>844.12</v>
      </c>
      <c r="F2330" s="3">
        <f t="shared" si="145"/>
        <v>0.15418837675350702</v>
      </c>
      <c r="G2330" s="2">
        <f t="shared" si="146"/>
        <v>153.88</v>
      </c>
      <c r="H2330" s="2" t="str">
        <f t="shared" si="147"/>
        <v>Regular</v>
      </c>
      <c r="I2330" t="s">
        <v>483</v>
      </c>
      <c r="J2330" t="s">
        <v>76</v>
      </c>
      <c r="K2330" t="s">
        <v>1800</v>
      </c>
    </row>
    <row r="2331" spans="1:11" x14ac:dyDescent="0.3">
      <c r="A2331" t="s">
        <v>2296</v>
      </c>
      <c r="B2331" t="s">
        <v>8572</v>
      </c>
      <c r="C2331">
        <f t="shared" si="144"/>
        <v>24</v>
      </c>
      <c r="D2331" s="2">
        <v>149</v>
      </c>
      <c r="E2331" s="2">
        <v>99</v>
      </c>
      <c r="F2331" s="3">
        <f t="shared" si="145"/>
        <v>0.33557046979865773</v>
      </c>
      <c r="G2331" s="2">
        <f t="shared" si="146"/>
        <v>50</v>
      </c>
      <c r="H2331" s="2" t="str">
        <f t="shared" si="147"/>
        <v>Good Deal</v>
      </c>
      <c r="I2331" t="s">
        <v>45</v>
      </c>
      <c r="J2331" t="s">
        <v>58</v>
      </c>
      <c r="K2331" t="s">
        <v>2037</v>
      </c>
    </row>
    <row r="2332" spans="1:11" x14ac:dyDescent="0.3">
      <c r="A2332" t="s">
        <v>2297</v>
      </c>
      <c r="B2332" t="s">
        <v>5</v>
      </c>
      <c r="C2332">
        <f t="shared" si="144"/>
        <v>477</v>
      </c>
      <c r="D2332" s="2">
        <v>1458</v>
      </c>
      <c r="E2332" s="2">
        <v>1049</v>
      </c>
      <c r="F2332" s="3">
        <f t="shared" si="145"/>
        <v>0.28052126200274347</v>
      </c>
      <c r="G2332" s="2">
        <f t="shared" si="146"/>
        <v>409</v>
      </c>
      <c r="H2332" s="2" t="str">
        <f t="shared" si="147"/>
        <v>Good Deal</v>
      </c>
      <c r="I2332" t="s">
        <v>11</v>
      </c>
      <c r="J2332" t="s">
        <v>14</v>
      </c>
      <c r="K2332" t="s">
        <v>776</v>
      </c>
    </row>
    <row r="2333" spans="1:11" x14ac:dyDescent="0.3">
      <c r="A2333" t="s">
        <v>2298</v>
      </c>
      <c r="B2333" t="s">
        <v>5</v>
      </c>
      <c r="C2333">
        <f t="shared" si="144"/>
        <v>477</v>
      </c>
      <c r="D2333" s="2">
        <v>763</v>
      </c>
      <c r="E2333" s="2">
        <v>549</v>
      </c>
      <c r="F2333" s="3">
        <f t="shared" si="145"/>
        <v>0.28047182175622543</v>
      </c>
      <c r="G2333" s="2">
        <f t="shared" si="146"/>
        <v>214</v>
      </c>
      <c r="H2333" s="2" t="str">
        <f t="shared" si="147"/>
        <v>Good Deal</v>
      </c>
      <c r="I2333" t="s">
        <v>39</v>
      </c>
      <c r="J2333" t="s">
        <v>14</v>
      </c>
      <c r="K2333" t="s">
        <v>776</v>
      </c>
    </row>
    <row r="2334" spans="1:11" x14ac:dyDescent="0.3">
      <c r="A2334" t="s">
        <v>2299</v>
      </c>
      <c r="B2334" t="s">
        <v>5</v>
      </c>
      <c r="C2334">
        <f t="shared" si="144"/>
        <v>477</v>
      </c>
      <c r="D2334" s="2">
        <v>429</v>
      </c>
      <c r="E2334" s="2">
        <v>309</v>
      </c>
      <c r="F2334" s="3">
        <f t="shared" si="145"/>
        <v>0.27972027972027974</v>
      </c>
      <c r="G2334" s="2">
        <f t="shared" si="146"/>
        <v>120</v>
      </c>
      <c r="H2334" s="2" t="str">
        <f t="shared" si="147"/>
        <v>Good Deal</v>
      </c>
      <c r="I2334" t="s">
        <v>45</v>
      </c>
      <c r="J2334" t="s">
        <v>14</v>
      </c>
      <c r="K2334" t="s">
        <v>776</v>
      </c>
    </row>
    <row r="2335" spans="1:11" x14ac:dyDescent="0.3">
      <c r="A2335" t="s">
        <v>2300</v>
      </c>
      <c r="B2335" t="s">
        <v>5</v>
      </c>
      <c r="C2335">
        <f t="shared" si="144"/>
        <v>477</v>
      </c>
      <c r="D2335" s="2">
        <v>235</v>
      </c>
      <c r="E2335" s="2">
        <v>169</v>
      </c>
      <c r="F2335" s="3">
        <f t="shared" si="145"/>
        <v>0.28085106382978725</v>
      </c>
      <c r="G2335" s="2">
        <f t="shared" si="146"/>
        <v>66</v>
      </c>
      <c r="H2335" s="2" t="str">
        <f t="shared" si="147"/>
        <v>Good Deal</v>
      </c>
      <c r="I2335" t="s">
        <v>45</v>
      </c>
      <c r="J2335" t="s">
        <v>14</v>
      </c>
      <c r="K2335" t="s">
        <v>895</v>
      </c>
    </row>
    <row r="2336" spans="1:11" x14ac:dyDescent="0.3">
      <c r="A2336" t="s">
        <v>2301</v>
      </c>
      <c r="B2336" t="s">
        <v>349</v>
      </c>
      <c r="C2336">
        <f t="shared" si="144"/>
        <v>74</v>
      </c>
      <c r="D2336" s="2">
        <v>25</v>
      </c>
      <c r="E2336" s="2">
        <v>21</v>
      </c>
      <c r="F2336" s="3">
        <f t="shared" si="145"/>
        <v>0.16</v>
      </c>
      <c r="G2336" s="2">
        <f t="shared" si="146"/>
        <v>4</v>
      </c>
      <c r="H2336" s="2" t="str">
        <f t="shared" si="147"/>
        <v>Regular</v>
      </c>
      <c r="I2336" t="s">
        <v>273</v>
      </c>
      <c r="J2336" t="s">
        <v>58</v>
      </c>
      <c r="K2336" t="s">
        <v>1060</v>
      </c>
    </row>
    <row r="2337" spans="1:11" x14ac:dyDescent="0.3">
      <c r="A2337" t="s">
        <v>2301</v>
      </c>
      <c r="B2337" t="s">
        <v>349</v>
      </c>
      <c r="C2337">
        <f t="shared" si="144"/>
        <v>74</v>
      </c>
      <c r="D2337" s="2">
        <v>100</v>
      </c>
      <c r="E2337" s="2">
        <v>73.739999999999995</v>
      </c>
      <c r="F2337" s="3">
        <f t="shared" si="145"/>
        <v>0.26260000000000006</v>
      </c>
      <c r="G2337" s="2">
        <f t="shared" si="146"/>
        <v>26.260000000000005</v>
      </c>
      <c r="H2337" s="2" t="str">
        <f t="shared" si="147"/>
        <v>Good Deal</v>
      </c>
      <c r="I2337" t="s">
        <v>1653</v>
      </c>
      <c r="J2337" t="s">
        <v>58</v>
      </c>
      <c r="K2337" t="s">
        <v>1060</v>
      </c>
    </row>
    <row r="2338" spans="1:11" x14ac:dyDescent="0.3">
      <c r="A2338" t="s">
        <v>2302</v>
      </c>
      <c r="B2338" t="s">
        <v>611</v>
      </c>
      <c r="C2338">
        <f t="shared" si="144"/>
        <v>28</v>
      </c>
      <c r="D2338" s="2">
        <v>338</v>
      </c>
      <c r="E2338" s="2">
        <v>249</v>
      </c>
      <c r="F2338" s="3">
        <f t="shared" si="145"/>
        <v>0.26331360946745563</v>
      </c>
      <c r="G2338" s="2">
        <f t="shared" si="146"/>
        <v>89</v>
      </c>
      <c r="H2338" s="2" t="str">
        <f t="shared" si="147"/>
        <v>Good Deal</v>
      </c>
      <c r="I2338" t="s">
        <v>31</v>
      </c>
      <c r="J2338" t="s">
        <v>122</v>
      </c>
      <c r="K2338" t="s">
        <v>2303</v>
      </c>
    </row>
    <row r="2339" spans="1:11" x14ac:dyDescent="0.3">
      <c r="A2339" t="s">
        <v>2304</v>
      </c>
      <c r="B2339" t="s">
        <v>599</v>
      </c>
      <c r="C2339">
        <f t="shared" si="144"/>
        <v>83</v>
      </c>
      <c r="D2339" s="2">
        <v>250</v>
      </c>
      <c r="E2339" s="2">
        <v>167.5</v>
      </c>
      <c r="F2339" s="3">
        <f t="shared" si="145"/>
        <v>0.33</v>
      </c>
      <c r="G2339" s="2">
        <f t="shared" si="146"/>
        <v>82.5</v>
      </c>
      <c r="H2339" s="2" t="str">
        <f t="shared" si="147"/>
        <v>Good Deal</v>
      </c>
      <c r="I2339" t="s">
        <v>2305</v>
      </c>
      <c r="J2339" t="s">
        <v>76</v>
      </c>
      <c r="K2339" t="s">
        <v>1352</v>
      </c>
    </row>
    <row r="2340" spans="1:11" x14ac:dyDescent="0.3">
      <c r="A2340" t="s">
        <v>2306</v>
      </c>
      <c r="B2340" t="s">
        <v>8557</v>
      </c>
      <c r="C2340">
        <f t="shared" si="144"/>
        <v>87</v>
      </c>
      <c r="D2340" s="2">
        <v>95</v>
      </c>
      <c r="E2340" s="2">
        <v>58.83</v>
      </c>
      <c r="F2340" s="3">
        <f t="shared" si="145"/>
        <v>0.38073684210526315</v>
      </c>
      <c r="G2340" s="2">
        <f t="shared" si="146"/>
        <v>36.17</v>
      </c>
      <c r="H2340" s="2" t="str">
        <f t="shared" si="147"/>
        <v>Good Deal</v>
      </c>
      <c r="I2340" t="s">
        <v>1033</v>
      </c>
      <c r="J2340" t="s">
        <v>112</v>
      </c>
      <c r="K2340" t="s">
        <v>1032</v>
      </c>
    </row>
    <row r="2341" spans="1:11" x14ac:dyDescent="0.3">
      <c r="A2341" t="s">
        <v>2306</v>
      </c>
      <c r="B2341" t="s">
        <v>8557</v>
      </c>
      <c r="C2341">
        <f t="shared" si="144"/>
        <v>87</v>
      </c>
      <c r="D2341" s="2">
        <v>19</v>
      </c>
      <c r="E2341" s="2">
        <v>16.149999999999999</v>
      </c>
      <c r="F2341" s="3">
        <f t="shared" si="145"/>
        <v>0.15000000000000008</v>
      </c>
      <c r="G2341" s="2">
        <f t="shared" si="146"/>
        <v>2.8500000000000014</v>
      </c>
      <c r="H2341" s="2" t="str">
        <f t="shared" si="147"/>
        <v>Regular</v>
      </c>
      <c r="I2341" t="s">
        <v>1031</v>
      </c>
      <c r="J2341" t="s">
        <v>112</v>
      </c>
      <c r="K2341" t="s">
        <v>1032</v>
      </c>
    </row>
    <row r="2342" spans="1:11" x14ac:dyDescent="0.3">
      <c r="A2342" t="s">
        <v>2307</v>
      </c>
      <c r="B2342" t="s">
        <v>1059</v>
      </c>
      <c r="C2342">
        <f t="shared" si="144"/>
        <v>21</v>
      </c>
      <c r="D2342" s="2">
        <v>300</v>
      </c>
      <c r="E2342" s="2">
        <v>225</v>
      </c>
      <c r="F2342" s="3">
        <f t="shared" si="145"/>
        <v>0.25</v>
      </c>
      <c r="G2342" s="2">
        <f t="shared" si="146"/>
        <v>75</v>
      </c>
      <c r="H2342" s="2" t="str">
        <f t="shared" si="147"/>
        <v>Good Deal</v>
      </c>
      <c r="I2342" t="s">
        <v>79</v>
      </c>
      <c r="J2342" t="s">
        <v>58</v>
      </c>
      <c r="K2342" t="s">
        <v>1060</v>
      </c>
    </row>
    <row r="2343" spans="1:11" x14ac:dyDescent="0.3">
      <c r="A2343" t="s">
        <v>2307</v>
      </c>
      <c r="B2343" t="s">
        <v>1059</v>
      </c>
      <c r="C2343">
        <f t="shared" si="144"/>
        <v>21</v>
      </c>
      <c r="D2343" s="2">
        <v>50</v>
      </c>
      <c r="E2343" s="2">
        <v>45</v>
      </c>
      <c r="F2343" s="3">
        <f t="shared" si="145"/>
        <v>0.1</v>
      </c>
      <c r="G2343" s="2">
        <f t="shared" si="146"/>
        <v>5</v>
      </c>
      <c r="H2343" s="2" t="str">
        <f t="shared" si="147"/>
        <v>Regular</v>
      </c>
      <c r="I2343" t="s">
        <v>273</v>
      </c>
      <c r="J2343" t="s">
        <v>58</v>
      </c>
      <c r="K2343" t="s">
        <v>1060</v>
      </c>
    </row>
    <row r="2344" spans="1:11" x14ac:dyDescent="0.3">
      <c r="A2344" t="s">
        <v>2308</v>
      </c>
      <c r="B2344" t="s">
        <v>349</v>
      </c>
      <c r="C2344">
        <f t="shared" si="144"/>
        <v>74</v>
      </c>
      <c r="D2344" s="2">
        <v>99</v>
      </c>
      <c r="E2344" s="2">
        <v>69</v>
      </c>
      <c r="F2344" s="3">
        <f t="shared" si="145"/>
        <v>0.30303030303030304</v>
      </c>
      <c r="G2344" s="2">
        <f t="shared" si="146"/>
        <v>30</v>
      </c>
      <c r="H2344" s="2" t="str">
        <f t="shared" si="147"/>
        <v>Good Deal</v>
      </c>
      <c r="I2344" t="s">
        <v>52</v>
      </c>
      <c r="J2344" t="s">
        <v>58</v>
      </c>
      <c r="K2344" t="s">
        <v>713</v>
      </c>
    </row>
    <row r="2345" spans="1:11" x14ac:dyDescent="0.3">
      <c r="A2345" t="s">
        <v>2308</v>
      </c>
      <c r="B2345" t="s">
        <v>349</v>
      </c>
      <c r="C2345">
        <f t="shared" si="144"/>
        <v>74</v>
      </c>
      <c r="D2345" s="2">
        <v>198</v>
      </c>
      <c r="E2345" s="2">
        <v>135</v>
      </c>
      <c r="F2345" s="3">
        <f t="shared" si="145"/>
        <v>0.31818181818181818</v>
      </c>
      <c r="G2345" s="2">
        <f t="shared" si="146"/>
        <v>63</v>
      </c>
      <c r="H2345" s="2" t="str">
        <f t="shared" si="147"/>
        <v>Good Deal</v>
      </c>
      <c r="I2345" t="s">
        <v>51</v>
      </c>
      <c r="J2345" t="s">
        <v>58</v>
      </c>
      <c r="K2345" t="s">
        <v>713</v>
      </c>
    </row>
    <row r="2346" spans="1:11" x14ac:dyDescent="0.3">
      <c r="A2346" t="s">
        <v>2308</v>
      </c>
      <c r="B2346" t="s">
        <v>349</v>
      </c>
      <c r="C2346">
        <f t="shared" si="144"/>
        <v>74</v>
      </c>
      <c r="D2346" s="2">
        <v>297</v>
      </c>
      <c r="E2346" s="2">
        <v>200.01</v>
      </c>
      <c r="F2346" s="3">
        <f t="shared" si="145"/>
        <v>0.32656565656565661</v>
      </c>
      <c r="G2346" s="2">
        <f t="shared" si="146"/>
        <v>96.990000000000009</v>
      </c>
      <c r="H2346" s="2" t="str">
        <f t="shared" si="147"/>
        <v>Good Deal</v>
      </c>
      <c r="I2346" t="s">
        <v>847</v>
      </c>
      <c r="J2346" t="s">
        <v>58</v>
      </c>
      <c r="K2346" t="s">
        <v>713</v>
      </c>
    </row>
    <row r="2347" spans="1:11" x14ac:dyDescent="0.3">
      <c r="A2347" t="s">
        <v>2308</v>
      </c>
      <c r="B2347" t="s">
        <v>349</v>
      </c>
      <c r="C2347">
        <f t="shared" si="144"/>
        <v>74</v>
      </c>
      <c r="D2347" s="2">
        <v>594</v>
      </c>
      <c r="E2347" s="2">
        <v>396</v>
      </c>
      <c r="F2347" s="3">
        <f t="shared" si="145"/>
        <v>0.33333333333333331</v>
      </c>
      <c r="G2347" s="2">
        <f t="shared" si="146"/>
        <v>198</v>
      </c>
      <c r="H2347" s="2" t="str">
        <f t="shared" si="147"/>
        <v>Good Deal</v>
      </c>
      <c r="I2347" t="s">
        <v>2309</v>
      </c>
      <c r="J2347" t="s">
        <v>58</v>
      </c>
      <c r="K2347" t="s">
        <v>713</v>
      </c>
    </row>
    <row r="2348" spans="1:11" x14ac:dyDescent="0.3">
      <c r="A2348" t="s">
        <v>2310</v>
      </c>
      <c r="B2348" t="s">
        <v>8565</v>
      </c>
      <c r="C2348">
        <f t="shared" si="144"/>
        <v>30</v>
      </c>
      <c r="D2348" s="2">
        <v>630</v>
      </c>
      <c r="E2348" s="2">
        <v>392.01</v>
      </c>
      <c r="F2348" s="3">
        <f t="shared" si="145"/>
        <v>0.3777619047619048</v>
      </c>
      <c r="G2348" s="2">
        <f t="shared" si="146"/>
        <v>237.99</v>
      </c>
      <c r="H2348" s="2" t="str">
        <f t="shared" si="147"/>
        <v>Good Deal</v>
      </c>
      <c r="I2348" t="s">
        <v>592</v>
      </c>
      <c r="J2348" t="s">
        <v>76</v>
      </c>
      <c r="K2348" t="s">
        <v>8736</v>
      </c>
    </row>
    <row r="2349" spans="1:11" x14ac:dyDescent="0.3">
      <c r="A2349" t="s">
        <v>2310</v>
      </c>
      <c r="B2349" t="s">
        <v>8565</v>
      </c>
      <c r="C2349">
        <f t="shared" si="144"/>
        <v>30</v>
      </c>
      <c r="D2349" s="2">
        <v>210</v>
      </c>
      <c r="E2349" s="2">
        <v>168</v>
      </c>
      <c r="F2349" s="3">
        <f t="shared" si="145"/>
        <v>0.2</v>
      </c>
      <c r="G2349" s="2">
        <f t="shared" si="146"/>
        <v>42</v>
      </c>
      <c r="H2349" s="2" t="str">
        <f t="shared" si="147"/>
        <v>Regular</v>
      </c>
      <c r="I2349" t="s">
        <v>594</v>
      </c>
      <c r="J2349" t="s">
        <v>76</v>
      </c>
      <c r="K2349" t="s">
        <v>8736</v>
      </c>
    </row>
    <row r="2350" spans="1:11" x14ac:dyDescent="0.3">
      <c r="A2350" t="s">
        <v>2310</v>
      </c>
      <c r="B2350" t="s">
        <v>8565</v>
      </c>
      <c r="C2350">
        <f t="shared" si="144"/>
        <v>30</v>
      </c>
      <c r="D2350" s="2">
        <v>420</v>
      </c>
      <c r="E2350" s="2">
        <v>298.67</v>
      </c>
      <c r="F2350" s="3">
        <f t="shared" si="145"/>
        <v>0.28888095238095235</v>
      </c>
      <c r="G2350" s="2">
        <f t="shared" si="146"/>
        <v>121.32999999999998</v>
      </c>
      <c r="H2350" s="2" t="str">
        <f t="shared" si="147"/>
        <v>Good Deal</v>
      </c>
      <c r="I2350" t="s">
        <v>718</v>
      </c>
      <c r="J2350" t="s">
        <v>76</v>
      </c>
      <c r="K2350" t="s">
        <v>8736</v>
      </c>
    </row>
    <row r="2351" spans="1:11" x14ac:dyDescent="0.3">
      <c r="A2351" t="s">
        <v>2311</v>
      </c>
      <c r="B2351" t="s">
        <v>349</v>
      </c>
      <c r="C2351">
        <f t="shared" si="144"/>
        <v>74</v>
      </c>
      <c r="D2351" s="2">
        <v>85</v>
      </c>
      <c r="E2351" s="2">
        <v>49</v>
      </c>
      <c r="F2351" s="3">
        <f t="shared" si="145"/>
        <v>0.42352941176470588</v>
      </c>
      <c r="G2351" s="2">
        <f t="shared" si="146"/>
        <v>36</v>
      </c>
      <c r="H2351" s="2" t="str">
        <f t="shared" si="147"/>
        <v>Good Deal</v>
      </c>
      <c r="I2351" t="s">
        <v>42</v>
      </c>
      <c r="J2351" t="s">
        <v>58</v>
      </c>
      <c r="K2351" t="s">
        <v>800</v>
      </c>
    </row>
    <row r="2352" spans="1:11" x14ac:dyDescent="0.3">
      <c r="A2352" t="s">
        <v>2311</v>
      </c>
      <c r="B2352" t="s">
        <v>349</v>
      </c>
      <c r="C2352">
        <f t="shared" si="144"/>
        <v>74</v>
      </c>
      <c r="D2352" s="2">
        <v>170</v>
      </c>
      <c r="E2352" s="2">
        <v>90</v>
      </c>
      <c r="F2352" s="3">
        <f t="shared" si="145"/>
        <v>0.47058823529411764</v>
      </c>
      <c r="G2352" s="2">
        <f t="shared" si="146"/>
        <v>80</v>
      </c>
      <c r="H2352" s="2" t="str">
        <f t="shared" si="147"/>
        <v>Good Deal</v>
      </c>
      <c r="I2352" t="s">
        <v>187</v>
      </c>
      <c r="J2352" t="s">
        <v>58</v>
      </c>
      <c r="K2352" t="s">
        <v>800</v>
      </c>
    </row>
    <row r="2353" spans="1:11" x14ac:dyDescent="0.3">
      <c r="A2353" t="s">
        <v>2312</v>
      </c>
      <c r="B2353" t="s">
        <v>1692</v>
      </c>
      <c r="C2353">
        <f t="shared" si="144"/>
        <v>15</v>
      </c>
      <c r="D2353" s="2">
        <v>199</v>
      </c>
      <c r="E2353" s="2">
        <v>119.4</v>
      </c>
      <c r="F2353" s="3">
        <f t="shared" si="145"/>
        <v>0.39999999999999997</v>
      </c>
      <c r="G2353" s="2">
        <f t="shared" si="146"/>
        <v>79.599999999999994</v>
      </c>
      <c r="H2353" s="2" t="str">
        <f t="shared" si="147"/>
        <v>Good Deal</v>
      </c>
      <c r="I2353" t="s">
        <v>1695</v>
      </c>
      <c r="J2353" t="s">
        <v>76</v>
      </c>
      <c r="K2353" t="s">
        <v>8734</v>
      </c>
    </row>
    <row r="2354" spans="1:11" x14ac:dyDescent="0.3">
      <c r="A2354" t="s">
        <v>2313</v>
      </c>
      <c r="B2354" t="s">
        <v>2314</v>
      </c>
      <c r="C2354">
        <f t="shared" si="144"/>
        <v>1</v>
      </c>
      <c r="D2354" s="2">
        <v>199</v>
      </c>
      <c r="E2354" s="2">
        <v>125.5</v>
      </c>
      <c r="F2354" s="3">
        <f t="shared" si="145"/>
        <v>0.3693467336683417</v>
      </c>
      <c r="G2354" s="2">
        <f t="shared" si="146"/>
        <v>73.5</v>
      </c>
      <c r="H2354" s="2" t="str">
        <f t="shared" si="147"/>
        <v>Good Deal</v>
      </c>
      <c r="I2354" t="s">
        <v>146</v>
      </c>
      <c r="J2354" t="s">
        <v>76</v>
      </c>
      <c r="K2354" t="s">
        <v>180</v>
      </c>
    </row>
    <row r="2355" spans="1:11" x14ac:dyDescent="0.3">
      <c r="A2355" t="s">
        <v>2315</v>
      </c>
      <c r="B2355" t="s">
        <v>2316</v>
      </c>
      <c r="C2355">
        <f t="shared" si="144"/>
        <v>4</v>
      </c>
      <c r="D2355" s="2">
        <v>69</v>
      </c>
      <c r="E2355" s="2">
        <v>63</v>
      </c>
      <c r="F2355" s="3">
        <f t="shared" si="145"/>
        <v>8.6956521739130432E-2</v>
      </c>
      <c r="G2355" s="2">
        <f t="shared" si="146"/>
        <v>6</v>
      </c>
      <c r="H2355" s="2" t="str">
        <f t="shared" si="147"/>
        <v>Regular</v>
      </c>
      <c r="I2355" t="s">
        <v>387</v>
      </c>
      <c r="J2355" t="s">
        <v>76</v>
      </c>
      <c r="K2355" t="s">
        <v>832</v>
      </c>
    </row>
    <row r="2356" spans="1:11" x14ac:dyDescent="0.3">
      <c r="A2356" t="s">
        <v>2315</v>
      </c>
      <c r="B2356" t="s">
        <v>2316</v>
      </c>
      <c r="C2356">
        <f t="shared" si="144"/>
        <v>4</v>
      </c>
      <c r="D2356" s="2">
        <v>195</v>
      </c>
      <c r="E2356" s="2">
        <v>159.9</v>
      </c>
      <c r="F2356" s="3">
        <f t="shared" si="145"/>
        <v>0.17999999999999997</v>
      </c>
      <c r="G2356" s="2">
        <f t="shared" si="146"/>
        <v>35.099999999999994</v>
      </c>
      <c r="H2356" s="2" t="str">
        <f t="shared" si="147"/>
        <v>Regular</v>
      </c>
      <c r="I2356" t="s">
        <v>385</v>
      </c>
      <c r="J2356" t="s">
        <v>76</v>
      </c>
      <c r="K2356" t="s">
        <v>832</v>
      </c>
    </row>
    <row r="2357" spans="1:11" x14ac:dyDescent="0.3">
      <c r="A2357" t="s">
        <v>2315</v>
      </c>
      <c r="B2357" t="s">
        <v>2316</v>
      </c>
      <c r="C2357">
        <f t="shared" si="144"/>
        <v>4</v>
      </c>
      <c r="D2357" s="2">
        <v>135</v>
      </c>
      <c r="E2357" s="2">
        <v>93</v>
      </c>
      <c r="F2357" s="3">
        <f t="shared" si="145"/>
        <v>0.31111111111111112</v>
      </c>
      <c r="G2357" s="2">
        <f t="shared" si="146"/>
        <v>42</v>
      </c>
      <c r="H2357" s="2" t="str">
        <f t="shared" si="147"/>
        <v>Good Deal</v>
      </c>
      <c r="I2357" t="s">
        <v>37</v>
      </c>
      <c r="J2357" t="s">
        <v>76</v>
      </c>
      <c r="K2357" t="s">
        <v>832</v>
      </c>
    </row>
    <row r="2358" spans="1:11" x14ac:dyDescent="0.3">
      <c r="A2358" t="s">
        <v>2317</v>
      </c>
      <c r="B2358" t="s">
        <v>2316</v>
      </c>
      <c r="C2358">
        <f t="shared" si="144"/>
        <v>4</v>
      </c>
      <c r="D2358" s="2">
        <v>305</v>
      </c>
      <c r="E2358" s="2">
        <v>228.75</v>
      </c>
      <c r="F2358" s="3">
        <f t="shared" si="145"/>
        <v>0.25</v>
      </c>
      <c r="G2358" s="2">
        <f t="shared" si="146"/>
        <v>76.25</v>
      </c>
      <c r="H2358" s="2" t="str">
        <f t="shared" si="147"/>
        <v>Good Deal</v>
      </c>
      <c r="I2358" t="s">
        <v>31</v>
      </c>
      <c r="J2358" t="s">
        <v>76</v>
      </c>
      <c r="K2358" t="s">
        <v>832</v>
      </c>
    </row>
    <row r="2359" spans="1:11" x14ac:dyDescent="0.3">
      <c r="A2359" t="s">
        <v>2318</v>
      </c>
      <c r="B2359" t="s">
        <v>8568</v>
      </c>
      <c r="C2359">
        <f t="shared" si="144"/>
        <v>57</v>
      </c>
      <c r="D2359" s="2">
        <v>1499</v>
      </c>
      <c r="E2359" s="2">
        <v>1499</v>
      </c>
      <c r="F2359" s="3">
        <f t="shared" si="145"/>
        <v>0</v>
      </c>
      <c r="G2359" s="2">
        <f t="shared" si="146"/>
        <v>0</v>
      </c>
      <c r="H2359" s="2" t="str">
        <f t="shared" si="147"/>
        <v>Regular</v>
      </c>
      <c r="I2359" t="s">
        <v>2319</v>
      </c>
      <c r="J2359" t="s">
        <v>122</v>
      </c>
      <c r="K2359" t="s">
        <v>1588</v>
      </c>
    </row>
    <row r="2360" spans="1:11" x14ac:dyDescent="0.3">
      <c r="A2360" t="s">
        <v>2320</v>
      </c>
      <c r="B2360" t="s">
        <v>891</v>
      </c>
      <c r="C2360">
        <f t="shared" si="144"/>
        <v>38</v>
      </c>
      <c r="D2360" s="2">
        <v>225</v>
      </c>
      <c r="E2360" s="2">
        <v>144</v>
      </c>
      <c r="F2360" s="3">
        <f t="shared" si="145"/>
        <v>0.36</v>
      </c>
      <c r="G2360" s="2">
        <f t="shared" si="146"/>
        <v>81</v>
      </c>
      <c r="H2360" s="2" t="str">
        <f t="shared" si="147"/>
        <v>Good Deal</v>
      </c>
      <c r="I2360" t="s">
        <v>182</v>
      </c>
      <c r="J2360" t="s">
        <v>76</v>
      </c>
      <c r="K2360" t="s">
        <v>8736</v>
      </c>
    </row>
    <row r="2361" spans="1:11" x14ac:dyDescent="0.3">
      <c r="A2361" t="s">
        <v>2320</v>
      </c>
      <c r="B2361" t="s">
        <v>891</v>
      </c>
      <c r="C2361">
        <f t="shared" si="144"/>
        <v>38</v>
      </c>
      <c r="D2361" s="2">
        <v>450</v>
      </c>
      <c r="E2361" s="2">
        <v>216</v>
      </c>
      <c r="F2361" s="3">
        <f t="shared" si="145"/>
        <v>0.52</v>
      </c>
      <c r="G2361" s="2">
        <f t="shared" si="146"/>
        <v>234</v>
      </c>
      <c r="H2361" s="2" t="str">
        <f t="shared" si="147"/>
        <v>Good Deal</v>
      </c>
      <c r="I2361" t="s">
        <v>1690</v>
      </c>
      <c r="J2361" t="s">
        <v>76</v>
      </c>
      <c r="K2361" t="s">
        <v>8736</v>
      </c>
    </row>
    <row r="2362" spans="1:11" x14ac:dyDescent="0.3">
      <c r="A2362" t="s">
        <v>2321</v>
      </c>
      <c r="B2362" t="s">
        <v>360</v>
      </c>
      <c r="C2362">
        <f t="shared" si="144"/>
        <v>83</v>
      </c>
      <c r="D2362" s="2">
        <v>99</v>
      </c>
      <c r="E2362" s="2">
        <v>89.1</v>
      </c>
      <c r="F2362" s="3">
        <f t="shared" si="145"/>
        <v>0.10000000000000006</v>
      </c>
      <c r="G2362" s="2">
        <f t="shared" si="146"/>
        <v>9.9000000000000057</v>
      </c>
      <c r="H2362" s="2" t="str">
        <f t="shared" si="147"/>
        <v>Regular</v>
      </c>
      <c r="I2362" t="s">
        <v>384</v>
      </c>
      <c r="J2362" t="s">
        <v>76</v>
      </c>
      <c r="K2362" t="s">
        <v>180</v>
      </c>
    </row>
    <row r="2363" spans="1:11" x14ac:dyDescent="0.3">
      <c r="A2363" t="s">
        <v>2321</v>
      </c>
      <c r="B2363" t="s">
        <v>360</v>
      </c>
      <c r="C2363">
        <f t="shared" si="144"/>
        <v>83</v>
      </c>
      <c r="D2363" s="2">
        <v>199</v>
      </c>
      <c r="E2363" s="2">
        <v>149</v>
      </c>
      <c r="F2363" s="3">
        <f t="shared" si="145"/>
        <v>0.25125628140703515</v>
      </c>
      <c r="G2363" s="2">
        <f t="shared" si="146"/>
        <v>50</v>
      </c>
      <c r="H2363" s="2" t="str">
        <f t="shared" si="147"/>
        <v>Good Deal</v>
      </c>
      <c r="I2363" t="s">
        <v>387</v>
      </c>
      <c r="J2363" t="s">
        <v>76</v>
      </c>
      <c r="K2363" t="s">
        <v>180</v>
      </c>
    </row>
    <row r="2364" spans="1:11" x14ac:dyDescent="0.3">
      <c r="A2364" t="s">
        <v>2321</v>
      </c>
      <c r="B2364" t="s">
        <v>360</v>
      </c>
      <c r="C2364">
        <f t="shared" si="144"/>
        <v>83</v>
      </c>
      <c r="D2364" s="2">
        <v>325</v>
      </c>
      <c r="E2364" s="2">
        <v>227.5</v>
      </c>
      <c r="F2364" s="3">
        <f t="shared" si="145"/>
        <v>0.3</v>
      </c>
      <c r="G2364" s="2">
        <f t="shared" si="146"/>
        <v>97.5</v>
      </c>
      <c r="H2364" s="2" t="str">
        <f t="shared" si="147"/>
        <v>Good Deal</v>
      </c>
      <c r="I2364" t="s">
        <v>37</v>
      </c>
      <c r="J2364" t="s">
        <v>76</v>
      </c>
      <c r="K2364" t="s">
        <v>180</v>
      </c>
    </row>
    <row r="2365" spans="1:11" x14ac:dyDescent="0.3">
      <c r="A2365" t="s">
        <v>2322</v>
      </c>
      <c r="B2365" t="s">
        <v>591</v>
      </c>
      <c r="C2365">
        <f t="shared" si="144"/>
        <v>32</v>
      </c>
      <c r="D2365" s="2">
        <v>280</v>
      </c>
      <c r="E2365" s="2">
        <v>202</v>
      </c>
      <c r="F2365" s="3">
        <f t="shared" si="145"/>
        <v>0.27857142857142858</v>
      </c>
      <c r="G2365" s="2">
        <f t="shared" si="146"/>
        <v>78</v>
      </c>
      <c r="H2365" s="2" t="str">
        <f t="shared" si="147"/>
        <v>Good Deal</v>
      </c>
      <c r="I2365" t="s">
        <v>1277</v>
      </c>
      <c r="J2365" t="s">
        <v>76</v>
      </c>
      <c r="K2365" t="s">
        <v>8736</v>
      </c>
    </row>
    <row r="2366" spans="1:11" x14ac:dyDescent="0.3">
      <c r="A2366" t="s">
        <v>2323</v>
      </c>
      <c r="B2366" t="s">
        <v>591</v>
      </c>
      <c r="C2366">
        <f t="shared" si="144"/>
        <v>32</v>
      </c>
      <c r="D2366" s="2">
        <v>560</v>
      </c>
      <c r="E2366" s="2">
        <v>296.25</v>
      </c>
      <c r="F2366" s="3">
        <f t="shared" si="145"/>
        <v>0.47098214285714285</v>
      </c>
      <c r="G2366" s="2">
        <f t="shared" si="146"/>
        <v>263.75</v>
      </c>
      <c r="H2366" s="2" t="str">
        <f t="shared" si="147"/>
        <v>Good Deal</v>
      </c>
      <c r="I2366" t="s">
        <v>1275</v>
      </c>
      <c r="J2366" t="s">
        <v>76</v>
      </c>
      <c r="K2366" t="s">
        <v>8736</v>
      </c>
    </row>
    <row r="2367" spans="1:11" x14ac:dyDescent="0.3">
      <c r="A2367" t="s">
        <v>2324</v>
      </c>
      <c r="B2367" t="s">
        <v>2325</v>
      </c>
      <c r="C2367">
        <f t="shared" si="144"/>
        <v>5</v>
      </c>
      <c r="D2367" s="2">
        <v>195</v>
      </c>
      <c r="E2367" s="2">
        <v>126.75</v>
      </c>
      <c r="F2367" s="3">
        <f t="shared" si="145"/>
        <v>0.35</v>
      </c>
      <c r="G2367" s="2">
        <f t="shared" si="146"/>
        <v>68.25</v>
      </c>
      <c r="H2367" s="2" t="str">
        <f t="shared" si="147"/>
        <v>Good Deal</v>
      </c>
      <c r="I2367" t="s">
        <v>594</v>
      </c>
      <c r="J2367" t="s">
        <v>76</v>
      </c>
      <c r="K2367" t="s">
        <v>8734</v>
      </c>
    </row>
    <row r="2368" spans="1:11" x14ac:dyDescent="0.3">
      <c r="A2368" t="s">
        <v>2324</v>
      </c>
      <c r="B2368" t="s">
        <v>2325</v>
      </c>
      <c r="C2368">
        <f t="shared" si="144"/>
        <v>5</v>
      </c>
      <c r="D2368" s="2">
        <v>585</v>
      </c>
      <c r="E2368" s="2">
        <v>292.49</v>
      </c>
      <c r="F2368" s="3">
        <f t="shared" si="145"/>
        <v>0.50001709401709404</v>
      </c>
      <c r="G2368" s="2">
        <f t="shared" si="146"/>
        <v>292.51</v>
      </c>
      <c r="H2368" s="2" t="str">
        <f t="shared" si="147"/>
        <v>Good Deal</v>
      </c>
      <c r="I2368" t="s">
        <v>592</v>
      </c>
      <c r="J2368" t="s">
        <v>76</v>
      </c>
      <c r="K2368" t="s">
        <v>8734</v>
      </c>
    </row>
    <row r="2369" spans="1:11" x14ac:dyDescent="0.3">
      <c r="A2369" t="s">
        <v>2326</v>
      </c>
      <c r="B2369" t="s">
        <v>1515</v>
      </c>
      <c r="C2369">
        <f t="shared" si="144"/>
        <v>20</v>
      </c>
      <c r="D2369" s="2">
        <v>434</v>
      </c>
      <c r="E2369" s="2">
        <v>268.3</v>
      </c>
      <c r="F2369" s="3">
        <f t="shared" si="145"/>
        <v>0.38179723502304147</v>
      </c>
      <c r="G2369" s="2">
        <f t="shared" si="146"/>
        <v>165.7</v>
      </c>
      <c r="H2369" s="2" t="str">
        <f t="shared" si="147"/>
        <v>Good Deal</v>
      </c>
      <c r="I2369" t="s">
        <v>241</v>
      </c>
      <c r="J2369" t="s">
        <v>76</v>
      </c>
      <c r="K2369" t="s">
        <v>8736</v>
      </c>
    </row>
    <row r="2370" spans="1:11" x14ac:dyDescent="0.3">
      <c r="A2370" t="s">
        <v>2327</v>
      </c>
      <c r="B2370" t="s">
        <v>891</v>
      </c>
      <c r="C2370">
        <f t="shared" si="144"/>
        <v>38</v>
      </c>
      <c r="D2370" s="2">
        <v>275</v>
      </c>
      <c r="E2370" s="2">
        <v>173</v>
      </c>
      <c r="F2370" s="3">
        <f t="shared" si="145"/>
        <v>0.37090909090909091</v>
      </c>
      <c r="G2370" s="2">
        <f t="shared" si="146"/>
        <v>102</v>
      </c>
      <c r="H2370" s="2" t="str">
        <f t="shared" si="147"/>
        <v>Good Deal</v>
      </c>
      <c r="I2370" t="s">
        <v>1695</v>
      </c>
      <c r="J2370" t="s">
        <v>76</v>
      </c>
      <c r="K2370" t="s">
        <v>8736</v>
      </c>
    </row>
    <row r="2371" spans="1:11" x14ac:dyDescent="0.3">
      <c r="A2371" t="s">
        <v>2328</v>
      </c>
      <c r="B2371" t="s">
        <v>891</v>
      </c>
      <c r="C2371">
        <f t="shared" ref="C2371:C2434" si="148">COUNTIF($B$2:$B$8156,B2371)</f>
        <v>38</v>
      </c>
      <c r="D2371" s="2">
        <v>550</v>
      </c>
      <c r="E2371" s="2">
        <v>212.93</v>
      </c>
      <c r="F2371" s="3">
        <f t="shared" ref="F2371:F2434" si="149">IFERROR((D2371-E2371)/D2371,"NA")</f>
        <v>0.61285454545454543</v>
      </c>
      <c r="G2371" s="2">
        <f t="shared" ref="G2371:G2434" si="150">D2371-E2371</f>
        <v>337.07</v>
      </c>
      <c r="H2371" s="2" t="str">
        <f t="shared" ref="H2371:H2434" si="151">IF(F2371&gt;M$4,"Good Deal","Regular")</f>
        <v>Good Deal</v>
      </c>
      <c r="I2371" t="s">
        <v>1693</v>
      </c>
      <c r="J2371" t="s">
        <v>76</v>
      </c>
      <c r="K2371" t="s">
        <v>8736</v>
      </c>
    </row>
    <row r="2372" spans="1:11" x14ac:dyDescent="0.3">
      <c r="A2372" t="s">
        <v>2329</v>
      </c>
      <c r="B2372" t="s">
        <v>5</v>
      </c>
      <c r="C2372">
        <f t="shared" si="148"/>
        <v>477</v>
      </c>
      <c r="D2372" s="2">
        <v>360</v>
      </c>
      <c r="E2372" s="2">
        <v>259</v>
      </c>
      <c r="F2372" s="3">
        <f t="shared" si="149"/>
        <v>0.28055555555555556</v>
      </c>
      <c r="G2372" s="2">
        <f t="shared" si="150"/>
        <v>101</v>
      </c>
      <c r="H2372" s="2" t="str">
        <f t="shared" si="151"/>
        <v>Good Deal</v>
      </c>
      <c r="I2372" t="s">
        <v>39</v>
      </c>
      <c r="J2372" t="s">
        <v>14</v>
      </c>
      <c r="K2372" t="s">
        <v>289</v>
      </c>
    </row>
    <row r="2373" spans="1:11" x14ac:dyDescent="0.3">
      <c r="A2373" t="s">
        <v>2330</v>
      </c>
      <c r="B2373" t="s">
        <v>317</v>
      </c>
      <c r="C2373">
        <f t="shared" si="148"/>
        <v>33</v>
      </c>
      <c r="D2373" s="2">
        <v>99</v>
      </c>
      <c r="E2373" s="2">
        <v>74.25</v>
      </c>
      <c r="F2373" s="3">
        <f t="shared" si="149"/>
        <v>0.25</v>
      </c>
      <c r="G2373" s="2">
        <f t="shared" si="150"/>
        <v>24.75</v>
      </c>
      <c r="H2373" s="2" t="str">
        <f t="shared" si="151"/>
        <v>Good Deal</v>
      </c>
      <c r="I2373" t="s">
        <v>146</v>
      </c>
      <c r="J2373" t="s">
        <v>76</v>
      </c>
      <c r="K2373" t="s">
        <v>180</v>
      </c>
    </row>
    <row r="2374" spans="1:11" x14ac:dyDescent="0.3">
      <c r="A2374" t="s">
        <v>2330</v>
      </c>
      <c r="B2374" t="s">
        <v>317</v>
      </c>
      <c r="C2374">
        <f t="shared" si="148"/>
        <v>33</v>
      </c>
      <c r="D2374" s="2">
        <v>225</v>
      </c>
      <c r="E2374" s="2">
        <v>157.5</v>
      </c>
      <c r="F2374" s="3">
        <f t="shared" si="149"/>
        <v>0.3</v>
      </c>
      <c r="G2374" s="2">
        <f t="shared" si="150"/>
        <v>67.5</v>
      </c>
      <c r="H2374" s="2" t="str">
        <f t="shared" si="151"/>
        <v>Good Deal</v>
      </c>
      <c r="I2374" t="s">
        <v>42</v>
      </c>
      <c r="J2374" t="s">
        <v>76</v>
      </c>
      <c r="K2374" t="s">
        <v>180</v>
      </c>
    </row>
    <row r="2375" spans="1:11" x14ac:dyDescent="0.3">
      <c r="A2375" t="s">
        <v>2331</v>
      </c>
      <c r="B2375" t="s">
        <v>959</v>
      </c>
      <c r="C2375">
        <f t="shared" si="148"/>
        <v>31</v>
      </c>
      <c r="D2375" s="2">
        <v>895</v>
      </c>
      <c r="E2375" s="2">
        <v>581.75</v>
      </c>
      <c r="F2375" s="3">
        <f t="shared" si="149"/>
        <v>0.35</v>
      </c>
      <c r="G2375" s="2">
        <f t="shared" si="150"/>
        <v>313.25</v>
      </c>
      <c r="H2375" s="2" t="str">
        <f t="shared" si="151"/>
        <v>Good Deal</v>
      </c>
      <c r="I2375" t="s">
        <v>384</v>
      </c>
      <c r="J2375" t="s">
        <v>76</v>
      </c>
      <c r="K2375" t="s">
        <v>180</v>
      </c>
    </row>
    <row r="2376" spans="1:11" x14ac:dyDescent="0.3">
      <c r="A2376" t="s">
        <v>2332</v>
      </c>
      <c r="B2376" t="s">
        <v>2333</v>
      </c>
      <c r="C2376">
        <f t="shared" si="148"/>
        <v>3</v>
      </c>
      <c r="D2376" s="2">
        <v>599</v>
      </c>
      <c r="E2376" s="2">
        <v>366.5</v>
      </c>
      <c r="F2376" s="3">
        <f t="shared" si="149"/>
        <v>0.38814691151919867</v>
      </c>
      <c r="G2376" s="2">
        <f t="shared" si="150"/>
        <v>232.5</v>
      </c>
      <c r="H2376" s="2" t="str">
        <f t="shared" si="151"/>
        <v>Good Deal</v>
      </c>
      <c r="I2376" t="s">
        <v>35</v>
      </c>
      <c r="J2376" t="s">
        <v>208</v>
      </c>
      <c r="K2376" t="s">
        <v>1495</v>
      </c>
    </row>
    <row r="2377" spans="1:11" x14ac:dyDescent="0.3">
      <c r="A2377" t="s">
        <v>2334</v>
      </c>
      <c r="B2377" t="s">
        <v>1559</v>
      </c>
      <c r="C2377">
        <f t="shared" si="148"/>
        <v>5</v>
      </c>
      <c r="D2377" s="2">
        <v>319</v>
      </c>
      <c r="E2377" s="2">
        <v>188.21</v>
      </c>
      <c r="F2377" s="3">
        <f t="shared" si="149"/>
        <v>0.41</v>
      </c>
      <c r="G2377" s="2">
        <f t="shared" si="150"/>
        <v>130.79</v>
      </c>
      <c r="H2377" s="2" t="str">
        <f t="shared" si="151"/>
        <v>Good Deal</v>
      </c>
      <c r="I2377" t="s">
        <v>475</v>
      </c>
      <c r="J2377" t="s">
        <v>76</v>
      </c>
      <c r="K2377" t="s">
        <v>476</v>
      </c>
    </row>
    <row r="2378" spans="1:11" x14ac:dyDescent="0.3">
      <c r="A2378" t="s">
        <v>2335</v>
      </c>
      <c r="B2378" t="s">
        <v>945</v>
      </c>
      <c r="C2378">
        <f t="shared" si="148"/>
        <v>60</v>
      </c>
      <c r="D2378" s="2">
        <v>735</v>
      </c>
      <c r="E2378" s="2">
        <v>551.25</v>
      </c>
      <c r="F2378" s="3">
        <f t="shared" si="149"/>
        <v>0.25</v>
      </c>
      <c r="G2378" s="2">
        <f t="shared" si="150"/>
        <v>183.75</v>
      </c>
      <c r="H2378" s="2" t="str">
        <f t="shared" si="151"/>
        <v>Good Deal</v>
      </c>
      <c r="I2378" t="s">
        <v>146</v>
      </c>
      <c r="J2378" t="s">
        <v>76</v>
      </c>
      <c r="K2378" t="s">
        <v>180</v>
      </c>
    </row>
    <row r="2379" spans="1:11" x14ac:dyDescent="0.3">
      <c r="A2379" t="s">
        <v>2336</v>
      </c>
      <c r="B2379" t="s">
        <v>8557</v>
      </c>
      <c r="C2379">
        <f t="shared" si="148"/>
        <v>87</v>
      </c>
      <c r="D2379" s="2">
        <v>285</v>
      </c>
      <c r="E2379" s="2">
        <v>195</v>
      </c>
      <c r="F2379" s="3">
        <f t="shared" si="149"/>
        <v>0.31578947368421051</v>
      </c>
      <c r="G2379" s="2">
        <f t="shared" si="150"/>
        <v>90</v>
      </c>
      <c r="H2379" s="2" t="str">
        <f t="shared" si="151"/>
        <v>Good Deal</v>
      </c>
      <c r="I2379" t="s">
        <v>39</v>
      </c>
      <c r="J2379" t="s">
        <v>112</v>
      </c>
      <c r="K2379" t="s">
        <v>2337</v>
      </c>
    </row>
    <row r="2380" spans="1:11" x14ac:dyDescent="0.3">
      <c r="A2380" t="s">
        <v>2338</v>
      </c>
      <c r="B2380" t="s">
        <v>599</v>
      </c>
      <c r="C2380">
        <f t="shared" si="148"/>
        <v>83</v>
      </c>
      <c r="D2380" s="2">
        <v>180</v>
      </c>
      <c r="E2380" s="2">
        <v>120.6</v>
      </c>
      <c r="F2380" s="3">
        <f t="shared" si="149"/>
        <v>0.33</v>
      </c>
      <c r="G2380" s="2">
        <f t="shared" si="150"/>
        <v>59.400000000000006</v>
      </c>
      <c r="H2380" s="2" t="str">
        <f t="shared" si="151"/>
        <v>Good Deal</v>
      </c>
      <c r="I2380" t="s">
        <v>2261</v>
      </c>
      <c r="J2380" t="s">
        <v>76</v>
      </c>
      <c r="K2380" t="s">
        <v>1352</v>
      </c>
    </row>
    <row r="2381" spans="1:11" x14ac:dyDescent="0.3">
      <c r="A2381" t="s">
        <v>2339</v>
      </c>
      <c r="B2381" t="s">
        <v>87</v>
      </c>
      <c r="C2381">
        <f t="shared" si="148"/>
        <v>37</v>
      </c>
      <c r="D2381" s="2">
        <v>999</v>
      </c>
      <c r="E2381" s="2">
        <v>749.25</v>
      </c>
      <c r="F2381" s="3">
        <f t="shared" si="149"/>
        <v>0.25</v>
      </c>
      <c r="G2381" s="2">
        <f t="shared" si="150"/>
        <v>249.75</v>
      </c>
      <c r="H2381" s="2" t="str">
        <f t="shared" si="151"/>
        <v>Good Deal</v>
      </c>
      <c r="I2381" t="s">
        <v>236</v>
      </c>
      <c r="J2381" t="s">
        <v>76</v>
      </c>
      <c r="K2381" t="s">
        <v>2340</v>
      </c>
    </row>
    <row r="2382" spans="1:11" x14ac:dyDescent="0.3">
      <c r="A2382" t="s">
        <v>2341</v>
      </c>
      <c r="B2382" t="s">
        <v>1676</v>
      </c>
      <c r="C2382">
        <f t="shared" si="148"/>
        <v>15</v>
      </c>
      <c r="D2382" s="2">
        <v>250</v>
      </c>
      <c r="E2382" s="2">
        <v>175</v>
      </c>
      <c r="F2382" s="3">
        <f t="shared" si="149"/>
        <v>0.3</v>
      </c>
      <c r="G2382" s="2">
        <f t="shared" si="150"/>
        <v>75</v>
      </c>
      <c r="H2382" s="2" t="str">
        <f t="shared" si="151"/>
        <v>Good Deal</v>
      </c>
      <c r="I2382" t="s">
        <v>799</v>
      </c>
      <c r="J2382" t="s">
        <v>27</v>
      </c>
      <c r="K2382" t="s">
        <v>529</v>
      </c>
    </row>
    <row r="2383" spans="1:11" x14ac:dyDescent="0.3">
      <c r="A2383" t="s">
        <v>2342</v>
      </c>
      <c r="B2383" t="s">
        <v>1458</v>
      </c>
      <c r="C2383">
        <f t="shared" si="148"/>
        <v>28</v>
      </c>
      <c r="D2383" s="2">
        <v>121</v>
      </c>
      <c r="E2383" s="2">
        <v>90.61</v>
      </c>
      <c r="F2383" s="3">
        <f t="shared" si="149"/>
        <v>0.25115702479338842</v>
      </c>
      <c r="G2383" s="2">
        <f t="shared" si="150"/>
        <v>30.39</v>
      </c>
      <c r="H2383" s="2" t="str">
        <f t="shared" si="151"/>
        <v>Good Deal</v>
      </c>
      <c r="I2383" t="s">
        <v>241</v>
      </c>
      <c r="J2383" t="s">
        <v>27</v>
      </c>
      <c r="K2383" t="s">
        <v>1595</v>
      </c>
    </row>
    <row r="2384" spans="1:11" x14ac:dyDescent="0.3">
      <c r="A2384" t="s">
        <v>2343</v>
      </c>
      <c r="B2384" t="s">
        <v>1096</v>
      </c>
      <c r="C2384">
        <f t="shared" si="148"/>
        <v>24</v>
      </c>
      <c r="D2384" s="2">
        <v>189</v>
      </c>
      <c r="E2384" s="2">
        <v>119</v>
      </c>
      <c r="F2384" s="3">
        <f t="shared" si="149"/>
        <v>0.37037037037037035</v>
      </c>
      <c r="G2384" s="2">
        <f t="shared" si="150"/>
        <v>70</v>
      </c>
      <c r="H2384" s="2" t="str">
        <f t="shared" si="151"/>
        <v>Good Deal</v>
      </c>
      <c r="I2384" t="s">
        <v>146</v>
      </c>
      <c r="J2384" t="s">
        <v>112</v>
      </c>
      <c r="K2384" t="s">
        <v>1365</v>
      </c>
    </row>
    <row r="2385" spans="1:11" x14ac:dyDescent="0.3">
      <c r="A2385" t="s">
        <v>2344</v>
      </c>
      <c r="B2385" t="s">
        <v>1096</v>
      </c>
      <c r="C2385">
        <f t="shared" si="148"/>
        <v>24</v>
      </c>
      <c r="D2385" s="2">
        <v>378</v>
      </c>
      <c r="E2385" s="2">
        <v>226.1</v>
      </c>
      <c r="F2385" s="3">
        <f t="shared" si="149"/>
        <v>0.40185185185185185</v>
      </c>
      <c r="G2385" s="2">
        <f t="shared" si="150"/>
        <v>151.9</v>
      </c>
      <c r="H2385" s="2" t="str">
        <f t="shared" si="151"/>
        <v>Good Deal</v>
      </c>
      <c r="I2385" t="s">
        <v>373</v>
      </c>
      <c r="J2385" t="s">
        <v>112</v>
      </c>
      <c r="K2385" t="s">
        <v>1365</v>
      </c>
    </row>
    <row r="2386" spans="1:11" x14ac:dyDescent="0.3">
      <c r="A2386" t="s">
        <v>2345</v>
      </c>
      <c r="B2386" t="s">
        <v>850</v>
      </c>
      <c r="C2386">
        <f t="shared" si="148"/>
        <v>52</v>
      </c>
      <c r="D2386" s="2">
        <v>325</v>
      </c>
      <c r="E2386" s="2">
        <v>179</v>
      </c>
      <c r="F2386" s="3">
        <f t="shared" si="149"/>
        <v>0.44923076923076921</v>
      </c>
      <c r="G2386" s="2">
        <f t="shared" si="150"/>
        <v>146</v>
      </c>
      <c r="H2386" s="2" t="str">
        <f t="shared" si="151"/>
        <v>Good Deal</v>
      </c>
      <c r="I2386" t="s">
        <v>124</v>
      </c>
      <c r="J2386" t="s">
        <v>122</v>
      </c>
      <c r="K2386" t="s">
        <v>263</v>
      </c>
    </row>
    <row r="2387" spans="1:11" x14ac:dyDescent="0.3">
      <c r="A2387" t="s">
        <v>2346</v>
      </c>
      <c r="B2387" t="s">
        <v>8540</v>
      </c>
      <c r="C2387">
        <f t="shared" si="148"/>
        <v>47</v>
      </c>
      <c r="D2387" s="2">
        <v>374</v>
      </c>
      <c r="E2387" s="2">
        <v>267.26</v>
      </c>
      <c r="F2387" s="3">
        <f t="shared" si="149"/>
        <v>0.28540106951871658</v>
      </c>
      <c r="G2387" s="2">
        <f t="shared" si="150"/>
        <v>106.74000000000001</v>
      </c>
      <c r="H2387" s="2" t="str">
        <f t="shared" si="151"/>
        <v>Good Deal</v>
      </c>
      <c r="I2387" t="s">
        <v>241</v>
      </c>
      <c r="J2387" t="s">
        <v>76</v>
      </c>
      <c r="K2387" t="s">
        <v>1800</v>
      </c>
    </row>
    <row r="2388" spans="1:11" x14ac:dyDescent="0.3">
      <c r="A2388" t="s">
        <v>2347</v>
      </c>
      <c r="B2388" t="s">
        <v>5</v>
      </c>
      <c r="C2388">
        <f t="shared" si="148"/>
        <v>477</v>
      </c>
      <c r="D2388" s="2">
        <v>346</v>
      </c>
      <c r="E2388" s="2">
        <v>249</v>
      </c>
      <c r="F2388" s="3">
        <f t="shared" si="149"/>
        <v>0.28034682080924855</v>
      </c>
      <c r="G2388" s="2">
        <f t="shared" si="150"/>
        <v>97</v>
      </c>
      <c r="H2388" s="2" t="str">
        <f t="shared" si="151"/>
        <v>Good Deal</v>
      </c>
      <c r="I2388" t="s">
        <v>39</v>
      </c>
      <c r="J2388" t="s">
        <v>14</v>
      </c>
      <c r="K2388" t="s">
        <v>1592</v>
      </c>
    </row>
    <row r="2389" spans="1:11" x14ac:dyDescent="0.3">
      <c r="A2389" t="s">
        <v>2348</v>
      </c>
      <c r="B2389" t="s">
        <v>8541</v>
      </c>
      <c r="C2389">
        <f t="shared" si="148"/>
        <v>19</v>
      </c>
      <c r="D2389" s="2">
        <v>229</v>
      </c>
      <c r="E2389" s="2">
        <v>165</v>
      </c>
      <c r="F2389" s="3">
        <f t="shared" si="149"/>
        <v>0.27947598253275108</v>
      </c>
      <c r="G2389" s="2">
        <f t="shared" si="150"/>
        <v>64</v>
      </c>
      <c r="H2389" s="2" t="str">
        <f t="shared" si="151"/>
        <v>Good Deal</v>
      </c>
      <c r="I2389" t="s">
        <v>814</v>
      </c>
      <c r="J2389" t="s">
        <v>76</v>
      </c>
      <c r="K2389" t="s">
        <v>367</v>
      </c>
    </row>
    <row r="2390" spans="1:11" x14ac:dyDescent="0.3">
      <c r="A2390" t="s">
        <v>2349</v>
      </c>
      <c r="B2390" t="s">
        <v>8540</v>
      </c>
      <c r="C2390">
        <f t="shared" si="148"/>
        <v>47</v>
      </c>
      <c r="D2390" s="2">
        <v>245</v>
      </c>
      <c r="E2390" s="2">
        <v>155</v>
      </c>
      <c r="F2390" s="3">
        <f t="shared" si="149"/>
        <v>0.36734693877551022</v>
      </c>
      <c r="G2390" s="2">
        <f t="shared" si="150"/>
        <v>90</v>
      </c>
      <c r="H2390" s="2" t="str">
        <f t="shared" si="151"/>
        <v>Good Deal</v>
      </c>
      <c r="I2390" t="s">
        <v>241</v>
      </c>
      <c r="J2390" t="s">
        <v>112</v>
      </c>
      <c r="K2390" t="s">
        <v>283</v>
      </c>
    </row>
    <row r="2391" spans="1:11" x14ac:dyDescent="0.3">
      <c r="A2391" t="s">
        <v>2350</v>
      </c>
      <c r="B2391" t="s">
        <v>5</v>
      </c>
      <c r="C2391">
        <f t="shared" si="148"/>
        <v>477</v>
      </c>
      <c r="D2391" s="2">
        <v>1403</v>
      </c>
      <c r="E2391" s="2">
        <v>1009</v>
      </c>
      <c r="F2391" s="3">
        <f t="shared" si="149"/>
        <v>0.28082679971489666</v>
      </c>
      <c r="G2391" s="2">
        <f t="shared" si="150"/>
        <v>394</v>
      </c>
      <c r="H2391" s="2" t="str">
        <f t="shared" si="151"/>
        <v>Good Deal</v>
      </c>
      <c r="I2391" t="s">
        <v>11</v>
      </c>
      <c r="J2391" t="s">
        <v>14</v>
      </c>
      <c r="K2391" t="s">
        <v>895</v>
      </c>
    </row>
    <row r="2392" spans="1:11" x14ac:dyDescent="0.3">
      <c r="A2392" t="s">
        <v>2350</v>
      </c>
      <c r="B2392" t="s">
        <v>5</v>
      </c>
      <c r="C2392">
        <f t="shared" si="148"/>
        <v>477</v>
      </c>
      <c r="D2392" s="2">
        <v>374</v>
      </c>
      <c r="E2392" s="2">
        <v>269</v>
      </c>
      <c r="F2392" s="3">
        <f t="shared" si="149"/>
        <v>0.28074866310160429</v>
      </c>
      <c r="G2392" s="2">
        <f t="shared" si="150"/>
        <v>105</v>
      </c>
      <c r="H2392" s="2" t="str">
        <f t="shared" si="151"/>
        <v>Good Deal</v>
      </c>
      <c r="I2392" t="s">
        <v>45</v>
      </c>
      <c r="J2392" t="s">
        <v>14</v>
      </c>
      <c r="K2392" t="s">
        <v>895</v>
      </c>
    </row>
    <row r="2393" spans="1:11" x14ac:dyDescent="0.3">
      <c r="A2393" t="s">
        <v>2351</v>
      </c>
      <c r="B2393" t="s">
        <v>5</v>
      </c>
      <c r="C2393">
        <f t="shared" si="148"/>
        <v>477</v>
      </c>
      <c r="D2393" s="2">
        <v>722</v>
      </c>
      <c r="E2393" s="2">
        <v>519</v>
      </c>
      <c r="F2393" s="3">
        <f t="shared" si="149"/>
        <v>0.28116343490304707</v>
      </c>
      <c r="G2393" s="2">
        <f t="shared" si="150"/>
        <v>203</v>
      </c>
      <c r="H2393" s="2" t="str">
        <f t="shared" si="151"/>
        <v>Good Deal</v>
      </c>
      <c r="I2393" t="s">
        <v>39</v>
      </c>
      <c r="J2393" t="s">
        <v>14</v>
      </c>
      <c r="K2393" t="s">
        <v>895</v>
      </c>
    </row>
    <row r="2394" spans="1:11" x14ac:dyDescent="0.3">
      <c r="A2394" t="s">
        <v>2352</v>
      </c>
      <c r="B2394" t="s">
        <v>5</v>
      </c>
      <c r="C2394">
        <f t="shared" si="148"/>
        <v>477</v>
      </c>
      <c r="D2394" s="2">
        <v>345</v>
      </c>
      <c r="E2394" s="2">
        <v>241.5</v>
      </c>
      <c r="F2394" s="3">
        <f t="shared" si="149"/>
        <v>0.3</v>
      </c>
      <c r="G2394" s="2">
        <f t="shared" si="150"/>
        <v>103.5</v>
      </c>
      <c r="H2394" s="2" t="str">
        <f t="shared" si="151"/>
        <v>Good Deal</v>
      </c>
      <c r="I2394" t="s">
        <v>39</v>
      </c>
      <c r="J2394" t="s">
        <v>14</v>
      </c>
      <c r="K2394" t="s">
        <v>2190</v>
      </c>
    </row>
    <row r="2395" spans="1:11" x14ac:dyDescent="0.3">
      <c r="A2395" t="s">
        <v>2353</v>
      </c>
      <c r="B2395" t="s">
        <v>8571</v>
      </c>
      <c r="C2395">
        <f t="shared" si="148"/>
        <v>79</v>
      </c>
      <c r="D2395" s="2">
        <v>159</v>
      </c>
      <c r="E2395" s="2">
        <v>116</v>
      </c>
      <c r="F2395" s="3">
        <f t="shared" si="149"/>
        <v>0.27044025157232704</v>
      </c>
      <c r="G2395" s="2">
        <f t="shared" si="150"/>
        <v>43</v>
      </c>
      <c r="H2395" s="2" t="str">
        <f t="shared" si="151"/>
        <v>Good Deal</v>
      </c>
      <c r="I2395" t="s">
        <v>814</v>
      </c>
      <c r="J2395" t="s">
        <v>76</v>
      </c>
      <c r="K2395" t="s">
        <v>367</v>
      </c>
    </row>
    <row r="2396" spans="1:11" x14ac:dyDescent="0.3">
      <c r="A2396" t="s">
        <v>2354</v>
      </c>
      <c r="B2396" t="s">
        <v>2198</v>
      </c>
      <c r="C2396">
        <f t="shared" si="148"/>
        <v>43</v>
      </c>
      <c r="D2396" s="2">
        <v>429</v>
      </c>
      <c r="E2396" s="2">
        <v>299</v>
      </c>
      <c r="F2396" s="3">
        <f t="shared" si="149"/>
        <v>0.30303030303030304</v>
      </c>
      <c r="G2396" s="2">
        <f t="shared" si="150"/>
        <v>130</v>
      </c>
      <c r="H2396" s="2" t="str">
        <f t="shared" si="151"/>
        <v>Good Deal</v>
      </c>
      <c r="I2396" t="s">
        <v>236</v>
      </c>
      <c r="J2396" t="s">
        <v>32</v>
      </c>
      <c r="K2396" t="s">
        <v>2199</v>
      </c>
    </row>
    <row r="2397" spans="1:11" x14ac:dyDescent="0.3">
      <c r="A2397" t="s">
        <v>2355</v>
      </c>
      <c r="B2397" t="s">
        <v>5</v>
      </c>
      <c r="C2397">
        <f t="shared" si="148"/>
        <v>477</v>
      </c>
      <c r="D2397" s="2">
        <v>791</v>
      </c>
      <c r="E2397" s="2">
        <v>569</v>
      </c>
      <c r="F2397" s="3">
        <f t="shared" si="149"/>
        <v>0.2806573957016435</v>
      </c>
      <c r="G2397" s="2">
        <f t="shared" si="150"/>
        <v>222</v>
      </c>
      <c r="H2397" s="2" t="str">
        <f t="shared" si="151"/>
        <v>Good Deal</v>
      </c>
      <c r="I2397" t="s">
        <v>236</v>
      </c>
      <c r="J2397" t="s">
        <v>14</v>
      </c>
      <c r="K2397" t="s">
        <v>776</v>
      </c>
    </row>
    <row r="2398" spans="1:11" x14ac:dyDescent="0.3">
      <c r="A2398" t="s">
        <v>2356</v>
      </c>
      <c r="B2398" t="s">
        <v>599</v>
      </c>
      <c r="C2398">
        <f t="shared" si="148"/>
        <v>83</v>
      </c>
      <c r="D2398" s="2">
        <v>995</v>
      </c>
      <c r="E2398" s="2">
        <v>656.7</v>
      </c>
      <c r="F2398" s="3">
        <f t="shared" si="149"/>
        <v>0.33999999999999997</v>
      </c>
      <c r="G2398" s="2">
        <f t="shared" si="150"/>
        <v>338.29999999999995</v>
      </c>
      <c r="H2398" s="2" t="str">
        <f t="shared" si="151"/>
        <v>Good Deal</v>
      </c>
      <c r="I2398" t="s">
        <v>1074</v>
      </c>
      <c r="J2398" t="s">
        <v>76</v>
      </c>
      <c r="K2398" t="s">
        <v>600</v>
      </c>
    </row>
    <row r="2399" spans="1:11" x14ac:dyDescent="0.3">
      <c r="A2399" t="s">
        <v>2357</v>
      </c>
      <c r="B2399" t="s">
        <v>1458</v>
      </c>
      <c r="C2399">
        <f t="shared" si="148"/>
        <v>28</v>
      </c>
      <c r="D2399" s="2">
        <v>75</v>
      </c>
      <c r="E2399" s="2">
        <v>52.5</v>
      </c>
      <c r="F2399" s="3">
        <f t="shared" si="149"/>
        <v>0.3</v>
      </c>
      <c r="G2399" s="2">
        <f t="shared" si="150"/>
        <v>22.5</v>
      </c>
      <c r="H2399" s="2" t="str">
        <f t="shared" si="151"/>
        <v>Good Deal</v>
      </c>
      <c r="I2399" t="s">
        <v>42</v>
      </c>
      <c r="J2399" t="s">
        <v>27</v>
      </c>
      <c r="K2399" t="s">
        <v>1595</v>
      </c>
    </row>
    <row r="2400" spans="1:11" x14ac:dyDescent="0.3">
      <c r="A2400" t="s">
        <v>2357</v>
      </c>
      <c r="B2400" t="s">
        <v>1458</v>
      </c>
      <c r="C2400">
        <f t="shared" si="148"/>
        <v>28</v>
      </c>
      <c r="D2400" s="2">
        <v>40</v>
      </c>
      <c r="E2400" s="2">
        <v>28</v>
      </c>
      <c r="F2400" s="3">
        <f t="shared" si="149"/>
        <v>0.3</v>
      </c>
      <c r="G2400" s="2">
        <f t="shared" si="150"/>
        <v>12</v>
      </c>
      <c r="H2400" s="2" t="str">
        <f t="shared" si="151"/>
        <v>Good Deal</v>
      </c>
      <c r="I2400" t="s">
        <v>146</v>
      </c>
      <c r="J2400" t="s">
        <v>27</v>
      </c>
      <c r="K2400" t="s">
        <v>1595</v>
      </c>
    </row>
    <row r="2401" spans="1:11" x14ac:dyDescent="0.3">
      <c r="A2401" t="s">
        <v>2358</v>
      </c>
      <c r="B2401" t="s">
        <v>1458</v>
      </c>
      <c r="C2401">
        <f t="shared" si="148"/>
        <v>28</v>
      </c>
      <c r="D2401" s="2">
        <v>150</v>
      </c>
      <c r="E2401" s="2">
        <v>103.42</v>
      </c>
      <c r="F2401" s="3">
        <f t="shared" si="149"/>
        <v>0.31053333333333333</v>
      </c>
      <c r="G2401" s="2">
        <f t="shared" si="150"/>
        <v>46.58</v>
      </c>
      <c r="H2401" s="2" t="str">
        <f t="shared" si="151"/>
        <v>Good Deal</v>
      </c>
      <c r="I2401" t="s">
        <v>187</v>
      </c>
      <c r="J2401" t="s">
        <v>27</v>
      </c>
      <c r="K2401" t="s">
        <v>1595</v>
      </c>
    </row>
    <row r="2402" spans="1:11" x14ac:dyDescent="0.3">
      <c r="A2402" t="s">
        <v>2359</v>
      </c>
      <c r="B2402" t="s">
        <v>2360</v>
      </c>
      <c r="C2402">
        <f t="shared" si="148"/>
        <v>10</v>
      </c>
      <c r="D2402" s="2">
        <v>625</v>
      </c>
      <c r="E2402" s="2">
        <v>399</v>
      </c>
      <c r="F2402" s="3">
        <f t="shared" si="149"/>
        <v>0.36159999999999998</v>
      </c>
      <c r="G2402" s="2">
        <f t="shared" si="150"/>
        <v>226</v>
      </c>
      <c r="H2402" s="2" t="str">
        <f t="shared" si="151"/>
        <v>Good Deal</v>
      </c>
      <c r="I2402" t="s">
        <v>241</v>
      </c>
      <c r="J2402" t="s">
        <v>58</v>
      </c>
      <c r="K2402" t="s">
        <v>713</v>
      </c>
    </row>
    <row r="2403" spans="1:11" x14ac:dyDescent="0.3">
      <c r="A2403" t="s">
        <v>2361</v>
      </c>
      <c r="B2403" t="s">
        <v>798</v>
      </c>
      <c r="C2403">
        <f t="shared" si="148"/>
        <v>16</v>
      </c>
      <c r="D2403" s="2">
        <v>80</v>
      </c>
      <c r="E2403" s="2">
        <v>60</v>
      </c>
      <c r="F2403" s="3">
        <f t="shared" si="149"/>
        <v>0.25</v>
      </c>
      <c r="G2403" s="2">
        <f t="shared" si="150"/>
        <v>20</v>
      </c>
      <c r="H2403" s="2" t="str">
        <f t="shared" si="151"/>
        <v>Good Deal</v>
      </c>
      <c r="I2403" t="s">
        <v>799</v>
      </c>
      <c r="J2403" t="s">
        <v>58</v>
      </c>
      <c r="K2403" t="s">
        <v>800</v>
      </c>
    </row>
    <row r="2404" spans="1:11" x14ac:dyDescent="0.3">
      <c r="A2404" t="s">
        <v>2362</v>
      </c>
      <c r="B2404" t="s">
        <v>1676</v>
      </c>
      <c r="C2404">
        <f t="shared" si="148"/>
        <v>15</v>
      </c>
      <c r="D2404" s="2">
        <v>300</v>
      </c>
      <c r="E2404" s="2">
        <v>210</v>
      </c>
      <c r="F2404" s="3">
        <f t="shared" si="149"/>
        <v>0.3</v>
      </c>
      <c r="G2404" s="2">
        <f t="shared" si="150"/>
        <v>90</v>
      </c>
      <c r="H2404" s="2" t="str">
        <f t="shared" si="151"/>
        <v>Good Deal</v>
      </c>
      <c r="I2404" t="s">
        <v>45</v>
      </c>
      <c r="J2404" t="s">
        <v>27</v>
      </c>
      <c r="K2404" t="s">
        <v>1135</v>
      </c>
    </row>
    <row r="2405" spans="1:11" x14ac:dyDescent="0.3">
      <c r="A2405" t="s">
        <v>2363</v>
      </c>
      <c r="B2405" t="s">
        <v>8569</v>
      </c>
      <c r="C2405">
        <f t="shared" si="148"/>
        <v>23</v>
      </c>
      <c r="D2405" s="2">
        <v>399</v>
      </c>
      <c r="E2405" s="2">
        <v>319.2</v>
      </c>
      <c r="F2405" s="3">
        <f t="shared" si="149"/>
        <v>0.20000000000000004</v>
      </c>
      <c r="G2405" s="2">
        <f t="shared" si="150"/>
        <v>79.800000000000011</v>
      </c>
      <c r="H2405" s="2" t="str">
        <f t="shared" si="151"/>
        <v>Regular</v>
      </c>
      <c r="I2405" t="s">
        <v>384</v>
      </c>
      <c r="J2405" t="s">
        <v>76</v>
      </c>
      <c r="K2405" t="s">
        <v>2029</v>
      </c>
    </row>
    <row r="2406" spans="1:11" x14ac:dyDescent="0.3">
      <c r="A2406" t="s">
        <v>2364</v>
      </c>
      <c r="B2406" t="s">
        <v>8569</v>
      </c>
      <c r="C2406">
        <f t="shared" si="148"/>
        <v>23</v>
      </c>
      <c r="D2406" s="2">
        <v>650</v>
      </c>
      <c r="E2406" s="2">
        <v>422.5</v>
      </c>
      <c r="F2406" s="3">
        <f t="shared" si="149"/>
        <v>0.35</v>
      </c>
      <c r="G2406" s="2">
        <f t="shared" si="150"/>
        <v>227.5</v>
      </c>
      <c r="H2406" s="2" t="str">
        <f t="shared" si="151"/>
        <v>Good Deal</v>
      </c>
      <c r="I2406" t="s">
        <v>387</v>
      </c>
      <c r="J2406" t="s">
        <v>76</v>
      </c>
      <c r="K2406" t="s">
        <v>2029</v>
      </c>
    </row>
    <row r="2407" spans="1:11" x14ac:dyDescent="0.3">
      <c r="A2407" t="s">
        <v>2365</v>
      </c>
      <c r="B2407" t="s">
        <v>5</v>
      </c>
      <c r="C2407">
        <f t="shared" si="148"/>
        <v>477</v>
      </c>
      <c r="D2407" s="2">
        <v>2919</v>
      </c>
      <c r="E2407" s="2">
        <v>2099</v>
      </c>
      <c r="F2407" s="3">
        <f t="shared" si="149"/>
        <v>0.28091812264474136</v>
      </c>
      <c r="G2407" s="2">
        <f t="shared" si="150"/>
        <v>820</v>
      </c>
      <c r="H2407" s="2" t="str">
        <f t="shared" si="151"/>
        <v>Good Deal</v>
      </c>
      <c r="I2407" t="s">
        <v>11</v>
      </c>
      <c r="J2407" t="s">
        <v>14</v>
      </c>
      <c r="K2407" t="s">
        <v>776</v>
      </c>
    </row>
    <row r="2408" spans="1:11" x14ac:dyDescent="0.3">
      <c r="A2408" t="s">
        <v>2366</v>
      </c>
      <c r="B2408" t="s">
        <v>5</v>
      </c>
      <c r="C2408">
        <f t="shared" si="148"/>
        <v>477</v>
      </c>
      <c r="D2408" s="2">
        <v>1528</v>
      </c>
      <c r="E2408" s="2">
        <v>1099</v>
      </c>
      <c r="F2408" s="3">
        <f t="shared" si="149"/>
        <v>0.28075916230366493</v>
      </c>
      <c r="G2408" s="2">
        <f t="shared" si="150"/>
        <v>429</v>
      </c>
      <c r="H2408" s="2" t="str">
        <f t="shared" si="151"/>
        <v>Good Deal</v>
      </c>
      <c r="I2408" t="s">
        <v>39</v>
      </c>
      <c r="J2408" t="s">
        <v>14</v>
      </c>
      <c r="K2408" t="s">
        <v>776</v>
      </c>
    </row>
    <row r="2409" spans="1:11" x14ac:dyDescent="0.3">
      <c r="A2409" t="s">
        <v>2367</v>
      </c>
      <c r="B2409" t="s">
        <v>5</v>
      </c>
      <c r="C2409">
        <f t="shared" si="148"/>
        <v>477</v>
      </c>
      <c r="D2409" s="2">
        <v>791</v>
      </c>
      <c r="E2409" s="2">
        <v>569</v>
      </c>
      <c r="F2409" s="3">
        <f t="shared" si="149"/>
        <v>0.2806573957016435</v>
      </c>
      <c r="G2409" s="2">
        <f t="shared" si="150"/>
        <v>222</v>
      </c>
      <c r="H2409" s="2" t="str">
        <f t="shared" si="151"/>
        <v>Good Deal</v>
      </c>
      <c r="I2409" t="s">
        <v>45</v>
      </c>
      <c r="J2409" t="s">
        <v>14</v>
      </c>
      <c r="K2409" t="s">
        <v>776</v>
      </c>
    </row>
    <row r="2410" spans="1:11" x14ac:dyDescent="0.3">
      <c r="A2410" t="s">
        <v>2368</v>
      </c>
      <c r="B2410" t="s">
        <v>1948</v>
      </c>
      <c r="C2410">
        <f t="shared" si="148"/>
        <v>43</v>
      </c>
      <c r="D2410" s="2">
        <v>699</v>
      </c>
      <c r="E2410" s="2">
        <v>440</v>
      </c>
      <c r="F2410" s="3">
        <f t="shared" si="149"/>
        <v>0.37052932761087265</v>
      </c>
      <c r="G2410" s="2">
        <f t="shared" si="150"/>
        <v>259</v>
      </c>
      <c r="H2410" s="2" t="str">
        <f t="shared" si="151"/>
        <v>Good Deal</v>
      </c>
      <c r="I2410" t="s">
        <v>1436</v>
      </c>
      <c r="J2410" t="s">
        <v>76</v>
      </c>
      <c r="K2410" t="s">
        <v>180</v>
      </c>
    </row>
    <row r="2411" spans="1:11" x14ac:dyDescent="0.3">
      <c r="A2411" t="s">
        <v>2368</v>
      </c>
      <c r="B2411" t="s">
        <v>1948</v>
      </c>
      <c r="C2411">
        <f t="shared" si="148"/>
        <v>43</v>
      </c>
      <c r="D2411" s="2">
        <v>1398</v>
      </c>
      <c r="E2411" s="2">
        <v>774.4</v>
      </c>
      <c r="F2411" s="3">
        <f t="shared" si="149"/>
        <v>0.44606580829756798</v>
      </c>
      <c r="G2411" s="2">
        <f t="shared" si="150"/>
        <v>623.6</v>
      </c>
      <c r="H2411" s="2" t="str">
        <f t="shared" si="151"/>
        <v>Good Deal</v>
      </c>
      <c r="I2411" t="s">
        <v>2369</v>
      </c>
      <c r="J2411" t="s">
        <v>76</v>
      </c>
      <c r="K2411" t="s">
        <v>180</v>
      </c>
    </row>
    <row r="2412" spans="1:11" x14ac:dyDescent="0.3">
      <c r="A2412" t="s">
        <v>2370</v>
      </c>
      <c r="B2412" t="s">
        <v>2055</v>
      </c>
      <c r="C2412">
        <f t="shared" si="148"/>
        <v>44</v>
      </c>
      <c r="D2412" s="2">
        <v>1598</v>
      </c>
      <c r="E2412" s="2">
        <v>972.97</v>
      </c>
      <c r="F2412" s="3">
        <f t="shared" si="149"/>
        <v>0.39113266583229034</v>
      </c>
      <c r="G2412" s="2">
        <f t="shared" si="150"/>
        <v>625.03</v>
      </c>
      <c r="H2412" s="2" t="str">
        <f t="shared" si="151"/>
        <v>Good Deal</v>
      </c>
      <c r="I2412" t="s">
        <v>241</v>
      </c>
      <c r="J2412" t="s">
        <v>76</v>
      </c>
      <c r="K2412" t="s">
        <v>342</v>
      </c>
    </row>
    <row r="2413" spans="1:11" x14ac:dyDescent="0.3">
      <c r="A2413" t="s">
        <v>2371</v>
      </c>
      <c r="B2413" t="s">
        <v>599</v>
      </c>
      <c r="C2413">
        <f t="shared" si="148"/>
        <v>83</v>
      </c>
      <c r="D2413" s="2">
        <v>800</v>
      </c>
      <c r="E2413" s="2">
        <v>600</v>
      </c>
      <c r="F2413" s="3">
        <f t="shared" si="149"/>
        <v>0.25</v>
      </c>
      <c r="G2413" s="2">
        <f t="shared" si="150"/>
        <v>200</v>
      </c>
      <c r="H2413" s="2" t="str">
        <f t="shared" si="151"/>
        <v>Good Deal</v>
      </c>
      <c r="I2413" t="s">
        <v>2372</v>
      </c>
      <c r="J2413" t="s">
        <v>76</v>
      </c>
      <c r="K2413" t="s">
        <v>342</v>
      </c>
    </row>
    <row r="2414" spans="1:11" x14ac:dyDescent="0.3">
      <c r="A2414" t="s">
        <v>2373</v>
      </c>
      <c r="B2414" t="s">
        <v>1073</v>
      </c>
      <c r="C2414">
        <f t="shared" si="148"/>
        <v>23</v>
      </c>
      <c r="D2414" s="2">
        <v>899</v>
      </c>
      <c r="E2414" s="2">
        <v>629.29999999999995</v>
      </c>
      <c r="F2414" s="3">
        <f t="shared" si="149"/>
        <v>0.30000000000000004</v>
      </c>
      <c r="G2414" s="2">
        <f t="shared" si="150"/>
        <v>269.70000000000005</v>
      </c>
      <c r="H2414" s="2" t="str">
        <f t="shared" si="151"/>
        <v>Good Deal</v>
      </c>
      <c r="I2414" t="s">
        <v>146</v>
      </c>
      <c r="J2414" t="s">
        <v>76</v>
      </c>
      <c r="K2414" t="s">
        <v>180</v>
      </c>
    </row>
    <row r="2415" spans="1:11" x14ac:dyDescent="0.3">
      <c r="A2415" t="s">
        <v>2374</v>
      </c>
      <c r="B2415" t="s">
        <v>2375</v>
      </c>
      <c r="C2415">
        <f t="shared" si="148"/>
        <v>9</v>
      </c>
      <c r="D2415" s="2">
        <v>160</v>
      </c>
      <c r="E2415" s="2">
        <v>120</v>
      </c>
      <c r="F2415" s="3">
        <f t="shared" si="149"/>
        <v>0.25</v>
      </c>
      <c r="G2415" s="2">
        <f t="shared" si="150"/>
        <v>40</v>
      </c>
      <c r="H2415" s="2" t="str">
        <f t="shared" si="151"/>
        <v>Good Deal</v>
      </c>
      <c r="I2415" t="s">
        <v>882</v>
      </c>
      <c r="J2415" t="s">
        <v>76</v>
      </c>
      <c r="K2415" t="s">
        <v>89</v>
      </c>
    </row>
    <row r="2416" spans="1:11" x14ac:dyDescent="0.3">
      <c r="A2416" t="s">
        <v>2374</v>
      </c>
      <c r="B2416" t="s">
        <v>2375</v>
      </c>
      <c r="C2416">
        <f t="shared" si="148"/>
        <v>9</v>
      </c>
      <c r="D2416" s="2">
        <v>320</v>
      </c>
      <c r="E2416" s="2">
        <v>223.99</v>
      </c>
      <c r="F2416" s="3">
        <f t="shared" si="149"/>
        <v>0.30003124999999997</v>
      </c>
      <c r="G2416" s="2">
        <f t="shared" si="150"/>
        <v>96.009999999999991</v>
      </c>
      <c r="H2416" s="2" t="str">
        <f t="shared" si="151"/>
        <v>Good Deal</v>
      </c>
      <c r="I2416" t="s">
        <v>2376</v>
      </c>
      <c r="J2416" t="s">
        <v>76</v>
      </c>
      <c r="K2416" t="s">
        <v>89</v>
      </c>
    </row>
    <row r="2417" spans="1:11" x14ac:dyDescent="0.3">
      <c r="A2417" t="s">
        <v>2374</v>
      </c>
      <c r="B2417" t="s">
        <v>2375</v>
      </c>
      <c r="C2417">
        <f t="shared" si="148"/>
        <v>9</v>
      </c>
      <c r="D2417" s="2">
        <v>480</v>
      </c>
      <c r="E2417" s="2">
        <v>288</v>
      </c>
      <c r="F2417" s="3">
        <f t="shared" si="149"/>
        <v>0.4</v>
      </c>
      <c r="G2417" s="2">
        <f t="shared" si="150"/>
        <v>192</v>
      </c>
      <c r="H2417" s="2" t="str">
        <f t="shared" si="151"/>
        <v>Good Deal</v>
      </c>
      <c r="I2417" t="s">
        <v>2377</v>
      </c>
      <c r="J2417" t="s">
        <v>76</v>
      </c>
      <c r="K2417" t="s">
        <v>89</v>
      </c>
    </row>
    <row r="2418" spans="1:11" x14ac:dyDescent="0.3">
      <c r="A2418" t="s">
        <v>2378</v>
      </c>
      <c r="B2418" t="s">
        <v>1848</v>
      </c>
      <c r="C2418">
        <f t="shared" si="148"/>
        <v>9</v>
      </c>
      <c r="D2418" s="2">
        <v>149</v>
      </c>
      <c r="E2418" s="2">
        <v>79</v>
      </c>
      <c r="F2418" s="3">
        <f t="shared" si="149"/>
        <v>0.46979865771812079</v>
      </c>
      <c r="G2418" s="2">
        <f t="shared" si="150"/>
        <v>70</v>
      </c>
      <c r="H2418" s="2" t="str">
        <f t="shared" si="151"/>
        <v>Good Deal</v>
      </c>
      <c r="I2418" t="s">
        <v>95</v>
      </c>
      <c r="J2418" t="s">
        <v>32</v>
      </c>
      <c r="K2418" t="s">
        <v>1849</v>
      </c>
    </row>
    <row r="2419" spans="1:11" x14ac:dyDescent="0.3">
      <c r="A2419" t="s">
        <v>2379</v>
      </c>
      <c r="B2419" t="s">
        <v>2380</v>
      </c>
      <c r="C2419">
        <f t="shared" si="148"/>
        <v>29</v>
      </c>
      <c r="D2419" s="2">
        <v>399</v>
      </c>
      <c r="E2419" s="2">
        <v>271</v>
      </c>
      <c r="F2419" s="3">
        <f t="shared" si="149"/>
        <v>0.32080200501253131</v>
      </c>
      <c r="G2419" s="2">
        <f t="shared" si="150"/>
        <v>128</v>
      </c>
      <c r="H2419" s="2" t="str">
        <f t="shared" si="151"/>
        <v>Good Deal</v>
      </c>
      <c r="I2419" t="s">
        <v>236</v>
      </c>
      <c r="J2419" t="s">
        <v>76</v>
      </c>
      <c r="K2419" t="s">
        <v>2381</v>
      </c>
    </row>
    <row r="2420" spans="1:11" x14ac:dyDescent="0.3">
      <c r="A2420" t="s">
        <v>2382</v>
      </c>
      <c r="B2420" t="s">
        <v>8579</v>
      </c>
      <c r="C2420">
        <f t="shared" si="148"/>
        <v>6</v>
      </c>
      <c r="D2420" s="2">
        <v>360</v>
      </c>
      <c r="E2420" s="2">
        <v>216</v>
      </c>
      <c r="F2420" s="3">
        <f t="shared" si="149"/>
        <v>0.4</v>
      </c>
      <c r="G2420" s="2">
        <f t="shared" si="150"/>
        <v>144</v>
      </c>
      <c r="H2420" s="2" t="str">
        <f t="shared" si="151"/>
        <v>Good Deal</v>
      </c>
      <c r="I2420" t="s">
        <v>1414</v>
      </c>
      <c r="J2420" t="s">
        <v>76</v>
      </c>
      <c r="K2420" t="s">
        <v>8736</v>
      </c>
    </row>
    <row r="2421" spans="1:11" x14ac:dyDescent="0.3">
      <c r="A2421" t="s">
        <v>2383</v>
      </c>
      <c r="B2421" t="s">
        <v>1042</v>
      </c>
      <c r="C2421">
        <f t="shared" si="148"/>
        <v>69</v>
      </c>
      <c r="D2421" s="2">
        <v>85</v>
      </c>
      <c r="E2421" s="2">
        <v>65</v>
      </c>
      <c r="F2421" s="3">
        <f t="shared" si="149"/>
        <v>0.23529411764705882</v>
      </c>
      <c r="G2421" s="2">
        <f t="shared" si="150"/>
        <v>20</v>
      </c>
      <c r="H2421" s="2" t="str">
        <f t="shared" si="151"/>
        <v>Good Deal</v>
      </c>
      <c r="I2421" t="s">
        <v>146</v>
      </c>
      <c r="J2421" t="s">
        <v>112</v>
      </c>
      <c r="K2421" t="s">
        <v>299</v>
      </c>
    </row>
    <row r="2422" spans="1:11" x14ac:dyDescent="0.3">
      <c r="A2422" t="s">
        <v>2384</v>
      </c>
      <c r="B2422" t="s">
        <v>1042</v>
      </c>
      <c r="C2422">
        <f t="shared" si="148"/>
        <v>69</v>
      </c>
      <c r="D2422" s="2">
        <v>170</v>
      </c>
      <c r="E2422" s="2">
        <v>123.5</v>
      </c>
      <c r="F2422" s="3">
        <f t="shared" si="149"/>
        <v>0.27352941176470591</v>
      </c>
      <c r="G2422" s="2">
        <f t="shared" si="150"/>
        <v>46.5</v>
      </c>
      <c r="H2422" s="2" t="str">
        <f t="shared" si="151"/>
        <v>Good Deal</v>
      </c>
      <c r="I2422" t="s">
        <v>373</v>
      </c>
      <c r="J2422" t="s">
        <v>112</v>
      </c>
      <c r="K2422" t="s">
        <v>299</v>
      </c>
    </row>
    <row r="2423" spans="1:11" x14ac:dyDescent="0.3">
      <c r="A2423" t="s">
        <v>2384</v>
      </c>
      <c r="B2423" t="s">
        <v>1042</v>
      </c>
      <c r="C2423">
        <f t="shared" si="148"/>
        <v>69</v>
      </c>
      <c r="D2423" s="2">
        <v>340</v>
      </c>
      <c r="E2423" s="2">
        <v>244.4</v>
      </c>
      <c r="F2423" s="3">
        <f t="shared" si="149"/>
        <v>0.28117647058823525</v>
      </c>
      <c r="G2423" s="2">
        <f t="shared" si="150"/>
        <v>95.6</v>
      </c>
      <c r="H2423" s="2" t="str">
        <f t="shared" si="151"/>
        <v>Good Deal</v>
      </c>
      <c r="I2423" t="s">
        <v>1229</v>
      </c>
      <c r="J2423" t="s">
        <v>112</v>
      </c>
      <c r="K2423" t="s">
        <v>299</v>
      </c>
    </row>
    <row r="2424" spans="1:11" x14ac:dyDescent="0.3">
      <c r="A2424" t="s">
        <v>2384</v>
      </c>
      <c r="B2424" t="s">
        <v>1042</v>
      </c>
      <c r="C2424">
        <f t="shared" si="148"/>
        <v>69</v>
      </c>
      <c r="D2424" s="2">
        <v>510</v>
      </c>
      <c r="E2424" s="2">
        <v>362.7</v>
      </c>
      <c r="F2424" s="3">
        <f t="shared" si="149"/>
        <v>0.2888235294117647</v>
      </c>
      <c r="G2424" s="2">
        <f t="shared" si="150"/>
        <v>147.30000000000001</v>
      </c>
      <c r="H2424" s="2" t="str">
        <f t="shared" si="151"/>
        <v>Good Deal</v>
      </c>
      <c r="I2424" t="s">
        <v>1227</v>
      </c>
      <c r="J2424" t="s">
        <v>112</v>
      </c>
      <c r="K2424" t="s">
        <v>299</v>
      </c>
    </row>
    <row r="2425" spans="1:11" x14ac:dyDescent="0.3">
      <c r="A2425" t="s">
        <v>2385</v>
      </c>
      <c r="B2425" t="s">
        <v>1848</v>
      </c>
      <c r="C2425">
        <f t="shared" si="148"/>
        <v>9</v>
      </c>
      <c r="D2425" s="2">
        <v>199</v>
      </c>
      <c r="E2425" s="2">
        <v>99</v>
      </c>
      <c r="F2425" s="3">
        <f t="shared" si="149"/>
        <v>0.50251256281407031</v>
      </c>
      <c r="G2425" s="2">
        <f t="shared" si="150"/>
        <v>100</v>
      </c>
      <c r="H2425" s="2" t="str">
        <f t="shared" si="151"/>
        <v>Good Deal</v>
      </c>
      <c r="I2425" t="s">
        <v>1528</v>
      </c>
      <c r="J2425" t="s">
        <v>32</v>
      </c>
      <c r="K2425" t="s">
        <v>1849</v>
      </c>
    </row>
    <row r="2426" spans="1:11" x14ac:dyDescent="0.3">
      <c r="A2426" t="s">
        <v>2386</v>
      </c>
      <c r="B2426" t="s">
        <v>1568</v>
      </c>
      <c r="C2426">
        <f t="shared" si="148"/>
        <v>3</v>
      </c>
      <c r="D2426" s="2">
        <v>375</v>
      </c>
      <c r="E2426" s="2">
        <v>262.5</v>
      </c>
      <c r="F2426" s="3">
        <f t="shared" si="149"/>
        <v>0.3</v>
      </c>
      <c r="G2426" s="2">
        <f t="shared" si="150"/>
        <v>112.5</v>
      </c>
      <c r="H2426" s="2" t="str">
        <f t="shared" si="151"/>
        <v>Good Deal</v>
      </c>
      <c r="I2426" t="s">
        <v>88</v>
      </c>
      <c r="J2426" t="s">
        <v>76</v>
      </c>
      <c r="K2426" t="s">
        <v>180</v>
      </c>
    </row>
    <row r="2427" spans="1:11" x14ac:dyDescent="0.3">
      <c r="A2427" t="s">
        <v>2387</v>
      </c>
      <c r="B2427" t="s">
        <v>1022</v>
      </c>
      <c r="C2427">
        <f t="shared" si="148"/>
        <v>29</v>
      </c>
      <c r="D2427" s="2">
        <v>95</v>
      </c>
      <c r="E2427" s="2">
        <v>66.5</v>
      </c>
      <c r="F2427" s="3">
        <f t="shared" si="149"/>
        <v>0.3</v>
      </c>
      <c r="G2427" s="2">
        <f t="shared" si="150"/>
        <v>28.5</v>
      </c>
      <c r="H2427" s="2" t="str">
        <f t="shared" si="151"/>
        <v>Good Deal</v>
      </c>
      <c r="I2427" t="s">
        <v>88</v>
      </c>
      <c r="J2427" t="s">
        <v>112</v>
      </c>
      <c r="K2427" t="s">
        <v>350</v>
      </c>
    </row>
    <row r="2428" spans="1:11" x14ac:dyDescent="0.3">
      <c r="A2428" t="s">
        <v>2388</v>
      </c>
      <c r="B2428" t="s">
        <v>2389</v>
      </c>
      <c r="C2428">
        <f t="shared" si="148"/>
        <v>16</v>
      </c>
      <c r="D2428" s="2">
        <v>295</v>
      </c>
      <c r="E2428" s="2">
        <v>206.5</v>
      </c>
      <c r="F2428" s="3">
        <f t="shared" si="149"/>
        <v>0.3</v>
      </c>
      <c r="G2428" s="2">
        <f t="shared" si="150"/>
        <v>88.5</v>
      </c>
      <c r="H2428" s="2" t="str">
        <f t="shared" si="151"/>
        <v>Good Deal</v>
      </c>
      <c r="I2428" t="s">
        <v>2390</v>
      </c>
      <c r="J2428" t="s">
        <v>76</v>
      </c>
      <c r="K2428" t="s">
        <v>342</v>
      </c>
    </row>
    <row r="2429" spans="1:11" x14ac:dyDescent="0.3">
      <c r="A2429" t="s">
        <v>2391</v>
      </c>
      <c r="B2429" t="s">
        <v>591</v>
      </c>
      <c r="C2429">
        <f t="shared" si="148"/>
        <v>32</v>
      </c>
      <c r="D2429" s="2">
        <v>265</v>
      </c>
      <c r="E2429" s="2">
        <v>198</v>
      </c>
      <c r="F2429" s="3">
        <f t="shared" si="149"/>
        <v>0.25283018867924528</v>
      </c>
      <c r="G2429" s="2">
        <f t="shared" si="150"/>
        <v>67</v>
      </c>
      <c r="H2429" s="2" t="str">
        <f t="shared" si="151"/>
        <v>Good Deal</v>
      </c>
      <c r="I2429" t="s">
        <v>1277</v>
      </c>
      <c r="J2429" t="s">
        <v>76</v>
      </c>
      <c r="K2429" t="s">
        <v>8736</v>
      </c>
    </row>
    <row r="2430" spans="1:11" x14ac:dyDescent="0.3">
      <c r="A2430" t="s">
        <v>2392</v>
      </c>
      <c r="B2430" t="s">
        <v>1267</v>
      </c>
      <c r="C2430">
        <f t="shared" si="148"/>
        <v>11</v>
      </c>
      <c r="D2430" s="2">
        <v>220</v>
      </c>
      <c r="E2430" s="2">
        <v>121</v>
      </c>
      <c r="F2430" s="3">
        <f t="shared" si="149"/>
        <v>0.45</v>
      </c>
      <c r="G2430" s="2">
        <f t="shared" si="150"/>
        <v>99</v>
      </c>
      <c r="H2430" s="2" t="str">
        <f t="shared" si="151"/>
        <v>Good Deal</v>
      </c>
      <c r="I2430" t="s">
        <v>141</v>
      </c>
      <c r="J2430" t="s">
        <v>76</v>
      </c>
      <c r="K2430" t="s">
        <v>246</v>
      </c>
    </row>
    <row r="2431" spans="1:11" x14ac:dyDescent="0.3">
      <c r="A2431" t="s">
        <v>2393</v>
      </c>
      <c r="B2431" t="s">
        <v>244</v>
      </c>
      <c r="C2431">
        <f t="shared" si="148"/>
        <v>19</v>
      </c>
      <c r="D2431" s="2">
        <v>249</v>
      </c>
      <c r="E2431" s="2">
        <v>186.75</v>
      </c>
      <c r="F2431" s="3">
        <f t="shared" si="149"/>
        <v>0.25</v>
      </c>
      <c r="G2431" s="2">
        <f t="shared" si="150"/>
        <v>62.25</v>
      </c>
      <c r="H2431" s="2" t="str">
        <f t="shared" si="151"/>
        <v>Good Deal</v>
      </c>
      <c r="I2431" t="s">
        <v>2394</v>
      </c>
      <c r="J2431" t="s">
        <v>76</v>
      </c>
      <c r="K2431" t="s">
        <v>1794</v>
      </c>
    </row>
    <row r="2432" spans="1:11" x14ac:dyDescent="0.3">
      <c r="A2432" t="s">
        <v>2395</v>
      </c>
      <c r="B2432" t="s">
        <v>8580</v>
      </c>
      <c r="C2432">
        <f t="shared" si="148"/>
        <v>45</v>
      </c>
      <c r="D2432" s="2">
        <v>495</v>
      </c>
      <c r="E2432" s="2">
        <v>321</v>
      </c>
      <c r="F2432" s="3">
        <f t="shared" si="149"/>
        <v>0.3515151515151515</v>
      </c>
      <c r="G2432" s="2">
        <f t="shared" si="150"/>
        <v>174</v>
      </c>
      <c r="H2432" s="2" t="str">
        <f t="shared" si="151"/>
        <v>Good Deal</v>
      </c>
      <c r="I2432" t="s">
        <v>1533</v>
      </c>
      <c r="J2432" t="s">
        <v>76</v>
      </c>
      <c r="K2432" t="s">
        <v>342</v>
      </c>
    </row>
    <row r="2433" spans="1:11" x14ac:dyDescent="0.3">
      <c r="A2433" t="s">
        <v>2396</v>
      </c>
      <c r="B2433" t="s">
        <v>5</v>
      </c>
      <c r="C2433">
        <f t="shared" si="148"/>
        <v>477</v>
      </c>
      <c r="D2433" s="2">
        <v>1381</v>
      </c>
      <c r="E2433" s="2">
        <v>687</v>
      </c>
      <c r="F2433" s="3">
        <f t="shared" si="149"/>
        <v>0.50253439536567701</v>
      </c>
      <c r="G2433" s="2">
        <f t="shared" si="150"/>
        <v>694</v>
      </c>
      <c r="H2433" s="2" t="str">
        <f t="shared" si="151"/>
        <v>Good Deal</v>
      </c>
      <c r="I2433" t="s">
        <v>241</v>
      </c>
      <c r="J2433" t="s">
        <v>14</v>
      </c>
      <c r="K2433" t="s">
        <v>1824</v>
      </c>
    </row>
    <row r="2434" spans="1:11" x14ac:dyDescent="0.3">
      <c r="A2434" t="s">
        <v>2397</v>
      </c>
      <c r="B2434" t="s">
        <v>1312</v>
      </c>
      <c r="C2434">
        <f t="shared" si="148"/>
        <v>8</v>
      </c>
      <c r="D2434" s="2">
        <v>249</v>
      </c>
      <c r="E2434" s="2">
        <v>158</v>
      </c>
      <c r="F2434" s="3">
        <f t="shared" si="149"/>
        <v>0.36546184738955823</v>
      </c>
      <c r="G2434" s="2">
        <f t="shared" si="150"/>
        <v>91</v>
      </c>
      <c r="H2434" s="2" t="str">
        <f t="shared" si="151"/>
        <v>Good Deal</v>
      </c>
      <c r="I2434" t="s">
        <v>455</v>
      </c>
      <c r="J2434" t="s">
        <v>208</v>
      </c>
      <c r="K2434" t="s">
        <v>2398</v>
      </c>
    </row>
    <row r="2435" spans="1:11" x14ac:dyDescent="0.3">
      <c r="A2435" t="s">
        <v>2399</v>
      </c>
      <c r="B2435" t="s">
        <v>1312</v>
      </c>
      <c r="C2435">
        <f t="shared" ref="C2435:C2498" si="152">COUNTIF($B$2:$B$8156,B2435)</f>
        <v>8</v>
      </c>
      <c r="D2435" s="2">
        <v>498</v>
      </c>
      <c r="E2435" s="2">
        <v>309.68</v>
      </c>
      <c r="F2435" s="3">
        <f t="shared" ref="F2435:F2498" si="153">IFERROR((D2435-E2435)/D2435,"NA")</f>
        <v>0.37815261044176707</v>
      </c>
      <c r="G2435" s="2">
        <f t="shared" ref="G2435:G2498" si="154">D2435-E2435</f>
        <v>188.32</v>
      </c>
      <c r="H2435" s="2" t="str">
        <f t="shared" ref="H2435:H2498" si="155">IF(F2435&gt;M$4,"Good Deal","Regular")</f>
        <v>Good Deal</v>
      </c>
      <c r="I2435" t="s">
        <v>2400</v>
      </c>
      <c r="J2435" t="s">
        <v>208</v>
      </c>
      <c r="K2435" t="s">
        <v>2398</v>
      </c>
    </row>
    <row r="2436" spans="1:11" x14ac:dyDescent="0.3">
      <c r="A2436" t="s">
        <v>2401</v>
      </c>
      <c r="B2436" t="s">
        <v>8571</v>
      </c>
      <c r="C2436">
        <f t="shared" si="152"/>
        <v>79</v>
      </c>
      <c r="D2436" s="2">
        <v>115</v>
      </c>
      <c r="E2436" s="2">
        <v>83</v>
      </c>
      <c r="F2436" s="3">
        <f t="shared" si="153"/>
        <v>0.27826086956521739</v>
      </c>
      <c r="G2436" s="2">
        <f t="shared" si="154"/>
        <v>32</v>
      </c>
      <c r="H2436" s="2" t="str">
        <f t="shared" si="155"/>
        <v>Good Deal</v>
      </c>
      <c r="I2436" t="s">
        <v>146</v>
      </c>
      <c r="J2436" t="s">
        <v>76</v>
      </c>
      <c r="K2436" t="s">
        <v>180</v>
      </c>
    </row>
    <row r="2437" spans="1:11" x14ac:dyDescent="0.3">
      <c r="A2437" t="s">
        <v>2402</v>
      </c>
      <c r="B2437" t="s">
        <v>317</v>
      </c>
      <c r="C2437">
        <f t="shared" si="152"/>
        <v>33</v>
      </c>
      <c r="D2437" s="2">
        <v>240</v>
      </c>
      <c r="E2437" s="2">
        <v>180</v>
      </c>
      <c r="F2437" s="3">
        <f t="shared" si="153"/>
        <v>0.25</v>
      </c>
      <c r="G2437" s="2">
        <f t="shared" si="154"/>
        <v>60</v>
      </c>
      <c r="H2437" s="2" t="str">
        <f t="shared" si="155"/>
        <v>Good Deal</v>
      </c>
      <c r="I2437" t="s">
        <v>1717</v>
      </c>
      <c r="J2437" t="s">
        <v>76</v>
      </c>
      <c r="K2437" t="s">
        <v>180</v>
      </c>
    </row>
    <row r="2438" spans="1:11" x14ac:dyDescent="0.3">
      <c r="A2438" t="s">
        <v>2403</v>
      </c>
      <c r="B2438" t="s">
        <v>5</v>
      </c>
      <c r="C2438">
        <f t="shared" si="152"/>
        <v>477</v>
      </c>
      <c r="D2438" s="2">
        <v>855</v>
      </c>
      <c r="E2438" s="2">
        <v>578</v>
      </c>
      <c r="F2438" s="3">
        <f t="shared" si="153"/>
        <v>0.32397660818713453</v>
      </c>
      <c r="G2438" s="2">
        <f t="shared" si="154"/>
        <v>277</v>
      </c>
      <c r="H2438" s="2" t="str">
        <f t="shared" si="155"/>
        <v>Good Deal</v>
      </c>
      <c r="I2438" t="s">
        <v>241</v>
      </c>
      <c r="J2438" t="s">
        <v>14</v>
      </c>
      <c r="K2438" t="s">
        <v>1824</v>
      </c>
    </row>
    <row r="2439" spans="1:11" x14ac:dyDescent="0.3">
      <c r="A2439" t="s">
        <v>2404</v>
      </c>
      <c r="B2439" t="s">
        <v>8581</v>
      </c>
      <c r="C2439">
        <f t="shared" si="152"/>
        <v>6</v>
      </c>
      <c r="D2439" s="2">
        <v>660</v>
      </c>
      <c r="E2439" s="2">
        <v>445.5</v>
      </c>
      <c r="F2439" s="3">
        <f t="shared" si="153"/>
        <v>0.32500000000000001</v>
      </c>
      <c r="G2439" s="2">
        <f t="shared" si="154"/>
        <v>214.5</v>
      </c>
      <c r="H2439" s="2" t="str">
        <f t="shared" si="155"/>
        <v>Good Deal</v>
      </c>
      <c r="I2439" t="s">
        <v>2405</v>
      </c>
      <c r="J2439" t="s">
        <v>112</v>
      </c>
      <c r="K2439" t="s">
        <v>2406</v>
      </c>
    </row>
    <row r="2440" spans="1:11" x14ac:dyDescent="0.3">
      <c r="A2440" t="s">
        <v>2404</v>
      </c>
      <c r="B2440" t="s">
        <v>8581</v>
      </c>
      <c r="C2440">
        <f t="shared" si="152"/>
        <v>6</v>
      </c>
      <c r="D2440" s="2">
        <v>495</v>
      </c>
      <c r="E2440" s="2">
        <v>334.12</v>
      </c>
      <c r="F2440" s="3">
        <f t="shared" si="153"/>
        <v>0.32501010101010103</v>
      </c>
      <c r="G2440" s="2">
        <f t="shared" si="154"/>
        <v>160.88</v>
      </c>
      <c r="H2440" s="2" t="str">
        <f t="shared" si="155"/>
        <v>Good Deal</v>
      </c>
      <c r="I2440" t="s">
        <v>802</v>
      </c>
      <c r="J2440" t="s">
        <v>112</v>
      </c>
      <c r="K2440" t="s">
        <v>2406</v>
      </c>
    </row>
    <row r="2441" spans="1:11" x14ac:dyDescent="0.3">
      <c r="A2441" t="s">
        <v>2404</v>
      </c>
      <c r="B2441" t="s">
        <v>8581</v>
      </c>
      <c r="C2441">
        <f t="shared" si="152"/>
        <v>6</v>
      </c>
      <c r="D2441" s="2">
        <v>165</v>
      </c>
      <c r="E2441" s="2">
        <v>148.5</v>
      </c>
      <c r="F2441" s="3">
        <f t="shared" si="153"/>
        <v>0.1</v>
      </c>
      <c r="G2441" s="2">
        <f t="shared" si="154"/>
        <v>16.5</v>
      </c>
      <c r="H2441" s="2" t="str">
        <f t="shared" si="155"/>
        <v>Regular</v>
      </c>
      <c r="I2441" t="s">
        <v>799</v>
      </c>
      <c r="J2441" t="s">
        <v>112</v>
      </c>
      <c r="K2441" t="s">
        <v>2406</v>
      </c>
    </row>
    <row r="2442" spans="1:11" x14ac:dyDescent="0.3">
      <c r="A2442" t="s">
        <v>2407</v>
      </c>
      <c r="B2442" t="s">
        <v>2408</v>
      </c>
      <c r="C2442">
        <f t="shared" si="152"/>
        <v>9</v>
      </c>
      <c r="D2442" s="2">
        <v>60</v>
      </c>
      <c r="E2442" s="2">
        <v>43.8</v>
      </c>
      <c r="F2442" s="3">
        <f t="shared" si="153"/>
        <v>0.27000000000000007</v>
      </c>
      <c r="G2442" s="2">
        <f t="shared" si="154"/>
        <v>16.200000000000003</v>
      </c>
      <c r="H2442" s="2" t="str">
        <f t="shared" si="155"/>
        <v>Good Deal</v>
      </c>
      <c r="I2442" t="s">
        <v>2409</v>
      </c>
      <c r="J2442" t="s">
        <v>76</v>
      </c>
      <c r="K2442" t="s">
        <v>600</v>
      </c>
    </row>
    <row r="2443" spans="1:11" x14ac:dyDescent="0.3">
      <c r="A2443" t="s">
        <v>2410</v>
      </c>
      <c r="B2443" t="s">
        <v>8565</v>
      </c>
      <c r="C2443">
        <f t="shared" si="152"/>
        <v>30</v>
      </c>
      <c r="D2443" s="2">
        <v>500</v>
      </c>
      <c r="E2443" s="2">
        <v>374.14</v>
      </c>
      <c r="F2443" s="3">
        <f t="shared" si="153"/>
        <v>0.25172000000000005</v>
      </c>
      <c r="G2443" s="2">
        <f t="shared" si="154"/>
        <v>125.86000000000001</v>
      </c>
      <c r="H2443" s="2" t="str">
        <f t="shared" si="155"/>
        <v>Good Deal</v>
      </c>
      <c r="I2443" t="s">
        <v>718</v>
      </c>
      <c r="J2443" t="s">
        <v>76</v>
      </c>
      <c r="K2443" t="s">
        <v>8736</v>
      </c>
    </row>
    <row r="2444" spans="1:11" x14ac:dyDescent="0.3">
      <c r="A2444" t="s">
        <v>2410</v>
      </c>
      <c r="B2444" t="s">
        <v>8565</v>
      </c>
      <c r="C2444">
        <f t="shared" si="152"/>
        <v>30</v>
      </c>
      <c r="D2444" s="2">
        <v>750</v>
      </c>
      <c r="E2444" s="2">
        <v>486.35</v>
      </c>
      <c r="F2444" s="3">
        <f t="shared" si="153"/>
        <v>0.35153333333333331</v>
      </c>
      <c r="G2444" s="2">
        <f t="shared" si="154"/>
        <v>263.64999999999998</v>
      </c>
      <c r="H2444" s="2" t="str">
        <f t="shared" si="155"/>
        <v>Good Deal</v>
      </c>
      <c r="I2444" t="s">
        <v>592</v>
      </c>
      <c r="J2444" t="s">
        <v>76</v>
      </c>
      <c r="K2444" t="s">
        <v>8736</v>
      </c>
    </row>
    <row r="2445" spans="1:11" x14ac:dyDescent="0.3">
      <c r="A2445" t="s">
        <v>2410</v>
      </c>
      <c r="B2445" t="s">
        <v>8565</v>
      </c>
      <c r="C2445">
        <f t="shared" si="152"/>
        <v>30</v>
      </c>
      <c r="D2445" s="2">
        <v>250</v>
      </c>
      <c r="E2445" s="2">
        <v>212</v>
      </c>
      <c r="F2445" s="3">
        <f t="shared" si="153"/>
        <v>0.152</v>
      </c>
      <c r="G2445" s="2">
        <f t="shared" si="154"/>
        <v>38</v>
      </c>
      <c r="H2445" s="2" t="str">
        <f t="shared" si="155"/>
        <v>Regular</v>
      </c>
      <c r="I2445" t="s">
        <v>594</v>
      </c>
      <c r="J2445" t="s">
        <v>76</v>
      </c>
      <c r="K2445" t="s">
        <v>8736</v>
      </c>
    </row>
    <row r="2446" spans="1:11" x14ac:dyDescent="0.3">
      <c r="A2446" t="s">
        <v>2411</v>
      </c>
      <c r="B2446" t="s">
        <v>1480</v>
      </c>
      <c r="C2446">
        <f t="shared" si="152"/>
        <v>11</v>
      </c>
      <c r="D2446" s="2">
        <v>20</v>
      </c>
      <c r="E2446" s="2">
        <v>17</v>
      </c>
      <c r="F2446" s="3">
        <f t="shared" si="153"/>
        <v>0.15</v>
      </c>
      <c r="G2446" s="2">
        <f t="shared" si="154"/>
        <v>3</v>
      </c>
      <c r="H2446" s="2" t="str">
        <f t="shared" si="155"/>
        <v>Regular</v>
      </c>
      <c r="I2446" t="s">
        <v>1718</v>
      </c>
      <c r="J2446" t="s">
        <v>58</v>
      </c>
      <c r="K2446" t="s">
        <v>1015</v>
      </c>
    </row>
    <row r="2447" spans="1:11" x14ac:dyDescent="0.3">
      <c r="A2447" t="s">
        <v>2411</v>
      </c>
      <c r="B2447" t="s">
        <v>1480</v>
      </c>
      <c r="C2447">
        <f t="shared" si="152"/>
        <v>11</v>
      </c>
      <c r="D2447" s="2">
        <v>50</v>
      </c>
      <c r="E2447" s="2">
        <v>30</v>
      </c>
      <c r="F2447" s="3">
        <f t="shared" si="153"/>
        <v>0.4</v>
      </c>
      <c r="G2447" s="2">
        <f t="shared" si="154"/>
        <v>20</v>
      </c>
      <c r="H2447" s="2" t="str">
        <f t="shared" si="155"/>
        <v>Good Deal</v>
      </c>
      <c r="I2447" t="s">
        <v>2412</v>
      </c>
      <c r="J2447" t="s">
        <v>58</v>
      </c>
      <c r="K2447" t="s">
        <v>1015</v>
      </c>
    </row>
    <row r="2448" spans="1:11" x14ac:dyDescent="0.3">
      <c r="A2448" t="s">
        <v>2411</v>
      </c>
      <c r="B2448" t="s">
        <v>1480</v>
      </c>
      <c r="C2448">
        <f t="shared" si="152"/>
        <v>11</v>
      </c>
      <c r="D2448" s="2">
        <v>30</v>
      </c>
      <c r="E2448" s="2">
        <v>25.5</v>
      </c>
      <c r="F2448" s="3">
        <f t="shared" si="153"/>
        <v>0.15</v>
      </c>
      <c r="G2448" s="2">
        <f t="shared" si="154"/>
        <v>4.5</v>
      </c>
      <c r="H2448" s="2" t="str">
        <f t="shared" si="155"/>
        <v>Regular</v>
      </c>
      <c r="I2448" t="s">
        <v>61</v>
      </c>
      <c r="J2448" t="s">
        <v>58</v>
      </c>
      <c r="K2448" t="s">
        <v>1015</v>
      </c>
    </row>
    <row r="2449" spans="1:11" x14ac:dyDescent="0.3">
      <c r="A2449" t="s">
        <v>2413</v>
      </c>
      <c r="B2449" t="s">
        <v>1458</v>
      </c>
      <c r="C2449">
        <f t="shared" si="152"/>
        <v>28</v>
      </c>
      <c r="D2449" s="2">
        <v>50</v>
      </c>
      <c r="E2449" s="2">
        <v>42.5</v>
      </c>
      <c r="F2449" s="3">
        <f t="shared" si="153"/>
        <v>0.15</v>
      </c>
      <c r="G2449" s="2">
        <f t="shared" si="154"/>
        <v>7.5</v>
      </c>
      <c r="H2449" s="2" t="str">
        <f t="shared" si="155"/>
        <v>Regular</v>
      </c>
      <c r="I2449" t="s">
        <v>52</v>
      </c>
      <c r="J2449" t="s">
        <v>27</v>
      </c>
      <c r="K2449" t="s">
        <v>1270</v>
      </c>
    </row>
    <row r="2450" spans="1:11" x14ac:dyDescent="0.3">
      <c r="A2450" t="s">
        <v>1269</v>
      </c>
      <c r="B2450" t="s">
        <v>1458</v>
      </c>
      <c r="C2450">
        <f t="shared" si="152"/>
        <v>28</v>
      </c>
      <c r="D2450" s="2">
        <v>100</v>
      </c>
      <c r="E2450" s="2">
        <v>67</v>
      </c>
      <c r="F2450" s="3">
        <f t="shared" si="153"/>
        <v>0.33</v>
      </c>
      <c r="G2450" s="2">
        <f t="shared" si="154"/>
        <v>33</v>
      </c>
      <c r="H2450" s="2" t="str">
        <f t="shared" si="155"/>
        <v>Good Deal</v>
      </c>
      <c r="I2450" t="s">
        <v>51</v>
      </c>
      <c r="J2450" t="s">
        <v>27</v>
      </c>
      <c r="K2450" t="s">
        <v>1270</v>
      </c>
    </row>
    <row r="2451" spans="1:11" x14ac:dyDescent="0.3">
      <c r="A2451" t="s">
        <v>2414</v>
      </c>
      <c r="B2451" t="s">
        <v>599</v>
      </c>
      <c r="C2451">
        <f t="shared" si="152"/>
        <v>83</v>
      </c>
      <c r="D2451" s="2">
        <v>199</v>
      </c>
      <c r="E2451" s="2">
        <v>149.25</v>
      </c>
      <c r="F2451" s="3">
        <f t="shared" si="153"/>
        <v>0.25</v>
      </c>
      <c r="G2451" s="2">
        <f t="shared" si="154"/>
        <v>49.75</v>
      </c>
      <c r="H2451" s="2" t="str">
        <f t="shared" si="155"/>
        <v>Good Deal</v>
      </c>
      <c r="I2451" t="s">
        <v>182</v>
      </c>
      <c r="J2451" t="s">
        <v>76</v>
      </c>
      <c r="K2451" t="s">
        <v>246</v>
      </c>
    </row>
    <row r="2452" spans="1:11" x14ac:dyDescent="0.3">
      <c r="A2452" t="s">
        <v>2414</v>
      </c>
      <c r="B2452" t="s">
        <v>599</v>
      </c>
      <c r="C2452">
        <f t="shared" si="152"/>
        <v>83</v>
      </c>
      <c r="D2452" s="2">
        <v>99</v>
      </c>
      <c r="E2452" s="2">
        <v>74.25</v>
      </c>
      <c r="F2452" s="3">
        <f t="shared" si="153"/>
        <v>0.25</v>
      </c>
      <c r="G2452" s="2">
        <f t="shared" si="154"/>
        <v>24.75</v>
      </c>
      <c r="H2452" s="2" t="str">
        <f t="shared" si="155"/>
        <v>Good Deal</v>
      </c>
      <c r="I2452" t="s">
        <v>143</v>
      </c>
      <c r="J2452" t="s">
        <v>76</v>
      </c>
      <c r="K2452" t="s">
        <v>246</v>
      </c>
    </row>
    <row r="2453" spans="1:11" x14ac:dyDescent="0.3">
      <c r="A2453" t="s">
        <v>2415</v>
      </c>
      <c r="B2453" t="s">
        <v>8571</v>
      </c>
      <c r="C2453">
        <f t="shared" si="152"/>
        <v>79</v>
      </c>
      <c r="D2453" s="2">
        <v>350</v>
      </c>
      <c r="E2453" s="2">
        <v>210</v>
      </c>
      <c r="F2453" s="3">
        <f t="shared" si="153"/>
        <v>0.4</v>
      </c>
      <c r="G2453" s="2">
        <f t="shared" si="154"/>
        <v>140</v>
      </c>
      <c r="H2453" s="2" t="str">
        <f t="shared" si="155"/>
        <v>Good Deal</v>
      </c>
      <c r="I2453" t="s">
        <v>182</v>
      </c>
      <c r="J2453" t="s">
        <v>76</v>
      </c>
      <c r="K2453" t="s">
        <v>180</v>
      </c>
    </row>
    <row r="2454" spans="1:11" x14ac:dyDescent="0.3">
      <c r="A2454" t="s">
        <v>2416</v>
      </c>
      <c r="B2454" t="s">
        <v>8533</v>
      </c>
      <c r="C2454">
        <f t="shared" si="152"/>
        <v>410</v>
      </c>
      <c r="D2454" s="2">
        <v>100</v>
      </c>
      <c r="E2454" s="2">
        <v>75</v>
      </c>
      <c r="F2454" s="3">
        <f t="shared" si="153"/>
        <v>0.25</v>
      </c>
      <c r="G2454" s="2">
        <f t="shared" si="154"/>
        <v>25</v>
      </c>
      <c r="H2454" s="2" t="str">
        <f t="shared" si="155"/>
        <v>Good Deal</v>
      </c>
      <c r="I2454" t="s">
        <v>39</v>
      </c>
      <c r="J2454" t="s">
        <v>27</v>
      </c>
      <c r="K2454" t="s">
        <v>529</v>
      </c>
    </row>
    <row r="2455" spans="1:11" x14ac:dyDescent="0.3">
      <c r="A2455" t="s">
        <v>2417</v>
      </c>
      <c r="B2455" t="s">
        <v>758</v>
      </c>
      <c r="C2455">
        <f t="shared" si="152"/>
        <v>19</v>
      </c>
      <c r="D2455" s="2">
        <v>279</v>
      </c>
      <c r="E2455" s="2">
        <v>199</v>
      </c>
      <c r="F2455" s="3">
        <f t="shared" si="153"/>
        <v>0.28673835125448027</v>
      </c>
      <c r="G2455" s="2">
        <f t="shared" si="154"/>
        <v>80</v>
      </c>
      <c r="H2455" s="2" t="str">
        <f t="shared" si="155"/>
        <v>Good Deal</v>
      </c>
      <c r="I2455" t="s">
        <v>141</v>
      </c>
      <c r="J2455" t="s">
        <v>76</v>
      </c>
      <c r="K2455" t="s">
        <v>770</v>
      </c>
    </row>
    <row r="2456" spans="1:11" x14ac:dyDescent="0.3">
      <c r="A2456" t="s">
        <v>2418</v>
      </c>
      <c r="B2456" t="s">
        <v>5</v>
      </c>
      <c r="C2456">
        <f t="shared" si="152"/>
        <v>477</v>
      </c>
      <c r="D2456" s="2">
        <v>355</v>
      </c>
      <c r="E2456" s="2">
        <v>248.5</v>
      </c>
      <c r="F2456" s="3">
        <f t="shared" si="153"/>
        <v>0.3</v>
      </c>
      <c r="G2456" s="2">
        <f t="shared" si="154"/>
        <v>106.5</v>
      </c>
      <c r="H2456" s="2" t="str">
        <f t="shared" si="155"/>
        <v>Good Deal</v>
      </c>
      <c r="I2456" t="s">
        <v>39</v>
      </c>
      <c r="J2456" t="s">
        <v>14</v>
      </c>
      <c r="K2456" t="s">
        <v>2190</v>
      </c>
    </row>
    <row r="2457" spans="1:11" x14ac:dyDescent="0.3">
      <c r="A2457" t="s">
        <v>2419</v>
      </c>
      <c r="B2457" t="s">
        <v>26</v>
      </c>
      <c r="C2457">
        <f t="shared" si="152"/>
        <v>19</v>
      </c>
      <c r="D2457" s="2">
        <v>25</v>
      </c>
      <c r="E2457" s="2">
        <v>25</v>
      </c>
      <c r="F2457" s="3">
        <f t="shared" si="153"/>
        <v>0</v>
      </c>
      <c r="G2457" s="2">
        <f t="shared" si="154"/>
        <v>0</v>
      </c>
      <c r="H2457" s="2" t="str">
        <f t="shared" si="155"/>
        <v>Regular</v>
      </c>
      <c r="I2457" t="s">
        <v>353</v>
      </c>
      <c r="J2457" t="s">
        <v>58</v>
      </c>
      <c r="K2457" t="s">
        <v>71</v>
      </c>
    </row>
    <row r="2458" spans="1:11" x14ac:dyDescent="0.3">
      <c r="A2458" t="s">
        <v>2420</v>
      </c>
      <c r="B2458" t="s">
        <v>26</v>
      </c>
      <c r="C2458">
        <f t="shared" si="152"/>
        <v>19</v>
      </c>
      <c r="D2458" s="2">
        <v>100</v>
      </c>
      <c r="E2458" s="2">
        <v>75</v>
      </c>
      <c r="F2458" s="3">
        <f t="shared" si="153"/>
        <v>0.25</v>
      </c>
      <c r="G2458" s="2">
        <f t="shared" si="154"/>
        <v>25</v>
      </c>
      <c r="H2458" s="2" t="str">
        <f t="shared" si="155"/>
        <v>Good Deal</v>
      </c>
      <c r="I2458" t="s">
        <v>2421</v>
      </c>
      <c r="J2458" t="s">
        <v>58</v>
      </c>
      <c r="K2458" t="s">
        <v>71</v>
      </c>
    </row>
    <row r="2459" spans="1:11" x14ac:dyDescent="0.3">
      <c r="A2459" t="s">
        <v>2422</v>
      </c>
      <c r="B2459" t="s">
        <v>2423</v>
      </c>
      <c r="C2459">
        <f t="shared" si="152"/>
        <v>8</v>
      </c>
      <c r="D2459" s="2">
        <v>299</v>
      </c>
      <c r="E2459" s="2">
        <v>104.65</v>
      </c>
      <c r="F2459" s="3">
        <f t="shared" si="153"/>
        <v>0.65</v>
      </c>
      <c r="G2459" s="2">
        <f t="shared" si="154"/>
        <v>194.35</v>
      </c>
      <c r="H2459" s="2" t="str">
        <f t="shared" si="155"/>
        <v>Good Deal</v>
      </c>
      <c r="I2459" t="s">
        <v>1031</v>
      </c>
      <c r="J2459" t="s">
        <v>76</v>
      </c>
      <c r="K2459" t="s">
        <v>342</v>
      </c>
    </row>
    <row r="2460" spans="1:11" x14ac:dyDescent="0.3">
      <c r="A2460" t="s">
        <v>2060</v>
      </c>
      <c r="B2460" t="s">
        <v>8533</v>
      </c>
      <c r="C2460">
        <f t="shared" si="152"/>
        <v>410</v>
      </c>
      <c r="D2460" s="2">
        <v>375</v>
      </c>
      <c r="E2460" s="2">
        <v>245</v>
      </c>
      <c r="F2460" s="3">
        <f t="shared" si="153"/>
        <v>0.34666666666666668</v>
      </c>
      <c r="G2460" s="2">
        <f t="shared" si="154"/>
        <v>130</v>
      </c>
      <c r="H2460" s="2" t="str">
        <f t="shared" si="155"/>
        <v>Good Deal</v>
      </c>
      <c r="I2460" t="s">
        <v>45</v>
      </c>
      <c r="J2460" t="s">
        <v>27</v>
      </c>
      <c r="K2460" t="s">
        <v>519</v>
      </c>
    </row>
    <row r="2461" spans="1:11" x14ac:dyDescent="0.3">
      <c r="A2461" t="s">
        <v>2424</v>
      </c>
      <c r="B2461" t="s">
        <v>850</v>
      </c>
      <c r="C2461">
        <f t="shared" si="152"/>
        <v>52</v>
      </c>
      <c r="D2461" s="2">
        <v>120</v>
      </c>
      <c r="E2461" s="2">
        <v>79</v>
      </c>
      <c r="F2461" s="3">
        <f t="shared" si="153"/>
        <v>0.34166666666666667</v>
      </c>
      <c r="G2461" s="2">
        <f t="shared" si="154"/>
        <v>41</v>
      </c>
      <c r="H2461" s="2" t="str">
        <f t="shared" si="155"/>
        <v>Good Deal</v>
      </c>
      <c r="I2461" t="s">
        <v>114</v>
      </c>
      <c r="J2461" t="s">
        <v>32</v>
      </c>
      <c r="K2461" t="s">
        <v>1509</v>
      </c>
    </row>
    <row r="2462" spans="1:11" x14ac:dyDescent="0.3">
      <c r="A2462" t="s">
        <v>2425</v>
      </c>
      <c r="B2462" t="s">
        <v>8572</v>
      </c>
      <c r="C2462">
        <f t="shared" si="152"/>
        <v>24</v>
      </c>
      <c r="D2462" s="2">
        <v>119</v>
      </c>
      <c r="E2462" s="2">
        <v>75</v>
      </c>
      <c r="F2462" s="3">
        <f t="shared" si="153"/>
        <v>0.36974789915966388</v>
      </c>
      <c r="G2462" s="2">
        <f t="shared" si="154"/>
        <v>44</v>
      </c>
      <c r="H2462" s="2" t="str">
        <f t="shared" si="155"/>
        <v>Good Deal</v>
      </c>
      <c r="I2462" t="s">
        <v>146</v>
      </c>
      <c r="J2462" t="s">
        <v>76</v>
      </c>
      <c r="K2462" t="s">
        <v>2426</v>
      </c>
    </row>
    <row r="2463" spans="1:11" x14ac:dyDescent="0.3">
      <c r="A2463" t="s">
        <v>2427</v>
      </c>
      <c r="B2463" t="s">
        <v>8540</v>
      </c>
      <c r="C2463">
        <f t="shared" si="152"/>
        <v>47</v>
      </c>
      <c r="D2463" s="2">
        <v>374</v>
      </c>
      <c r="E2463" s="2">
        <v>260.54000000000002</v>
      </c>
      <c r="F2463" s="3">
        <f t="shared" si="153"/>
        <v>0.30336898395721917</v>
      </c>
      <c r="G2463" s="2">
        <f t="shared" si="154"/>
        <v>113.45999999999998</v>
      </c>
      <c r="H2463" s="2" t="str">
        <f t="shared" si="155"/>
        <v>Good Deal</v>
      </c>
      <c r="I2463" t="s">
        <v>241</v>
      </c>
      <c r="J2463" t="s">
        <v>76</v>
      </c>
      <c r="K2463" t="s">
        <v>1800</v>
      </c>
    </row>
    <row r="2464" spans="1:11" x14ac:dyDescent="0.3">
      <c r="A2464" t="s">
        <v>2428</v>
      </c>
      <c r="B2464" t="s">
        <v>1458</v>
      </c>
      <c r="C2464">
        <f t="shared" si="152"/>
        <v>28</v>
      </c>
      <c r="D2464" s="2">
        <v>143</v>
      </c>
      <c r="E2464" s="2">
        <v>99.19</v>
      </c>
      <c r="F2464" s="3">
        <f t="shared" si="153"/>
        <v>0.30636363636363639</v>
      </c>
      <c r="G2464" s="2">
        <f t="shared" si="154"/>
        <v>43.81</v>
      </c>
      <c r="H2464" s="2" t="str">
        <f t="shared" si="155"/>
        <v>Good Deal</v>
      </c>
      <c r="I2464" t="s">
        <v>241</v>
      </c>
      <c r="J2464" t="s">
        <v>27</v>
      </c>
      <c r="K2464" t="s">
        <v>1595</v>
      </c>
    </row>
    <row r="2465" spans="1:11" x14ac:dyDescent="0.3">
      <c r="A2465" t="s">
        <v>2429</v>
      </c>
      <c r="B2465" t="s">
        <v>2055</v>
      </c>
      <c r="C2465">
        <f t="shared" si="152"/>
        <v>44</v>
      </c>
      <c r="D2465" s="2">
        <v>238</v>
      </c>
      <c r="E2465" s="2">
        <v>154.69</v>
      </c>
      <c r="F2465" s="3">
        <f t="shared" si="153"/>
        <v>0.3500420168067227</v>
      </c>
      <c r="G2465" s="2">
        <f t="shared" si="154"/>
        <v>83.31</v>
      </c>
      <c r="H2465" s="2" t="str">
        <f t="shared" si="155"/>
        <v>Good Deal</v>
      </c>
      <c r="I2465" t="s">
        <v>241</v>
      </c>
      <c r="J2465" t="s">
        <v>76</v>
      </c>
      <c r="K2465" t="s">
        <v>1352</v>
      </c>
    </row>
    <row r="2466" spans="1:11" x14ac:dyDescent="0.3">
      <c r="A2466" t="s">
        <v>2430</v>
      </c>
      <c r="B2466" t="s">
        <v>1458</v>
      </c>
      <c r="C2466">
        <f t="shared" si="152"/>
        <v>28</v>
      </c>
      <c r="D2466" s="2">
        <v>56</v>
      </c>
      <c r="E2466" s="2">
        <v>39.200000000000003</v>
      </c>
      <c r="F2466" s="3">
        <f t="shared" si="153"/>
        <v>0.29999999999999993</v>
      </c>
      <c r="G2466" s="2">
        <f t="shared" si="154"/>
        <v>16.799999999999997</v>
      </c>
      <c r="H2466" s="2" t="str">
        <f t="shared" si="155"/>
        <v>Good Deal</v>
      </c>
      <c r="I2466" t="s">
        <v>42</v>
      </c>
      <c r="J2466" t="s">
        <v>27</v>
      </c>
      <c r="K2466" t="s">
        <v>1595</v>
      </c>
    </row>
    <row r="2467" spans="1:11" x14ac:dyDescent="0.3">
      <c r="A2467" t="s">
        <v>2431</v>
      </c>
      <c r="B2467" t="s">
        <v>1458</v>
      </c>
      <c r="C2467">
        <f t="shared" si="152"/>
        <v>28</v>
      </c>
      <c r="D2467" s="2">
        <v>112</v>
      </c>
      <c r="E2467" s="2">
        <v>77.22</v>
      </c>
      <c r="F2467" s="3">
        <f t="shared" si="153"/>
        <v>0.3105357142857143</v>
      </c>
      <c r="G2467" s="2">
        <f t="shared" si="154"/>
        <v>34.78</v>
      </c>
      <c r="H2467" s="2" t="str">
        <f t="shared" si="155"/>
        <v>Good Deal</v>
      </c>
      <c r="I2467" t="s">
        <v>187</v>
      </c>
      <c r="J2467" t="s">
        <v>27</v>
      </c>
      <c r="K2467" t="s">
        <v>1595</v>
      </c>
    </row>
    <row r="2468" spans="1:11" x14ac:dyDescent="0.3">
      <c r="A2468" t="s">
        <v>2432</v>
      </c>
      <c r="B2468" t="s">
        <v>599</v>
      </c>
      <c r="C2468">
        <f t="shared" si="152"/>
        <v>83</v>
      </c>
      <c r="D2468" s="2">
        <v>585</v>
      </c>
      <c r="E2468" s="2">
        <v>421.2</v>
      </c>
      <c r="F2468" s="3">
        <f t="shared" si="153"/>
        <v>0.28000000000000003</v>
      </c>
      <c r="G2468" s="2">
        <f t="shared" si="154"/>
        <v>163.80000000000001</v>
      </c>
      <c r="H2468" s="2" t="str">
        <f t="shared" si="155"/>
        <v>Good Deal</v>
      </c>
      <c r="I2468" t="s">
        <v>2433</v>
      </c>
      <c r="J2468" t="s">
        <v>76</v>
      </c>
      <c r="K2468" t="s">
        <v>1225</v>
      </c>
    </row>
    <row r="2469" spans="1:11" x14ac:dyDescent="0.3">
      <c r="A2469" t="s">
        <v>2434</v>
      </c>
      <c r="B2469" t="s">
        <v>5</v>
      </c>
      <c r="C2469">
        <f t="shared" si="152"/>
        <v>477</v>
      </c>
      <c r="D2469" s="2">
        <v>245</v>
      </c>
      <c r="E2469" s="2">
        <v>119</v>
      </c>
      <c r="F2469" s="3">
        <f t="shared" si="153"/>
        <v>0.51428571428571423</v>
      </c>
      <c r="G2469" s="2">
        <f t="shared" si="154"/>
        <v>126</v>
      </c>
      <c r="H2469" s="2" t="str">
        <f t="shared" si="155"/>
        <v>Good Deal</v>
      </c>
      <c r="I2469" t="s">
        <v>45</v>
      </c>
      <c r="J2469" t="s">
        <v>14</v>
      </c>
      <c r="K2469" t="s">
        <v>1824</v>
      </c>
    </row>
    <row r="2470" spans="1:11" x14ac:dyDescent="0.3">
      <c r="A2470" t="s">
        <v>2434</v>
      </c>
      <c r="B2470" t="s">
        <v>5</v>
      </c>
      <c r="C2470">
        <f t="shared" si="152"/>
        <v>477</v>
      </c>
      <c r="D2470" s="2">
        <v>971</v>
      </c>
      <c r="E2470" s="2">
        <v>589</v>
      </c>
      <c r="F2470" s="3">
        <f t="shared" si="153"/>
        <v>0.39340885684860966</v>
      </c>
      <c r="G2470" s="2">
        <f t="shared" si="154"/>
        <v>382</v>
      </c>
      <c r="H2470" s="2" t="str">
        <f t="shared" si="155"/>
        <v>Good Deal</v>
      </c>
      <c r="I2470" t="s">
        <v>11</v>
      </c>
      <c r="J2470" t="s">
        <v>14</v>
      </c>
      <c r="K2470" t="s">
        <v>1824</v>
      </c>
    </row>
    <row r="2471" spans="1:11" x14ac:dyDescent="0.3">
      <c r="A2471" t="s">
        <v>2434</v>
      </c>
      <c r="B2471" t="s">
        <v>5</v>
      </c>
      <c r="C2471">
        <f t="shared" si="152"/>
        <v>477</v>
      </c>
      <c r="D2471" s="2">
        <v>493</v>
      </c>
      <c r="E2471" s="2">
        <v>299</v>
      </c>
      <c r="F2471" s="3">
        <f t="shared" si="153"/>
        <v>0.39350912778904668</v>
      </c>
      <c r="G2471" s="2">
        <f t="shared" si="154"/>
        <v>194</v>
      </c>
      <c r="H2471" s="2" t="str">
        <f t="shared" si="155"/>
        <v>Good Deal</v>
      </c>
      <c r="I2471" t="s">
        <v>39</v>
      </c>
      <c r="J2471" t="s">
        <v>14</v>
      </c>
      <c r="K2471" t="s">
        <v>1824</v>
      </c>
    </row>
    <row r="2472" spans="1:11" x14ac:dyDescent="0.3">
      <c r="A2472" t="s">
        <v>2435</v>
      </c>
      <c r="B2472" t="s">
        <v>1022</v>
      </c>
      <c r="C2472">
        <f t="shared" si="152"/>
        <v>29</v>
      </c>
      <c r="D2472" s="2">
        <v>119</v>
      </c>
      <c r="E2472" s="2">
        <v>75</v>
      </c>
      <c r="F2472" s="3">
        <f t="shared" si="153"/>
        <v>0.36974789915966388</v>
      </c>
      <c r="G2472" s="2">
        <f t="shared" si="154"/>
        <v>44</v>
      </c>
      <c r="H2472" s="2" t="str">
        <f t="shared" si="155"/>
        <v>Good Deal</v>
      </c>
      <c r="I2472" t="s">
        <v>2436</v>
      </c>
      <c r="J2472" t="s">
        <v>112</v>
      </c>
      <c r="K2472" t="s">
        <v>1113</v>
      </c>
    </row>
    <row r="2473" spans="1:11" x14ac:dyDescent="0.3">
      <c r="A2473" t="s">
        <v>2437</v>
      </c>
      <c r="B2473" t="s">
        <v>2157</v>
      </c>
      <c r="C2473">
        <f t="shared" si="152"/>
        <v>48</v>
      </c>
      <c r="D2473" s="2">
        <v>299</v>
      </c>
      <c r="E2473" s="2">
        <v>209.3</v>
      </c>
      <c r="F2473" s="3">
        <f t="shared" si="153"/>
        <v>0.3</v>
      </c>
      <c r="G2473" s="2">
        <f t="shared" si="154"/>
        <v>89.699999999999989</v>
      </c>
      <c r="H2473" s="2" t="str">
        <f t="shared" si="155"/>
        <v>Good Deal</v>
      </c>
      <c r="I2473" t="s">
        <v>2372</v>
      </c>
      <c r="J2473" t="s">
        <v>76</v>
      </c>
      <c r="K2473" t="s">
        <v>342</v>
      </c>
    </row>
    <row r="2474" spans="1:11" x14ac:dyDescent="0.3">
      <c r="A2474" t="s">
        <v>2438</v>
      </c>
      <c r="B2474" t="s">
        <v>5</v>
      </c>
      <c r="C2474">
        <f t="shared" si="152"/>
        <v>477</v>
      </c>
      <c r="D2474" s="2">
        <v>628</v>
      </c>
      <c r="E2474" s="2">
        <v>451</v>
      </c>
      <c r="F2474" s="3">
        <f t="shared" si="153"/>
        <v>0.28184713375796178</v>
      </c>
      <c r="G2474" s="2">
        <f t="shared" si="154"/>
        <v>177</v>
      </c>
      <c r="H2474" s="2" t="str">
        <f t="shared" si="155"/>
        <v>Good Deal</v>
      </c>
      <c r="I2474" t="s">
        <v>39</v>
      </c>
      <c r="J2474" t="s">
        <v>14</v>
      </c>
      <c r="K2474" t="s">
        <v>895</v>
      </c>
    </row>
    <row r="2475" spans="1:11" x14ac:dyDescent="0.3">
      <c r="A2475" t="s">
        <v>2439</v>
      </c>
      <c r="B2475" t="s">
        <v>5</v>
      </c>
      <c r="C2475">
        <f t="shared" si="152"/>
        <v>477</v>
      </c>
      <c r="D2475" s="2">
        <v>305</v>
      </c>
      <c r="E2475" s="2">
        <v>219</v>
      </c>
      <c r="F2475" s="3">
        <f t="shared" si="153"/>
        <v>0.28196721311475409</v>
      </c>
      <c r="G2475" s="2">
        <f t="shared" si="154"/>
        <v>86</v>
      </c>
      <c r="H2475" s="2" t="str">
        <f t="shared" si="155"/>
        <v>Good Deal</v>
      </c>
      <c r="I2475" t="s">
        <v>45</v>
      </c>
      <c r="J2475" t="s">
        <v>14</v>
      </c>
      <c r="K2475" t="s">
        <v>895</v>
      </c>
    </row>
    <row r="2476" spans="1:11" x14ac:dyDescent="0.3">
      <c r="A2476" t="s">
        <v>2439</v>
      </c>
      <c r="B2476" t="s">
        <v>5</v>
      </c>
      <c r="C2476">
        <f t="shared" si="152"/>
        <v>477</v>
      </c>
      <c r="D2476" s="2">
        <v>597</v>
      </c>
      <c r="E2476" s="2">
        <v>429</v>
      </c>
      <c r="F2476" s="3">
        <f t="shared" si="153"/>
        <v>0.28140703517587939</v>
      </c>
      <c r="G2476" s="2">
        <f t="shared" si="154"/>
        <v>168</v>
      </c>
      <c r="H2476" s="2" t="str">
        <f t="shared" si="155"/>
        <v>Good Deal</v>
      </c>
      <c r="I2476" t="s">
        <v>39</v>
      </c>
      <c r="J2476" t="s">
        <v>14</v>
      </c>
      <c r="K2476" t="s">
        <v>1592</v>
      </c>
    </row>
    <row r="2477" spans="1:11" x14ac:dyDescent="0.3">
      <c r="A2477" t="s">
        <v>2440</v>
      </c>
      <c r="B2477" t="s">
        <v>599</v>
      </c>
      <c r="C2477">
        <f t="shared" si="152"/>
        <v>83</v>
      </c>
      <c r="D2477" s="2">
        <v>800</v>
      </c>
      <c r="E2477" s="2">
        <v>592</v>
      </c>
      <c r="F2477" s="3">
        <f t="shared" si="153"/>
        <v>0.26</v>
      </c>
      <c r="G2477" s="2">
        <f t="shared" si="154"/>
        <v>208</v>
      </c>
      <c r="H2477" s="2" t="str">
        <f t="shared" si="155"/>
        <v>Good Deal</v>
      </c>
      <c r="I2477" t="s">
        <v>2372</v>
      </c>
      <c r="J2477" t="s">
        <v>76</v>
      </c>
      <c r="K2477" t="s">
        <v>342</v>
      </c>
    </row>
    <row r="2478" spans="1:11" x14ac:dyDescent="0.3">
      <c r="A2478" t="s">
        <v>2441</v>
      </c>
      <c r="B2478" t="s">
        <v>5</v>
      </c>
      <c r="C2478">
        <f t="shared" si="152"/>
        <v>477</v>
      </c>
      <c r="D2478" s="2">
        <v>429</v>
      </c>
      <c r="E2478" s="2">
        <v>309</v>
      </c>
      <c r="F2478" s="3">
        <f t="shared" si="153"/>
        <v>0.27972027972027974</v>
      </c>
      <c r="G2478" s="2">
        <f t="shared" si="154"/>
        <v>120</v>
      </c>
      <c r="H2478" s="2" t="str">
        <f t="shared" si="155"/>
        <v>Good Deal</v>
      </c>
      <c r="I2478" t="s">
        <v>45</v>
      </c>
      <c r="J2478" t="s">
        <v>14</v>
      </c>
      <c r="K2478" t="s">
        <v>776</v>
      </c>
    </row>
    <row r="2479" spans="1:11" x14ac:dyDescent="0.3">
      <c r="A2479" t="s">
        <v>2442</v>
      </c>
      <c r="B2479" t="s">
        <v>5</v>
      </c>
      <c r="C2479">
        <f t="shared" si="152"/>
        <v>477</v>
      </c>
      <c r="D2479" s="2">
        <v>1458</v>
      </c>
      <c r="E2479" s="2">
        <v>1049</v>
      </c>
      <c r="F2479" s="3">
        <f t="shared" si="153"/>
        <v>0.28052126200274347</v>
      </c>
      <c r="G2479" s="2">
        <f t="shared" si="154"/>
        <v>409</v>
      </c>
      <c r="H2479" s="2" t="str">
        <f t="shared" si="155"/>
        <v>Good Deal</v>
      </c>
      <c r="I2479" t="s">
        <v>46</v>
      </c>
      <c r="J2479" t="s">
        <v>14</v>
      </c>
      <c r="K2479" t="s">
        <v>776</v>
      </c>
    </row>
    <row r="2480" spans="1:11" x14ac:dyDescent="0.3">
      <c r="A2480" t="s">
        <v>2443</v>
      </c>
      <c r="B2480" t="s">
        <v>5</v>
      </c>
      <c r="C2480">
        <f t="shared" si="152"/>
        <v>477</v>
      </c>
      <c r="D2480" s="2">
        <v>763</v>
      </c>
      <c r="E2480" s="2">
        <v>549</v>
      </c>
      <c r="F2480" s="3">
        <f t="shared" si="153"/>
        <v>0.28047182175622543</v>
      </c>
      <c r="G2480" s="2">
        <f t="shared" si="154"/>
        <v>214</v>
      </c>
      <c r="H2480" s="2" t="str">
        <f t="shared" si="155"/>
        <v>Good Deal</v>
      </c>
      <c r="I2480" t="s">
        <v>39</v>
      </c>
      <c r="J2480" t="s">
        <v>14</v>
      </c>
      <c r="K2480" t="s">
        <v>776</v>
      </c>
    </row>
    <row r="2481" spans="1:11" x14ac:dyDescent="0.3">
      <c r="A2481" t="s">
        <v>2444</v>
      </c>
      <c r="B2481" t="s">
        <v>2445</v>
      </c>
      <c r="C2481">
        <f t="shared" si="152"/>
        <v>5</v>
      </c>
      <c r="D2481" s="2">
        <v>149</v>
      </c>
      <c r="E2481" s="2">
        <v>119.2</v>
      </c>
      <c r="F2481" s="3">
        <f t="shared" si="153"/>
        <v>0.19999999999999998</v>
      </c>
      <c r="G2481" s="2">
        <f t="shared" si="154"/>
        <v>29.799999999999997</v>
      </c>
      <c r="H2481" s="2" t="str">
        <f t="shared" si="155"/>
        <v>Regular</v>
      </c>
      <c r="I2481" t="s">
        <v>45</v>
      </c>
      <c r="J2481" t="s">
        <v>58</v>
      </c>
      <c r="K2481" t="s">
        <v>286</v>
      </c>
    </row>
    <row r="2482" spans="1:11" x14ac:dyDescent="0.3">
      <c r="A2482" t="s">
        <v>2446</v>
      </c>
      <c r="B2482" t="s">
        <v>2375</v>
      </c>
      <c r="C2482">
        <f t="shared" si="152"/>
        <v>9</v>
      </c>
      <c r="D2482" s="2">
        <v>240</v>
      </c>
      <c r="E2482" s="2">
        <v>144</v>
      </c>
      <c r="F2482" s="3">
        <f t="shared" si="153"/>
        <v>0.4</v>
      </c>
      <c r="G2482" s="2">
        <f t="shared" si="154"/>
        <v>96</v>
      </c>
      <c r="H2482" s="2" t="str">
        <f t="shared" si="155"/>
        <v>Good Deal</v>
      </c>
      <c r="I2482" t="s">
        <v>189</v>
      </c>
      <c r="J2482" t="s">
        <v>76</v>
      </c>
      <c r="K2482" t="s">
        <v>89</v>
      </c>
    </row>
    <row r="2483" spans="1:11" x14ac:dyDescent="0.3">
      <c r="A2483" t="s">
        <v>2446</v>
      </c>
      <c r="B2483" t="s">
        <v>2375</v>
      </c>
      <c r="C2483">
        <f t="shared" si="152"/>
        <v>9</v>
      </c>
      <c r="D2483" s="2">
        <v>160</v>
      </c>
      <c r="E2483" s="2">
        <v>112</v>
      </c>
      <c r="F2483" s="3">
        <f t="shared" si="153"/>
        <v>0.3</v>
      </c>
      <c r="G2483" s="2">
        <f t="shared" si="154"/>
        <v>48</v>
      </c>
      <c r="H2483" s="2" t="str">
        <f t="shared" si="155"/>
        <v>Good Deal</v>
      </c>
      <c r="I2483" t="s">
        <v>187</v>
      </c>
      <c r="J2483" t="s">
        <v>76</v>
      </c>
      <c r="K2483" t="s">
        <v>89</v>
      </c>
    </row>
    <row r="2484" spans="1:11" x14ac:dyDescent="0.3">
      <c r="A2484" t="s">
        <v>2446</v>
      </c>
      <c r="B2484" t="s">
        <v>2375</v>
      </c>
      <c r="C2484">
        <f t="shared" si="152"/>
        <v>9</v>
      </c>
      <c r="D2484" s="2">
        <v>80</v>
      </c>
      <c r="E2484" s="2">
        <v>64</v>
      </c>
      <c r="F2484" s="3">
        <f t="shared" si="153"/>
        <v>0.2</v>
      </c>
      <c r="G2484" s="2">
        <f t="shared" si="154"/>
        <v>16</v>
      </c>
      <c r="H2484" s="2" t="str">
        <f t="shared" si="155"/>
        <v>Regular</v>
      </c>
      <c r="I2484" t="s">
        <v>42</v>
      </c>
      <c r="J2484" t="s">
        <v>76</v>
      </c>
      <c r="K2484" t="s">
        <v>89</v>
      </c>
    </row>
    <row r="2485" spans="1:11" x14ac:dyDescent="0.3">
      <c r="A2485" t="s">
        <v>2447</v>
      </c>
      <c r="B2485" t="s">
        <v>945</v>
      </c>
      <c r="C2485">
        <f t="shared" si="152"/>
        <v>60</v>
      </c>
      <c r="D2485" s="2">
        <v>275</v>
      </c>
      <c r="E2485" s="2">
        <v>206.25</v>
      </c>
      <c r="F2485" s="3">
        <f t="shared" si="153"/>
        <v>0.25</v>
      </c>
      <c r="G2485" s="2">
        <f t="shared" si="154"/>
        <v>68.75</v>
      </c>
      <c r="H2485" s="2" t="str">
        <f t="shared" si="155"/>
        <v>Good Deal</v>
      </c>
      <c r="I2485" t="s">
        <v>146</v>
      </c>
      <c r="J2485" t="s">
        <v>76</v>
      </c>
      <c r="K2485" t="s">
        <v>180</v>
      </c>
    </row>
    <row r="2486" spans="1:11" x14ac:dyDescent="0.3">
      <c r="A2486" t="s">
        <v>2448</v>
      </c>
      <c r="B2486" t="s">
        <v>1587</v>
      </c>
      <c r="C2486">
        <f t="shared" si="152"/>
        <v>4</v>
      </c>
      <c r="D2486" s="2">
        <v>1095</v>
      </c>
      <c r="E2486" s="2">
        <v>549</v>
      </c>
      <c r="F2486" s="3">
        <f t="shared" si="153"/>
        <v>0.49863013698630138</v>
      </c>
      <c r="G2486" s="2">
        <f t="shared" si="154"/>
        <v>546</v>
      </c>
      <c r="H2486" s="2" t="str">
        <f t="shared" si="155"/>
        <v>Good Deal</v>
      </c>
      <c r="I2486" t="s">
        <v>2449</v>
      </c>
      <c r="J2486" t="s">
        <v>122</v>
      </c>
      <c r="K2486" t="s">
        <v>1588</v>
      </c>
    </row>
    <row r="2487" spans="1:11" x14ac:dyDescent="0.3">
      <c r="A2487" t="s">
        <v>2450</v>
      </c>
      <c r="B2487" t="s">
        <v>26</v>
      </c>
      <c r="C2487">
        <f t="shared" si="152"/>
        <v>19</v>
      </c>
      <c r="D2487" s="2">
        <v>280</v>
      </c>
      <c r="E2487" s="2">
        <v>187.6</v>
      </c>
      <c r="F2487" s="3">
        <f t="shared" si="153"/>
        <v>0.33</v>
      </c>
      <c r="G2487" s="2">
        <f t="shared" si="154"/>
        <v>92.4</v>
      </c>
      <c r="H2487" s="2" t="str">
        <f t="shared" si="155"/>
        <v>Good Deal</v>
      </c>
      <c r="I2487" t="s">
        <v>11</v>
      </c>
      <c r="J2487" t="s">
        <v>27</v>
      </c>
      <c r="K2487" t="s">
        <v>510</v>
      </c>
    </row>
    <row r="2488" spans="1:11" x14ac:dyDescent="0.3">
      <c r="A2488" t="s">
        <v>2451</v>
      </c>
      <c r="B2488" t="s">
        <v>8571</v>
      </c>
      <c r="C2488">
        <f t="shared" si="152"/>
        <v>79</v>
      </c>
      <c r="D2488" s="2">
        <v>180</v>
      </c>
      <c r="E2488" s="2">
        <v>131</v>
      </c>
      <c r="F2488" s="3">
        <f t="shared" si="153"/>
        <v>0.2722222222222222</v>
      </c>
      <c r="G2488" s="2">
        <f t="shared" si="154"/>
        <v>49</v>
      </c>
      <c r="H2488" s="2" t="str">
        <f t="shared" si="155"/>
        <v>Good Deal</v>
      </c>
      <c r="I2488" t="s">
        <v>182</v>
      </c>
      <c r="J2488" t="s">
        <v>76</v>
      </c>
      <c r="K2488" t="s">
        <v>439</v>
      </c>
    </row>
    <row r="2489" spans="1:11" x14ac:dyDescent="0.3">
      <c r="A2489" t="s">
        <v>2452</v>
      </c>
      <c r="B2489" t="s">
        <v>8543</v>
      </c>
      <c r="C2489">
        <f t="shared" si="152"/>
        <v>56</v>
      </c>
      <c r="D2489" s="2">
        <v>249</v>
      </c>
      <c r="E2489" s="2">
        <v>99</v>
      </c>
      <c r="F2489" s="3">
        <f t="shared" si="153"/>
        <v>0.60240963855421692</v>
      </c>
      <c r="G2489" s="2">
        <f t="shared" si="154"/>
        <v>150</v>
      </c>
      <c r="H2489" s="2" t="str">
        <f t="shared" si="155"/>
        <v>Good Deal</v>
      </c>
      <c r="I2489" t="s">
        <v>799</v>
      </c>
      <c r="J2489" t="s">
        <v>58</v>
      </c>
      <c r="K2489" t="s">
        <v>1037</v>
      </c>
    </row>
    <row r="2490" spans="1:11" x14ac:dyDescent="0.3">
      <c r="A2490" t="s">
        <v>2453</v>
      </c>
      <c r="B2490" t="s">
        <v>349</v>
      </c>
      <c r="C2490">
        <f t="shared" si="152"/>
        <v>74</v>
      </c>
      <c r="D2490" s="2">
        <v>85</v>
      </c>
      <c r="E2490" s="2">
        <v>49</v>
      </c>
      <c r="F2490" s="3">
        <f t="shared" si="153"/>
        <v>0.42352941176470588</v>
      </c>
      <c r="G2490" s="2">
        <f t="shared" si="154"/>
        <v>36</v>
      </c>
      <c r="H2490" s="2" t="str">
        <f t="shared" si="155"/>
        <v>Good Deal</v>
      </c>
      <c r="I2490" t="s">
        <v>42</v>
      </c>
      <c r="J2490" t="s">
        <v>58</v>
      </c>
      <c r="K2490" t="s">
        <v>800</v>
      </c>
    </row>
    <row r="2491" spans="1:11" x14ac:dyDescent="0.3">
      <c r="A2491" t="s">
        <v>2453</v>
      </c>
      <c r="B2491" t="s">
        <v>349</v>
      </c>
      <c r="C2491">
        <f t="shared" si="152"/>
        <v>74</v>
      </c>
      <c r="D2491" s="2">
        <v>170</v>
      </c>
      <c r="E2491" s="2">
        <v>90</v>
      </c>
      <c r="F2491" s="3">
        <f t="shared" si="153"/>
        <v>0.47058823529411764</v>
      </c>
      <c r="G2491" s="2">
        <f t="shared" si="154"/>
        <v>80</v>
      </c>
      <c r="H2491" s="2" t="str">
        <f t="shared" si="155"/>
        <v>Good Deal</v>
      </c>
      <c r="I2491" t="s">
        <v>187</v>
      </c>
      <c r="J2491" t="s">
        <v>58</v>
      </c>
      <c r="K2491" t="s">
        <v>800</v>
      </c>
    </row>
    <row r="2492" spans="1:11" x14ac:dyDescent="0.3">
      <c r="A2492" t="s">
        <v>2454</v>
      </c>
      <c r="B2492" t="s">
        <v>2455</v>
      </c>
      <c r="C2492">
        <f t="shared" si="152"/>
        <v>2</v>
      </c>
      <c r="D2492" s="2">
        <v>105</v>
      </c>
      <c r="E2492" s="2">
        <v>78.75</v>
      </c>
      <c r="F2492" s="3">
        <f t="shared" si="153"/>
        <v>0.25</v>
      </c>
      <c r="G2492" s="2">
        <f t="shared" si="154"/>
        <v>26.25</v>
      </c>
      <c r="H2492" s="2" t="str">
        <f t="shared" si="155"/>
        <v>Good Deal</v>
      </c>
      <c r="I2492" t="s">
        <v>2456</v>
      </c>
      <c r="J2492" t="s">
        <v>76</v>
      </c>
      <c r="K2492" t="s">
        <v>342</v>
      </c>
    </row>
    <row r="2493" spans="1:11" x14ac:dyDescent="0.3">
      <c r="A2493" t="s">
        <v>2457</v>
      </c>
      <c r="B2493" t="s">
        <v>2198</v>
      </c>
      <c r="C2493">
        <f t="shared" si="152"/>
        <v>43</v>
      </c>
      <c r="D2493" s="2">
        <v>229</v>
      </c>
      <c r="E2493" s="2">
        <v>149</v>
      </c>
      <c r="F2493" s="3">
        <f t="shared" si="153"/>
        <v>0.34934497816593885</v>
      </c>
      <c r="G2493" s="2">
        <f t="shared" si="154"/>
        <v>80</v>
      </c>
      <c r="H2493" s="2" t="str">
        <f t="shared" si="155"/>
        <v>Good Deal</v>
      </c>
      <c r="I2493" t="s">
        <v>236</v>
      </c>
      <c r="J2493" t="s">
        <v>32</v>
      </c>
      <c r="K2493" t="s">
        <v>2199</v>
      </c>
    </row>
    <row r="2494" spans="1:11" x14ac:dyDescent="0.3">
      <c r="A2494" t="s">
        <v>2458</v>
      </c>
      <c r="B2494" t="s">
        <v>1853</v>
      </c>
      <c r="C2494">
        <f t="shared" si="152"/>
        <v>5</v>
      </c>
      <c r="D2494" s="2">
        <v>275</v>
      </c>
      <c r="E2494" s="2">
        <v>206.25</v>
      </c>
      <c r="F2494" s="3">
        <f t="shared" si="153"/>
        <v>0.25</v>
      </c>
      <c r="G2494" s="2">
        <f t="shared" si="154"/>
        <v>68.75</v>
      </c>
      <c r="H2494" s="2" t="str">
        <f t="shared" si="155"/>
        <v>Good Deal</v>
      </c>
      <c r="I2494" t="s">
        <v>369</v>
      </c>
      <c r="J2494" t="s">
        <v>76</v>
      </c>
      <c r="K2494" t="s">
        <v>367</v>
      </c>
    </row>
    <row r="2495" spans="1:11" x14ac:dyDescent="0.3">
      <c r="A2495" t="s">
        <v>2459</v>
      </c>
      <c r="B2495" t="s">
        <v>2460</v>
      </c>
      <c r="C2495">
        <f t="shared" si="152"/>
        <v>7</v>
      </c>
      <c r="D2495" s="2">
        <v>598</v>
      </c>
      <c r="E2495" s="2">
        <v>285.02999999999997</v>
      </c>
      <c r="F2495" s="3">
        <f t="shared" si="153"/>
        <v>0.52336120401337793</v>
      </c>
      <c r="G2495" s="2">
        <f t="shared" si="154"/>
        <v>312.97000000000003</v>
      </c>
      <c r="H2495" s="2" t="str">
        <f t="shared" si="155"/>
        <v>Good Deal</v>
      </c>
      <c r="I2495" t="s">
        <v>633</v>
      </c>
      <c r="J2495" t="s">
        <v>76</v>
      </c>
      <c r="K2495" t="s">
        <v>8736</v>
      </c>
    </row>
    <row r="2496" spans="1:11" x14ac:dyDescent="0.3">
      <c r="A2496" t="s">
        <v>2459</v>
      </c>
      <c r="B2496" t="s">
        <v>2460</v>
      </c>
      <c r="C2496">
        <f t="shared" si="152"/>
        <v>7</v>
      </c>
      <c r="D2496" s="2">
        <v>299</v>
      </c>
      <c r="E2496" s="2">
        <v>194.35</v>
      </c>
      <c r="F2496" s="3">
        <f t="shared" si="153"/>
        <v>0.35000000000000003</v>
      </c>
      <c r="G2496" s="2">
        <f t="shared" si="154"/>
        <v>104.65</v>
      </c>
      <c r="H2496" s="2" t="str">
        <f t="shared" si="155"/>
        <v>Good Deal</v>
      </c>
      <c r="I2496" t="s">
        <v>37</v>
      </c>
      <c r="J2496" t="s">
        <v>76</v>
      </c>
      <c r="K2496" t="s">
        <v>8736</v>
      </c>
    </row>
    <row r="2497" spans="1:11" x14ac:dyDescent="0.3">
      <c r="A2497" t="s">
        <v>2461</v>
      </c>
      <c r="B2497" t="s">
        <v>599</v>
      </c>
      <c r="C2497">
        <f t="shared" si="152"/>
        <v>83</v>
      </c>
      <c r="D2497" s="2">
        <v>500</v>
      </c>
      <c r="E2497" s="2">
        <v>375</v>
      </c>
      <c r="F2497" s="3">
        <f t="shared" si="153"/>
        <v>0.25</v>
      </c>
      <c r="G2497" s="2">
        <f t="shared" si="154"/>
        <v>125</v>
      </c>
      <c r="H2497" s="2" t="str">
        <f t="shared" si="155"/>
        <v>Good Deal</v>
      </c>
      <c r="I2497" t="s">
        <v>2462</v>
      </c>
      <c r="J2497" t="s">
        <v>76</v>
      </c>
      <c r="K2497" t="s">
        <v>342</v>
      </c>
    </row>
    <row r="2498" spans="1:11" x14ac:dyDescent="0.3">
      <c r="A2498" t="s">
        <v>2437</v>
      </c>
      <c r="B2498" t="s">
        <v>2157</v>
      </c>
      <c r="C2498">
        <f t="shared" si="152"/>
        <v>48</v>
      </c>
      <c r="D2498" s="2">
        <v>299</v>
      </c>
      <c r="E2498" s="2">
        <v>224</v>
      </c>
      <c r="F2498" s="3">
        <f t="shared" si="153"/>
        <v>0.25083612040133779</v>
      </c>
      <c r="G2498" s="2">
        <f t="shared" si="154"/>
        <v>75</v>
      </c>
      <c r="H2498" s="2" t="str">
        <f t="shared" si="155"/>
        <v>Good Deal</v>
      </c>
      <c r="I2498" t="s">
        <v>2372</v>
      </c>
      <c r="J2498" t="s">
        <v>76</v>
      </c>
      <c r="K2498" t="s">
        <v>342</v>
      </c>
    </row>
    <row r="2499" spans="1:11" x14ac:dyDescent="0.3">
      <c r="A2499" t="s">
        <v>2463</v>
      </c>
      <c r="B2499" t="s">
        <v>599</v>
      </c>
      <c r="C2499">
        <f t="shared" ref="C2499:C2562" si="156">COUNTIF($B$2:$B$8156,B2499)</f>
        <v>83</v>
      </c>
      <c r="D2499" s="2">
        <v>750</v>
      </c>
      <c r="E2499" s="2">
        <v>562.5</v>
      </c>
      <c r="F2499" s="3">
        <f t="shared" ref="F2499:F2562" si="157">IFERROR((D2499-E2499)/D2499,"NA")</f>
        <v>0.25</v>
      </c>
      <c r="G2499" s="2">
        <f t="shared" ref="G2499:G2562" si="158">D2499-E2499</f>
        <v>187.5</v>
      </c>
      <c r="H2499" s="2" t="str">
        <f t="shared" ref="H2499:H2562" si="159">IF(F2499&gt;M$4,"Good Deal","Regular")</f>
        <v>Good Deal</v>
      </c>
      <c r="I2499" t="s">
        <v>1971</v>
      </c>
      <c r="J2499" t="s">
        <v>76</v>
      </c>
      <c r="K2499" t="s">
        <v>1225</v>
      </c>
    </row>
    <row r="2500" spans="1:11" x14ac:dyDescent="0.3">
      <c r="A2500" t="s">
        <v>2464</v>
      </c>
      <c r="B2500" t="s">
        <v>2375</v>
      </c>
      <c r="C2500">
        <f t="shared" si="156"/>
        <v>9</v>
      </c>
      <c r="D2500" s="2">
        <v>400</v>
      </c>
      <c r="E2500" s="2">
        <v>250.13</v>
      </c>
      <c r="F2500" s="3">
        <f t="shared" si="157"/>
        <v>0.37467500000000004</v>
      </c>
      <c r="G2500" s="2">
        <f t="shared" si="158"/>
        <v>149.87</v>
      </c>
      <c r="H2500" s="2" t="str">
        <f t="shared" si="159"/>
        <v>Good Deal</v>
      </c>
      <c r="I2500" t="s">
        <v>241</v>
      </c>
      <c r="J2500" t="s">
        <v>76</v>
      </c>
      <c r="K2500" t="s">
        <v>89</v>
      </c>
    </row>
    <row r="2501" spans="1:11" x14ac:dyDescent="0.3">
      <c r="A2501" t="s">
        <v>2465</v>
      </c>
      <c r="B2501" t="s">
        <v>2375</v>
      </c>
      <c r="C2501">
        <f t="shared" si="156"/>
        <v>9</v>
      </c>
      <c r="D2501" s="2">
        <v>240</v>
      </c>
      <c r="E2501" s="2">
        <v>164.42</v>
      </c>
      <c r="F2501" s="3">
        <f t="shared" si="157"/>
        <v>0.31491666666666673</v>
      </c>
      <c r="G2501" s="2">
        <f t="shared" si="158"/>
        <v>75.580000000000013</v>
      </c>
      <c r="H2501" s="2" t="str">
        <f t="shared" si="159"/>
        <v>Good Deal</v>
      </c>
      <c r="I2501" t="s">
        <v>241</v>
      </c>
      <c r="J2501" t="s">
        <v>76</v>
      </c>
      <c r="K2501" t="s">
        <v>89</v>
      </c>
    </row>
    <row r="2502" spans="1:11" x14ac:dyDescent="0.3">
      <c r="A2502" t="s">
        <v>2466</v>
      </c>
      <c r="B2502" t="s">
        <v>8571</v>
      </c>
      <c r="C2502">
        <f t="shared" si="156"/>
        <v>79</v>
      </c>
      <c r="D2502" s="2">
        <v>270</v>
      </c>
      <c r="E2502" s="2">
        <v>197</v>
      </c>
      <c r="F2502" s="3">
        <f t="shared" si="157"/>
        <v>0.27037037037037037</v>
      </c>
      <c r="G2502" s="2">
        <f t="shared" si="158"/>
        <v>73</v>
      </c>
      <c r="H2502" s="2" t="str">
        <f t="shared" si="159"/>
        <v>Good Deal</v>
      </c>
      <c r="I2502" t="s">
        <v>37</v>
      </c>
      <c r="J2502" t="s">
        <v>76</v>
      </c>
      <c r="K2502" t="s">
        <v>180</v>
      </c>
    </row>
    <row r="2503" spans="1:11" x14ac:dyDescent="0.3">
      <c r="A2503" t="s">
        <v>2467</v>
      </c>
      <c r="B2503" t="s">
        <v>8571</v>
      </c>
      <c r="C2503">
        <f t="shared" si="156"/>
        <v>79</v>
      </c>
      <c r="D2503" s="2">
        <v>540</v>
      </c>
      <c r="E2503" s="2">
        <v>366.66</v>
      </c>
      <c r="F2503" s="3">
        <f t="shared" si="157"/>
        <v>0.32099999999999995</v>
      </c>
      <c r="G2503" s="2">
        <f t="shared" si="158"/>
        <v>173.33999999999997</v>
      </c>
      <c r="H2503" s="2" t="str">
        <f t="shared" si="159"/>
        <v>Good Deal</v>
      </c>
      <c r="I2503" t="s">
        <v>633</v>
      </c>
      <c r="J2503" t="s">
        <v>76</v>
      </c>
      <c r="K2503" t="s">
        <v>180</v>
      </c>
    </row>
    <row r="2504" spans="1:11" x14ac:dyDescent="0.3">
      <c r="A2504" t="s">
        <v>2468</v>
      </c>
      <c r="B2504" t="s">
        <v>412</v>
      </c>
      <c r="C2504">
        <f t="shared" si="156"/>
        <v>34</v>
      </c>
      <c r="D2504" s="2">
        <v>250</v>
      </c>
      <c r="E2504" s="2">
        <v>187.5</v>
      </c>
      <c r="F2504" s="3">
        <f t="shared" si="157"/>
        <v>0.25</v>
      </c>
      <c r="G2504" s="2">
        <f t="shared" si="158"/>
        <v>62.5</v>
      </c>
      <c r="H2504" s="2" t="str">
        <f t="shared" si="159"/>
        <v>Good Deal</v>
      </c>
      <c r="I2504" t="s">
        <v>35</v>
      </c>
      <c r="J2504" t="s">
        <v>43</v>
      </c>
      <c r="K2504" t="s">
        <v>414</v>
      </c>
    </row>
    <row r="2505" spans="1:11" x14ac:dyDescent="0.3">
      <c r="A2505" t="s">
        <v>2469</v>
      </c>
      <c r="B2505" t="s">
        <v>412</v>
      </c>
      <c r="C2505">
        <f t="shared" si="156"/>
        <v>34</v>
      </c>
      <c r="D2505" s="2">
        <v>500</v>
      </c>
      <c r="E2505" s="2">
        <v>325</v>
      </c>
      <c r="F2505" s="3">
        <f t="shared" si="157"/>
        <v>0.35</v>
      </c>
      <c r="G2505" s="2">
        <f t="shared" si="158"/>
        <v>175</v>
      </c>
      <c r="H2505" s="2" t="str">
        <f t="shared" si="159"/>
        <v>Good Deal</v>
      </c>
      <c r="I2505" t="s">
        <v>225</v>
      </c>
      <c r="J2505" t="s">
        <v>43</v>
      </c>
      <c r="K2505" t="s">
        <v>414</v>
      </c>
    </row>
    <row r="2506" spans="1:11" x14ac:dyDescent="0.3">
      <c r="A2506" t="s">
        <v>2470</v>
      </c>
      <c r="B2506" t="s">
        <v>599</v>
      </c>
      <c r="C2506">
        <f t="shared" si="156"/>
        <v>83</v>
      </c>
      <c r="D2506" s="2">
        <v>799</v>
      </c>
      <c r="E2506" s="2">
        <v>599.25</v>
      </c>
      <c r="F2506" s="3">
        <f t="shared" si="157"/>
        <v>0.25</v>
      </c>
      <c r="G2506" s="2">
        <f t="shared" si="158"/>
        <v>199.75</v>
      </c>
      <c r="H2506" s="2" t="str">
        <f t="shared" si="159"/>
        <v>Good Deal</v>
      </c>
      <c r="I2506" t="s">
        <v>1436</v>
      </c>
      <c r="J2506" t="s">
        <v>76</v>
      </c>
      <c r="K2506" t="s">
        <v>180</v>
      </c>
    </row>
    <row r="2507" spans="1:11" x14ac:dyDescent="0.3">
      <c r="A2507" t="s">
        <v>2471</v>
      </c>
      <c r="B2507" t="s">
        <v>8543</v>
      </c>
      <c r="C2507">
        <f t="shared" si="156"/>
        <v>56</v>
      </c>
      <c r="D2507" s="2">
        <v>190</v>
      </c>
      <c r="E2507" s="2">
        <v>120.08</v>
      </c>
      <c r="F2507" s="3">
        <f t="shared" si="157"/>
        <v>0.36799999999999999</v>
      </c>
      <c r="G2507" s="2">
        <f t="shared" si="158"/>
        <v>69.92</v>
      </c>
      <c r="H2507" s="2" t="str">
        <f t="shared" si="159"/>
        <v>Good Deal</v>
      </c>
      <c r="I2507" t="s">
        <v>2472</v>
      </c>
      <c r="J2507" t="s">
        <v>112</v>
      </c>
      <c r="K2507" t="s">
        <v>283</v>
      </c>
    </row>
    <row r="2508" spans="1:11" x14ac:dyDescent="0.3">
      <c r="A2508" t="s">
        <v>2473</v>
      </c>
      <c r="B2508" t="s">
        <v>8543</v>
      </c>
      <c r="C2508">
        <f t="shared" si="156"/>
        <v>56</v>
      </c>
      <c r="D2508" s="2">
        <v>95</v>
      </c>
      <c r="E2508" s="2">
        <v>65</v>
      </c>
      <c r="F2508" s="3">
        <f t="shared" si="157"/>
        <v>0.31578947368421051</v>
      </c>
      <c r="G2508" s="2">
        <f t="shared" si="158"/>
        <v>30</v>
      </c>
      <c r="H2508" s="2" t="str">
        <f t="shared" si="159"/>
        <v>Good Deal</v>
      </c>
      <c r="I2508" t="s">
        <v>45</v>
      </c>
      <c r="J2508" t="s">
        <v>112</v>
      </c>
      <c r="K2508" t="s">
        <v>283</v>
      </c>
    </row>
    <row r="2509" spans="1:11" x14ac:dyDescent="0.3">
      <c r="A2509" t="s">
        <v>2474</v>
      </c>
      <c r="B2509" t="s">
        <v>8582</v>
      </c>
      <c r="C2509">
        <f t="shared" si="156"/>
        <v>18</v>
      </c>
      <c r="D2509" s="2">
        <v>135</v>
      </c>
      <c r="E2509" s="2">
        <v>114.75</v>
      </c>
      <c r="F2509" s="3">
        <f t="shared" si="157"/>
        <v>0.15</v>
      </c>
      <c r="G2509" s="2">
        <f t="shared" si="158"/>
        <v>20.25</v>
      </c>
      <c r="H2509" s="2" t="str">
        <f t="shared" si="159"/>
        <v>Regular</v>
      </c>
      <c r="I2509" t="s">
        <v>16</v>
      </c>
      <c r="J2509" t="s">
        <v>76</v>
      </c>
      <c r="K2509" t="s">
        <v>1352</v>
      </c>
    </row>
    <row r="2510" spans="1:11" x14ac:dyDescent="0.3">
      <c r="A2510" t="s">
        <v>2475</v>
      </c>
      <c r="B2510" t="s">
        <v>1806</v>
      </c>
      <c r="C2510">
        <f t="shared" si="156"/>
        <v>5</v>
      </c>
      <c r="D2510" s="2">
        <v>350</v>
      </c>
      <c r="E2510" s="2">
        <v>262.5</v>
      </c>
      <c r="F2510" s="3">
        <f t="shared" si="157"/>
        <v>0.25</v>
      </c>
      <c r="G2510" s="2">
        <f t="shared" si="158"/>
        <v>87.5</v>
      </c>
      <c r="H2510" s="2" t="str">
        <f t="shared" si="159"/>
        <v>Good Deal</v>
      </c>
      <c r="I2510" t="s">
        <v>88</v>
      </c>
      <c r="J2510" t="s">
        <v>58</v>
      </c>
      <c r="K2510" t="s">
        <v>2476</v>
      </c>
    </row>
    <row r="2511" spans="1:11" x14ac:dyDescent="0.3">
      <c r="A2511" t="s">
        <v>2477</v>
      </c>
      <c r="B2511" t="s">
        <v>945</v>
      </c>
      <c r="C2511">
        <f t="shared" si="156"/>
        <v>60</v>
      </c>
      <c r="D2511" s="2">
        <v>375</v>
      </c>
      <c r="E2511" s="2">
        <v>281.25</v>
      </c>
      <c r="F2511" s="3">
        <f t="shared" si="157"/>
        <v>0.25</v>
      </c>
      <c r="G2511" s="2">
        <f t="shared" si="158"/>
        <v>93.75</v>
      </c>
      <c r="H2511" s="2" t="str">
        <f t="shared" si="159"/>
        <v>Good Deal</v>
      </c>
      <c r="I2511" t="s">
        <v>42</v>
      </c>
      <c r="J2511" t="s">
        <v>76</v>
      </c>
      <c r="K2511" t="s">
        <v>180</v>
      </c>
    </row>
    <row r="2512" spans="1:11" x14ac:dyDescent="0.3">
      <c r="A2512" t="s">
        <v>2478</v>
      </c>
      <c r="B2512" t="s">
        <v>8571</v>
      </c>
      <c r="C2512">
        <f t="shared" si="156"/>
        <v>79</v>
      </c>
      <c r="D2512" s="2">
        <v>199</v>
      </c>
      <c r="E2512" s="2">
        <v>138</v>
      </c>
      <c r="F2512" s="3">
        <f t="shared" si="157"/>
        <v>0.30653266331658291</v>
      </c>
      <c r="G2512" s="2">
        <f t="shared" si="158"/>
        <v>61</v>
      </c>
      <c r="H2512" s="2" t="str">
        <f t="shared" si="159"/>
        <v>Good Deal</v>
      </c>
      <c r="I2512" t="s">
        <v>182</v>
      </c>
      <c r="J2512" t="s">
        <v>76</v>
      </c>
      <c r="K2512" t="s">
        <v>246</v>
      </c>
    </row>
    <row r="2513" spans="1:11" x14ac:dyDescent="0.3">
      <c r="A2513" t="s">
        <v>2479</v>
      </c>
      <c r="B2513" t="s">
        <v>8571</v>
      </c>
      <c r="C2513">
        <f t="shared" si="156"/>
        <v>79</v>
      </c>
      <c r="D2513" s="2">
        <v>398</v>
      </c>
      <c r="E2513" s="2">
        <v>256.85000000000002</v>
      </c>
      <c r="F2513" s="3">
        <f t="shared" si="157"/>
        <v>0.35464824120603011</v>
      </c>
      <c r="G2513" s="2">
        <f t="shared" si="158"/>
        <v>141.14999999999998</v>
      </c>
      <c r="H2513" s="2" t="str">
        <f t="shared" si="159"/>
        <v>Good Deal</v>
      </c>
      <c r="I2513" t="s">
        <v>1690</v>
      </c>
      <c r="J2513" t="s">
        <v>76</v>
      </c>
      <c r="K2513" t="s">
        <v>246</v>
      </c>
    </row>
    <row r="2514" spans="1:11" x14ac:dyDescent="0.3">
      <c r="A2514" t="s">
        <v>2480</v>
      </c>
      <c r="B2514" t="s">
        <v>360</v>
      </c>
      <c r="C2514">
        <f t="shared" si="156"/>
        <v>83</v>
      </c>
      <c r="D2514" s="2">
        <v>275</v>
      </c>
      <c r="E2514" s="2">
        <v>225.5</v>
      </c>
      <c r="F2514" s="3">
        <f t="shared" si="157"/>
        <v>0.18</v>
      </c>
      <c r="G2514" s="2">
        <f t="shared" si="158"/>
        <v>49.5</v>
      </c>
      <c r="H2514" s="2" t="str">
        <f t="shared" si="159"/>
        <v>Regular</v>
      </c>
      <c r="I2514" t="s">
        <v>594</v>
      </c>
      <c r="J2514" t="s">
        <v>76</v>
      </c>
      <c r="K2514" t="s">
        <v>8734</v>
      </c>
    </row>
    <row r="2515" spans="1:11" x14ac:dyDescent="0.3">
      <c r="A2515" t="s">
        <v>2481</v>
      </c>
      <c r="B2515" t="s">
        <v>360</v>
      </c>
      <c r="C2515">
        <f t="shared" si="156"/>
        <v>83</v>
      </c>
      <c r="D2515" s="2">
        <v>550</v>
      </c>
      <c r="E2515" s="2">
        <v>330</v>
      </c>
      <c r="F2515" s="3">
        <f t="shared" si="157"/>
        <v>0.4</v>
      </c>
      <c r="G2515" s="2">
        <f t="shared" si="158"/>
        <v>220</v>
      </c>
      <c r="H2515" s="2" t="str">
        <f t="shared" si="159"/>
        <v>Good Deal</v>
      </c>
      <c r="I2515" t="s">
        <v>718</v>
      </c>
      <c r="J2515" t="s">
        <v>76</v>
      </c>
      <c r="K2515" t="s">
        <v>8734</v>
      </c>
    </row>
    <row r="2516" spans="1:11" x14ac:dyDescent="0.3">
      <c r="A2516" t="s">
        <v>2035</v>
      </c>
      <c r="B2516" t="s">
        <v>8571</v>
      </c>
      <c r="C2516">
        <f t="shared" si="156"/>
        <v>79</v>
      </c>
      <c r="D2516" s="2">
        <v>240</v>
      </c>
      <c r="E2516" s="2">
        <v>175</v>
      </c>
      <c r="F2516" s="3">
        <f t="shared" si="157"/>
        <v>0.27083333333333331</v>
      </c>
      <c r="G2516" s="2">
        <f t="shared" si="158"/>
        <v>65</v>
      </c>
      <c r="H2516" s="2" t="str">
        <f t="shared" si="159"/>
        <v>Good Deal</v>
      </c>
      <c r="I2516" t="s">
        <v>37</v>
      </c>
      <c r="J2516" t="s">
        <v>76</v>
      </c>
      <c r="K2516" t="s">
        <v>180</v>
      </c>
    </row>
    <row r="2517" spans="1:11" x14ac:dyDescent="0.3">
      <c r="A2517" t="s">
        <v>2482</v>
      </c>
      <c r="B2517" t="s">
        <v>1235</v>
      </c>
      <c r="C2517">
        <f t="shared" si="156"/>
        <v>12</v>
      </c>
      <c r="D2517" s="2">
        <v>225</v>
      </c>
      <c r="E2517" s="2">
        <v>163.5</v>
      </c>
      <c r="F2517" s="3">
        <f t="shared" si="157"/>
        <v>0.27333333333333332</v>
      </c>
      <c r="G2517" s="2">
        <f t="shared" si="158"/>
        <v>61.5</v>
      </c>
      <c r="H2517" s="2" t="str">
        <f t="shared" si="159"/>
        <v>Good Deal</v>
      </c>
      <c r="I2517" t="s">
        <v>141</v>
      </c>
      <c r="J2517" t="s">
        <v>76</v>
      </c>
      <c r="K2517" t="s">
        <v>770</v>
      </c>
    </row>
    <row r="2518" spans="1:11" x14ac:dyDescent="0.3">
      <c r="A2518" t="s">
        <v>2483</v>
      </c>
      <c r="B2518" t="s">
        <v>599</v>
      </c>
      <c r="C2518">
        <f t="shared" si="156"/>
        <v>83</v>
      </c>
      <c r="D2518" s="2">
        <v>899</v>
      </c>
      <c r="E2518" s="2">
        <v>629.29999999999995</v>
      </c>
      <c r="F2518" s="3">
        <f t="shared" si="157"/>
        <v>0.30000000000000004</v>
      </c>
      <c r="G2518" s="2">
        <f t="shared" si="158"/>
        <v>269.70000000000005</v>
      </c>
      <c r="H2518" s="2" t="str">
        <f t="shared" si="159"/>
        <v>Good Deal</v>
      </c>
      <c r="I2518" t="s">
        <v>146</v>
      </c>
      <c r="J2518" t="s">
        <v>76</v>
      </c>
      <c r="K2518" t="s">
        <v>180</v>
      </c>
    </row>
    <row r="2519" spans="1:11" x14ac:dyDescent="0.3">
      <c r="A2519" t="s">
        <v>2484</v>
      </c>
      <c r="B2519" t="s">
        <v>8571</v>
      </c>
      <c r="C2519">
        <f t="shared" si="156"/>
        <v>79</v>
      </c>
      <c r="D2519" s="2">
        <v>1100</v>
      </c>
      <c r="E2519" s="2">
        <v>703.04</v>
      </c>
      <c r="F2519" s="3">
        <f t="shared" si="157"/>
        <v>0.36087272727272729</v>
      </c>
      <c r="G2519" s="2">
        <f t="shared" si="158"/>
        <v>396.96000000000004</v>
      </c>
      <c r="H2519" s="2" t="str">
        <f t="shared" si="159"/>
        <v>Good Deal</v>
      </c>
      <c r="I2519" t="s">
        <v>2485</v>
      </c>
      <c r="J2519" t="s">
        <v>76</v>
      </c>
      <c r="K2519" t="s">
        <v>246</v>
      </c>
    </row>
    <row r="2520" spans="1:11" x14ac:dyDescent="0.3">
      <c r="A2520" t="s">
        <v>2486</v>
      </c>
      <c r="B2520" t="s">
        <v>8571</v>
      </c>
      <c r="C2520">
        <f t="shared" si="156"/>
        <v>79</v>
      </c>
      <c r="D2520" s="2">
        <v>550</v>
      </c>
      <c r="E2520" s="2">
        <v>379</v>
      </c>
      <c r="F2520" s="3">
        <f t="shared" si="157"/>
        <v>0.31090909090909091</v>
      </c>
      <c r="G2520" s="2">
        <f t="shared" si="158"/>
        <v>171</v>
      </c>
      <c r="H2520" s="2" t="str">
        <f t="shared" si="159"/>
        <v>Good Deal</v>
      </c>
      <c r="I2520" t="s">
        <v>814</v>
      </c>
      <c r="J2520" t="s">
        <v>76</v>
      </c>
      <c r="K2520" t="s">
        <v>246</v>
      </c>
    </row>
    <row r="2521" spans="1:11" x14ac:dyDescent="0.3">
      <c r="A2521" t="s">
        <v>2487</v>
      </c>
      <c r="B2521" t="s">
        <v>1855</v>
      </c>
      <c r="C2521">
        <f t="shared" si="156"/>
        <v>13</v>
      </c>
      <c r="D2521" s="2">
        <v>125</v>
      </c>
      <c r="E2521" s="2">
        <v>100</v>
      </c>
      <c r="F2521" s="3">
        <f t="shared" si="157"/>
        <v>0.2</v>
      </c>
      <c r="G2521" s="2">
        <f t="shared" si="158"/>
        <v>25</v>
      </c>
      <c r="H2521" s="2" t="str">
        <f t="shared" si="159"/>
        <v>Regular</v>
      </c>
      <c r="I2521" t="s">
        <v>1717</v>
      </c>
      <c r="J2521" t="s">
        <v>76</v>
      </c>
      <c r="K2521" t="s">
        <v>180</v>
      </c>
    </row>
    <row r="2522" spans="1:11" x14ac:dyDescent="0.3">
      <c r="A2522" t="s">
        <v>2487</v>
      </c>
      <c r="B2522" t="s">
        <v>1855</v>
      </c>
      <c r="C2522">
        <f t="shared" si="156"/>
        <v>13</v>
      </c>
      <c r="D2522" s="2">
        <v>250</v>
      </c>
      <c r="E2522" s="2">
        <v>175</v>
      </c>
      <c r="F2522" s="3">
        <f t="shared" si="157"/>
        <v>0.3</v>
      </c>
      <c r="G2522" s="2">
        <f t="shared" si="158"/>
        <v>75</v>
      </c>
      <c r="H2522" s="2" t="str">
        <f t="shared" si="159"/>
        <v>Good Deal</v>
      </c>
      <c r="I2522" t="s">
        <v>2488</v>
      </c>
      <c r="J2522" t="s">
        <v>76</v>
      </c>
      <c r="K2522" t="s">
        <v>180</v>
      </c>
    </row>
    <row r="2523" spans="1:11" x14ac:dyDescent="0.3">
      <c r="A2523" t="s">
        <v>2487</v>
      </c>
      <c r="B2523" t="s">
        <v>1855</v>
      </c>
      <c r="C2523">
        <f t="shared" si="156"/>
        <v>13</v>
      </c>
      <c r="D2523" s="2">
        <v>55</v>
      </c>
      <c r="E2523" s="2">
        <v>52.8</v>
      </c>
      <c r="F2523" s="3">
        <f t="shared" si="157"/>
        <v>4.0000000000000049E-2</v>
      </c>
      <c r="G2523" s="2">
        <f t="shared" si="158"/>
        <v>2.2000000000000028</v>
      </c>
      <c r="H2523" s="2" t="str">
        <f t="shared" si="159"/>
        <v>Regular</v>
      </c>
      <c r="I2523" t="s">
        <v>1031</v>
      </c>
      <c r="J2523" t="s">
        <v>76</v>
      </c>
      <c r="K2523" t="s">
        <v>180</v>
      </c>
    </row>
    <row r="2524" spans="1:11" x14ac:dyDescent="0.3">
      <c r="A2524" t="s">
        <v>2489</v>
      </c>
      <c r="B2524" t="s">
        <v>1853</v>
      </c>
      <c r="C2524">
        <f t="shared" si="156"/>
        <v>5</v>
      </c>
      <c r="D2524" s="2">
        <v>699</v>
      </c>
      <c r="E2524" s="2">
        <v>416.95</v>
      </c>
      <c r="F2524" s="3">
        <f t="shared" si="157"/>
        <v>0.40350500715307586</v>
      </c>
      <c r="G2524" s="2">
        <f t="shared" si="158"/>
        <v>282.05</v>
      </c>
      <c r="H2524" s="2" t="str">
        <f t="shared" si="159"/>
        <v>Good Deal</v>
      </c>
      <c r="I2524" t="s">
        <v>241</v>
      </c>
      <c r="J2524" t="s">
        <v>76</v>
      </c>
      <c r="K2524" t="s">
        <v>367</v>
      </c>
    </row>
    <row r="2525" spans="1:11" x14ac:dyDescent="0.3">
      <c r="A2525" t="s">
        <v>2490</v>
      </c>
      <c r="B2525" t="s">
        <v>959</v>
      </c>
      <c r="C2525">
        <f t="shared" si="156"/>
        <v>31</v>
      </c>
      <c r="D2525" s="2">
        <v>95</v>
      </c>
      <c r="E2525" s="2">
        <v>61.75</v>
      </c>
      <c r="F2525" s="3">
        <f t="shared" si="157"/>
        <v>0.35</v>
      </c>
      <c r="G2525" s="2">
        <f t="shared" si="158"/>
        <v>33.25</v>
      </c>
      <c r="H2525" s="2" t="str">
        <f t="shared" si="159"/>
        <v>Good Deal</v>
      </c>
      <c r="I2525" t="s">
        <v>384</v>
      </c>
      <c r="J2525" t="s">
        <v>76</v>
      </c>
      <c r="K2525" t="s">
        <v>180</v>
      </c>
    </row>
    <row r="2526" spans="1:11" x14ac:dyDescent="0.3">
      <c r="A2526" t="s">
        <v>2491</v>
      </c>
      <c r="B2526" t="s">
        <v>2285</v>
      </c>
      <c r="C2526">
        <f t="shared" si="156"/>
        <v>6</v>
      </c>
      <c r="D2526" s="2">
        <v>189</v>
      </c>
      <c r="E2526" s="2">
        <v>128</v>
      </c>
      <c r="F2526" s="3">
        <f t="shared" si="157"/>
        <v>0.32275132275132273</v>
      </c>
      <c r="G2526" s="2">
        <f t="shared" si="158"/>
        <v>61</v>
      </c>
      <c r="H2526" s="2" t="str">
        <f t="shared" si="159"/>
        <v>Good Deal</v>
      </c>
      <c r="I2526" t="s">
        <v>387</v>
      </c>
      <c r="J2526" t="s">
        <v>76</v>
      </c>
      <c r="K2526" t="s">
        <v>1210</v>
      </c>
    </row>
    <row r="2527" spans="1:11" x14ac:dyDescent="0.3">
      <c r="A2527" t="s">
        <v>2491</v>
      </c>
      <c r="B2527" t="s">
        <v>2285</v>
      </c>
      <c r="C2527">
        <f t="shared" si="156"/>
        <v>6</v>
      </c>
      <c r="D2527" s="2">
        <v>95</v>
      </c>
      <c r="E2527" s="2">
        <v>85.5</v>
      </c>
      <c r="F2527" s="3">
        <f t="shared" si="157"/>
        <v>0.1</v>
      </c>
      <c r="G2527" s="2">
        <f t="shared" si="158"/>
        <v>9.5</v>
      </c>
      <c r="H2527" s="2" t="str">
        <f t="shared" si="159"/>
        <v>Regular</v>
      </c>
      <c r="I2527" t="s">
        <v>384</v>
      </c>
      <c r="J2527" t="s">
        <v>76</v>
      </c>
      <c r="K2527" t="s">
        <v>180</v>
      </c>
    </row>
    <row r="2528" spans="1:11" x14ac:dyDescent="0.3">
      <c r="A2528" t="s">
        <v>929</v>
      </c>
      <c r="B2528" t="s">
        <v>930</v>
      </c>
      <c r="C2528">
        <f t="shared" si="156"/>
        <v>18</v>
      </c>
      <c r="D2528" s="2">
        <v>398</v>
      </c>
      <c r="E2528" s="2">
        <v>292.52999999999997</v>
      </c>
      <c r="F2528" s="3">
        <f t="shared" si="157"/>
        <v>0.26500000000000007</v>
      </c>
      <c r="G2528" s="2">
        <f t="shared" si="158"/>
        <v>105.47000000000003</v>
      </c>
      <c r="H2528" s="2" t="str">
        <f t="shared" si="159"/>
        <v>Good Deal</v>
      </c>
      <c r="I2528" t="s">
        <v>225</v>
      </c>
      <c r="J2528" t="s">
        <v>49</v>
      </c>
      <c r="K2528" t="s">
        <v>925</v>
      </c>
    </row>
    <row r="2529" spans="1:11" x14ac:dyDescent="0.3">
      <c r="A2529" t="s">
        <v>929</v>
      </c>
      <c r="B2529" t="s">
        <v>930</v>
      </c>
      <c r="C2529">
        <f t="shared" si="156"/>
        <v>18</v>
      </c>
      <c r="D2529" s="2">
        <v>199</v>
      </c>
      <c r="E2529" s="2">
        <v>149.25</v>
      </c>
      <c r="F2529" s="3">
        <f t="shared" si="157"/>
        <v>0.25</v>
      </c>
      <c r="G2529" s="2">
        <f t="shared" si="158"/>
        <v>49.75</v>
      </c>
      <c r="H2529" s="2" t="str">
        <f t="shared" si="159"/>
        <v>Good Deal</v>
      </c>
      <c r="I2529" t="s">
        <v>35</v>
      </c>
      <c r="J2529" t="s">
        <v>49</v>
      </c>
      <c r="K2529" t="s">
        <v>925</v>
      </c>
    </row>
    <row r="2530" spans="1:11" x14ac:dyDescent="0.3">
      <c r="A2530" t="s">
        <v>2492</v>
      </c>
      <c r="B2530" t="s">
        <v>631</v>
      </c>
      <c r="C2530">
        <f t="shared" si="156"/>
        <v>61</v>
      </c>
      <c r="D2530" s="2">
        <v>80</v>
      </c>
      <c r="E2530" s="2">
        <v>66</v>
      </c>
      <c r="F2530" s="3">
        <f t="shared" si="157"/>
        <v>0.17499999999999999</v>
      </c>
      <c r="G2530" s="2">
        <f t="shared" si="158"/>
        <v>14</v>
      </c>
      <c r="H2530" s="2" t="str">
        <f t="shared" si="159"/>
        <v>Regular</v>
      </c>
      <c r="I2530" t="s">
        <v>146</v>
      </c>
      <c r="J2530" t="s">
        <v>76</v>
      </c>
      <c r="K2530" t="s">
        <v>180</v>
      </c>
    </row>
    <row r="2531" spans="1:11" x14ac:dyDescent="0.3">
      <c r="A2531" t="s">
        <v>2492</v>
      </c>
      <c r="B2531" t="s">
        <v>631</v>
      </c>
      <c r="C2531">
        <f t="shared" si="156"/>
        <v>61</v>
      </c>
      <c r="D2531" s="2">
        <v>135</v>
      </c>
      <c r="E2531" s="2">
        <v>104</v>
      </c>
      <c r="F2531" s="3">
        <f t="shared" si="157"/>
        <v>0.22962962962962963</v>
      </c>
      <c r="G2531" s="2">
        <f t="shared" si="158"/>
        <v>31</v>
      </c>
      <c r="H2531" s="2" t="str">
        <f t="shared" si="159"/>
        <v>Good Deal</v>
      </c>
      <c r="I2531" t="s">
        <v>42</v>
      </c>
      <c r="J2531" t="s">
        <v>76</v>
      </c>
      <c r="K2531" t="s">
        <v>180</v>
      </c>
    </row>
    <row r="2532" spans="1:11" x14ac:dyDescent="0.3">
      <c r="A2532" t="s">
        <v>2492</v>
      </c>
      <c r="B2532" t="s">
        <v>631</v>
      </c>
      <c r="C2532">
        <f t="shared" si="156"/>
        <v>61</v>
      </c>
      <c r="D2532" s="2">
        <v>270</v>
      </c>
      <c r="E2532" s="2">
        <v>194.13</v>
      </c>
      <c r="F2532" s="3">
        <f t="shared" si="157"/>
        <v>0.28100000000000003</v>
      </c>
      <c r="G2532" s="2">
        <f t="shared" si="158"/>
        <v>75.87</v>
      </c>
      <c r="H2532" s="2" t="str">
        <f t="shared" si="159"/>
        <v>Good Deal</v>
      </c>
      <c r="I2532" t="s">
        <v>187</v>
      </c>
      <c r="J2532" t="s">
        <v>76</v>
      </c>
      <c r="K2532" t="s">
        <v>180</v>
      </c>
    </row>
    <row r="2533" spans="1:11" x14ac:dyDescent="0.3">
      <c r="A2533" t="s">
        <v>2493</v>
      </c>
      <c r="B2533" t="s">
        <v>2494</v>
      </c>
      <c r="C2533">
        <f t="shared" si="156"/>
        <v>2</v>
      </c>
      <c r="D2533" s="2">
        <v>495</v>
      </c>
      <c r="E2533" s="2">
        <v>371</v>
      </c>
      <c r="F2533" s="3">
        <f t="shared" si="157"/>
        <v>0.25050505050505051</v>
      </c>
      <c r="G2533" s="2">
        <f t="shared" si="158"/>
        <v>124</v>
      </c>
      <c r="H2533" s="2" t="str">
        <f t="shared" si="159"/>
        <v>Good Deal</v>
      </c>
      <c r="I2533" t="s">
        <v>882</v>
      </c>
      <c r="J2533" t="s">
        <v>76</v>
      </c>
      <c r="K2533" t="s">
        <v>180</v>
      </c>
    </row>
    <row r="2534" spans="1:11" x14ac:dyDescent="0.3">
      <c r="A2534" t="s">
        <v>2495</v>
      </c>
      <c r="B2534" t="s">
        <v>1042</v>
      </c>
      <c r="C2534">
        <f t="shared" si="156"/>
        <v>69</v>
      </c>
      <c r="D2534" s="2">
        <v>49</v>
      </c>
      <c r="E2534" s="2">
        <v>29</v>
      </c>
      <c r="F2534" s="3">
        <f t="shared" si="157"/>
        <v>0.40816326530612246</v>
      </c>
      <c r="G2534" s="2">
        <f t="shared" si="158"/>
        <v>20</v>
      </c>
      <c r="H2534" s="2" t="str">
        <f t="shared" si="159"/>
        <v>Good Deal</v>
      </c>
      <c r="I2534" t="s">
        <v>273</v>
      </c>
      <c r="J2534" t="s">
        <v>49</v>
      </c>
      <c r="K2534" t="s">
        <v>2041</v>
      </c>
    </row>
    <row r="2535" spans="1:11" x14ac:dyDescent="0.3">
      <c r="A2535" t="s">
        <v>2496</v>
      </c>
      <c r="B2535" t="s">
        <v>340</v>
      </c>
      <c r="C2535">
        <f t="shared" si="156"/>
        <v>16</v>
      </c>
      <c r="D2535" s="2">
        <v>349</v>
      </c>
      <c r="E2535" s="2">
        <v>261</v>
      </c>
      <c r="F2535" s="3">
        <f t="shared" si="157"/>
        <v>0.25214899713467048</v>
      </c>
      <c r="G2535" s="2">
        <f t="shared" si="158"/>
        <v>88</v>
      </c>
      <c r="H2535" s="2" t="str">
        <f t="shared" si="159"/>
        <v>Good Deal</v>
      </c>
      <c r="I2535" t="s">
        <v>1224</v>
      </c>
      <c r="J2535" t="s">
        <v>76</v>
      </c>
      <c r="K2535" t="s">
        <v>342</v>
      </c>
    </row>
    <row r="2536" spans="1:11" x14ac:dyDescent="0.3">
      <c r="A2536" t="s">
        <v>2497</v>
      </c>
      <c r="B2536" t="s">
        <v>8583</v>
      </c>
      <c r="C2536">
        <f t="shared" si="156"/>
        <v>1</v>
      </c>
      <c r="D2536" s="2">
        <v>40</v>
      </c>
      <c r="E2536" s="2">
        <v>29</v>
      </c>
      <c r="F2536" s="3">
        <f t="shared" si="157"/>
        <v>0.27500000000000002</v>
      </c>
      <c r="G2536" s="2">
        <f t="shared" si="158"/>
        <v>11</v>
      </c>
      <c r="H2536" s="2" t="str">
        <f t="shared" si="159"/>
        <v>Good Deal</v>
      </c>
      <c r="I2536" t="s">
        <v>1488</v>
      </c>
      <c r="J2536" t="s">
        <v>32</v>
      </c>
      <c r="K2536" t="s">
        <v>2498</v>
      </c>
    </row>
    <row r="2537" spans="1:11" x14ac:dyDescent="0.3">
      <c r="A2537" t="s">
        <v>2499</v>
      </c>
      <c r="B2537" t="s">
        <v>1515</v>
      </c>
      <c r="C2537">
        <f t="shared" si="156"/>
        <v>20</v>
      </c>
      <c r="D2537" s="2">
        <v>450</v>
      </c>
      <c r="E2537" s="2">
        <v>311.3</v>
      </c>
      <c r="F2537" s="3">
        <f t="shared" si="157"/>
        <v>0.30822222222222218</v>
      </c>
      <c r="G2537" s="2">
        <f t="shared" si="158"/>
        <v>138.69999999999999</v>
      </c>
      <c r="H2537" s="2" t="str">
        <f t="shared" si="159"/>
        <v>Good Deal</v>
      </c>
      <c r="I2537" t="s">
        <v>241</v>
      </c>
      <c r="J2537" t="s">
        <v>76</v>
      </c>
      <c r="K2537" t="s">
        <v>8736</v>
      </c>
    </row>
    <row r="2538" spans="1:11" x14ac:dyDescent="0.3">
      <c r="A2538" t="s">
        <v>2500</v>
      </c>
      <c r="B2538" t="s">
        <v>599</v>
      </c>
      <c r="C2538">
        <f t="shared" si="156"/>
        <v>83</v>
      </c>
      <c r="D2538" s="2">
        <v>650</v>
      </c>
      <c r="E2538" s="2">
        <v>487.5</v>
      </c>
      <c r="F2538" s="3">
        <f t="shared" si="157"/>
        <v>0.25</v>
      </c>
      <c r="G2538" s="2">
        <f t="shared" si="158"/>
        <v>162.5</v>
      </c>
      <c r="H2538" s="2" t="str">
        <f t="shared" si="159"/>
        <v>Good Deal</v>
      </c>
      <c r="I2538" t="s">
        <v>1556</v>
      </c>
      <c r="J2538" t="s">
        <v>76</v>
      </c>
      <c r="K2538" t="s">
        <v>342</v>
      </c>
    </row>
    <row r="2539" spans="1:11" x14ac:dyDescent="0.3">
      <c r="A2539" t="s">
        <v>2501</v>
      </c>
      <c r="B2539" t="s">
        <v>798</v>
      </c>
      <c r="C2539">
        <f t="shared" si="156"/>
        <v>16</v>
      </c>
      <c r="D2539" s="2">
        <v>105</v>
      </c>
      <c r="E2539" s="2">
        <v>74.81</v>
      </c>
      <c r="F2539" s="3">
        <f t="shared" si="157"/>
        <v>0.28752380952380951</v>
      </c>
      <c r="G2539" s="2">
        <f t="shared" si="158"/>
        <v>30.189999999999998</v>
      </c>
      <c r="H2539" s="2" t="str">
        <f t="shared" si="159"/>
        <v>Good Deal</v>
      </c>
      <c r="I2539" t="s">
        <v>924</v>
      </c>
      <c r="J2539" t="s">
        <v>49</v>
      </c>
      <c r="K2539" t="s">
        <v>925</v>
      </c>
    </row>
    <row r="2540" spans="1:11" x14ac:dyDescent="0.3">
      <c r="A2540" t="s">
        <v>2502</v>
      </c>
      <c r="B2540" t="s">
        <v>798</v>
      </c>
      <c r="C2540">
        <f t="shared" si="156"/>
        <v>16</v>
      </c>
      <c r="D2540" s="2">
        <v>35</v>
      </c>
      <c r="E2540" s="2">
        <v>26.25</v>
      </c>
      <c r="F2540" s="3">
        <f t="shared" si="157"/>
        <v>0.25</v>
      </c>
      <c r="G2540" s="2">
        <f t="shared" si="158"/>
        <v>8.75</v>
      </c>
      <c r="H2540" s="2" t="str">
        <f t="shared" si="159"/>
        <v>Good Deal</v>
      </c>
      <c r="I2540" t="s">
        <v>366</v>
      </c>
      <c r="J2540" t="s">
        <v>49</v>
      </c>
      <c r="K2540" t="s">
        <v>925</v>
      </c>
    </row>
    <row r="2541" spans="1:11" x14ac:dyDescent="0.3">
      <c r="A2541" t="s">
        <v>2147</v>
      </c>
      <c r="B2541" t="s">
        <v>945</v>
      </c>
      <c r="C2541">
        <f t="shared" si="156"/>
        <v>60</v>
      </c>
      <c r="D2541" s="2">
        <v>265</v>
      </c>
      <c r="E2541" s="2">
        <v>198.75</v>
      </c>
      <c r="F2541" s="3">
        <f t="shared" si="157"/>
        <v>0.25</v>
      </c>
      <c r="G2541" s="2">
        <f t="shared" si="158"/>
        <v>66.25</v>
      </c>
      <c r="H2541" s="2" t="str">
        <f t="shared" si="159"/>
        <v>Good Deal</v>
      </c>
      <c r="I2541" t="s">
        <v>146</v>
      </c>
      <c r="J2541" t="s">
        <v>76</v>
      </c>
      <c r="K2541" t="s">
        <v>180</v>
      </c>
    </row>
    <row r="2542" spans="1:11" x14ac:dyDescent="0.3">
      <c r="A2542" t="s">
        <v>2503</v>
      </c>
      <c r="B2542" t="s">
        <v>8543</v>
      </c>
      <c r="C2542">
        <f t="shared" si="156"/>
        <v>56</v>
      </c>
      <c r="D2542" s="2">
        <v>249</v>
      </c>
      <c r="E2542" s="2">
        <v>99</v>
      </c>
      <c r="F2542" s="3">
        <f t="shared" si="157"/>
        <v>0.60240963855421692</v>
      </c>
      <c r="G2542" s="2">
        <f t="shared" si="158"/>
        <v>150</v>
      </c>
      <c r="H2542" s="2" t="str">
        <f t="shared" si="159"/>
        <v>Good Deal</v>
      </c>
      <c r="I2542" t="s">
        <v>799</v>
      </c>
      <c r="J2542" t="s">
        <v>58</v>
      </c>
      <c r="K2542" t="s">
        <v>1037</v>
      </c>
    </row>
    <row r="2543" spans="1:11" x14ac:dyDescent="0.3">
      <c r="A2543" t="s">
        <v>2504</v>
      </c>
      <c r="B2543" t="s">
        <v>8582</v>
      </c>
      <c r="C2543">
        <f t="shared" si="156"/>
        <v>18</v>
      </c>
      <c r="D2543" s="2">
        <v>250</v>
      </c>
      <c r="E2543" s="2">
        <v>212.5</v>
      </c>
      <c r="F2543" s="3">
        <f t="shared" si="157"/>
        <v>0.15</v>
      </c>
      <c r="G2543" s="2">
        <f t="shared" si="158"/>
        <v>37.5</v>
      </c>
      <c r="H2543" s="2" t="str">
        <f t="shared" si="159"/>
        <v>Regular</v>
      </c>
      <c r="I2543" t="s">
        <v>16</v>
      </c>
      <c r="J2543" t="s">
        <v>76</v>
      </c>
      <c r="K2543" t="s">
        <v>1225</v>
      </c>
    </row>
    <row r="2544" spans="1:11" x14ac:dyDescent="0.3">
      <c r="A2544" t="s">
        <v>2504</v>
      </c>
      <c r="B2544" t="s">
        <v>8582</v>
      </c>
      <c r="C2544">
        <f t="shared" si="156"/>
        <v>18</v>
      </c>
      <c r="D2544" s="2">
        <v>95</v>
      </c>
      <c r="E2544" s="2">
        <v>71</v>
      </c>
      <c r="F2544" s="3">
        <f t="shared" si="157"/>
        <v>0.25263157894736843</v>
      </c>
      <c r="G2544" s="2">
        <f t="shared" si="158"/>
        <v>24</v>
      </c>
      <c r="H2544" s="2" t="str">
        <f t="shared" si="159"/>
        <v>Good Deal</v>
      </c>
      <c r="I2544" t="s">
        <v>124</v>
      </c>
      <c r="J2544" t="s">
        <v>76</v>
      </c>
      <c r="K2544" t="s">
        <v>1225</v>
      </c>
    </row>
    <row r="2545" spans="1:11" x14ac:dyDescent="0.3">
      <c r="A2545" t="s">
        <v>2505</v>
      </c>
      <c r="B2545" t="s">
        <v>8584</v>
      </c>
      <c r="C2545">
        <f t="shared" si="156"/>
        <v>12</v>
      </c>
      <c r="D2545" s="2">
        <v>130</v>
      </c>
      <c r="E2545" s="2">
        <v>97.5</v>
      </c>
      <c r="F2545" s="3">
        <f t="shared" si="157"/>
        <v>0.25</v>
      </c>
      <c r="G2545" s="2">
        <f t="shared" si="158"/>
        <v>32.5</v>
      </c>
      <c r="H2545" s="2" t="str">
        <f t="shared" si="159"/>
        <v>Good Deal</v>
      </c>
      <c r="I2545" t="s">
        <v>131</v>
      </c>
      <c r="J2545" t="s">
        <v>58</v>
      </c>
      <c r="K2545" t="s">
        <v>2506</v>
      </c>
    </row>
    <row r="2546" spans="1:11" x14ac:dyDescent="0.3">
      <c r="A2546" t="s">
        <v>2507</v>
      </c>
      <c r="B2546" t="s">
        <v>5</v>
      </c>
      <c r="C2546">
        <f t="shared" si="156"/>
        <v>477</v>
      </c>
      <c r="D2546" s="2">
        <v>355</v>
      </c>
      <c r="E2546" s="2">
        <v>248.5</v>
      </c>
      <c r="F2546" s="3">
        <f t="shared" si="157"/>
        <v>0.3</v>
      </c>
      <c r="G2546" s="2">
        <f t="shared" si="158"/>
        <v>106.5</v>
      </c>
      <c r="H2546" s="2" t="str">
        <f t="shared" si="159"/>
        <v>Good Deal</v>
      </c>
      <c r="I2546" t="s">
        <v>39</v>
      </c>
      <c r="J2546" t="s">
        <v>14</v>
      </c>
      <c r="K2546" t="s">
        <v>2190</v>
      </c>
    </row>
    <row r="2547" spans="1:11" x14ac:dyDescent="0.3">
      <c r="A2547" t="s">
        <v>2508</v>
      </c>
      <c r="B2547" t="s">
        <v>317</v>
      </c>
      <c r="C2547">
        <f t="shared" si="156"/>
        <v>33</v>
      </c>
      <c r="D2547" s="2">
        <v>225</v>
      </c>
      <c r="E2547" s="2">
        <v>168.75</v>
      </c>
      <c r="F2547" s="3">
        <f t="shared" si="157"/>
        <v>0.25</v>
      </c>
      <c r="G2547" s="2">
        <f t="shared" si="158"/>
        <v>56.25</v>
      </c>
      <c r="H2547" s="2" t="str">
        <f t="shared" si="159"/>
        <v>Good Deal</v>
      </c>
      <c r="I2547" t="s">
        <v>1389</v>
      </c>
      <c r="J2547" t="s">
        <v>76</v>
      </c>
      <c r="K2547" t="s">
        <v>180</v>
      </c>
    </row>
    <row r="2548" spans="1:11" x14ac:dyDescent="0.3">
      <c r="A2548" t="s">
        <v>2509</v>
      </c>
      <c r="B2548" t="s">
        <v>1171</v>
      </c>
      <c r="C2548">
        <f t="shared" si="156"/>
        <v>21</v>
      </c>
      <c r="D2548" s="2">
        <v>250</v>
      </c>
      <c r="E2548" s="2">
        <v>137.5</v>
      </c>
      <c r="F2548" s="3">
        <f t="shared" si="157"/>
        <v>0.45</v>
      </c>
      <c r="G2548" s="2">
        <f t="shared" si="158"/>
        <v>112.5</v>
      </c>
      <c r="H2548" s="2" t="str">
        <f t="shared" si="159"/>
        <v>Good Deal</v>
      </c>
      <c r="I2548" t="s">
        <v>182</v>
      </c>
      <c r="J2548" t="s">
        <v>76</v>
      </c>
      <c r="K2548" t="s">
        <v>8736</v>
      </c>
    </row>
    <row r="2549" spans="1:11" x14ac:dyDescent="0.3">
      <c r="A2549" t="s">
        <v>2510</v>
      </c>
      <c r="B2549" t="s">
        <v>1171</v>
      </c>
      <c r="C2549">
        <f t="shared" si="156"/>
        <v>21</v>
      </c>
      <c r="D2549" s="2">
        <v>500</v>
      </c>
      <c r="E2549" s="2">
        <v>250</v>
      </c>
      <c r="F2549" s="3">
        <f t="shared" si="157"/>
        <v>0.5</v>
      </c>
      <c r="G2549" s="2">
        <f t="shared" si="158"/>
        <v>250</v>
      </c>
      <c r="H2549" s="2" t="str">
        <f t="shared" si="159"/>
        <v>Good Deal</v>
      </c>
      <c r="I2549" t="s">
        <v>1690</v>
      </c>
      <c r="J2549" t="s">
        <v>76</v>
      </c>
      <c r="K2549" t="s">
        <v>8736</v>
      </c>
    </row>
    <row r="2550" spans="1:11" x14ac:dyDescent="0.3">
      <c r="A2550" t="s">
        <v>2511</v>
      </c>
      <c r="B2550" t="s">
        <v>591</v>
      </c>
      <c r="C2550">
        <f t="shared" si="156"/>
        <v>32</v>
      </c>
      <c r="D2550" s="2">
        <v>265</v>
      </c>
      <c r="E2550" s="2">
        <v>185.5</v>
      </c>
      <c r="F2550" s="3">
        <f t="shared" si="157"/>
        <v>0.3</v>
      </c>
      <c r="G2550" s="2">
        <f t="shared" si="158"/>
        <v>79.5</v>
      </c>
      <c r="H2550" s="2" t="str">
        <f t="shared" si="159"/>
        <v>Good Deal</v>
      </c>
      <c r="I2550" t="s">
        <v>1277</v>
      </c>
      <c r="J2550" t="s">
        <v>76</v>
      </c>
      <c r="K2550" t="s">
        <v>8736</v>
      </c>
    </row>
    <row r="2551" spans="1:11" x14ac:dyDescent="0.3">
      <c r="A2551" t="s">
        <v>2512</v>
      </c>
      <c r="B2551" t="s">
        <v>1676</v>
      </c>
      <c r="C2551">
        <f t="shared" si="156"/>
        <v>15</v>
      </c>
      <c r="D2551" s="2">
        <v>89</v>
      </c>
      <c r="E2551" s="2">
        <v>89</v>
      </c>
      <c r="F2551" s="3">
        <f t="shared" si="157"/>
        <v>0</v>
      </c>
      <c r="G2551" s="2">
        <f t="shared" si="158"/>
        <v>0</v>
      </c>
      <c r="H2551" s="2" t="str">
        <f t="shared" si="159"/>
        <v>Regular</v>
      </c>
      <c r="I2551" t="s">
        <v>88</v>
      </c>
      <c r="J2551" t="s">
        <v>58</v>
      </c>
      <c r="K2551" t="s">
        <v>71</v>
      </c>
    </row>
    <row r="2552" spans="1:11" x14ac:dyDescent="0.3">
      <c r="A2552" t="s">
        <v>2512</v>
      </c>
      <c r="B2552" t="s">
        <v>1676</v>
      </c>
      <c r="C2552">
        <f t="shared" si="156"/>
        <v>15</v>
      </c>
      <c r="D2552" s="2">
        <v>267</v>
      </c>
      <c r="E2552" s="2">
        <v>200.25</v>
      </c>
      <c r="F2552" s="3">
        <f t="shared" si="157"/>
        <v>0.25</v>
      </c>
      <c r="G2552" s="2">
        <f t="shared" si="158"/>
        <v>66.75</v>
      </c>
      <c r="H2552" s="2" t="str">
        <f t="shared" si="159"/>
        <v>Good Deal</v>
      </c>
      <c r="I2552" t="s">
        <v>319</v>
      </c>
      <c r="J2552" t="s">
        <v>58</v>
      </c>
      <c r="K2552" t="s">
        <v>71</v>
      </c>
    </row>
    <row r="2553" spans="1:11" x14ac:dyDescent="0.3">
      <c r="A2553" t="s">
        <v>2513</v>
      </c>
      <c r="B2553" t="s">
        <v>8569</v>
      </c>
      <c r="C2553">
        <f t="shared" si="156"/>
        <v>23</v>
      </c>
      <c r="D2553" s="2">
        <v>399</v>
      </c>
      <c r="E2553" s="2">
        <v>319.2</v>
      </c>
      <c r="F2553" s="3">
        <f t="shared" si="157"/>
        <v>0.20000000000000004</v>
      </c>
      <c r="G2553" s="2">
        <f t="shared" si="158"/>
        <v>79.800000000000011</v>
      </c>
      <c r="H2553" s="2" t="str">
        <f t="shared" si="159"/>
        <v>Regular</v>
      </c>
      <c r="I2553" t="s">
        <v>384</v>
      </c>
      <c r="J2553" t="s">
        <v>76</v>
      </c>
      <c r="K2553" t="s">
        <v>2029</v>
      </c>
    </row>
    <row r="2554" spans="1:11" x14ac:dyDescent="0.3">
      <c r="A2554" t="s">
        <v>2514</v>
      </c>
      <c r="B2554" t="s">
        <v>8569</v>
      </c>
      <c r="C2554">
        <f t="shared" si="156"/>
        <v>23</v>
      </c>
      <c r="D2554" s="2">
        <v>650</v>
      </c>
      <c r="E2554" s="2">
        <v>422.5</v>
      </c>
      <c r="F2554" s="3">
        <f t="shared" si="157"/>
        <v>0.35</v>
      </c>
      <c r="G2554" s="2">
        <f t="shared" si="158"/>
        <v>227.5</v>
      </c>
      <c r="H2554" s="2" t="str">
        <f t="shared" si="159"/>
        <v>Good Deal</v>
      </c>
      <c r="I2554" t="s">
        <v>387</v>
      </c>
      <c r="J2554" t="s">
        <v>76</v>
      </c>
      <c r="K2554" t="s">
        <v>2029</v>
      </c>
    </row>
    <row r="2555" spans="1:11" x14ac:dyDescent="0.3">
      <c r="A2555" t="s">
        <v>2515</v>
      </c>
      <c r="B2555" t="s">
        <v>5</v>
      </c>
      <c r="C2555">
        <f t="shared" si="156"/>
        <v>477</v>
      </c>
      <c r="D2555" s="2">
        <v>527</v>
      </c>
      <c r="E2555" s="2">
        <v>379</v>
      </c>
      <c r="F2555" s="3">
        <f t="shared" si="157"/>
        <v>0.28083491461100568</v>
      </c>
      <c r="G2555" s="2">
        <f t="shared" si="158"/>
        <v>148</v>
      </c>
      <c r="H2555" s="2" t="str">
        <f t="shared" si="159"/>
        <v>Good Deal</v>
      </c>
      <c r="I2555" t="s">
        <v>39</v>
      </c>
      <c r="J2555" t="s">
        <v>14</v>
      </c>
      <c r="K2555" t="s">
        <v>1592</v>
      </c>
    </row>
    <row r="2556" spans="1:11" x14ac:dyDescent="0.3">
      <c r="A2556" t="s">
        <v>2516</v>
      </c>
      <c r="B2556" t="s">
        <v>8540</v>
      </c>
      <c r="C2556">
        <f t="shared" si="156"/>
        <v>47</v>
      </c>
      <c r="D2556" s="2">
        <v>374</v>
      </c>
      <c r="E2556" s="2">
        <v>246.09</v>
      </c>
      <c r="F2556" s="3">
        <f t="shared" si="157"/>
        <v>0.34200534759358286</v>
      </c>
      <c r="G2556" s="2">
        <f t="shared" si="158"/>
        <v>127.91</v>
      </c>
      <c r="H2556" s="2" t="str">
        <f t="shared" si="159"/>
        <v>Good Deal</v>
      </c>
      <c r="I2556" t="s">
        <v>241</v>
      </c>
      <c r="J2556" t="s">
        <v>76</v>
      </c>
      <c r="K2556" t="s">
        <v>1800</v>
      </c>
    </row>
    <row r="2557" spans="1:11" x14ac:dyDescent="0.3">
      <c r="A2557" t="s">
        <v>1461</v>
      </c>
      <c r="B2557" t="s">
        <v>1380</v>
      </c>
      <c r="C2557">
        <f t="shared" si="156"/>
        <v>17</v>
      </c>
      <c r="D2557" s="2">
        <v>60</v>
      </c>
      <c r="E2557" s="2">
        <v>36</v>
      </c>
      <c r="F2557" s="3">
        <f t="shared" si="157"/>
        <v>0.4</v>
      </c>
      <c r="G2557" s="2">
        <f t="shared" si="158"/>
        <v>24</v>
      </c>
      <c r="H2557" s="2" t="str">
        <f t="shared" si="159"/>
        <v>Good Deal</v>
      </c>
      <c r="I2557" t="s">
        <v>377</v>
      </c>
      <c r="J2557" t="s">
        <v>27</v>
      </c>
      <c r="K2557" t="s">
        <v>145</v>
      </c>
    </row>
    <row r="2558" spans="1:11" x14ac:dyDescent="0.3">
      <c r="A2558" t="s">
        <v>2517</v>
      </c>
      <c r="B2558" t="s">
        <v>8585</v>
      </c>
      <c r="C2558">
        <f t="shared" si="156"/>
        <v>10</v>
      </c>
      <c r="D2558" s="2">
        <v>49</v>
      </c>
      <c r="E2558" s="2">
        <v>39</v>
      </c>
      <c r="F2558" s="3">
        <f t="shared" si="157"/>
        <v>0.20408163265306123</v>
      </c>
      <c r="G2558" s="2">
        <f t="shared" si="158"/>
        <v>10</v>
      </c>
      <c r="H2558" s="2" t="str">
        <f t="shared" si="159"/>
        <v>Good Deal</v>
      </c>
      <c r="I2558" t="s">
        <v>13</v>
      </c>
      <c r="J2558" t="s">
        <v>32</v>
      </c>
      <c r="K2558" t="s">
        <v>2144</v>
      </c>
    </row>
    <row r="2559" spans="1:11" x14ac:dyDescent="0.3">
      <c r="A2559" t="s">
        <v>2517</v>
      </c>
      <c r="B2559" t="s">
        <v>8585</v>
      </c>
      <c r="C2559">
        <f t="shared" si="156"/>
        <v>10</v>
      </c>
      <c r="D2559" s="2">
        <v>98</v>
      </c>
      <c r="E2559" s="2">
        <v>58</v>
      </c>
      <c r="F2559" s="3">
        <f t="shared" si="157"/>
        <v>0.40816326530612246</v>
      </c>
      <c r="G2559" s="2">
        <f t="shared" si="158"/>
        <v>40</v>
      </c>
      <c r="H2559" s="2" t="str">
        <f t="shared" si="159"/>
        <v>Good Deal</v>
      </c>
      <c r="I2559" t="s">
        <v>2518</v>
      </c>
      <c r="J2559" t="s">
        <v>32</v>
      </c>
      <c r="K2559" t="s">
        <v>2144</v>
      </c>
    </row>
    <row r="2560" spans="1:11" x14ac:dyDescent="0.3">
      <c r="A2560" t="s">
        <v>2519</v>
      </c>
      <c r="B2560" t="s">
        <v>438</v>
      </c>
      <c r="C2560">
        <f t="shared" si="156"/>
        <v>22</v>
      </c>
      <c r="D2560" s="2">
        <v>499</v>
      </c>
      <c r="E2560" s="2">
        <v>374.25</v>
      </c>
      <c r="F2560" s="3">
        <f t="shared" si="157"/>
        <v>0.25</v>
      </c>
      <c r="G2560" s="2">
        <f t="shared" si="158"/>
        <v>124.75</v>
      </c>
      <c r="H2560" s="2" t="str">
        <f t="shared" si="159"/>
        <v>Good Deal</v>
      </c>
      <c r="I2560" t="s">
        <v>444</v>
      </c>
      <c r="J2560" t="s">
        <v>76</v>
      </c>
      <c r="K2560" t="s">
        <v>439</v>
      </c>
    </row>
    <row r="2561" spans="1:11" x14ac:dyDescent="0.3">
      <c r="A2561" t="s">
        <v>2520</v>
      </c>
      <c r="B2561" t="s">
        <v>8533</v>
      </c>
      <c r="C2561">
        <f t="shared" si="156"/>
        <v>410</v>
      </c>
      <c r="D2561" s="2">
        <v>195</v>
      </c>
      <c r="E2561" s="2">
        <v>137</v>
      </c>
      <c r="F2561" s="3">
        <f t="shared" si="157"/>
        <v>0.29743589743589743</v>
      </c>
      <c r="G2561" s="2">
        <f t="shared" si="158"/>
        <v>58</v>
      </c>
      <c r="H2561" s="2" t="str">
        <f t="shared" si="159"/>
        <v>Good Deal</v>
      </c>
      <c r="I2561" t="s">
        <v>11</v>
      </c>
      <c r="J2561" t="s">
        <v>27</v>
      </c>
      <c r="K2561" t="s">
        <v>628</v>
      </c>
    </row>
    <row r="2562" spans="1:11" x14ac:dyDescent="0.3">
      <c r="A2562" t="s">
        <v>2521</v>
      </c>
      <c r="B2562" t="s">
        <v>8533</v>
      </c>
      <c r="C2562">
        <f t="shared" si="156"/>
        <v>410</v>
      </c>
      <c r="D2562" s="2">
        <v>390</v>
      </c>
      <c r="E2562" s="2">
        <v>270</v>
      </c>
      <c r="F2562" s="3">
        <f t="shared" si="157"/>
        <v>0.30769230769230771</v>
      </c>
      <c r="G2562" s="2">
        <f t="shared" si="158"/>
        <v>120</v>
      </c>
      <c r="H2562" s="2" t="str">
        <f t="shared" si="159"/>
        <v>Good Deal</v>
      </c>
      <c r="I2562" t="s">
        <v>70</v>
      </c>
      <c r="J2562" t="s">
        <v>27</v>
      </c>
      <c r="K2562" t="s">
        <v>628</v>
      </c>
    </row>
    <row r="2563" spans="1:11" x14ac:dyDescent="0.3">
      <c r="A2563" t="s">
        <v>2522</v>
      </c>
      <c r="B2563" t="s">
        <v>2380</v>
      </c>
      <c r="C2563">
        <f t="shared" ref="C2563:C2626" si="160">COUNTIF($B$2:$B$8156,B2563)</f>
        <v>29</v>
      </c>
      <c r="D2563" s="2">
        <v>225</v>
      </c>
      <c r="E2563" s="2">
        <v>148.5</v>
      </c>
      <c r="F2563" s="3">
        <f t="shared" ref="F2563:F2626" si="161">IFERROR((D2563-E2563)/D2563,"NA")</f>
        <v>0.34</v>
      </c>
      <c r="G2563" s="2">
        <f t="shared" ref="G2563:G2626" si="162">D2563-E2563</f>
        <v>76.5</v>
      </c>
      <c r="H2563" s="2" t="str">
        <f t="shared" ref="H2563:H2626" si="163">IF(F2563&gt;M$4,"Good Deal","Regular")</f>
        <v>Good Deal</v>
      </c>
      <c r="I2563" t="s">
        <v>442</v>
      </c>
      <c r="J2563" t="s">
        <v>76</v>
      </c>
      <c r="K2563" t="s">
        <v>2523</v>
      </c>
    </row>
    <row r="2564" spans="1:11" x14ac:dyDescent="0.3">
      <c r="A2564" t="s">
        <v>2524</v>
      </c>
      <c r="B2564" t="s">
        <v>8571</v>
      </c>
      <c r="C2564">
        <f t="shared" si="160"/>
        <v>79</v>
      </c>
      <c r="D2564" s="2">
        <v>230</v>
      </c>
      <c r="E2564" s="2">
        <v>167</v>
      </c>
      <c r="F2564" s="3">
        <f t="shared" si="161"/>
        <v>0.27391304347826084</v>
      </c>
      <c r="G2564" s="2">
        <f t="shared" si="162"/>
        <v>63</v>
      </c>
      <c r="H2564" s="2" t="str">
        <f t="shared" si="163"/>
        <v>Good Deal</v>
      </c>
      <c r="I2564" t="s">
        <v>146</v>
      </c>
      <c r="J2564" t="s">
        <v>76</v>
      </c>
      <c r="K2564" t="s">
        <v>180</v>
      </c>
    </row>
    <row r="2565" spans="1:11" x14ac:dyDescent="0.3">
      <c r="A2565" t="s">
        <v>2525</v>
      </c>
      <c r="B2565" t="s">
        <v>159</v>
      </c>
      <c r="C2565">
        <f t="shared" si="160"/>
        <v>44</v>
      </c>
      <c r="D2565" s="2">
        <v>220</v>
      </c>
      <c r="E2565" s="2">
        <v>165</v>
      </c>
      <c r="F2565" s="3">
        <f t="shared" si="161"/>
        <v>0.25</v>
      </c>
      <c r="G2565" s="2">
        <f t="shared" si="162"/>
        <v>55</v>
      </c>
      <c r="H2565" s="2" t="str">
        <f t="shared" si="163"/>
        <v>Good Deal</v>
      </c>
      <c r="I2565" t="s">
        <v>384</v>
      </c>
      <c r="J2565" t="s">
        <v>76</v>
      </c>
      <c r="K2565" t="s">
        <v>8734</v>
      </c>
    </row>
    <row r="2566" spans="1:11" x14ac:dyDescent="0.3">
      <c r="A2566" t="s">
        <v>2526</v>
      </c>
      <c r="B2566" t="s">
        <v>1676</v>
      </c>
      <c r="C2566">
        <f t="shared" si="160"/>
        <v>15</v>
      </c>
      <c r="D2566" s="2">
        <v>89</v>
      </c>
      <c r="E2566" s="2">
        <v>89</v>
      </c>
      <c r="F2566" s="3">
        <f t="shared" si="161"/>
        <v>0</v>
      </c>
      <c r="G2566" s="2">
        <f t="shared" si="162"/>
        <v>0</v>
      </c>
      <c r="H2566" s="2" t="str">
        <f t="shared" si="163"/>
        <v>Regular</v>
      </c>
      <c r="I2566" t="s">
        <v>88</v>
      </c>
      <c r="J2566" t="s">
        <v>58</v>
      </c>
      <c r="K2566" t="s">
        <v>71</v>
      </c>
    </row>
    <row r="2567" spans="1:11" x14ac:dyDescent="0.3">
      <c r="A2567" t="s">
        <v>2526</v>
      </c>
      <c r="B2567" t="s">
        <v>1676</v>
      </c>
      <c r="C2567">
        <f t="shared" si="160"/>
        <v>15</v>
      </c>
      <c r="D2567" s="2">
        <v>267</v>
      </c>
      <c r="E2567" s="2">
        <v>200.25</v>
      </c>
      <c r="F2567" s="3">
        <f t="shared" si="161"/>
        <v>0.25</v>
      </c>
      <c r="G2567" s="2">
        <f t="shared" si="162"/>
        <v>66.75</v>
      </c>
      <c r="H2567" s="2" t="str">
        <f t="shared" si="163"/>
        <v>Good Deal</v>
      </c>
      <c r="I2567" t="s">
        <v>319</v>
      </c>
      <c r="J2567" t="s">
        <v>58</v>
      </c>
      <c r="K2567" t="s">
        <v>71</v>
      </c>
    </row>
    <row r="2568" spans="1:11" x14ac:dyDescent="0.3">
      <c r="A2568" t="s">
        <v>2527</v>
      </c>
      <c r="B2568" t="s">
        <v>8565</v>
      </c>
      <c r="C2568">
        <f t="shared" si="160"/>
        <v>30</v>
      </c>
      <c r="D2568" s="2">
        <v>250</v>
      </c>
      <c r="E2568" s="2">
        <v>216</v>
      </c>
      <c r="F2568" s="3">
        <f t="shared" si="161"/>
        <v>0.13600000000000001</v>
      </c>
      <c r="G2568" s="2">
        <f t="shared" si="162"/>
        <v>34</v>
      </c>
      <c r="H2568" s="2" t="str">
        <f t="shared" si="163"/>
        <v>Regular</v>
      </c>
      <c r="I2568" t="s">
        <v>594</v>
      </c>
      <c r="J2568" t="s">
        <v>76</v>
      </c>
      <c r="K2568" t="s">
        <v>8736</v>
      </c>
    </row>
    <row r="2569" spans="1:11" x14ac:dyDescent="0.3">
      <c r="A2569" t="s">
        <v>2527</v>
      </c>
      <c r="B2569" t="s">
        <v>8565</v>
      </c>
      <c r="C2569">
        <f t="shared" si="160"/>
        <v>30</v>
      </c>
      <c r="D2569" s="2">
        <v>500</v>
      </c>
      <c r="E2569" s="2">
        <v>384</v>
      </c>
      <c r="F2569" s="3">
        <f t="shared" si="161"/>
        <v>0.23200000000000001</v>
      </c>
      <c r="G2569" s="2">
        <f t="shared" si="162"/>
        <v>116</v>
      </c>
      <c r="H2569" s="2" t="str">
        <f t="shared" si="163"/>
        <v>Good Deal</v>
      </c>
      <c r="I2569" t="s">
        <v>718</v>
      </c>
      <c r="J2569" t="s">
        <v>76</v>
      </c>
      <c r="K2569" t="s">
        <v>8736</v>
      </c>
    </row>
    <row r="2570" spans="1:11" x14ac:dyDescent="0.3">
      <c r="A2570" t="s">
        <v>2527</v>
      </c>
      <c r="B2570" t="s">
        <v>8565</v>
      </c>
      <c r="C2570">
        <f t="shared" si="160"/>
        <v>30</v>
      </c>
      <c r="D2570" s="2">
        <v>750</v>
      </c>
      <c r="E2570" s="2">
        <v>504.01</v>
      </c>
      <c r="F2570" s="3">
        <f t="shared" si="161"/>
        <v>0.3279866666666667</v>
      </c>
      <c r="G2570" s="2">
        <f t="shared" si="162"/>
        <v>245.99</v>
      </c>
      <c r="H2570" s="2" t="str">
        <f t="shared" si="163"/>
        <v>Good Deal</v>
      </c>
      <c r="I2570" t="s">
        <v>592</v>
      </c>
      <c r="J2570" t="s">
        <v>76</v>
      </c>
      <c r="K2570" t="s">
        <v>8736</v>
      </c>
    </row>
    <row r="2571" spans="1:11" x14ac:dyDescent="0.3">
      <c r="A2571" t="s">
        <v>2528</v>
      </c>
      <c r="B2571" t="s">
        <v>8533</v>
      </c>
      <c r="C2571">
        <f t="shared" si="160"/>
        <v>410</v>
      </c>
      <c r="D2571" s="2">
        <v>400</v>
      </c>
      <c r="E2571" s="2">
        <v>300</v>
      </c>
      <c r="F2571" s="3">
        <f t="shared" si="161"/>
        <v>0.25</v>
      </c>
      <c r="G2571" s="2">
        <f t="shared" si="162"/>
        <v>100</v>
      </c>
      <c r="H2571" s="2" t="str">
        <f t="shared" si="163"/>
        <v>Good Deal</v>
      </c>
      <c r="I2571" t="s">
        <v>42</v>
      </c>
      <c r="J2571" t="s">
        <v>27</v>
      </c>
      <c r="K2571" t="s">
        <v>519</v>
      </c>
    </row>
    <row r="2572" spans="1:11" x14ac:dyDescent="0.3">
      <c r="A2572" t="s">
        <v>2529</v>
      </c>
      <c r="B2572" t="s">
        <v>2360</v>
      </c>
      <c r="C2572">
        <f t="shared" si="160"/>
        <v>10</v>
      </c>
      <c r="D2572" s="2">
        <v>557</v>
      </c>
      <c r="E2572" s="2">
        <v>347</v>
      </c>
      <c r="F2572" s="3">
        <f t="shared" si="161"/>
        <v>0.37701974865350091</v>
      </c>
      <c r="G2572" s="2">
        <f t="shared" si="162"/>
        <v>210</v>
      </c>
      <c r="H2572" s="2" t="str">
        <f t="shared" si="163"/>
        <v>Good Deal</v>
      </c>
      <c r="I2572" t="s">
        <v>241</v>
      </c>
      <c r="J2572" t="s">
        <v>58</v>
      </c>
      <c r="K2572" t="s">
        <v>713</v>
      </c>
    </row>
    <row r="2573" spans="1:11" x14ac:dyDescent="0.3">
      <c r="A2573" t="s">
        <v>2530</v>
      </c>
      <c r="B2573" t="s">
        <v>8574</v>
      </c>
      <c r="C2573">
        <f t="shared" si="160"/>
        <v>37</v>
      </c>
      <c r="D2573" s="2">
        <v>600</v>
      </c>
      <c r="E2573" s="2">
        <v>405</v>
      </c>
      <c r="F2573" s="3">
        <f t="shared" si="161"/>
        <v>0.32500000000000001</v>
      </c>
      <c r="G2573" s="2">
        <f t="shared" si="162"/>
        <v>195</v>
      </c>
      <c r="H2573" s="2" t="str">
        <f t="shared" si="163"/>
        <v>Good Deal</v>
      </c>
      <c r="I2573" t="s">
        <v>2531</v>
      </c>
      <c r="J2573" t="s">
        <v>76</v>
      </c>
      <c r="K2573" t="s">
        <v>180</v>
      </c>
    </row>
    <row r="2574" spans="1:11" x14ac:dyDescent="0.3">
      <c r="A2574" t="s">
        <v>2532</v>
      </c>
      <c r="B2574" t="s">
        <v>8574</v>
      </c>
      <c r="C2574">
        <f t="shared" si="160"/>
        <v>37</v>
      </c>
      <c r="D2574" s="2">
        <v>90</v>
      </c>
      <c r="E2574" s="2">
        <v>76.5</v>
      </c>
      <c r="F2574" s="3">
        <f t="shared" si="161"/>
        <v>0.15</v>
      </c>
      <c r="G2574" s="2">
        <f t="shared" si="162"/>
        <v>13.5</v>
      </c>
      <c r="H2574" s="2" t="str">
        <f t="shared" si="163"/>
        <v>Regular</v>
      </c>
      <c r="I2574" t="s">
        <v>1031</v>
      </c>
      <c r="J2574" t="s">
        <v>76</v>
      </c>
      <c r="K2574" t="s">
        <v>180</v>
      </c>
    </row>
    <row r="2575" spans="1:11" x14ac:dyDescent="0.3">
      <c r="A2575" t="s">
        <v>2532</v>
      </c>
      <c r="B2575" t="s">
        <v>8574</v>
      </c>
      <c r="C2575">
        <f t="shared" si="160"/>
        <v>37</v>
      </c>
      <c r="D2575" s="2">
        <v>150</v>
      </c>
      <c r="E2575" s="2">
        <v>105</v>
      </c>
      <c r="F2575" s="3">
        <f t="shared" si="161"/>
        <v>0.3</v>
      </c>
      <c r="G2575" s="2">
        <f t="shared" si="162"/>
        <v>45</v>
      </c>
      <c r="H2575" s="2" t="str">
        <f t="shared" si="163"/>
        <v>Good Deal</v>
      </c>
      <c r="I2575" t="s">
        <v>353</v>
      </c>
      <c r="J2575" t="s">
        <v>76</v>
      </c>
      <c r="K2575" t="s">
        <v>180</v>
      </c>
    </row>
    <row r="2576" spans="1:11" x14ac:dyDescent="0.3">
      <c r="A2576" t="s">
        <v>2532</v>
      </c>
      <c r="B2576" t="s">
        <v>8574</v>
      </c>
      <c r="C2576">
        <f t="shared" si="160"/>
        <v>37</v>
      </c>
      <c r="D2576" s="2">
        <v>300</v>
      </c>
      <c r="E2576" s="2">
        <v>199.5</v>
      </c>
      <c r="F2576" s="3">
        <f t="shared" si="161"/>
        <v>0.33500000000000002</v>
      </c>
      <c r="G2576" s="2">
        <f t="shared" si="162"/>
        <v>100.5</v>
      </c>
      <c r="H2576" s="2" t="str">
        <f t="shared" si="163"/>
        <v>Good Deal</v>
      </c>
      <c r="I2576" t="s">
        <v>351</v>
      </c>
      <c r="J2576" t="s">
        <v>76</v>
      </c>
      <c r="K2576" t="s">
        <v>180</v>
      </c>
    </row>
    <row r="2577" spans="1:11" x14ac:dyDescent="0.3">
      <c r="A2577" t="s">
        <v>2533</v>
      </c>
      <c r="B2577" t="s">
        <v>8571</v>
      </c>
      <c r="C2577">
        <f t="shared" si="160"/>
        <v>79</v>
      </c>
      <c r="D2577" s="2">
        <v>450</v>
      </c>
      <c r="E2577" s="2">
        <v>373.5</v>
      </c>
      <c r="F2577" s="3">
        <f t="shared" si="161"/>
        <v>0.17</v>
      </c>
      <c r="G2577" s="2">
        <f t="shared" si="162"/>
        <v>76.5</v>
      </c>
      <c r="H2577" s="2" t="str">
        <f t="shared" si="163"/>
        <v>Regular</v>
      </c>
      <c r="I2577" t="s">
        <v>403</v>
      </c>
      <c r="J2577" t="s">
        <v>76</v>
      </c>
      <c r="K2577" t="s">
        <v>367</v>
      </c>
    </row>
    <row r="2578" spans="1:11" x14ac:dyDescent="0.3">
      <c r="A2578" t="s">
        <v>2534</v>
      </c>
      <c r="B2578" t="s">
        <v>5</v>
      </c>
      <c r="C2578">
        <f t="shared" si="160"/>
        <v>477</v>
      </c>
      <c r="D2578" s="2">
        <v>1205</v>
      </c>
      <c r="E2578" s="2">
        <v>731</v>
      </c>
      <c r="F2578" s="3">
        <f t="shared" si="161"/>
        <v>0.3933609958506224</v>
      </c>
      <c r="G2578" s="2">
        <f t="shared" si="162"/>
        <v>474</v>
      </c>
      <c r="H2578" s="2" t="str">
        <f t="shared" si="163"/>
        <v>Good Deal</v>
      </c>
      <c r="I2578" t="s">
        <v>11</v>
      </c>
      <c r="J2578" t="s">
        <v>14</v>
      </c>
      <c r="K2578" t="s">
        <v>1824</v>
      </c>
    </row>
    <row r="2579" spans="1:11" x14ac:dyDescent="0.3">
      <c r="A2579" t="s">
        <v>2534</v>
      </c>
      <c r="B2579" t="s">
        <v>5</v>
      </c>
      <c r="C2579">
        <f t="shared" si="160"/>
        <v>477</v>
      </c>
      <c r="D2579" s="2">
        <v>658</v>
      </c>
      <c r="E2579" s="2">
        <v>399</v>
      </c>
      <c r="F2579" s="3">
        <f t="shared" si="161"/>
        <v>0.39361702127659576</v>
      </c>
      <c r="G2579" s="2">
        <f t="shared" si="162"/>
        <v>259</v>
      </c>
      <c r="H2579" s="2" t="str">
        <f t="shared" si="163"/>
        <v>Good Deal</v>
      </c>
      <c r="I2579" t="s">
        <v>39</v>
      </c>
      <c r="J2579" t="s">
        <v>14</v>
      </c>
      <c r="K2579" t="s">
        <v>1824</v>
      </c>
    </row>
    <row r="2580" spans="1:11" x14ac:dyDescent="0.3">
      <c r="A2580" t="s">
        <v>2534</v>
      </c>
      <c r="B2580" t="s">
        <v>5</v>
      </c>
      <c r="C2580">
        <f t="shared" si="160"/>
        <v>477</v>
      </c>
      <c r="D2580" s="2">
        <v>312</v>
      </c>
      <c r="E2580" s="2">
        <v>129</v>
      </c>
      <c r="F2580" s="3">
        <f t="shared" si="161"/>
        <v>0.58653846153846156</v>
      </c>
      <c r="G2580" s="2">
        <f t="shared" si="162"/>
        <v>183</v>
      </c>
      <c r="H2580" s="2" t="str">
        <f t="shared" si="163"/>
        <v>Good Deal</v>
      </c>
      <c r="I2580" t="s">
        <v>45</v>
      </c>
      <c r="J2580" t="s">
        <v>14</v>
      </c>
      <c r="K2580" t="s">
        <v>1824</v>
      </c>
    </row>
    <row r="2581" spans="1:11" x14ac:dyDescent="0.3">
      <c r="A2581" t="s">
        <v>2535</v>
      </c>
      <c r="B2581" t="s">
        <v>2536</v>
      </c>
      <c r="C2581">
        <f t="shared" si="160"/>
        <v>4</v>
      </c>
      <c r="D2581" s="2">
        <v>380</v>
      </c>
      <c r="E2581" s="2">
        <v>285</v>
      </c>
      <c r="F2581" s="3">
        <f t="shared" si="161"/>
        <v>0.25</v>
      </c>
      <c r="G2581" s="2">
        <f t="shared" si="162"/>
        <v>95</v>
      </c>
      <c r="H2581" s="2" t="str">
        <f t="shared" si="163"/>
        <v>Good Deal</v>
      </c>
      <c r="I2581" t="s">
        <v>718</v>
      </c>
      <c r="J2581" t="s">
        <v>76</v>
      </c>
      <c r="K2581" t="s">
        <v>8734</v>
      </c>
    </row>
    <row r="2582" spans="1:11" x14ac:dyDescent="0.3">
      <c r="A2582" t="s">
        <v>2535</v>
      </c>
      <c r="B2582" t="s">
        <v>2536</v>
      </c>
      <c r="C2582">
        <f t="shared" si="160"/>
        <v>4</v>
      </c>
      <c r="D2582" s="2">
        <v>190</v>
      </c>
      <c r="E2582" s="2">
        <v>142.5</v>
      </c>
      <c r="F2582" s="3">
        <f t="shared" si="161"/>
        <v>0.25</v>
      </c>
      <c r="G2582" s="2">
        <f t="shared" si="162"/>
        <v>47.5</v>
      </c>
      <c r="H2582" s="2" t="str">
        <f t="shared" si="163"/>
        <v>Good Deal</v>
      </c>
      <c r="I2582" t="s">
        <v>594</v>
      </c>
      <c r="J2582" t="s">
        <v>76</v>
      </c>
      <c r="K2582" t="s">
        <v>8734</v>
      </c>
    </row>
    <row r="2583" spans="1:11" x14ac:dyDescent="0.3">
      <c r="A2583" t="s">
        <v>2537</v>
      </c>
      <c r="B2583" t="s">
        <v>5</v>
      </c>
      <c r="C2583">
        <f t="shared" si="160"/>
        <v>477</v>
      </c>
      <c r="D2583" s="2">
        <v>763</v>
      </c>
      <c r="E2583" s="2">
        <v>549</v>
      </c>
      <c r="F2583" s="3">
        <f t="shared" si="161"/>
        <v>0.28047182175622543</v>
      </c>
      <c r="G2583" s="2">
        <f t="shared" si="162"/>
        <v>214</v>
      </c>
      <c r="H2583" s="2" t="str">
        <f t="shared" si="163"/>
        <v>Good Deal</v>
      </c>
      <c r="I2583" t="s">
        <v>39</v>
      </c>
      <c r="J2583" t="s">
        <v>14</v>
      </c>
      <c r="K2583" t="s">
        <v>776</v>
      </c>
    </row>
    <row r="2584" spans="1:11" x14ac:dyDescent="0.3">
      <c r="A2584" t="s">
        <v>2538</v>
      </c>
      <c r="B2584" t="s">
        <v>5</v>
      </c>
      <c r="C2584">
        <f t="shared" si="160"/>
        <v>477</v>
      </c>
      <c r="D2584" s="2">
        <v>429</v>
      </c>
      <c r="E2584" s="2">
        <v>309</v>
      </c>
      <c r="F2584" s="3">
        <f t="shared" si="161"/>
        <v>0.27972027972027974</v>
      </c>
      <c r="G2584" s="2">
        <f t="shared" si="162"/>
        <v>120</v>
      </c>
      <c r="H2584" s="2" t="str">
        <f t="shared" si="163"/>
        <v>Good Deal</v>
      </c>
      <c r="I2584" t="s">
        <v>45</v>
      </c>
      <c r="J2584" t="s">
        <v>14</v>
      </c>
      <c r="K2584" t="s">
        <v>776</v>
      </c>
    </row>
    <row r="2585" spans="1:11" x14ac:dyDescent="0.3">
      <c r="A2585" t="s">
        <v>2539</v>
      </c>
      <c r="B2585" t="s">
        <v>5</v>
      </c>
      <c r="C2585">
        <f t="shared" si="160"/>
        <v>477</v>
      </c>
      <c r="D2585" s="2">
        <v>1458</v>
      </c>
      <c r="E2585" s="2">
        <v>1049</v>
      </c>
      <c r="F2585" s="3">
        <f t="shared" si="161"/>
        <v>0.28052126200274347</v>
      </c>
      <c r="G2585" s="2">
        <f t="shared" si="162"/>
        <v>409</v>
      </c>
      <c r="H2585" s="2" t="str">
        <f t="shared" si="163"/>
        <v>Good Deal</v>
      </c>
      <c r="I2585" t="s">
        <v>11</v>
      </c>
      <c r="J2585" t="s">
        <v>14</v>
      </c>
      <c r="K2585" t="s">
        <v>776</v>
      </c>
    </row>
    <row r="2586" spans="1:11" x14ac:dyDescent="0.3">
      <c r="A2586" t="s">
        <v>2540</v>
      </c>
      <c r="B2586" t="s">
        <v>850</v>
      </c>
      <c r="C2586">
        <f t="shared" si="160"/>
        <v>52</v>
      </c>
      <c r="D2586" s="2">
        <v>408</v>
      </c>
      <c r="E2586" s="2">
        <v>249</v>
      </c>
      <c r="F2586" s="3">
        <f t="shared" si="161"/>
        <v>0.38970588235294118</v>
      </c>
      <c r="G2586" s="2">
        <f t="shared" si="162"/>
        <v>159</v>
      </c>
      <c r="H2586" s="2" t="str">
        <f t="shared" si="163"/>
        <v>Good Deal</v>
      </c>
      <c r="I2586" t="s">
        <v>2541</v>
      </c>
      <c r="J2586" t="s">
        <v>32</v>
      </c>
      <c r="K2586" t="s">
        <v>1509</v>
      </c>
    </row>
    <row r="2587" spans="1:11" x14ac:dyDescent="0.3">
      <c r="A2587" t="s">
        <v>2542</v>
      </c>
      <c r="B2587" t="s">
        <v>5</v>
      </c>
      <c r="C2587">
        <f t="shared" si="160"/>
        <v>477</v>
      </c>
      <c r="D2587" s="2">
        <v>1298</v>
      </c>
      <c r="E2587" s="2">
        <v>787</v>
      </c>
      <c r="F2587" s="3">
        <f t="shared" si="161"/>
        <v>0.39368258859784283</v>
      </c>
      <c r="G2587" s="2">
        <f t="shared" si="162"/>
        <v>511</v>
      </c>
      <c r="H2587" s="2" t="str">
        <f t="shared" si="163"/>
        <v>Good Deal</v>
      </c>
      <c r="I2587" t="s">
        <v>241</v>
      </c>
      <c r="J2587" t="s">
        <v>14</v>
      </c>
      <c r="K2587" t="s">
        <v>1824</v>
      </c>
    </row>
    <row r="2588" spans="1:11" x14ac:dyDescent="0.3">
      <c r="A2588" t="s">
        <v>2543</v>
      </c>
      <c r="B2588" t="s">
        <v>891</v>
      </c>
      <c r="C2588">
        <f t="shared" si="160"/>
        <v>38</v>
      </c>
      <c r="D2588" s="2">
        <v>999</v>
      </c>
      <c r="E2588" s="2">
        <v>749.25</v>
      </c>
      <c r="F2588" s="3">
        <f t="shared" si="161"/>
        <v>0.25</v>
      </c>
      <c r="G2588" s="2">
        <f t="shared" si="162"/>
        <v>249.75</v>
      </c>
      <c r="H2588" s="2" t="str">
        <f t="shared" si="163"/>
        <v>Good Deal</v>
      </c>
      <c r="I2588" t="s">
        <v>387</v>
      </c>
      <c r="J2588" t="s">
        <v>76</v>
      </c>
      <c r="K2588" t="s">
        <v>2544</v>
      </c>
    </row>
    <row r="2589" spans="1:11" x14ac:dyDescent="0.3">
      <c r="A2589" t="s">
        <v>2545</v>
      </c>
      <c r="B2589" t="s">
        <v>599</v>
      </c>
      <c r="C2589">
        <f t="shared" si="160"/>
        <v>83</v>
      </c>
      <c r="D2589" s="2">
        <v>295</v>
      </c>
      <c r="E2589" s="2">
        <v>221.25</v>
      </c>
      <c r="F2589" s="3">
        <f t="shared" si="161"/>
        <v>0.25</v>
      </c>
      <c r="G2589" s="2">
        <f t="shared" si="162"/>
        <v>73.75</v>
      </c>
      <c r="H2589" s="2" t="str">
        <f t="shared" si="163"/>
        <v>Good Deal</v>
      </c>
      <c r="I2589" t="s">
        <v>2546</v>
      </c>
      <c r="J2589" t="s">
        <v>76</v>
      </c>
      <c r="K2589" t="s">
        <v>342</v>
      </c>
    </row>
    <row r="2590" spans="1:11" x14ac:dyDescent="0.3">
      <c r="A2590" t="s">
        <v>2547</v>
      </c>
      <c r="B2590" t="s">
        <v>1380</v>
      </c>
      <c r="C2590">
        <f t="shared" si="160"/>
        <v>17</v>
      </c>
      <c r="D2590" s="2">
        <v>195</v>
      </c>
      <c r="E2590" s="2">
        <v>117</v>
      </c>
      <c r="F2590" s="3">
        <f t="shared" si="161"/>
        <v>0.4</v>
      </c>
      <c r="G2590" s="2">
        <f t="shared" si="162"/>
        <v>78</v>
      </c>
      <c r="H2590" s="2" t="str">
        <f t="shared" si="163"/>
        <v>Good Deal</v>
      </c>
      <c r="I2590" t="s">
        <v>42</v>
      </c>
      <c r="J2590" t="s">
        <v>27</v>
      </c>
      <c r="K2590" t="s">
        <v>1282</v>
      </c>
    </row>
    <row r="2591" spans="1:11" x14ac:dyDescent="0.3">
      <c r="A2591" t="s">
        <v>2548</v>
      </c>
      <c r="B2591" t="s">
        <v>8565</v>
      </c>
      <c r="C2591">
        <f t="shared" si="160"/>
        <v>30</v>
      </c>
      <c r="D2591" s="2">
        <v>720</v>
      </c>
      <c r="E2591" s="2">
        <v>522</v>
      </c>
      <c r="F2591" s="3">
        <f t="shared" si="161"/>
        <v>0.27500000000000002</v>
      </c>
      <c r="G2591" s="2">
        <f t="shared" si="162"/>
        <v>198</v>
      </c>
      <c r="H2591" s="2" t="str">
        <f t="shared" si="163"/>
        <v>Good Deal</v>
      </c>
      <c r="I2591" t="s">
        <v>241</v>
      </c>
      <c r="J2591" t="s">
        <v>76</v>
      </c>
      <c r="K2591" t="s">
        <v>8736</v>
      </c>
    </row>
    <row r="2592" spans="1:11" x14ac:dyDescent="0.3">
      <c r="A2592" t="s">
        <v>2549</v>
      </c>
      <c r="B2592" t="s">
        <v>599</v>
      </c>
      <c r="C2592">
        <f t="shared" si="160"/>
        <v>83</v>
      </c>
      <c r="D2592" s="2">
        <v>250</v>
      </c>
      <c r="E2592" s="2">
        <v>175</v>
      </c>
      <c r="F2592" s="3">
        <f t="shared" si="161"/>
        <v>0.3</v>
      </c>
      <c r="G2592" s="2">
        <f t="shared" si="162"/>
        <v>75</v>
      </c>
      <c r="H2592" s="2" t="str">
        <f t="shared" si="163"/>
        <v>Good Deal</v>
      </c>
      <c r="I2592" t="s">
        <v>42</v>
      </c>
      <c r="J2592" t="s">
        <v>76</v>
      </c>
      <c r="K2592" t="s">
        <v>180</v>
      </c>
    </row>
    <row r="2593" spans="1:11" x14ac:dyDescent="0.3">
      <c r="A2593" t="s">
        <v>2550</v>
      </c>
      <c r="B2593" t="s">
        <v>2157</v>
      </c>
      <c r="C2593">
        <f t="shared" si="160"/>
        <v>48</v>
      </c>
      <c r="D2593" s="2">
        <v>199</v>
      </c>
      <c r="E2593" s="2">
        <v>149.25</v>
      </c>
      <c r="F2593" s="3">
        <f t="shared" si="161"/>
        <v>0.25</v>
      </c>
      <c r="G2593" s="2">
        <f t="shared" si="162"/>
        <v>49.75</v>
      </c>
      <c r="H2593" s="2" t="str">
        <f t="shared" si="163"/>
        <v>Good Deal</v>
      </c>
      <c r="I2593" t="s">
        <v>2261</v>
      </c>
      <c r="J2593" t="s">
        <v>76</v>
      </c>
      <c r="K2593" t="s">
        <v>342</v>
      </c>
    </row>
    <row r="2594" spans="1:11" x14ac:dyDescent="0.3">
      <c r="A2594" t="s">
        <v>2551</v>
      </c>
      <c r="B2594" t="s">
        <v>631</v>
      </c>
      <c r="C2594">
        <f t="shared" si="160"/>
        <v>61</v>
      </c>
      <c r="D2594" s="2">
        <v>170</v>
      </c>
      <c r="E2594" s="2">
        <v>122.5</v>
      </c>
      <c r="F2594" s="3">
        <f t="shared" si="161"/>
        <v>0.27941176470588236</v>
      </c>
      <c r="G2594" s="2">
        <f t="shared" si="162"/>
        <v>47.5</v>
      </c>
      <c r="H2594" s="2" t="str">
        <f t="shared" si="163"/>
        <v>Good Deal</v>
      </c>
      <c r="I2594" t="s">
        <v>2552</v>
      </c>
      <c r="J2594" t="s">
        <v>76</v>
      </c>
      <c r="K2594" t="s">
        <v>600</v>
      </c>
    </row>
    <row r="2595" spans="1:11" x14ac:dyDescent="0.3">
      <c r="A2595" t="s">
        <v>2553</v>
      </c>
      <c r="B2595" t="s">
        <v>5</v>
      </c>
      <c r="C2595">
        <f t="shared" si="160"/>
        <v>477</v>
      </c>
      <c r="D2595" s="2">
        <v>248</v>
      </c>
      <c r="E2595" s="2">
        <v>179</v>
      </c>
      <c r="F2595" s="3">
        <f t="shared" si="161"/>
        <v>0.27822580645161288</v>
      </c>
      <c r="G2595" s="2">
        <f t="shared" si="162"/>
        <v>69</v>
      </c>
      <c r="H2595" s="2" t="str">
        <f t="shared" si="163"/>
        <v>Good Deal</v>
      </c>
      <c r="I2595" t="s">
        <v>45</v>
      </c>
      <c r="J2595" t="s">
        <v>14</v>
      </c>
      <c r="K2595" t="s">
        <v>895</v>
      </c>
    </row>
    <row r="2596" spans="1:11" x14ac:dyDescent="0.3">
      <c r="A2596" t="s">
        <v>2554</v>
      </c>
      <c r="B2596" t="s">
        <v>8533</v>
      </c>
      <c r="C2596">
        <f t="shared" si="160"/>
        <v>410</v>
      </c>
      <c r="D2596" s="2">
        <v>80</v>
      </c>
      <c r="E2596" s="2">
        <v>45</v>
      </c>
      <c r="F2596" s="3">
        <f t="shared" si="161"/>
        <v>0.4375</v>
      </c>
      <c r="G2596" s="2">
        <f t="shared" si="162"/>
        <v>35</v>
      </c>
      <c r="H2596" s="2" t="str">
        <f t="shared" si="163"/>
        <v>Good Deal</v>
      </c>
      <c r="I2596" t="s">
        <v>42</v>
      </c>
      <c r="J2596" t="s">
        <v>27</v>
      </c>
      <c r="K2596" t="s">
        <v>1595</v>
      </c>
    </row>
    <row r="2597" spans="1:11" x14ac:dyDescent="0.3">
      <c r="A2597" t="s">
        <v>2555</v>
      </c>
      <c r="B2597" t="s">
        <v>5</v>
      </c>
      <c r="C2597">
        <f t="shared" si="160"/>
        <v>477</v>
      </c>
      <c r="D2597" s="2">
        <v>291</v>
      </c>
      <c r="E2597" s="2">
        <v>279</v>
      </c>
      <c r="F2597" s="3">
        <f t="shared" si="161"/>
        <v>4.1237113402061855E-2</v>
      </c>
      <c r="G2597" s="2">
        <f t="shared" si="162"/>
        <v>12</v>
      </c>
      <c r="H2597" s="2" t="str">
        <f t="shared" si="163"/>
        <v>Regular</v>
      </c>
      <c r="I2597" t="s">
        <v>39</v>
      </c>
      <c r="J2597" t="s">
        <v>14</v>
      </c>
      <c r="K2597" t="s">
        <v>776</v>
      </c>
    </row>
    <row r="2598" spans="1:11" x14ac:dyDescent="0.3">
      <c r="A2598" t="s">
        <v>2555</v>
      </c>
      <c r="B2598" t="s">
        <v>5</v>
      </c>
      <c r="C2598">
        <f t="shared" si="160"/>
        <v>477</v>
      </c>
      <c r="D2598" s="2">
        <v>207</v>
      </c>
      <c r="E2598" s="2">
        <v>149</v>
      </c>
      <c r="F2598" s="3">
        <f t="shared" si="161"/>
        <v>0.28019323671497587</v>
      </c>
      <c r="G2598" s="2">
        <f t="shared" si="162"/>
        <v>58</v>
      </c>
      <c r="H2598" s="2" t="str">
        <f t="shared" si="163"/>
        <v>Good Deal</v>
      </c>
      <c r="I2598" t="s">
        <v>45</v>
      </c>
      <c r="J2598" t="s">
        <v>14</v>
      </c>
      <c r="K2598" t="s">
        <v>776</v>
      </c>
    </row>
    <row r="2599" spans="1:11" x14ac:dyDescent="0.3">
      <c r="A2599" t="s">
        <v>2556</v>
      </c>
      <c r="B2599" t="s">
        <v>1022</v>
      </c>
      <c r="C2599">
        <f t="shared" si="160"/>
        <v>29</v>
      </c>
      <c r="D2599" s="2">
        <v>119</v>
      </c>
      <c r="E2599" s="2">
        <v>75</v>
      </c>
      <c r="F2599" s="3">
        <f t="shared" si="161"/>
        <v>0.36974789915966388</v>
      </c>
      <c r="G2599" s="2">
        <f t="shared" si="162"/>
        <v>44</v>
      </c>
      <c r="H2599" s="2" t="str">
        <f t="shared" si="163"/>
        <v>Good Deal</v>
      </c>
      <c r="I2599" t="s">
        <v>2436</v>
      </c>
      <c r="J2599" t="s">
        <v>112</v>
      </c>
      <c r="K2599" t="s">
        <v>1113</v>
      </c>
    </row>
    <row r="2600" spans="1:11" x14ac:dyDescent="0.3">
      <c r="A2600" t="s">
        <v>2557</v>
      </c>
      <c r="B2600" t="s">
        <v>8572</v>
      </c>
      <c r="C2600">
        <f t="shared" si="160"/>
        <v>24</v>
      </c>
      <c r="D2600" s="2">
        <v>189</v>
      </c>
      <c r="E2600" s="2">
        <v>129</v>
      </c>
      <c r="F2600" s="3">
        <f t="shared" si="161"/>
        <v>0.31746031746031744</v>
      </c>
      <c r="G2600" s="2">
        <f t="shared" si="162"/>
        <v>60</v>
      </c>
      <c r="H2600" s="2" t="str">
        <f t="shared" si="163"/>
        <v>Good Deal</v>
      </c>
      <c r="I2600" t="s">
        <v>31</v>
      </c>
      <c r="J2600" t="s">
        <v>76</v>
      </c>
      <c r="K2600" t="s">
        <v>2213</v>
      </c>
    </row>
    <row r="2601" spans="1:11" x14ac:dyDescent="0.3">
      <c r="A2601" t="s">
        <v>2558</v>
      </c>
      <c r="B2601" t="s">
        <v>8572</v>
      </c>
      <c r="C2601">
        <f t="shared" si="160"/>
        <v>24</v>
      </c>
      <c r="D2601" s="2">
        <v>378</v>
      </c>
      <c r="E2601" s="2">
        <v>219.3</v>
      </c>
      <c r="F2601" s="3">
        <f t="shared" si="161"/>
        <v>0.41984126984126979</v>
      </c>
      <c r="G2601" s="2">
        <f t="shared" si="162"/>
        <v>158.69999999999999</v>
      </c>
      <c r="H2601" s="2" t="str">
        <f t="shared" si="163"/>
        <v>Good Deal</v>
      </c>
      <c r="I2601" t="s">
        <v>1865</v>
      </c>
      <c r="J2601" t="s">
        <v>76</v>
      </c>
      <c r="K2601" t="s">
        <v>2213</v>
      </c>
    </row>
    <row r="2602" spans="1:11" x14ac:dyDescent="0.3">
      <c r="A2602" t="s">
        <v>2559</v>
      </c>
      <c r="B2602" t="s">
        <v>1853</v>
      </c>
      <c r="C2602">
        <f t="shared" si="160"/>
        <v>5</v>
      </c>
      <c r="D2602" s="2">
        <v>200</v>
      </c>
      <c r="E2602" s="2">
        <v>140</v>
      </c>
      <c r="F2602" s="3">
        <f t="shared" si="161"/>
        <v>0.3</v>
      </c>
      <c r="G2602" s="2">
        <f t="shared" si="162"/>
        <v>60</v>
      </c>
      <c r="H2602" s="2" t="str">
        <f t="shared" si="163"/>
        <v>Good Deal</v>
      </c>
      <c r="I2602" t="s">
        <v>37</v>
      </c>
      <c r="J2602" t="s">
        <v>76</v>
      </c>
      <c r="K2602" t="s">
        <v>367</v>
      </c>
    </row>
    <row r="2603" spans="1:11" x14ac:dyDescent="0.3">
      <c r="A2603" t="s">
        <v>2486</v>
      </c>
      <c r="B2603" t="s">
        <v>8571</v>
      </c>
      <c r="C2603">
        <f t="shared" si="160"/>
        <v>79</v>
      </c>
      <c r="D2603" s="2">
        <v>200</v>
      </c>
      <c r="E2603" s="2">
        <v>146</v>
      </c>
      <c r="F2603" s="3">
        <f t="shared" si="161"/>
        <v>0.27</v>
      </c>
      <c r="G2603" s="2">
        <f t="shared" si="162"/>
        <v>54</v>
      </c>
      <c r="H2603" s="2" t="str">
        <f t="shared" si="163"/>
        <v>Good Deal</v>
      </c>
      <c r="I2603" t="s">
        <v>384</v>
      </c>
      <c r="J2603" t="s">
        <v>76</v>
      </c>
      <c r="K2603" t="s">
        <v>246</v>
      </c>
    </row>
    <row r="2604" spans="1:11" x14ac:dyDescent="0.3">
      <c r="A2604" t="s">
        <v>2560</v>
      </c>
      <c r="B2604" t="s">
        <v>2561</v>
      </c>
      <c r="C2604">
        <f t="shared" si="160"/>
        <v>2</v>
      </c>
      <c r="D2604" s="2">
        <v>299</v>
      </c>
      <c r="E2604" s="2">
        <v>179.4</v>
      </c>
      <c r="F2604" s="3">
        <f t="shared" si="161"/>
        <v>0.39999999999999997</v>
      </c>
      <c r="G2604" s="2">
        <f t="shared" si="162"/>
        <v>119.6</v>
      </c>
      <c r="H2604" s="2" t="str">
        <f t="shared" si="163"/>
        <v>Good Deal</v>
      </c>
      <c r="I2604" t="s">
        <v>2121</v>
      </c>
      <c r="J2604" t="s">
        <v>76</v>
      </c>
      <c r="K2604" t="s">
        <v>8734</v>
      </c>
    </row>
    <row r="2605" spans="1:11" x14ac:dyDescent="0.3">
      <c r="A2605" t="s">
        <v>2562</v>
      </c>
      <c r="B2605" t="s">
        <v>2561</v>
      </c>
      <c r="C2605">
        <f t="shared" si="160"/>
        <v>2</v>
      </c>
      <c r="D2605" s="2">
        <v>598</v>
      </c>
      <c r="E2605" s="2">
        <v>358.8</v>
      </c>
      <c r="F2605" s="3">
        <f t="shared" si="161"/>
        <v>0.39999999999999997</v>
      </c>
      <c r="G2605" s="2">
        <f t="shared" si="162"/>
        <v>239.2</v>
      </c>
      <c r="H2605" s="2" t="str">
        <f t="shared" si="163"/>
        <v>Good Deal</v>
      </c>
      <c r="I2605" t="s">
        <v>2120</v>
      </c>
      <c r="J2605" t="s">
        <v>76</v>
      </c>
      <c r="K2605" t="s">
        <v>8734</v>
      </c>
    </row>
    <row r="2606" spans="1:11" x14ac:dyDescent="0.3">
      <c r="A2606" t="s">
        <v>2563</v>
      </c>
      <c r="B2606" t="s">
        <v>5</v>
      </c>
      <c r="C2606">
        <f t="shared" si="160"/>
        <v>477</v>
      </c>
      <c r="D2606" s="2">
        <v>542</v>
      </c>
      <c r="E2606" s="2">
        <v>329</v>
      </c>
      <c r="F2606" s="3">
        <f t="shared" si="161"/>
        <v>0.3929889298892989</v>
      </c>
      <c r="G2606" s="2">
        <f t="shared" si="162"/>
        <v>213</v>
      </c>
      <c r="H2606" s="2" t="str">
        <f t="shared" si="163"/>
        <v>Good Deal</v>
      </c>
      <c r="I2606" t="s">
        <v>11</v>
      </c>
      <c r="J2606" t="s">
        <v>14</v>
      </c>
      <c r="K2606" t="s">
        <v>1824</v>
      </c>
    </row>
    <row r="2607" spans="1:11" x14ac:dyDescent="0.3">
      <c r="A2607" t="s">
        <v>2563</v>
      </c>
      <c r="B2607" t="s">
        <v>5</v>
      </c>
      <c r="C2607">
        <f t="shared" si="160"/>
        <v>477</v>
      </c>
      <c r="D2607" s="2">
        <v>294</v>
      </c>
      <c r="E2607" s="2">
        <v>179</v>
      </c>
      <c r="F2607" s="3">
        <f t="shared" si="161"/>
        <v>0.391156462585034</v>
      </c>
      <c r="G2607" s="2">
        <f t="shared" si="162"/>
        <v>115</v>
      </c>
      <c r="H2607" s="2" t="str">
        <f t="shared" si="163"/>
        <v>Good Deal</v>
      </c>
      <c r="I2607" t="s">
        <v>39</v>
      </c>
      <c r="J2607" t="s">
        <v>14</v>
      </c>
      <c r="K2607" t="s">
        <v>1824</v>
      </c>
    </row>
    <row r="2608" spans="1:11" x14ac:dyDescent="0.3">
      <c r="A2608" t="s">
        <v>2563</v>
      </c>
      <c r="B2608" t="s">
        <v>5</v>
      </c>
      <c r="C2608">
        <f t="shared" si="160"/>
        <v>477</v>
      </c>
      <c r="D2608" s="2">
        <v>181</v>
      </c>
      <c r="E2608" s="2">
        <v>99</v>
      </c>
      <c r="F2608" s="3">
        <f t="shared" si="161"/>
        <v>0.45303867403314918</v>
      </c>
      <c r="G2608" s="2">
        <f t="shared" si="162"/>
        <v>82</v>
      </c>
      <c r="H2608" s="2" t="str">
        <f t="shared" si="163"/>
        <v>Good Deal</v>
      </c>
      <c r="I2608" t="s">
        <v>45</v>
      </c>
      <c r="J2608" t="s">
        <v>14</v>
      </c>
      <c r="K2608" t="s">
        <v>1824</v>
      </c>
    </row>
    <row r="2609" spans="1:11" x14ac:dyDescent="0.3">
      <c r="A2609" t="s">
        <v>2564</v>
      </c>
      <c r="B2609" t="s">
        <v>591</v>
      </c>
      <c r="C2609">
        <f t="shared" si="160"/>
        <v>32</v>
      </c>
      <c r="D2609" s="2">
        <v>480</v>
      </c>
      <c r="E2609" s="2">
        <v>288</v>
      </c>
      <c r="F2609" s="3">
        <f t="shared" si="161"/>
        <v>0.4</v>
      </c>
      <c r="G2609" s="2">
        <f t="shared" si="162"/>
        <v>192</v>
      </c>
      <c r="H2609" s="2" t="str">
        <f t="shared" si="163"/>
        <v>Good Deal</v>
      </c>
      <c r="I2609" t="s">
        <v>368</v>
      </c>
      <c r="J2609" t="s">
        <v>76</v>
      </c>
      <c r="K2609" t="s">
        <v>2029</v>
      </c>
    </row>
    <row r="2610" spans="1:11" x14ac:dyDescent="0.3">
      <c r="A2610" t="s">
        <v>2094</v>
      </c>
      <c r="B2610" t="s">
        <v>8571</v>
      </c>
      <c r="C2610">
        <f t="shared" si="160"/>
        <v>79</v>
      </c>
      <c r="D2610" s="2">
        <v>375</v>
      </c>
      <c r="E2610" s="2">
        <v>270</v>
      </c>
      <c r="F2610" s="3">
        <f t="shared" si="161"/>
        <v>0.28000000000000003</v>
      </c>
      <c r="G2610" s="2">
        <f t="shared" si="162"/>
        <v>105</v>
      </c>
      <c r="H2610" s="2" t="str">
        <f t="shared" si="163"/>
        <v>Good Deal</v>
      </c>
      <c r="I2610" t="s">
        <v>37</v>
      </c>
      <c r="J2610" t="s">
        <v>76</v>
      </c>
      <c r="K2610" t="s">
        <v>180</v>
      </c>
    </row>
    <row r="2611" spans="1:11" x14ac:dyDescent="0.3">
      <c r="A2611" t="s">
        <v>2565</v>
      </c>
      <c r="B2611" t="s">
        <v>340</v>
      </c>
      <c r="C2611">
        <f t="shared" si="160"/>
        <v>16</v>
      </c>
      <c r="D2611" s="2">
        <v>510</v>
      </c>
      <c r="E2611" s="2">
        <v>382.5</v>
      </c>
      <c r="F2611" s="3">
        <f t="shared" si="161"/>
        <v>0.25</v>
      </c>
      <c r="G2611" s="2">
        <f t="shared" si="162"/>
        <v>127.5</v>
      </c>
      <c r="H2611" s="2" t="str">
        <f t="shared" si="163"/>
        <v>Good Deal</v>
      </c>
      <c r="I2611" t="s">
        <v>174</v>
      </c>
      <c r="J2611" t="s">
        <v>76</v>
      </c>
      <c r="K2611" t="s">
        <v>600</v>
      </c>
    </row>
    <row r="2612" spans="1:11" x14ac:dyDescent="0.3">
      <c r="A2612" t="s">
        <v>2566</v>
      </c>
      <c r="B2612" t="s">
        <v>5</v>
      </c>
      <c r="C2612">
        <f t="shared" si="160"/>
        <v>477</v>
      </c>
      <c r="D2612" s="2">
        <v>450</v>
      </c>
      <c r="E2612" s="2">
        <v>323</v>
      </c>
      <c r="F2612" s="3">
        <f t="shared" si="161"/>
        <v>0.28222222222222221</v>
      </c>
      <c r="G2612" s="2">
        <f t="shared" si="162"/>
        <v>127</v>
      </c>
      <c r="H2612" s="2" t="str">
        <f t="shared" si="163"/>
        <v>Good Deal</v>
      </c>
      <c r="I2612" t="s">
        <v>11</v>
      </c>
      <c r="J2612" t="s">
        <v>14</v>
      </c>
      <c r="K2612" t="s">
        <v>289</v>
      </c>
    </row>
    <row r="2613" spans="1:11" x14ac:dyDescent="0.3">
      <c r="A2613" t="s">
        <v>2567</v>
      </c>
      <c r="B2613" t="s">
        <v>1458</v>
      </c>
      <c r="C2613">
        <f t="shared" si="160"/>
        <v>28</v>
      </c>
      <c r="D2613" s="2">
        <v>65</v>
      </c>
      <c r="E2613" s="2">
        <v>45.5</v>
      </c>
      <c r="F2613" s="3">
        <f t="shared" si="161"/>
        <v>0.3</v>
      </c>
      <c r="G2613" s="2">
        <f t="shared" si="162"/>
        <v>19.5</v>
      </c>
      <c r="H2613" s="2" t="str">
        <f t="shared" si="163"/>
        <v>Good Deal</v>
      </c>
      <c r="I2613" t="s">
        <v>42</v>
      </c>
      <c r="J2613" t="s">
        <v>27</v>
      </c>
      <c r="K2613" t="s">
        <v>1595</v>
      </c>
    </row>
    <row r="2614" spans="1:11" x14ac:dyDescent="0.3">
      <c r="A2614" t="s">
        <v>2568</v>
      </c>
      <c r="B2614" t="s">
        <v>5</v>
      </c>
      <c r="C2614">
        <f t="shared" si="160"/>
        <v>477</v>
      </c>
      <c r="D2614" s="2">
        <v>1205</v>
      </c>
      <c r="E2614" s="2">
        <v>731</v>
      </c>
      <c r="F2614" s="3">
        <f t="shared" si="161"/>
        <v>0.3933609958506224</v>
      </c>
      <c r="G2614" s="2">
        <f t="shared" si="162"/>
        <v>474</v>
      </c>
      <c r="H2614" s="2" t="str">
        <f t="shared" si="163"/>
        <v>Good Deal</v>
      </c>
      <c r="I2614" t="s">
        <v>11</v>
      </c>
      <c r="J2614" t="s">
        <v>14</v>
      </c>
      <c r="K2614" t="s">
        <v>1824</v>
      </c>
    </row>
    <row r="2615" spans="1:11" x14ac:dyDescent="0.3">
      <c r="A2615" t="s">
        <v>2568</v>
      </c>
      <c r="B2615" t="s">
        <v>5</v>
      </c>
      <c r="C2615">
        <f t="shared" si="160"/>
        <v>477</v>
      </c>
      <c r="D2615" s="2">
        <v>658</v>
      </c>
      <c r="E2615" s="2">
        <v>399</v>
      </c>
      <c r="F2615" s="3">
        <f t="shared" si="161"/>
        <v>0.39361702127659576</v>
      </c>
      <c r="G2615" s="2">
        <f t="shared" si="162"/>
        <v>259</v>
      </c>
      <c r="H2615" s="2" t="str">
        <f t="shared" si="163"/>
        <v>Good Deal</v>
      </c>
      <c r="I2615" t="s">
        <v>39</v>
      </c>
      <c r="J2615" t="s">
        <v>14</v>
      </c>
      <c r="K2615" t="s">
        <v>1824</v>
      </c>
    </row>
    <row r="2616" spans="1:11" x14ac:dyDescent="0.3">
      <c r="A2616" t="s">
        <v>2568</v>
      </c>
      <c r="B2616" t="s">
        <v>5</v>
      </c>
      <c r="C2616">
        <f t="shared" si="160"/>
        <v>477</v>
      </c>
      <c r="D2616" s="2">
        <v>362</v>
      </c>
      <c r="E2616" s="2">
        <v>129</v>
      </c>
      <c r="F2616" s="3">
        <f t="shared" si="161"/>
        <v>0.64364640883977897</v>
      </c>
      <c r="G2616" s="2">
        <f t="shared" si="162"/>
        <v>233</v>
      </c>
      <c r="H2616" s="2" t="str">
        <f t="shared" si="163"/>
        <v>Good Deal</v>
      </c>
      <c r="I2616" t="s">
        <v>45</v>
      </c>
      <c r="J2616" t="s">
        <v>14</v>
      </c>
      <c r="K2616" t="s">
        <v>1824</v>
      </c>
    </row>
    <row r="2617" spans="1:11" x14ac:dyDescent="0.3">
      <c r="A2617" t="s">
        <v>2569</v>
      </c>
      <c r="B2617" t="s">
        <v>2570</v>
      </c>
      <c r="C2617">
        <f t="shared" si="160"/>
        <v>19</v>
      </c>
      <c r="D2617" s="2">
        <v>498</v>
      </c>
      <c r="E2617" s="2">
        <v>224.1</v>
      </c>
      <c r="F2617" s="3">
        <f t="shared" si="161"/>
        <v>0.54999999999999993</v>
      </c>
      <c r="G2617" s="2">
        <f t="shared" si="162"/>
        <v>273.89999999999998</v>
      </c>
      <c r="H2617" s="2" t="str">
        <f t="shared" si="163"/>
        <v>Good Deal</v>
      </c>
      <c r="I2617" t="s">
        <v>633</v>
      </c>
      <c r="J2617" t="s">
        <v>76</v>
      </c>
      <c r="K2617" t="s">
        <v>2571</v>
      </c>
    </row>
    <row r="2618" spans="1:11" x14ac:dyDescent="0.3">
      <c r="A2618" t="s">
        <v>2569</v>
      </c>
      <c r="B2618" t="s">
        <v>2570</v>
      </c>
      <c r="C2618">
        <f t="shared" si="160"/>
        <v>19</v>
      </c>
      <c r="D2618" s="2">
        <v>249</v>
      </c>
      <c r="E2618" s="2">
        <v>161.85</v>
      </c>
      <c r="F2618" s="3">
        <f t="shared" si="161"/>
        <v>0.35000000000000003</v>
      </c>
      <c r="G2618" s="2">
        <f t="shared" si="162"/>
        <v>87.15</v>
      </c>
      <c r="H2618" s="2" t="str">
        <f t="shared" si="163"/>
        <v>Good Deal</v>
      </c>
      <c r="I2618" t="s">
        <v>37</v>
      </c>
      <c r="J2618" t="s">
        <v>76</v>
      </c>
      <c r="K2618" t="s">
        <v>2571</v>
      </c>
    </row>
    <row r="2619" spans="1:11" x14ac:dyDescent="0.3">
      <c r="A2619" t="s">
        <v>2572</v>
      </c>
      <c r="B2619" t="s">
        <v>2573</v>
      </c>
      <c r="C2619">
        <f t="shared" si="160"/>
        <v>1</v>
      </c>
      <c r="D2619" s="2">
        <v>108.9</v>
      </c>
      <c r="E2619" s="2">
        <v>81.680000000000007</v>
      </c>
      <c r="F2619" s="3">
        <f t="shared" si="161"/>
        <v>0.24995408631772265</v>
      </c>
      <c r="G2619" s="2">
        <f t="shared" si="162"/>
        <v>27.22</v>
      </c>
      <c r="H2619" s="2" t="str">
        <f t="shared" si="163"/>
        <v>Good Deal</v>
      </c>
      <c r="I2619" t="s">
        <v>377</v>
      </c>
      <c r="J2619" t="s">
        <v>76</v>
      </c>
      <c r="K2619" t="s">
        <v>1701</v>
      </c>
    </row>
    <row r="2620" spans="1:11" x14ac:dyDescent="0.3">
      <c r="A2620" t="s">
        <v>2574</v>
      </c>
      <c r="B2620" t="s">
        <v>2157</v>
      </c>
      <c r="C2620">
        <f t="shared" si="160"/>
        <v>48</v>
      </c>
      <c r="D2620" s="2">
        <v>299</v>
      </c>
      <c r="E2620" s="2">
        <v>224.25</v>
      </c>
      <c r="F2620" s="3">
        <f t="shared" si="161"/>
        <v>0.25</v>
      </c>
      <c r="G2620" s="2">
        <f t="shared" si="162"/>
        <v>74.75</v>
      </c>
      <c r="H2620" s="2" t="str">
        <f t="shared" si="163"/>
        <v>Good Deal</v>
      </c>
      <c r="I2620" t="s">
        <v>2372</v>
      </c>
      <c r="J2620" t="s">
        <v>76</v>
      </c>
      <c r="K2620" t="s">
        <v>342</v>
      </c>
    </row>
    <row r="2621" spans="1:11" x14ac:dyDescent="0.3">
      <c r="A2621" t="s">
        <v>2575</v>
      </c>
      <c r="B2621" t="s">
        <v>599</v>
      </c>
      <c r="C2621">
        <f t="shared" si="160"/>
        <v>83</v>
      </c>
      <c r="D2621" s="2">
        <v>750</v>
      </c>
      <c r="E2621" s="2">
        <v>525</v>
      </c>
      <c r="F2621" s="3">
        <f t="shared" si="161"/>
        <v>0.3</v>
      </c>
      <c r="G2621" s="2">
        <f t="shared" si="162"/>
        <v>225</v>
      </c>
      <c r="H2621" s="2" t="str">
        <f t="shared" si="163"/>
        <v>Good Deal</v>
      </c>
      <c r="I2621" t="s">
        <v>1971</v>
      </c>
      <c r="J2621" t="s">
        <v>76</v>
      </c>
      <c r="K2621" t="s">
        <v>1225</v>
      </c>
    </row>
    <row r="2622" spans="1:11" x14ac:dyDescent="0.3">
      <c r="A2622" t="s">
        <v>2576</v>
      </c>
      <c r="B2622" t="s">
        <v>1042</v>
      </c>
      <c r="C2622">
        <f t="shared" si="160"/>
        <v>69</v>
      </c>
      <c r="D2622" s="2">
        <v>175</v>
      </c>
      <c r="E2622" s="2">
        <v>99</v>
      </c>
      <c r="F2622" s="3">
        <f t="shared" si="161"/>
        <v>0.43428571428571427</v>
      </c>
      <c r="G2622" s="2">
        <f t="shared" si="162"/>
        <v>76</v>
      </c>
      <c r="H2622" s="2" t="str">
        <f t="shared" si="163"/>
        <v>Good Deal</v>
      </c>
      <c r="I2622" t="s">
        <v>1717</v>
      </c>
      <c r="J2622" t="s">
        <v>49</v>
      </c>
      <c r="K2622" t="s">
        <v>2577</v>
      </c>
    </row>
    <row r="2623" spans="1:11" x14ac:dyDescent="0.3">
      <c r="A2623" t="s">
        <v>2578</v>
      </c>
      <c r="B2623" t="s">
        <v>1584</v>
      </c>
      <c r="C2623">
        <f t="shared" si="160"/>
        <v>22</v>
      </c>
      <c r="D2623" s="2">
        <v>419</v>
      </c>
      <c r="E2623" s="2">
        <v>299</v>
      </c>
      <c r="F2623" s="3">
        <f t="shared" si="161"/>
        <v>0.28639618138424822</v>
      </c>
      <c r="G2623" s="2">
        <f t="shared" si="162"/>
        <v>120</v>
      </c>
      <c r="H2623" s="2" t="str">
        <f t="shared" si="163"/>
        <v>Good Deal</v>
      </c>
      <c r="I2623" t="s">
        <v>236</v>
      </c>
      <c r="J2623" t="s">
        <v>122</v>
      </c>
      <c r="K2623" t="s">
        <v>1585</v>
      </c>
    </row>
    <row r="2624" spans="1:11" x14ac:dyDescent="0.3">
      <c r="A2624" t="s">
        <v>2579</v>
      </c>
      <c r="B2624" t="s">
        <v>2580</v>
      </c>
      <c r="C2624">
        <f t="shared" si="160"/>
        <v>4</v>
      </c>
      <c r="D2624" s="2">
        <v>500</v>
      </c>
      <c r="E2624" s="2">
        <v>299</v>
      </c>
      <c r="F2624" s="3">
        <f t="shared" si="161"/>
        <v>0.40200000000000002</v>
      </c>
      <c r="G2624" s="2">
        <f t="shared" si="162"/>
        <v>201</v>
      </c>
      <c r="H2624" s="2" t="str">
        <f t="shared" si="163"/>
        <v>Good Deal</v>
      </c>
      <c r="I2624" t="s">
        <v>442</v>
      </c>
      <c r="J2624" t="s">
        <v>122</v>
      </c>
      <c r="K2624" t="s">
        <v>804</v>
      </c>
    </row>
    <row r="2625" spans="1:11" x14ac:dyDescent="0.3">
      <c r="A2625" t="s">
        <v>2581</v>
      </c>
      <c r="B2625" t="s">
        <v>8586</v>
      </c>
      <c r="C2625">
        <f t="shared" si="160"/>
        <v>3</v>
      </c>
      <c r="D2625" s="2">
        <v>480</v>
      </c>
      <c r="E2625" s="2">
        <v>299</v>
      </c>
      <c r="F2625" s="3">
        <f t="shared" si="161"/>
        <v>0.37708333333333333</v>
      </c>
      <c r="G2625" s="2">
        <f t="shared" si="162"/>
        <v>181</v>
      </c>
      <c r="H2625" s="2" t="str">
        <f t="shared" si="163"/>
        <v>Good Deal</v>
      </c>
      <c r="I2625" t="s">
        <v>2582</v>
      </c>
      <c r="J2625" t="s">
        <v>122</v>
      </c>
      <c r="K2625" t="s">
        <v>1576</v>
      </c>
    </row>
    <row r="2626" spans="1:11" x14ac:dyDescent="0.3">
      <c r="A2626" t="s">
        <v>2583</v>
      </c>
      <c r="B2626" t="s">
        <v>2584</v>
      </c>
      <c r="C2626">
        <f t="shared" si="160"/>
        <v>3</v>
      </c>
      <c r="D2626" s="2">
        <v>765</v>
      </c>
      <c r="E2626" s="2">
        <v>573</v>
      </c>
      <c r="F2626" s="3">
        <f t="shared" si="161"/>
        <v>0.25098039215686274</v>
      </c>
      <c r="G2626" s="2">
        <f t="shared" si="162"/>
        <v>192</v>
      </c>
      <c r="H2626" s="2" t="str">
        <f t="shared" si="163"/>
        <v>Good Deal</v>
      </c>
      <c r="I2626" t="s">
        <v>146</v>
      </c>
      <c r="J2626" t="s">
        <v>76</v>
      </c>
      <c r="K2626" t="s">
        <v>180</v>
      </c>
    </row>
    <row r="2627" spans="1:11" x14ac:dyDescent="0.3">
      <c r="A2627" t="s">
        <v>760</v>
      </c>
      <c r="B2627" t="s">
        <v>8533</v>
      </c>
      <c r="C2627">
        <f t="shared" ref="C2627:C2690" si="164">COUNTIF($B$2:$B$8156,B2627)</f>
        <v>410</v>
      </c>
      <c r="D2627" s="2">
        <v>2500</v>
      </c>
      <c r="E2627" s="2">
        <v>1750</v>
      </c>
      <c r="F2627" s="3">
        <f t="shared" ref="F2627:F2690" si="165">IFERROR((D2627-E2627)/D2627,"NA")</f>
        <v>0.3</v>
      </c>
      <c r="G2627" s="2">
        <f t="shared" ref="G2627:G2690" si="166">D2627-E2627</f>
        <v>750</v>
      </c>
      <c r="H2627" s="2" t="str">
        <f t="shared" ref="H2627:H2690" si="167">IF(F2627&gt;M$4,"Good Deal","Regular")</f>
        <v>Good Deal</v>
      </c>
      <c r="I2627" t="s">
        <v>11</v>
      </c>
      <c r="J2627" t="s">
        <v>27</v>
      </c>
      <c r="K2627" t="s">
        <v>519</v>
      </c>
    </row>
    <row r="2628" spans="1:11" x14ac:dyDescent="0.3">
      <c r="A2628" t="s">
        <v>2585</v>
      </c>
      <c r="B2628" t="s">
        <v>5</v>
      </c>
      <c r="C2628">
        <f t="shared" si="164"/>
        <v>477</v>
      </c>
      <c r="D2628" s="2">
        <v>345</v>
      </c>
      <c r="E2628" s="2">
        <v>241.5</v>
      </c>
      <c r="F2628" s="3">
        <f t="shared" si="165"/>
        <v>0.3</v>
      </c>
      <c r="G2628" s="2">
        <f t="shared" si="166"/>
        <v>103.5</v>
      </c>
      <c r="H2628" s="2" t="str">
        <f t="shared" si="167"/>
        <v>Good Deal</v>
      </c>
      <c r="I2628" t="s">
        <v>39</v>
      </c>
      <c r="J2628" t="s">
        <v>14</v>
      </c>
      <c r="K2628" t="s">
        <v>2190</v>
      </c>
    </row>
    <row r="2629" spans="1:11" x14ac:dyDescent="0.3">
      <c r="A2629" t="s">
        <v>2586</v>
      </c>
      <c r="B2629" t="s">
        <v>2587</v>
      </c>
      <c r="C2629">
        <f t="shared" si="164"/>
        <v>2</v>
      </c>
      <c r="D2629" s="2">
        <v>575</v>
      </c>
      <c r="E2629" s="2">
        <v>430</v>
      </c>
      <c r="F2629" s="3">
        <f t="shared" si="165"/>
        <v>0.25217391304347825</v>
      </c>
      <c r="G2629" s="2">
        <f t="shared" si="166"/>
        <v>145</v>
      </c>
      <c r="H2629" s="2" t="str">
        <f t="shared" si="167"/>
        <v>Good Deal</v>
      </c>
      <c r="I2629" t="s">
        <v>2588</v>
      </c>
      <c r="J2629" t="s">
        <v>76</v>
      </c>
      <c r="K2629" t="s">
        <v>2589</v>
      </c>
    </row>
    <row r="2630" spans="1:11" x14ac:dyDescent="0.3">
      <c r="A2630" t="s">
        <v>2590</v>
      </c>
      <c r="B2630" t="s">
        <v>2587</v>
      </c>
      <c r="C2630">
        <f t="shared" si="164"/>
        <v>2</v>
      </c>
      <c r="D2630" s="2">
        <v>115</v>
      </c>
      <c r="E2630" s="2">
        <v>98.9</v>
      </c>
      <c r="F2630" s="3">
        <f t="shared" si="165"/>
        <v>0.13999999999999996</v>
      </c>
      <c r="G2630" s="2">
        <f t="shared" si="166"/>
        <v>16.099999999999994</v>
      </c>
      <c r="H2630" s="2" t="str">
        <f t="shared" si="167"/>
        <v>Regular</v>
      </c>
      <c r="I2630" t="s">
        <v>442</v>
      </c>
      <c r="J2630" t="s">
        <v>76</v>
      </c>
      <c r="K2630" t="s">
        <v>2589</v>
      </c>
    </row>
    <row r="2631" spans="1:11" x14ac:dyDescent="0.3">
      <c r="A2631" t="s">
        <v>2591</v>
      </c>
      <c r="B2631" t="s">
        <v>2592</v>
      </c>
      <c r="C2631">
        <f t="shared" si="164"/>
        <v>1</v>
      </c>
      <c r="D2631" s="2">
        <v>600</v>
      </c>
      <c r="E2631" s="2">
        <v>450</v>
      </c>
      <c r="F2631" s="3">
        <f t="shared" si="165"/>
        <v>0.25</v>
      </c>
      <c r="G2631" s="2">
        <f t="shared" si="166"/>
        <v>150</v>
      </c>
      <c r="H2631" s="2" t="str">
        <f t="shared" si="167"/>
        <v>Good Deal</v>
      </c>
      <c r="I2631" t="s">
        <v>124</v>
      </c>
      <c r="J2631" t="s">
        <v>76</v>
      </c>
      <c r="K2631" t="s">
        <v>2589</v>
      </c>
    </row>
    <row r="2632" spans="1:11" x14ac:dyDescent="0.3">
      <c r="A2632" t="s">
        <v>2593</v>
      </c>
      <c r="B2632" t="s">
        <v>2594</v>
      </c>
      <c r="C2632">
        <f t="shared" si="164"/>
        <v>1</v>
      </c>
      <c r="D2632" s="2">
        <v>175</v>
      </c>
      <c r="E2632" s="2">
        <v>131.25</v>
      </c>
      <c r="F2632" s="3">
        <f t="shared" si="165"/>
        <v>0.25</v>
      </c>
      <c r="G2632" s="2">
        <f t="shared" si="166"/>
        <v>43.75</v>
      </c>
      <c r="H2632" s="2" t="str">
        <f t="shared" si="167"/>
        <v>Good Deal</v>
      </c>
      <c r="I2632" t="s">
        <v>146</v>
      </c>
      <c r="J2632" t="s">
        <v>76</v>
      </c>
      <c r="K2632" t="s">
        <v>1210</v>
      </c>
    </row>
    <row r="2633" spans="1:11" x14ac:dyDescent="0.3">
      <c r="A2633" t="s">
        <v>2595</v>
      </c>
      <c r="B2633" t="s">
        <v>5</v>
      </c>
      <c r="C2633">
        <f t="shared" si="164"/>
        <v>477</v>
      </c>
      <c r="D2633" s="2">
        <v>970</v>
      </c>
      <c r="E2633" s="2">
        <v>588</v>
      </c>
      <c r="F2633" s="3">
        <f t="shared" si="165"/>
        <v>0.39381443298969071</v>
      </c>
      <c r="G2633" s="2">
        <f t="shared" si="166"/>
        <v>382</v>
      </c>
      <c r="H2633" s="2" t="str">
        <f t="shared" si="167"/>
        <v>Good Deal</v>
      </c>
      <c r="I2633" t="s">
        <v>11</v>
      </c>
      <c r="J2633" t="s">
        <v>14</v>
      </c>
      <c r="K2633" t="s">
        <v>1824</v>
      </c>
    </row>
    <row r="2634" spans="1:11" x14ac:dyDescent="0.3">
      <c r="A2634" t="s">
        <v>2595</v>
      </c>
      <c r="B2634" t="s">
        <v>5</v>
      </c>
      <c r="C2634">
        <f t="shared" si="164"/>
        <v>477</v>
      </c>
      <c r="D2634" s="2">
        <v>526</v>
      </c>
      <c r="E2634" s="2">
        <v>319</v>
      </c>
      <c r="F2634" s="3">
        <f t="shared" si="165"/>
        <v>0.39353612167300378</v>
      </c>
      <c r="G2634" s="2">
        <f t="shared" si="166"/>
        <v>207</v>
      </c>
      <c r="H2634" s="2" t="str">
        <f t="shared" si="167"/>
        <v>Good Deal</v>
      </c>
      <c r="I2634" t="s">
        <v>39</v>
      </c>
      <c r="J2634" t="s">
        <v>14</v>
      </c>
      <c r="K2634" t="s">
        <v>1824</v>
      </c>
    </row>
    <row r="2635" spans="1:11" x14ac:dyDescent="0.3">
      <c r="A2635" t="s">
        <v>2595</v>
      </c>
      <c r="B2635" t="s">
        <v>5</v>
      </c>
      <c r="C2635">
        <f t="shared" si="164"/>
        <v>477</v>
      </c>
      <c r="D2635" s="2">
        <v>278</v>
      </c>
      <c r="E2635" s="2">
        <v>119</v>
      </c>
      <c r="F2635" s="3">
        <f t="shared" si="165"/>
        <v>0.57194244604316546</v>
      </c>
      <c r="G2635" s="2">
        <f t="shared" si="166"/>
        <v>159</v>
      </c>
      <c r="H2635" s="2" t="str">
        <f t="shared" si="167"/>
        <v>Good Deal</v>
      </c>
      <c r="I2635" t="s">
        <v>45</v>
      </c>
      <c r="J2635" t="s">
        <v>14</v>
      </c>
      <c r="K2635" t="s">
        <v>1824</v>
      </c>
    </row>
    <row r="2636" spans="1:11" x14ac:dyDescent="0.3">
      <c r="A2636" t="s">
        <v>2596</v>
      </c>
      <c r="B2636" t="s">
        <v>5</v>
      </c>
      <c r="C2636">
        <f t="shared" si="164"/>
        <v>477</v>
      </c>
      <c r="D2636" s="2">
        <v>263</v>
      </c>
      <c r="E2636" s="2">
        <v>189</v>
      </c>
      <c r="F2636" s="3">
        <f t="shared" si="165"/>
        <v>0.28136882129277568</v>
      </c>
      <c r="G2636" s="2">
        <f t="shared" si="166"/>
        <v>74</v>
      </c>
      <c r="H2636" s="2" t="str">
        <f t="shared" si="167"/>
        <v>Good Deal</v>
      </c>
      <c r="I2636" t="s">
        <v>39</v>
      </c>
      <c r="J2636" t="s">
        <v>14</v>
      </c>
      <c r="K2636" t="s">
        <v>289</v>
      </c>
    </row>
    <row r="2637" spans="1:11" x14ac:dyDescent="0.3">
      <c r="A2637" t="s">
        <v>2597</v>
      </c>
      <c r="B2637" t="s">
        <v>1948</v>
      </c>
      <c r="C2637">
        <f t="shared" si="164"/>
        <v>43</v>
      </c>
      <c r="D2637" s="2">
        <v>399</v>
      </c>
      <c r="E2637" s="2">
        <v>236</v>
      </c>
      <c r="F2637" s="3">
        <f t="shared" si="165"/>
        <v>0.40852130325814534</v>
      </c>
      <c r="G2637" s="2">
        <f t="shared" si="166"/>
        <v>163</v>
      </c>
      <c r="H2637" s="2" t="str">
        <f t="shared" si="167"/>
        <v>Good Deal</v>
      </c>
      <c r="I2637" t="s">
        <v>245</v>
      </c>
      <c r="J2637" t="s">
        <v>76</v>
      </c>
      <c r="K2637" t="s">
        <v>246</v>
      </c>
    </row>
    <row r="2638" spans="1:11" x14ac:dyDescent="0.3">
      <c r="A2638" t="s">
        <v>2598</v>
      </c>
      <c r="B2638" t="s">
        <v>1948</v>
      </c>
      <c r="C2638">
        <f t="shared" si="164"/>
        <v>43</v>
      </c>
      <c r="D2638" s="2">
        <v>798</v>
      </c>
      <c r="E2638" s="2">
        <v>415.36</v>
      </c>
      <c r="F2638" s="3">
        <f t="shared" si="165"/>
        <v>0.47949874686716792</v>
      </c>
      <c r="G2638" s="2">
        <f t="shared" si="166"/>
        <v>382.64</v>
      </c>
      <c r="H2638" s="2" t="str">
        <f t="shared" si="167"/>
        <v>Good Deal</v>
      </c>
      <c r="I2638" t="s">
        <v>513</v>
      </c>
      <c r="J2638" t="s">
        <v>76</v>
      </c>
      <c r="K2638" t="s">
        <v>246</v>
      </c>
    </row>
    <row r="2639" spans="1:11" x14ac:dyDescent="0.3">
      <c r="A2639" t="s">
        <v>2599</v>
      </c>
      <c r="B2639" t="s">
        <v>2600</v>
      </c>
      <c r="C2639">
        <f t="shared" si="164"/>
        <v>2</v>
      </c>
      <c r="D2639" s="2">
        <v>2500</v>
      </c>
      <c r="E2639" s="2">
        <v>1799</v>
      </c>
      <c r="F2639" s="3">
        <f t="shared" si="165"/>
        <v>0.28039999999999998</v>
      </c>
      <c r="G2639" s="2">
        <f t="shared" si="166"/>
        <v>701</v>
      </c>
      <c r="H2639" s="2" t="str">
        <f t="shared" si="167"/>
        <v>Good Deal</v>
      </c>
      <c r="I2639" t="s">
        <v>2601</v>
      </c>
      <c r="J2639" t="s">
        <v>32</v>
      </c>
      <c r="K2639" t="s">
        <v>1169</v>
      </c>
    </row>
    <row r="2640" spans="1:11" x14ac:dyDescent="0.3">
      <c r="A2640" t="s">
        <v>2602</v>
      </c>
      <c r="B2640" t="s">
        <v>2603</v>
      </c>
      <c r="C2640">
        <f t="shared" si="164"/>
        <v>13</v>
      </c>
      <c r="D2640" s="2">
        <v>165</v>
      </c>
      <c r="E2640" s="2">
        <v>123.75</v>
      </c>
      <c r="F2640" s="3">
        <f t="shared" si="165"/>
        <v>0.25</v>
      </c>
      <c r="G2640" s="2">
        <f t="shared" si="166"/>
        <v>41.25</v>
      </c>
      <c r="H2640" s="2" t="str">
        <f t="shared" si="167"/>
        <v>Good Deal</v>
      </c>
      <c r="I2640" t="s">
        <v>1731</v>
      </c>
      <c r="J2640" t="s">
        <v>76</v>
      </c>
      <c r="K2640" t="s">
        <v>1225</v>
      </c>
    </row>
    <row r="2641" spans="1:11" x14ac:dyDescent="0.3">
      <c r="A2641" t="s">
        <v>2604</v>
      </c>
      <c r="B2641" t="s">
        <v>2605</v>
      </c>
      <c r="C2641">
        <f t="shared" si="164"/>
        <v>21</v>
      </c>
      <c r="D2641" s="2">
        <v>890</v>
      </c>
      <c r="E2641" s="2">
        <v>534</v>
      </c>
      <c r="F2641" s="3">
        <f t="shared" si="165"/>
        <v>0.4</v>
      </c>
      <c r="G2641" s="2">
        <f t="shared" si="166"/>
        <v>356</v>
      </c>
      <c r="H2641" s="2" t="str">
        <f t="shared" si="167"/>
        <v>Good Deal</v>
      </c>
      <c r="I2641" t="s">
        <v>2207</v>
      </c>
      <c r="J2641" t="s">
        <v>76</v>
      </c>
      <c r="K2641" t="s">
        <v>180</v>
      </c>
    </row>
    <row r="2642" spans="1:11" x14ac:dyDescent="0.3">
      <c r="A2642" t="s">
        <v>2606</v>
      </c>
      <c r="B2642" t="s">
        <v>1096</v>
      </c>
      <c r="C2642">
        <f t="shared" si="164"/>
        <v>24</v>
      </c>
      <c r="D2642" s="2">
        <v>189</v>
      </c>
      <c r="E2642" s="2">
        <v>119</v>
      </c>
      <c r="F2642" s="3">
        <f t="shared" si="165"/>
        <v>0.37037037037037035</v>
      </c>
      <c r="G2642" s="2">
        <f t="shared" si="166"/>
        <v>70</v>
      </c>
      <c r="H2642" s="2" t="str">
        <f t="shared" si="167"/>
        <v>Good Deal</v>
      </c>
      <c r="I2642" t="s">
        <v>146</v>
      </c>
      <c r="J2642" t="s">
        <v>112</v>
      </c>
      <c r="K2642" t="s">
        <v>1365</v>
      </c>
    </row>
    <row r="2643" spans="1:11" x14ac:dyDescent="0.3">
      <c r="A2643" t="s">
        <v>2607</v>
      </c>
      <c r="B2643" t="s">
        <v>1096</v>
      </c>
      <c r="C2643">
        <f t="shared" si="164"/>
        <v>24</v>
      </c>
      <c r="D2643" s="2">
        <v>378</v>
      </c>
      <c r="E2643" s="2">
        <v>226.1</v>
      </c>
      <c r="F2643" s="3">
        <f t="shared" si="165"/>
        <v>0.40185185185185185</v>
      </c>
      <c r="G2643" s="2">
        <f t="shared" si="166"/>
        <v>151.9</v>
      </c>
      <c r="H2643" s="2" t="str">
        <f t="shared" si="167"/>
        <v>Good Deal</v>
      </c>
      <c r="I2643" t="s">
        <v>373</v>
      </c>
      <c r="J2643" t="s">
        <v>112</v>
      </c>
      <c r="K2643" t="s">
        <v>1365</v>
      </c>
    </row>
    <row r="2644" spans="1:11" x14ac:dyDescent="0.3">
      <c r="A2644" t="s">
        <v>2608</v>
      </c>
      <c r="B2644" t="s">
        <v>2609</v>
      </c>
      <c r="C2644">
        <f t="shared" si="164"/>
        <v>8</v>
      </c>
      <c r="D2644" s="2">
        <v>120</v>
      </c>
      <c r="E2644" s="2">
        <v>90</v>
      </c>
      <c r="F2644" s="3">
        <f t="shared" si="165"/>
        <v>0.25</v>
      </c>
      <c r="G2644" s="2">
        <f t="shared" si="166"/>
        <v>30</v>
      </c>
      <c r="H2644" s="2" t="str">
        <f t="shared" si="167"/>
        <v>Good Deal</v>
      </c>
      <c r="I2644" t="s">
        <v>946</v>
      </c>
      <c r="J2644" t="s">
        <v>76</v>
      </c>
      <c r="K2644" t="s">
        <v>1225</v>
      </c>
    </row>
    <row r="2645" spans="1:11" x14ac:dyDescent="0.3">
      <c r="A2645" t="s">
        <v>2610</v>
      </c>
      <c r="B2645" t="s">
        <v>74</v>
      </c>
      <c r="C2645">
        <f t="shared" si="164"/>
        <v>32</v>
      </c>
      <c r="D2645" s="2">
        <v>200</v>
      </c>
      <c r="E2645" s="2">
        <v>140</v>
      </c>
      <c r="F2645" s="3">
        <f t="shared" si="165"/>
        <v>0.3</v>
      </c>
      <c r="G2645" s="2">
        <f t="shared" si="166"/>
        <v>60</v>
      </c>
      <c r="H2645" s="2" t="str">
        <f t="shared" si="167"/>
        <v>Good Deal</v>
      </c>
      <c r="I2645" t="s">
        <v>141</v>
      </c>
      <c r="J2645" t="s">
        <v>76</v>
      </c>
      <c r="K2645" t="s">
        <v>770</v>
      </c>
    </row>
    <row r="2646" spans="1:11" x14ac:dyDescent="0.3">
      <c r="A2646" t="s">
        <v>2611</v>
      </c>
      <c r="B2646" t="s">
        <v>945</v>
      </c>
      <c r="C2646">
        <f t="shared" si="164"/>
        <v>60</v>
      </c>
      <c r="D2646" s="2">
        <v>365</v>
      </c>
      <c r="E2646" s="2">
        <v>263</v>
      </c>
      <c r="F2646" s="3">
        <f t="shared" si="165"/>
        <v>0.27945205479452057</v>
      </c>
      <c r="G2646" s="2">
        <f t="shared" si="166"/>
        <v>102</v>
      </c>
      <c r="H2646" s="2" t="str">
        <f t="shared" si="167"/>
        <v>Good Deal</v>
      </c>
      <c r="I2646" t="s">
        <v>725</v>
      </c>
      <c r="J2646" t="s">
        <v>76</v>
      </c>
      <c r="K2646" t="s">
        <v>246</v>
      </c>
    </row>
    <row r="2647" spans="1:11" x14ac:dyDescent="0.3">
      <c r="A2647" t="s">
        <v>2612</v>
      </c>
      <c r="B2647" t="s">
        <v>945</v>
      </c>
      <c r="C2647">
        <f t="shared" si="164"/>
        <v>60</v>
      </c>
      <c r="D2647" s="2">
        <v>225</v>
      </c>
      <c r="E2647" s="2">
        <v>168.75</v>
      </c>
      <c r="F2647" s="3">
        <f t="shared" si="165"/>
        <v>0.25</v>
      </c>
      <c r="G2647" s="2">
        <f t="shared" si="166"/>
        <v>56.25</v>
      </c>
      <c r="H2647" s="2" t="str">
        <f t="shared" si="167"/>
        <v>Good Deal</v>
      </c>
      <c r="I2647" t="s">
        <v>353</v>
      </c>
      <c r="J2647" t="s">
        <v>76</v>
      </c>
      <c r="K2647" t="s">
        <v>180</v>
      </c>
    </row>
    <row r="2648" spans="1:11" x14ac:dyDescent="0.3">
      <c r="A2648" t="s">
        <v>2613</v>
      </c>
      <c r="B2648" t="s">
        <v>5</v>
      </c>
      <c r="C2648">
        <f t="shared" si="164"/>
        <v>477</v>
      </c>
      <c r="D2648" s="2">
        <v>2153</v>
      </c>
      <c r="E2648" s="2">
        <v>1549</v>
      </c>
      <c r="F2648" s="3">
        <f t="shared" si="165"/>
        <v>0.28053878309335811</v>
      </c>
      <c r="G2648" s="2">
        <f t="shared" si="166"/>
        <v>604</v>
      </c>
      <c r="H2648" s="2" t="str">
        <f t="shared" si="167"/>
        <v>Good Deal</v>
      </c>
      <c r="I2648" t="s">
        <v>45</v>
      </c>
      <c r="J2648" t="s">
        <v>14</v>
      </c>
      <c r="K2648" t="s">
        <v>1592</v>
      </c>
    </row>
    <row r="2649" spans="1:11" x14ac:dyDescent="0.3">
      <c r="A2649" t="s">
        <v>2613</v>
      </c>
      <c r="B2649" t="s">
        <v>5</v>
      </c>
      <c r="C2649">
        <f t="shared" si="164"/>
        <v>477</v>
      </c>
      <c r="D2649" s="2">
        <v>3879</v>
      </c>
      <c r="E2649" s="2">
        <v>2789</v>
      </c>
      <c r="F2649" s="3">
        <f t="shared" si="165"/>
        <v>0.28100025779840165</v>
      </c>
      <c r="G2649" s="2">
        <f t="shared" si="166"/>
        <v>1090</v>
      </c>
      <c r="H2649" s="2" t="str">
        <f t="shared" si="167"/>
        <v>Good Deal</v>
      </c>
      <c r="I2649" t="s">
        <v>39</v>
      </c>
      <c r="J2649" t="s">
        <v>14</v>
      </c>
      <c r="K2649" t="s">
        <v>1592</v>
      </c>
    </row>
    <row r="2650" spans="1:11" x14ac:dyDescent="0.3">
      <c r="A2650" t="s">
        <v>2614</v>
      </c>
      <c r="B2650" t="s">
        <v>2195</v>
      </c>
      <c r="C2650">
        <f t="shared" si="164"/>
        <v>24</v>
      </c>
      <c r="D2650" s="2">
        <v>470</v>
      </c>
      <c r="E2650" s="2">
        <v>399</v>
      </c>
      <c r="F2650" s="3">
        <f t="shared" si="165"/>
        <v>0.15106382978723404</v>
      </c>
      <c r="G2650" s="2">
        <f t="shared" si="166"/>
        <v>71</v>
      </c>
      <c r="H2650" s="2" t="str">
        <f t="shared" si="167"/>
        <v>Regular</v>
      </c>
      <c r="I2650" t="s">
        <v>384</v>
      </c>
      <c r="J2650" t="s">
        <v>76</v>
      </c>
      <c r="K2650" t="s">
        <v>180</v>
      </c>
    </row>
    <row r="2651" spans="1:11" x14ac:dyDescent="0.3">
      <c r="A2651" t="s">
        <v>2614</v>
      </c>
      <c r="B2651" t="s">
        <v>2195</v>
      </c>
      <c r="C2651">
        <f t="shared" si="164"/>
        <v>24</v>
      </c>
      <c r="D2651" s="2">
        <v>940</v>
      </c>
      <c r="E2651" s="2">
        <v>657</v>
      </c>
      <c r="F2651" s="3">
        <f t="shared" si="165"/>
        <v>0.30106382978723406</v>
      </c>
      <c r="G2651" s="2">
        <f t="shared" si="166"/>
        <v>283</v>
      </c>
      <c r="H2651" s="2" t="str">
        <f t="shared" si="167"/>
        <v>Good Deal</v>
      </c>
      <c r="I2651" t="s">
        <v>2615</v>
      </c>
      <c r="J2651" t="s">
        <v>76</v>
      </c>
      <c r="K2651" t="s">
        <v>180</v>
      </c>
    </row>
    <row r="2652" spans="1:11" x14ac:dyDescent="0.3">
      <c r="A2652" t="s">
        <v>2616</v>
      </c>
      <c r="B2652" t="s">
        <v>2617</v>
      </c>
      <c r="C2652">
        <f t="shared" si="164"/>
        <v>8</v>
      </c>
      <c r="D2652" s="2">
        <v>96</v>
      </c>
      <c r="E2652" s="2">
        <v>96</v>
      </c>
      <c r="F2652" s="3">
        <f t="shared" si="165"/>
        <v>0</v>
      </c>
      <c r="G2652" s="2">
        <f t="shared" si="166"/>
        <v>0</v>
      </c>
      <c r="H2652" s="2" t="str">
        <f t="shared" si="167"/>
        <v>Regular</v>
      </c>
      <c r="I2652" t="s">
        <v>725</v>
      </c>
      <c r="J2652" t="s">
        <v>58</v>
      </c>
      <c r="K2652" t="s">
        <v>2618</v>
      </c>
    </row>
    <row r="2653" spans="1:11" x14ac:dyDescent="0.3">
      <c r="A2653" t="s">
        <v>2616</v>
      </c>
      <c r="B2653" t="s">
        <v>2617</v>
      </c>
      <c r="C2653">
        <f t="shared" si="164"/>
        <v>8</v>
      </c>
      <c r="D2653" s="2">
        <v>192</v>
      </c>
      <c r="E2653" s="2">
        <v>96</v>
      </c>
      <c r="F2653" s="3">
        <f t="shared" si="165"/>
        <v>0.5</v>
      </c>
      <c r="G2653" s="2">
        <f t="shared" si="166"/>
        <v>96</v>
      </c>
      <c r="H2653" s="2" t="str">
        <f t="shared" si="167"/>
        <v>Good Deal</v>
      </c>
      <c r="I2653" t="s">
        <v>727</v>
      </c>
      <c r="J2653" t="s">
        <v>58</v>
      </c>
      <c r="K2653" t="s">
        <v>2618</v>
      </c>
    </row>
    <row r="2654" spans="1:11" x14ac:dyDescent="0.3">
      <c r="A2654" t="s">
        <v>2619</v>
      </c>
      <c r="B2654" t="s">
        <v>2325</v>
      </c>
      <c r="C2654">
        <f t="shared" si="164"/>
        <v>5</v>
      </c>
      <c r="D2654" s="2">
        <v>250</v>
      </c>
      <c r="E2654" s="2">
        <v>125</v>
      </c>
      <c r="F2654" s="3">
        <f t="shared" si="165"/>
        <v>0.5</v>
      </c>
      <c r="G2654" s="2">
        <f t="shared" si="166"/>
        <v>125</v>
      </c>
      <c r="H2654" s="2" t="str">
        <f t="shared" si="167"/>
        <v>Good Deal</v>
      </c>
      <c r="I2654" t="s">
        <v>37</v>
      </c>
      <c r="J2654" t="s">
        <v>76</v>
      </c>
      <c r="K2654" t="s">
        <v>8734</v>
      </c>
    </row>
    <row r="2655" spans="1:11" x14ac:dyDescent="0.3">
      <c r="A2655" t="s">
        <v>2620</v>
      </c>
      <c r="B2655" t="s">
        <v>8571</v>
      </c>
      <c r="C2655">
        <f t="shared" si="164"/>
        <v>79</v>
      </c>
      <c r="D2655" s="2">
        <v>220</v>
      </c>
      <c r="E2655" s="2">
        <v>160</v>
      </c>
      <c r="F2655" s="3">
        <f t="shared" si="165"/>
        <v>0.27272727272727271</v>
      </c>
      <c r="G2655" s="2">
        <f t="shared" si="166"/>
        <v>60</v>
      </c>
      <c r="H2655" s="2" t="str">
        <f t="shared" si="167"/>
        <v>Good Deal</v>
      </c>
      <c r="I2655" t="s">
        <v>146</v>
      </c>
      <c r="J2655" t="s">
        <v>76</v>
      </c>
      <c r="K2655" t="s">
        <v>180</v>
      </c>
    </row>
    <row r="2656" spans="1:11" x14ac:dyDescent="0.3">
      <c r="A2656" t="s">
        <v>2621</v>
      </c>
      <c r="B2656" t="s">
        <v>1171</v>
      </c>
      <c r="C2656">
        <f t="shared" si="164"/>
        <v>21</v>
      </c>
      <c r="D2656" s="2">
        <v>220</v>
      </c>
      <c r="E2656" s="2">
        <v>110</v>
      </c>
      <c r="F2656" s="3">
        <f t="shared" si="165"/>
        <v>0.5</v>
      </c>
      <c r="G2656" s="2">
        <f t="shared" si="166"/>
        <v>110</v>
      </c>
      <c r="H2656" s="2" t="str">
        <f t="shared" si="167"/>
        <v>Good Deal</v>
      </c>
      <c r="I2656" t="s">
        <v>594</v>
      </c>
      <c r="J2656" t="s">
        <v>76</v>
      </c>
      <c r="K2656" t="s">
        <v>8736</v>
      </c>
    </row>
    <row r="2657" spans="1:11" x14ac:dyDescent="0.3">
      <c r="A2657" t="s">
        <v>2622</v>
      </c>
      <c r="B2657" t="s">
        <v>1171</v>
      </c>
      <c r="C2657">
        <f t="shared" si="164"/>
        <v>21</v>
      </c>
      <c r="D2657" s="2">
        <v>660</v>
      </c>
      <c r="E2657" s="2">
        <v>297</v>
      </c>
      <c r="F2657" s="3">
        <f t="shared" si="165"/>
        <v>0.55000000000000004</v>
      </c>
      <c r="G2657" s="2">
        <f t="shared" si="166"/>
        <v>363</v>
      </c>
      <c r="H2657" s="2" t="str">
        <f t="shared" si="167"/>
        <v>Good Deal</v>
      </c>
      <c r="I2657" t="s">
        <v>592</v>
      </c>
      <c r="J2657" t="s">
        <v>76</v>
      </c>
      <c r="K2657" t="s">
        <v>8736</v>
      </c>
    </row>
    <row r="2658" spans="1:11" x14ac:dyDescent="0.3">
      <c r="A2658" t="s">
        <v>2623</v>
      </c>
      <c r="B2658" t="s">
        <v>1970</v>
      </c>
      <c r="C2658">
        <f t="shared" si="164"/>
        <v>86</v>
      </c>
      <c r="D2658" s="2">
        <v>700</v>
      </c>
      <c r="E2658" s="2">
        <v>432.24</v>
      </c>
      <c r="F2658" s="3">
        <f t="shared" si="165"/>
        <v>0.3825142857142857</v>
      </c>
      <c r="G2658" s="2">
        <f t="shared" si="166"/>
        <v>267.76</v>
      </c>
      <c r="H2658" s="2" t="str">
        <f t="shared" si="167"/>
        <v>Good Deal</v>
      </c>
      <c r="I2658" t="s">
        <v>241</v>
      </c>
      <c r="J2658" t="s">
        <v>76</v>
      </c>
      <c r="K2658" t="s">
        <v>1972</v>
      </c>
    </row>
    <row r="2659" spans="1:11" x14ac:dyDescent="0.3">
      <c r="A2659" t="s">
        <v>2624</v>
      </c>
      <c r="B2659" t="s">
        <v>261</v>
      </c>
      <c r="C2659">
        <f t="shared" si="164"/>
        <v>50</v>
      </c>
      <c r="D2659" s="2">
        <v>309</v>
      </c>
      <c r="E2659" s="2">
        <v>179</v>
      </c>
      <c r="F2659" s="3">
        <f t="shared" si="165"/>
        <v>0.42071197411003236</v>
      </c>
      <c r="G2659" s="2">
        <f t="shared" si="166"/>
        <v>130</v>
      </c>
      <c r="H2659" s="2" t="str">
        <f t="shared" si="167"/>
        <v>Good Deal</v>
      </c>
      <c r="I2659" t="s">
        <v>2625</v>
      </c>
      <c r="J2659" t="s">
        <v>32</v>
      </c>
      <c r="K2659" t="s">
        <v>2626</v>
      </c>
    </row>
    <row r="2660" spans="1:11" x14ac:dyDescent="0.3">
      <c r="A2660" t="s">
        <v>2627</v>
      </c>
      <c r="B2660" t="s">
        <v>2195</v>
      </c>
      <c r="C2660">
        <f t="shared" si="164"/>
        <v>24</v>
      </c>
      <c r="D2660" s="2">
        <v>1050</v>
      </c>
      <c r="E2660" s="2">
        <v>787.5</v>
      </c>
      <c r="F2660" s="3">
        <f t="shared" si="165"/>
        <v>0.25</v>
      </c>
      <c r="G2660" s="2">
        <f t="shared" si="166"/>
        <v>262.5</v>
      </c>
      <c r="H2660" s="2" t="str">
        <f t="shared" si="167"/>
        <v>Good Deal</v>
      </c>
      <c r="I2660" t="s">
        <v>2628</v>
      </c>
      <c r="J2660" t="s">
        <v>76</v>
      </c>
      <c r="K2660" t="s">
        <v>2571</v>
      </c>
    </row>
    <row r="2661" spans="1:11" x14ac:dyDescent="0.3">
      <c r="A2661" t="s">
        <v>2629</v>
      </c>
      <c r="B2661" t="s">
        <v>2195</v>
      </c>
      <c r="C2661">
        <f t="shared" si="164"/>
        <v>24</v>
      </c>
      <c r="D2661" s="2">
        <v>150</v>
      </c>
      <c r="E2661" s="2">
        <v>135</v>
      </c>
      <c r="F2661" s="3">
        <f t="shared" si="165"/>
        <v>0.1</v>
      </c>
      <c r="G2661" s="2">
        <f t="shared" si="166"/>
        <v>15</v>
      </c>
      <c r="H2661" s="2" t="str">
        <f t="shared" si="167"/>
        <v>Regular</v>
      </c>
      <c r="I2661" t="s">
        <v>1436</v>
      </c>
      <c r="J2661" t="s">
        <v>76</v>
      </c>
      <c r="K2661" t="s">
        <v>2571</v>
      </c>
    </row>
    <row r="2662" spans="1:11" x14ac:dyDescent="0.3">
      <c r="A2662" t="s">
        <v>2627</v>
      </c>
      <c r="B2662" t="s">
        <v>2195</v>
      </c>
      <c r="C2662">
        <f t="shared" si="164"/>
        <v>24</v>
      </c>
      <c r="D2662" s="2">
        <v>525</v>
      </c>
      <c r="E2662" s="2">
        <v>472.5</v>
      </c>
      <c r="F2662" s="3">
        <f t="shared" si="165"/>
        <v>0.1</v>
      </c>
      <c r="G2662" s="2">
        <f t="shared" si="166"/>
        <v>52.5</v>
      </c>
      <c r="H2662" s="2" t="str">
        <f t="shared" si="167"/>
        <v>Regular</v>
      </c>
      <c r="I2662" t="s">
        <v>594</v>
      </c>
      <c r="J2662" t="s">
        <v>76</v>
      </c>
      <c r="K2662" t="s">
        <v>2571</v>
      </c>
    </row>
    <row r="2663" spans="1:11" x14ac:dyDescent="0.3">
      <c r="A2663" t="s">
        <v>2630</v>
      </c>
      <c r="B2663" t="s">
        <v>2631</v>
      </c>
      <c r="C2663">
        <f t="shared" si="164"/>
        <v>35</v>
      </c>
      <c r="D2663" s="2">
        <v>798</v>
      </c>
      <c r="E2663" s="2">
        <v>438.9</v>
      </c>
      <c r="F2663" s="3">
        <f t="shared" si="165"/>
        <v>0.45</v>
      </c>
      <c r="G2663" s="2">
        <f t="shared" si="166"/>
        <v>359.1</v>
      </c>
      <c r="H2663" s="2" t="str">
        <f t="shared" si="167"/>
        <v>Good Deal</v>
      </c>
      <c r="I2663" t="s">
        <v>633</v>
      </c>
      <c r="J2663" t="s">
        <v>76</v>
      </c>
      <c r="K2663" t="s">
        <v>8736</v>
      </c>
    </row>
    <row r="2664" spans="1:11" x14ac:dyDescent="0.3">
      <c r="A2664" t="s">
        <v>2630</v>
      </c>
      <c r="B2664" t="s">
        <v>2631</v>
      </c>
      <c r="C2664">
        <f t="shared" si="164"/>
        <v>35</v>
      </c>
      <c r="D2664" s="2">
        <v>399</v>
      </c>
      <c r="E2664" s="2">
        <v>219.45</v>
      </c>
      <c r="F2664" s="3">
        <f t="shared" si="165"/>
        <v>0.45</v>
      </c>
      <c r="G2664" s="2">
        <f t="shared" si="166"/>
        <v>179.55</v>
      </c>
      <c r="H2664" s="2" t="str">
        <f t="shared" si="167"/>
        <v>Good Deal</v>
      </c>
      <c r="I2664" t="s">
        <v>37</v>
      </c>
      <c r="J2664" t="s">
        <v>76</v>
      </c>
      <c r="K2664" t="s">
        <v>8736</v>
      </c>
    </row>
    <row r="2665" spans="1:11" x14ac:dyDescent="0.3">
      <c r="A2665" t="s">
        <v>2632</v>
      </c>
      <c r="B2665" t="s">
        <v>1970</v>
      </c>
      <c r="C2665">
        <f t="shared" si="164"/>
        <v>86</v>
      </c>
      <c r="D2665" s="2">
        <v>700</v>
      </c>
      <c r="E2665" s="2">
        <v>432.24</v>
      </c>
      <c r="F2665" s="3">
        <f t="shared" si="165"/>
        <v>0.3825142857142857</v>
      </c>
      <c r="G2665" s="2">
        <f t="shared" si="166"/>
        <v>267.76</v>
      </c>
      <c r="H2665" s="2" t="str">
        <f t="shared" si="167"/>
        <v>Good Deal</v>
      </c>
      <c r="I2665" t="s">
        <v>241</v>
      </c>
      <c r="J2665" t="s">
        <v>76</v>
      </c>
      <c r="K2665" t="s">
        <v>1972</v>
      </c>
    </row>
    <row r="2666" spans="1:11" x14ac:dyDescent="0.3">
      <c r="A2666" t="s">
        <v>2633</v>
      </c>
      <c r="B2666" t="s">
        <v>2605</v>
      </c>
      <c r="C2666">
        <f t="shared" si="164"/>
        <v>21</v>
      </c>
      <c r="D2666" s="2">
        <v>290</v>
      </c>
      <c r="E2666" s="2">
        <v>174</v>
      </c>
      <c r="F2666" s="3">
        <f t="shared" si="165"/>
        <v>0.4</v>
      </c>
      <c r="G2666" s="2">
        <f t="shared" si="166"/>
        <v>116</v>
      </c>
      <c r="H2666" s="2" t="str">
        <f t="shared" si="167"/>
        <v>Good Deal</v>
      </c>
      <c r="I2666" t="s">
        <v>37</v>
      </c>
      <c r="J2666" t="s">
        <v>76</v>
      </c>
      <c r="K2666" t="s">
        <v>367</v>
      </c>
    </row>
    <row r="2667" spans="1:11" x14ac:dyDescent="0.3">
      <c r="A2667" t="s">
        <v>2634</v>
      </c>
      <c r="B2667" t="s">
        <v>1819</v>
      </c>
      <c r="C2667">
        <f t="shared" si="164"/>
        <v>13</v>
      </c>
      <c r="D2667" s="2">
        <v>235</v>
      </c>
      <c r="E2667" s="2">
        <v>164</v>
      </c>
      <c r="F2667" s="3">
        <f t="shared" si="165"/>
        <v>0.30212765957446808</v>
      </c>
      <c r="G2667" s="2">
        <f t="shared" si="166"/>
        <v>71</v>
      </c>
      <c r="H2667" s="2" t="str">
        <f t="shared" si="167"/>
        <v>Good Deal</v>
      </c>
      <c r="I2667" t="s">
        <v>384</v>
      </c>
      <c r="J2667" t="s">
        <v>76</v>
      </c>
      <c r="K2667" t="s">
        <v>832</v>
      </c>
    </row>
    <row r="2668" spans="1:11" x14ac:dyDescent="0.3">
      <c r="A2668" t="s">
        <v>2635</v>
      </c>
      <c r="B2668" t="s">
        <v>8540</v>
      </c>
      <c r="C2668">
        <f t="shared" si="164"/>
        <v>47</v>
      </c>
      <c r="D2668" s="2">
        <v>379</v>
      </c>
      <c r="E2668" s="2">
        <v>237.02</v>
      </c>
      <c r="F2668" s="3">
        <f t="shared" si="165"/>
        <v>0.37461741424802109</v>
      </c>
      <c r="G2668" s="2">
        <f t="shared" si="166"/>
        <v>141.97999999999999</v>
      </c>
      <c r="H2668" s="2" t="str">
        <f t="shared" si="167"/>
        <v>Good Deal</v>
      </c>
      <c r="I2668" t="s">
        <v>241</v>
      </c>
      <c r="J2668" t="s">
        <v>76</v>
      </c>
      <c r="K2668" t="s">
        <v>1498</v>
      </c>
    </row>
    <row r="2669" spans="1:11" x14ac:dyDescent="0.3">
      <c r="A2669" t="s">
        <v>2636</v>
      </c>
      <c r="B2669" t="s">
        <v>8540</v>
      </c>
      <c r="C2669">
        <f t="shared" si="164"/>
        <v>47</v>
      </c>
      <c r="D2669" s="2">
        <v>379</v>
      </c>
      <c r="E2669" s="2">
        <v>235.04</v>
      </c>
      <c r="F2669" s="3">
        <f t="shared" si="165"/>
        <v>0.37984168865435358</v>
      </c>
      <c r="G2669" s="2">
        <f t="shared" si="166"/>
        <v>143.96</v>
      </c>
      <c r="H2669" s="2" t="str">
        <f t="shared" si="167"/>
        <v>Good Deal</v>
      </c>
      <c r="I2669" t="s">
        <v>241</v>
      </c>
      <c r="J2669" t="s">
        <v>76</v>
      </c>
      <c r="K2669" t="s">
        <v>1498</v>
      </c>
    </row>
    <row r="2670" spans="1:11" x14ac:dyDescent="0.3">
      <c r="A2670" t="s">
        <v>2637</v>
      </c>
      <c r="B2670" t="s">
        <v>2157</v>
      </c>
      <c r="C2670">
        <f t="shared" si="164"/>
        <v>48</v>
      </c>
      <c r="D2670" s="2">
        <v>299</v>
      </c>
      <c r="E2670" s="2">
        <v>224.25</v>
      </c>
      <c r="F2670" s="3">
        <f t="shared" si="165"/>
        <v>0.25</v>
      </c>
      <c r="G2670" s="2">
        <f t="shared" si="166"/>
        <v>74.75</v>
      </c>
      <c r="H2670" s="2" t="str">
        <f t="shared" si="167"/>
        <v>Good Deal</v>
      </c>
      <c r="I2670" t="s">
        <v>2638</v>
      </c>
      <c r="J2670" t="s">
        <v>76</v>
      </c>
      <c r="K2670" t="s">
        <v>600</v>
      </c>
    </row>
    <row r="2671" spans="1:11" x14ac:dyDescent="0.3">
      <c r="A2671" t="s">
        <v>2639</v>
      </c>
      <c r="B2671" t="s">
        <v>8540</v>
      </c>
      <c r="C2671">
        <f t="shared" si="164"/>
        <v>47</v>
      </c>
      <c r="D2671" s="2">
        <v>379</v>
      </c>
      <c r="E2671" s="2">
        <v>235.04</v>
      </c>
      <c r="F2671" s="3">
        <f t="shared" si="165"/>
        <v>0.37984168865435358</v>
      </c>
      <c r="G2671" s="2">
        <f t="shared" si="166"/>
        <v>143.96</v>
      </c>
      <c r="H2671" s="2" t="str">
        <f t="shared" si="167"/>
        <v>Good Deal</v>
      </c>
      <c r="I2671" t="s">
        <v>241</v>
      </c>
      <c r="J2671" t="s">
        <v>76</v>
      </c>
      <c r="K2671" t="s">
        <v>1498</v>
      </c>
    </row>
    <row r="2672" spans="1:11" x14ac:dyDescent="0.3">
      <c r="A2672" t="s">
        <v>2640</v>
      </c>
      <c r="B2672" t="s">
        <v>2641</v>
      </c>
      <c r="C2672">
        <f t="shared" si="164"/>
        <v>17</v>
      </c>
      <c r="D2672" s="2">
        <v>175</v>
      </c>
      <c r="E2672" s="2">
        <v>131.25</v>
      </c>
      <c r="F2672" s="3">
        <f t="shared" si="165"/>
        <v>0.25</v>
      </c>
      <c r="G2672" s="2">
        <f t="shared" si="166"/>
        <v>43.75</v>
      </c>
      <c r="H2672" s="2" t="str">
        <f t="shared" si="167"/>
        <v>Good Deal</v>
      </c>
      <c r="I2672" t="s">
        <v>1533</v>
      </c>
      <c r="J2672" t="s">
        <v>76</v>
      </c>
      <c r="K2672" t="s">
        <v>342</v>
      </c>
    </row>
    <row r="2673" spans="1:11" x14ac:dyDescent="0.3">
      <c r="A2673" t="s">
        <v>2642</v>
      </c>
      <c r="B2673" t="s">
        <v>945</v>
      </c>
      <c r="C2673">
        <f t="shared" si="164"/>
        <v>60</v>
      </c>
      <c r="D2673" s="2">
        <v>155</v>
      </c>
      <c r="E2673" s="2">
        <v>112</v>
      </c>
      <c r="F2673" s="3">
        <f t="shared" si="165"/>
        <v>0.27741935483870966</v>
      </c>
      <c r="G2673" s="2">
        <f t="shared" si="166"/>
        <v>43</v>
      </c>
      <c r="H2673" s="2" t="str">
        <f t="shared" si="167"/>
        <v>Good Deal</v>
      </c>
      <c r="I2673" t="s">
        <v>882</v>
      </c>
      <c r="J2673" t="s">
        <v>76</v>
      </c>
      <c r="K2673" t="s">
        <v>180</v>
      </c>
    </row>
    <row r="2674" spans="1:11" x14ac:dyDescent="0.3">
      <c r="A2674" t="s">
        <v>2643</v>
      </c>
      <c r="B2674" t="s">
        <v>2644</v>
      </c>
      <c r="C2674">
        <f t="shared" si="164"/>
        <v>20</v>
      </c>
      <c r="D2674" s="2">
        <v>195</v>
      </c>
      <c r="E2674" s="2">
        <v>136.5</v>
      </c>
      <c r="F2674" s="3">
        <f t="shared" si="165"/>
        <v>0.3</v>
      </c>
      <c r="G2674" s="2">
        <f t="shared" si="166"/>
        <v>58.5</v>
      </c>
      <c r="H2674" s="2" t="str">
        <f t="shared" si="167"/>
        <v>Good Deal</v>
      </c>
      <c r="I2674" t="s">
        <v>2056</v>
      </c>
      <c r="J2674" t="s">
        <v>76</v>
      </c>
      <c r="K2674" t="s">
        <v>342</v>
      </c>
    </row>
    <row r="2675" spans="1:11" x14ac:dyDescent="0.3">
      <c r="A2675" t="s">
        <v>2645</v>
      </c>
      <c r="B2675" t="s">
        <v>2183</v>
      </c>
      <c r="C2675">
        <f t="shared" si="164"/>
        <v>28</v>
      </c>
      <c r="D2675" s="2">
        <v>160</v>
      </c>
      <c r="E2675" s="2">
        <v>112</v>
      </c>
      <c r="F2675" s="3">
        <f t="shared" si="165"/>
        <v>0.3</v>
      </c>
      <c r="G2675" s="2">
        <f t="shared" si="166"/>
        <v>48</v>
      </c>
      <c r="H2675" s="2" t="str">
        <f t="shared" si="167"/>
        <v>Good Deal</v>
      </c>
      <c r="I2675" t="s">
        <v>2646</v>
      </c>
      <c r="J2675" t="s">
        <v>76</v>
      </c>
      <c r="K2675" t="s">
        <v>600</v>
      </c>
    </row>
    <row r="2676" spans="1:11" x14ac:dyDescent="0.3">
      <c r="A2676" t="s">
        <v>2647</v>
      </c>
      <c r="B2676" t="s">
        <v>1855</v>
      </c>
      <c r="C2676">
        <f t="shared" si="164"/>
        <v>13</v>
      </c>
      <c r="D2676" s="2">
        <v>125</v>
      </c>
      <c r="E2676" s="2">
        <v>93.75</v>
      </c>
      <c r="F2676" s="3">
        <f t="shared" si="165"/>
        <v>0.25</v>
      </c>
      <c r="G2676" s="2">
        <f t="shared" si="166"/>
        <v>31.25</v>
      </c>
      <c r="H2676" s="2" t="str">
        <f t="shared" si="167"/>
        <v>Good Deal</v>
      </c>
      <c r="I2676" t="s">
        <v>387</v>
      </c>
      <c r="J2676" t="s">
        <v>76</v>
      </c>
      <c r="K2676" t="s">
        <v>246</v>
      </c>
    </row>
    <row r="2677" spans="1:11" x14ac:dyDescent="0.3">
      <c r="A2677" t="s">
        <v>2647</v>
      </c>
      <c r="B2677" t="s">
        <v>1855</v>
      </c>
      <c r="C2677">
        <f t="shared" si="164"/>
        <v>13</v>
      </c>
      <c r="D2677" s="2">
        <v>250</v>
      </c>
      <c r="E2677" s="2">
        <v>137.5</v>
      </c>
      <c r="F2677" s="3">
        <f t="shared" si="165"/>
        <v>0.45</v>
      </c>
      <c r="G2677" s="2">
        <f t="shared" si="166"/>
        <v>112.5</v>
      </c>
      <c r="H2677" s="2" t="str">
        <f t="shared" si="167"/>
        <v>Good Deal</v>
      </c>
      <c r="I2677" t="s">
        <v>37</v>
      </c>
      <c r="J2677" t="s">
        <v>76</v>
      </c>
      <c r="K2677" t="s">
        <v>246</v>
      </c>
    </row>
    <row r="2678" spans="1:11" x14ac:dyDescent="0.3">
      <c r="A2678" t="s">
        <v>2648</v>
      </c>
      <c r="B2678" t="s">
        <v>2641</v>
      </c>
      <c r="C2678">
        <f t="shared" si="164"/>
        <v>17</v>
      </c>
      <c r="D2678" s="2">
        <v>225</v>
      </c>
      <c r="E2678" s="2">
        <v>168.75</v>
      </c>
      <c r="F2678" s="3">
        <f t="shared" si="165"/>
        <v>0.25</v>
      </c>
      <c r="G2678" s="2">
        <f t="shared" si="166"/>
        <v>56.25</v>
      </c>
      <c r="H2678" s="2" t="str">
        <f t="shared" si="167"/>
        <v>Good Deal</v>
      </c>
      <c r="I2678" t="s">
        <v>1217</v>
      </c>
      <c r="J2678" t="s">
        <v>76</v>
      </c>
      <c r="K2678" t="s">
        <v>1225</v>
      </c>
    </row>
    <row r="2679" spans="1:11" x14ac:dyDescent="0.3">
      <c r="A2679" t="s">
        <v>2649</v>
      </c>
      <c r="B2679" t="s">
        <v>8572</v>
      </c>
      <c r="C2679">
        <f t="shared" si="164"/>
        <v>24</v>
      </c>
      <c r="D2679" s="2">
        <v>378</v>
      </c>
      <c r="E2679" s="2">
        <v>225.43</v>
      </c>
      <c r="F2679" s="3">
        <f t="shared" si="165"/>
        <v>0.40362433862433861</v>
      </c>
      <c r="G2679" s="2">
        <f t="shared" si="166"/>
        <v>152.57</v>
      </c>
      <c r="H2679" s="2" t="str">
        <f t="shared" si="167"/>
        <v>Good Deal</v>
      </c>
      <c r="I2679" t="s">
        <v>241</v>
      </c>
      <c r="J2679" t="s">
        <v>76</v>
      </c>
      <c r="K2679" t="s">
        <v>2213</v>
      </c>
    </row>
    <row r="2680" spans="1:11" x14ac:dyDescent="0.3">
      <c r="A2680" t="s">
        <v>2650</v>
      </c>
      <c r="B2680" t="s">
        <v>8587</v>
      </c>
      <c r="C2680">
        <f t="shared" si="164"/>
        <v>61</v>
      </c>
      <c r="D2680" s="2">
        <v>210</v>
      </c>
      <c r="E2680" s="2">
        <v>157.5</v>
      </c>
      <c r="F2680" s="3">
        <f t="shared" si="165"/>
        <v>0.25</v>
      </c>
      <c r="G2680" s="2">
        <f t="shared" si="166"/>
        <v>52.5</v>
      </c>
      <c r="H2680" s="2" t="str">
        <f t="shared" si="167"/>
        <v>Good Deal</v>
      </c>
      <c r="I2680" t="s">
        <v>377</v>
      </c>
      <c r="J2680" t="s">
        <v>76</v>
      </c>
      <c r="K2680" t="s">
        <v>2651</v>
      </c>
    </row>
    <row r="2681" spans="1:11" x14ac:dyDescent="0.3">
      <c r="A2681" t="s">
        <v>2652</v>
      </c>
      <c r="B2681" t="s">
        <v>2653</v>
      </c>
      <c r="C2681">
        <f t="shared" si="164"/>
        <v>4</v>
      </c>
      <c r="D2681" s="2">
        <v>3300</v>
      </c>
      <c r="E2681" s="2">
        <v>2145</v>
      </c>
      <c r="F2681" s="3">
        <f t="shared" si="165"/>
        <v>0.35</v>
      </c>
      <c r="G2681" s="2">
        <f t="shared" si="166"/>
        <v>1155</v>
      </c>
      <c r="H2681" s="2" t="str">
        <f t="shared" si="167"/>
        <v>Good Deal</v>
      </c>
      <c r="I2681" t="s">
        <v>387</v>
      </c>
      <c r="J2681" t="s">
        <v>76</v>
      </c>
      <c r="K2681" t="s">
        <v>2654</v>
      </c>
    </row>
    <row r="2682" spans="1:11" x14ac:dyDescent="0.3">
      <c r="A2682" t="s">
        <v>2655</v>
      </c>
      <c r="B2682" t="s">
        <v>1042</v>
      </c>
      <c r="C2682">
        <f t="shared" si="164"/>
        <v>69</v>
      </c>
      <c r="D2682" s="2">
        <v>175</v>
      </c>
      <c r="E2682" s="2">
        <v>99</v>
      </c>
      <c r="F2682" s="3">
        <f t="shared" si="165"/>
        <v>0.43428571428571427</v>
      </c>
      <c r="G2682" s="2">
        <f t="shared" si="166"/>
        <v>76</v>
      </c>
      <c r="H2682" s="2" t="str">
        <f t="shared" si="167"/>
        <v>Good Deal</v>
      </c>
      <c r="I2682" t="s">
        <v>1717</v>
      </c>
      <c r="J2682" t="s">
        <v>49</v>
      </c>
      <c r="K2682" t="s">
        <v>2577</v>
      </c>
    </row>
    <row r="2683" spans="1:11" x14ac:dyDescent="0.3">
      <c r="A2683" t="s">
        <v>2656</v>
      </c>
      <c r="B2683" t="s">
        <v>87</v>
      </c>
      <c r="C2683">
        <f t="shared" si="164"/>
        <v>37</v>
      </c>
      <c r="D2683" s="2">
        <v>95</v>
      </c>
      <c r="E2683" s="2">
        <v>71.25</v>
      </c>
      <c r="F2683" s="3">
        <f t="shared" si="165"/>
        <v>0.25</v>
      </c>
      <c r="G2683" s="2">
        <f t="shared" si="166"/>
        <v>23.75</v>
      </c>
      <c r="H2683" s="2" t="str">
        <f t="shared" si="167"/>
        <v>Good Deal</v>
      </c>
      <c r="I2683" t="s">
        <v>236</v>
      </c>
      <c r="J2683" t="s">
        <v>76</v>
      </c>
      <c r="K2683" t="s">
        <v>1979</v>
      </c>
    </row>
    <row r="2684" spans="1:11" x14ac:dyDescent="0.3">
      <c r="A2684" t="s">
        <v>2657</v>
      </c>
      <c r="B2684" t="s">
        <v>87</v>
      </c>
      <c r="C2684">
        <f t="shared" si="164"/>
        <v>37</v>
      </c>
      <c r="D2684" s="2">
        <v>190</v>
      </c>
      <c r="E2684" s="2">
        <v>171</v>
      </c>
      <c r="F2684" s="3">
        <f t="shared" si="165"/>
        <v>0.1</v>
      </c>
      <c r="G2684" s="2">
        <f t="shared" si="166"/>
        <v>19</v>
      </c>
      <c r="H2684" s="2" t="str">
        <f t="shared" si="167"/>
        <v>Regular</v>
      </c>
      <c r="I2684" t="s">
        <v>95</v>
      </c>
      <c r="J2684" t="s">
        <v>76</v>
      </c>
      <c r="K2684" t="s">
        <v>1979</v>
      </c>
    </row>
    <row r="2685" spans="1:11" x14ac:dyDescent="0.3">
      <c r="A2685" t="s">
        <v>2658</v>
      </c>
      <c r="B2685" t="s">
        <v>349</v>
      </c>
      <c r="C2685">
        <f t="shared" si="164"/>
        <v>74</v>
      </c>
      <c r="D2685" s="2">
        <v>109</v>
      </c>
      <c r="E2685" s="2">
        <v>79</v>
      </c>
      <c r="F2685" s="3">
        <f t="shared" si="165"/>
        <v>0.27522935779816515</v>
      </c>
      <c r="G2685" s="2">
        <f t="shared" si="166"/>
        <v>30</v>
      </c>
      <c r="H2685" s="2" t="str">
        <f t="shared" si="167"/>
        <v>Good Deal</v>
      </c>
      <c r="I2685" t="s">
        <v>52</v>
      </c>
      <c r="J2685" t="s">
        <v>58</v>
      </c>
      <c r="K2685" t="s">
        <v>713</v>
      </c>
    </row>
    <row r="2686" spans="1:11" x14ac:dyDescent="0.3">
      <c r="A2686" t="s">
        <v>2659</v>
      </c>
      <c r="B2686" t="s">
        <v>349</v>
      </c>
      <c r="C2686">
        <f t="shared" si="164"/>
        <v>74</v>
      </c>
      <c r="D2686" s="2">
        <v>218</v>
      </c>
      <c r="E2686" s="2">
        <v>155</v>
      </c>
      <c r="F2686" s="3">
        <f t="shared" si="165"/>
        <v>0.28899082568807338</v>
      </c>
      <c r="G2686" s="2">
        <f t="shared" si="166"/>
        <v>63</v>
      </c>
      <c r="H2686" s="2" t="str">
        <f t="shared" si="167"/>
        <v>Good Deal</v>
      </c>
      <c r="I2686" t="s">
        <v>51</v>
      </c>
      <c r="J2686" t="s">
        <v>58</v>
      </c>
      <c r="K2686" t="s">
        <v>713</v>
      </c>
    </row>
    <row r="2687" spans="1:11" x14ac:dyDescent="0.3">
      <c r="A2687" t="s">
        <v>2659</v>
      </c>
      <c r="B2687" t="s">
        <v>349</v>
      </c>
      <c r="C2687">
        <f t="shared" si="164"/>
        <v>74</v>
      </c>
      <c r="D2687" s="2">
        <v>327</v>
      </c>
      <c r="E2687" s="2">
        <v>230.01</v>
      </c>
      <c r="F2687" s="3">
        <f t="shared" si="165"/>
        <v>0.29660550458715601</v>
      </c>
      <c r="G2687" s="2">
        <f t="shared" si="166"/>
        <v>96.990000000000009</v>
      </c>
      <c r="H2687" s="2" t="str">
        <f t="shared" si="167"/>
        <v>Good Deal</v>
      </c>
      <c r="I2687" t="s">
        <v>847</v>
      </c>
      <c r="J2687" t="s">
        <v>58</v>
      </c>
      <c r="K2687" t="s">
        <v>713</v>
      </c>
    </row>
    <row r="2688" spans="1:11" x14ac:dyDescent="0.3">
      <c r="A2688" t="s">
        <v>2659</v>
      </c>
      <c r="B2688" t="s">
        <v>349</v>
      </c>
      <c r="C2688">
        <f t="shared" si="164"/>
        <v>74</v>
      </c>
      <c r="D2688" s="2">
        <v>654</v>
      </c>
      <c r="E2688" s="2">
        <v>456</v>
      </c>
      <c r="F2688" s="3">
        <f t="shared" si="165"/>
        <v>0.30275229357798167</v>
      </c>
      <c r="G2688" s="2">
        <f t="shared" si="166"/>
        <v>198</v>
      </c>
      <c r="H2688" s="2" t="str">
        <f t="shared" si="167"/>
        <v>Good Deal</v>
      </c>
      <c r="I2688" t="s">
        <v>2309</v>
      </c>
      <c r="J2688" t="s">
        <v>58</v>
      </c>
      <c r="K2688" t="s">
        <v>713</v>
      </c>
    </row>
    <row r="2689" spans="1:11" x14ac:dyDescent="0.3">
      <c r="A2689" t="s">
        <v>2660</v>
      </c>
      <c r="B2689" t="s">
        <v>5</v>
      </c>
      <c r="C2689">
        <f t="shared" si="164"/>
        <v>477</v>
      </c>
      <c r="D2689" s="2">
        <v>362</v>
      </c>
      <c r="E2689" s="2">
        <v>219</v>
      </c>
      <c r="F2689" s="3">
        <f t="shared" si="165"/>
        <v>0.39502762430939226</v>
      </c>
      <c r="G2689" s="2">
        <f t="shared" si="166"/>
        <v>143</v>
      </c>
      <c r="H2689" s="2" t="str">
        <f t="shared" si="167"/>
        <v>Good Deal</v>
      </c>
      <c r="I2689" t="s">
        <v>39</v>
      </c>
      <c r="J2689" t="s">
        <v>14</v>
      </c>
      <c r="K2689" t="s">
        <v>1824</v>
      </c>
    </row>
    <row r="2690" spans="1:11" x14ac:dyDescent="0.3">
      <c r="A2690" t="s">
        <v>2660</v>
      </c>
      <c r="B2690" t="s">
        <v>5</v>
      </c>
      <c r="C2690">
        <f t="shared" si="164"/>
        <v>477</v>
      </c>
      <c r="D2690" s="2">
        <v>197</v>
      </c>
      <c r="E2690" s="2">
        <v>99</v>
      </c>
      <c r="F2690" s="3">
        <f t="shared" si="165"/>
        <v>0.49746192893401014</v>
      </c>
      <c r="G2690" s="2">
        <f t="shared" si="166"/>
        <v>98</v>
      </c>
      <c r="H2690" s="2" t="str">
        <f t="shared" si="167"/>
        <v>Good Deal</v>
      </c>
      <c r="I2690" t="s">
        <v>45</v>
      </c>
      <c r="J2690" t="s">
        <v>14</v>
      </c>
      <c r="K2690" t="s">
        <v>1824</v>
      </c>
    </row>
    <row r="2691" spans="1:11" x14ac:dyDescent="0.3">
      <c r="A2691" t="s">
        <v>2661</v>
      </c>
      <c r="B2691" t="s">
        <v>5</v>
      </c>
      <c r="C2691">
        <f t="shared" ref="C2691:C2754" si="168">COUNTIF($B$2:$B$8156,B2691)</f>
        <v>477</v>
      </c>
      <c r="D2691" s="2">
        <v>365</v>
      </c>
      <c r="E2691" s="2">
        <v>221</v>
      </c>
      <c r="F2691" s="3">
        <f t="shared" ref="F2691:F2754" si="169">IFERROR((D2691-E2691)/D2691,"NA")</f>
        <v>0.39452054794520547</v>
      </c>
      <c r="G2691" s="2">
        <f t="shared" ref="G2691:G2754" si="170">D2691-E2691</f>
        <v>144</v>
      </c>
      <c r="H2691" s="2" t="str">
        <f t="shared" ref="H2691:H2754" si="171">IF(F2691&gt;M$4,"Good Deal","Regular")</f>
        <v>Good Deal</v>
      </c>
      <c r="I2691" t="s">
        <v>39</v>
      </c>
      <c r="J2691" t="s">
        <v>14</v>
      </c>
      <c r="K2691" t="s">
        <v>1824</v>
      </c>
    </row>
    <row r="2692" spans="1:11" x14ac:dyDescent="0.3">
      <c r="A2692" t="s">
        <v>2661</v>
      </c>
      <c r="B2692" t="s">
        <v>5</v>
      </c>
      <c r="C2692">
        <f t="shared" si="168"/>
        <v>477</v>
      </c>
      <c r="D2692" s="2">
        <v>229</v>
      </c>
      <c r="E2692" s="2">
        <v>119</v>
      </c>
      <c r="F2692" s="3">
        <f t="shared" si="169"/>
        <v>0.48034934497816595</v>
      </c>
      <c r="G2692" s="2">
        <f t="shared" si="170"/>
        <v>110</v>
      </c>
      <c r="H2692" s="2" t="str">
        <f t="shared" si="171"/>
        <v>Good Deal</v>
      </c>
      <c r="I2692" t="s">
        <v>45</v>
      </c>
      <c r="J2692" t="s">
        <v>14</v>
      </c>
      <c r="K2692" t="s">
        <v>1824</v>
      </c>
    </row>
    <row r="2693" spans="1:11" x14ac:dyDescent="0.3">
      <c r="A2693" t="s">
        <v>2662</v>
      </c>
      <c r="B2693" t="s">
        <v>2195</v>
      </c>
      <c r="C2693">
        <f t="shared" si="168"/>
        <v>24</v>
      </c>
      <c r="D2693" s="2">
        <v>345</v>
      </c>
      <c r="E2693" s="2">
        <v>258</v>
      </c>
      <c r="F2693" s="3">
        <f t="shared" si="169"/>
        <v>0.25217391304347825</v>
      </c>
      <c r="G2693" s="2">
        <f t="shared" si="170"/>
        <v>87</v>
      </c>
      <c r="H2693" s="2" t="str">
        <f t="shared" si="171"/>
        <v>Good Deal</v>
      </c>
      <c r="I2693" t="s">
        <v>957</v>
      </c>
      <c r="J2693" t="s">
        <v>76</v>
      </c>
      <c r="K2693" t="s">
        <v>180</v>
      </c>
    </row>
    <row r="2694" spans="1:11" x14ac:dyDescent="0.3">
      <c r="A2694" t="s">
        <v>2663</v>
      </c>
      <c r="B2694" t="s">
        <v>2664</v>
      </c>
      <c r="C2694">
        <f t="shared" si="168"/>
        <v>25</v>
      </c>
      <c r="D2694" s="2">
        <v>249</v>
      </c>
      <c r="E2694" s="2">
        <v>186.75</v>
      </c>
      <c r="F2694" s="3">
        <f t="shared" si="169"/>
        <v>0.25</v>
      </c>
      <c r="G2694" s="2">
        <f t="shared" si="170"/>
        <v>62.25</v>
      </c>
      <c r="H2694" s="2" t="str">
        <f t="shared" si="171"/>
        <v>Good Deal</v>
      </c>
      <c r="I2694" t="s">
        <v>2665</v>
      </c>
      <c r="J2694" t="s">
        <v>76</v>
      </c>
      <c r="K2694" t="s">
        <v>342</v>
      </c>
    </row>
    <row r="2695" spans="1:11" x14ac:dyDescent="0.3">
      <c r="A2695" t="s">
        <v>2666</v>
      </c>
      <c r="B2695" t="s">
        <v>2617</v>
      </c>
      <c r="C2695">
        <f t="shared" si="168"/>
        <v>8</v>
      </c>
      <c r="D2695" s="2">
        <v>380</v>
      </c>
      <c r="E2695" s="2">
        <v>190</v>
      </c>
      <c r="F2695" s="3">
        <f t="shared" si="169"/>
        <v>0.5</v>
      </c>
      <c r="G2695" s="2">
        <f t="shared" si="170"/>
        <v>190</v>
      </c>
      <c r="H2695" s="2" t="str">
        <f t="shared" si="171"/>
        <v>Good Deal</v>
      </c>
      <c r="I2695" t="s">
        <v>51</v>
      </c>
      <c r="J2695" t="s">
        <v>58</v>
      </c>
      <c r="K2695" t="s">
        <v>2618</v>
      </c>
    </row>
    <row r="2696" spans="1:11" x14ac:dyDescent="0.3">
      <c r="A2696" t="s">
        <v>2666</v>
      </c>
      <c r="B2696" t="s">
        <v>2617</v>
      </c>
      <c r="C2696">
        <f t="shared" si="168"/>
        <v>8</v>
      </c>
      <c r="D2696" s="2">
        <v>190</v>
      </c>
      <c r="E2696" s="2">
        <v>190</v>
      </c>
      <c r="F2696" s="3">
        <f t="shared" si="169"/>
        <v>0</v>
      </c>
      <c r="G2696" s="2">
        <f t="shared" si="170"/>
        <v>0</v>
      </c>
      <c r="H2696" s="2" t="str">
        <f t="shared" si="171"/>
        <v>Regular</v>
      </c>
      <c r="I2696" t="s">
        <v>52</v>
      </c>
      <c r="J2696" t="s">
        <v>58</v>
      </c>
      <c r="K2696" t="s">
        <v>2618</v>
      </c>
    </row>
    <row r="2697" spans="1:11" x14ac:dyDescent="0.3">
      <c r="A2697" t="s">
        <v>2667</v>
      </c>
      <c r="B2697" t="s">
        <v>1042</v>
      </c>
      <c r="C2697">
        <f t="shared" si="168"/>
        <v>69</v>
      </c>
      <c r="D2697" s="2">
        <v>170</v>
      </c>
      <c r="E2697" s="2">
        <v>123.5</v>
      </c>
      <c r="F2697" s="3">
        <f t="shared" si="169"/>
        <v>0.27352941176470591</v>
      </c>
      <c r="G2697" s="2">
        <f t="shared" si="170"/>
        <v>46.5</v>
      </c>
      <c r="H2697" s="2" t="str">
        <f t="shared" si="171"/>
        <v>Good Deal</v>
      </c>
      <c r="I2697" t="s">
        <v>373</v>
      </c>
      <c r="J2697" t="s">
        <v>112</v>
      </c>
      <c r="K2697" t="s">
        <v>299</v>
      </c>
    </row>
    <row r="2698" spans="1:11" x14ac:dyDescent="0.3">
      <c r="A2698" t="s">
        <v>860</v>
      </c>
      <c r="B2698" t="s">
        <v>1042</v>
      </c>
      <c r="C2698">
        <f t="shared" si="168"/>
        <v>69</v>
      </c>
      <c r="D2698" s="2">
        <v>85</v>
      </c>
      <c r="E2698" s="2">
        <v>65</v>
      </c>
      <c r="F2698" s="3">
        <f t="shared" si="169"/>
        <v>0.23529411764705882</v>
      </c>
      <c r="G2698" s="2">
        <f t="shared" si="170"/>
        <v>20</v>
      </c>
      <c r="H2698" s="2" t="str">
        <f t="shared" si="171"/>
        <v>Good Deal</v>
      </c>
      <c r="I2698" t="s">
        <v>146</v>
      </c>
      <c r="J2698" t="s">
        <v>112</v>
      </c>
      <c r="K2698" t="s">
        <v>299</v>
      </c>
    </row>
    <row r="2699" spans="1:11" x14ac:dyDescent="0.3">
      <c r="A2699" t="s">
        <v>2667</v>
      </c>
      <c r="B2699" t="s">
        <v>1042</v>
      </c>
      <c r="C2699">
        <f t="shared" si="168"/>
        <v>69</v>
      </c>
      <c r="D2699" s="2">
        <v>510</v>
      </c>
      <c r="E2699" s="2">
        <v>362.7</v>
      </c>
      <c r="F2699" s="3">
        <f t="shared" si="169"/>
        <v>0.2888235294117647</v>
      </c>
      <c r="G2699" s="2">
        <f t="shared" si="170"/>
        <v>147.30000000000001</v>
      </c>
      <c r="H2699" s="2" t="str">
        <f t="shared" si="171"/>
        <v>Good Deal</v>
      </c>
      <c r="I2699" t="s">
        <v>1227</v>
      </c>
      <c r="J2699" t="s">
        <v>112</v>
      </c>
      <c r="K2699" t="s">
        <v>299</v>
      </c>
    </row>
    <row r="2700" spans="1:11" x14ac:dyDescent="0.3">
      <c r="A2700" t="s">
        <v>2667</v>
      </c>
      <c r="B2700" t="s">
        <v>1042</v>
      </c>
      <c r="C2700">
        <f t="shared" si="168"/>
        <v>69</v>
      </c>
      <c r="D2700" s="2">
        <v>340</v>
      </c>
      <c r="E2700" s="2">
        <v>244.4</v>
      </c>
      <c r="F2700" s="3">
        <f t="shared" si="169"/>
        <v>0.28117647058823525</v>
      </c>
      <c r="G2700" s="2">
        <f t="shared" si="170"/>
        <v>95.6</v>
      </c>
      <c r="H2700" s="2" t="str">
        <f t="shared" si="171"/>
        <v>Good Deal</v>
      </c>
      <c r="I2700" t="s">
        <v>1229</v>
      </c>
      <c r="J2700" t="s">
        <v>112</v>
      </c>
      <c r="K2700" t="s">
        <v>299</v>
      </c>
    </row>
    <row r="2701" spans="1:11" x14ac:dyDescent="0.3">
      <c r="A2701" t="s">
        <v>2668</v>
      </c>
      <c r="B2701" t="s">
        <v>2664</v>
      </c>
      <c r="C2701">
        <f t="shared" si="168"/>
        <v>25</v>
      </c>
      <c r="D2701" s="2">
        <v>345</v>
      </c>
      <c r="E2701" s="2">
        <v>258.75</v>
      </c>
      <c r="F2701" s="3">
        <f t="shared" si="169"/>
        <v>0.25</v>
      </c>
      <c r="G2701" s="2">
        <f t="shared" si="170"/>
        <v>86.25</v>
      </c>
      <c r="H2701" s="2" t="str">
        <f t="shared" si="171"/>
        <v>Good Deal</v>
      </c>
      <c r="I2701" t="s">
        <v>2669</v>
      </c>
      <c r="J2701" t="s">
        <v>76</v>
      </c>
      <c r="K2701" t="s">
        <v>342</v>
      </c>
    </row>
    <row r="2702" spans="1:11" x14ac:dyDescent="0.3">
      <c r="A2702" t="s">
        <v>2670</v>
      </c>
      <c r="B2702" t="s">
        <v>8568</v>
      </c>
      <c r="C2702">
        <f t="shared" si="168"/>
        <v>57</v>
      </c>
      <c r="D2702" s="2">
        <v>399</v>
      </c>
      <c r="E2702" s="2">
        <v>399</v>
      </c>
      <c r="F2702" s="3">
        <f t="shared" si="169"/>
        <v>0</v>
      </c>
      <c r="G2702" s="2">
        <f t="shared" si="170"/>
        <v>0</v>
      </c>
      <c r="H2702" s="2" t="str">
        <f t="shared" si="171"/>
        <v>Regular</v>
      </c>
      <c r="I2702" t="s">
        <v>236</v>
      </c>
      <c r="J2702" t="s">
        <v>122</v>
      </c>
      <c r="K2702" t="s">
        <v>1576</v>
      </c>
    </row>
    <row r="2703" spans="1:11" x14ac:dyDescent="0.3">
      <c r="A2703" t="s">
        <v>2671</v>
      </c>
      <c r="B2703" t="s">
        <v>2641</v>
      </c>
      <c r="C2703">
        <f t="shared" si="168"/>
        <v>17</v>
      </c>
      <c r="D2703" s="2">
        <v>250</v>
      </c>
      <c r="E2703" s="2">
        <v>175</v>
      </c>
      <c r="F2703" s="3">
        <f t="shared" si="169"/>
        <v>0.3</v>
      </c>
      <c r="G2703" s="2">
        <f t="shared" si="170"/>
        <v>75</v>
      </c>
      <c r="H2703" s="2" t="str">
        <f t="shared" si="171"/>
        <v>Good Deal</v>
      </c>
      <c r="I2703" t="s">
        <v>341</v>
      </c>
      <c r="J2703" t="s">
        <v>76</v>
      </c>
      <c r="K2703" t="s">
        <v>342</v>
      </c>
    </row>
    <row r="2704" spans="1:11" x14ac:dyDescent="0.3">
      <c r="A2704" t="s">
        <v>2672</v>
      </c>
      <c r="B2704" t="s">
        <v>945</v>
      </c>
      <c r="C2704">
        <f t="shared" si="168"/>
        <v>60</v>
      </c>
      <c r="D2704" s="2">
        <v>375</v>
      </c>
      <c r="E2704" s="2">
        <v>281</v>
      </c>
      <c r="F2704" s="3">
        <f t="shared" si="169"/>
        <v>0.25066666666666665</v>
      </c>
      <c r="G2704" s="2">
        <f t="shared" si="170"/>
        <v>94</v>
      </c>
      <c r="H2704" s="2" t="str">
        <f t="shared" si="171"/>
        <v>Good Deal</v>
      </c>
      <c r="I2704" t="s">
        <v>2673</v>
      </c>
      <c r="J2704" t="s">
        <v>76</v>
      </c>
      <c r="K2704" t="s">
        <v>180</v>
      </c>
    </row>
    <row r="2705" spans="1:11" x14ac:dyDescent="0.3">
      <c r="A2705" t="s">
        <v>2672</v>
      </c>
      <c r="B2705" t="s">
        <v>945</v>
      </c>
      <c r="C2705">
        <f t="shared" si="168"/>
        <v>60</v>
      </c>
      <c r="D2705" s="2">
        <v>285</v>
      </c>
      <c r="E2705" s="2">
        <v>213.75</v>
      </c>
      <c r="F2705" s="3">
        <f t="shared" si="169"/>
        <v>0.25</v>
      </c>
      <c r="G2705" s="2">
        <f t="shared" si="170"/>
        <v>71.25</v>
      </c>
      <c r="H2705" s="2" t="str">
        <f t="shared" si="171"/>
        <v>Good Deal</v>
      </c>
      <c r="I2705" t="s">
        <v>368</v>
      </c>
      <c r="J2705" t="s">
        <v>76</v>
      </c>
      <c r="K2705" t="s">
        <v>180</v>
      </c>
    </row>
    <row r="2706" spans="1:11" x14ac:dyDescent="0.3">
      <c r="A2706" t="s">
        <v>2674</v>
      </c>
      <c r="B2706" t="s">
        <v>244</v>
      </c>
      <c r="C2706">
        <f t="shared" si="168"/>
        <v>19</v>
      </c>
      <c r="D2706" s="2">
        <v>249</v>
      </c>
      <c r="E2706" s="2">
        <v>186.75</v>
      </c>
      <c r="F2706" s="3">
        <f t="shared" si="169"/>
        <v>0.25</v>
      </c>
      <c r="G2706" s="2">
        <f t="shared" si="170"/>
        <v>62.25</v>
      </c>
      <c r="H2706" s="2" t="str">
        <f t="shared" si="171"/>
        <v>Good Deal</v>
      </c>
      <c r="I2706" t="s">
        <v>2394</v>
      </c>
      <c r="J2706" t="s">
        <v>76</v>
      </c>
      <c r="K2706" t="s">
        <v>1794</v>
      </c>
    </row>
    <row r="2707" spans="1:11" x14ac:dyDescent="0.3">
      <c r="A2707" t="s">
        <v>2675</v>
      </c>
      <c r="B2707" t="s">
        <v>8571</v>
      </c>
      <c r="C2707">
        <f t="shared" si="168"/>
        <v>79</v>
      </c>
      <c r="D2707" s="2">
        <v>199</v>
      </c>
      <c r="E2707" s="2">
        <v>145</v>
      </c>
      <c r="F2707" s="3">
        <f t="shared" si="169"/>
        <v>0.271356783919598</v>
      </c>
      <c r="G2707" s="2">
        <f t="shared" si="170"/>
        <v>54</v>
      </c>
      <c r="H2707" s="2" t="str">
        <f t="shared" si="171"/>
        <v>Good Deal</v>
      </c>
      <c r="I2707" t="s">
        <v>377</v>
      </c>
      <c r="J2707" t="s">
        <v>76</v>
      </c>
      <c r="K2707" t="s">
        <v>180</v>
      </c>
    </row>
    <row r="2708" spans="1:11" x14ac:dyDescent="0.3">
      <c r="A2708" t="s">
        <v>2676</v>
      </c>
      <c r="B2708" t="s">
        <v>850</v>
      </c>
      <c r="C2708">
        <f t="shared" si="168"/>
        <v>52</v>
      </c>
      <c r="D2708" s="2">
        <v>68</v>
      </c>
      <c r="E2708" s="2">
        <v>49</v>
      </c>
      <c r="F2708" s="3">
        <f t="shared" si="169"/>
        <v>0.27941176470588236</v>
      </c>
      <c r="G2708" s="2">
        <f t="shared" si="170"/>
        <v>19</v>
      </c>
      <c r="H2708" s="2" t="str">
        <f t="shared" si="171"/>
        <v>Good Deal</v>
      </c>
      <c r="I2708" t="s">
        <v>236</v>
      </c>
      <c r="J2708" t="s">
        <v>32</v>
      </c>
      <c r="K2708" t="s">
        <v>2256</v>
      </c>
    </row>
    <row r="2709" spans="1:11" x14ac:dyDescent="0.3">
      <c r="A2709" t="s">
        <v>2677</v>
      </c>
      <c r="B2709" t="s">
        <v>8582</v>
      </c>
      <c r="C2709">
        <f t="shared" si="168"/>
        <v>18</v>
      </c>
      <c r="D2709" s="2">
        <v>695</v>
      </c>
      <c r="E2709" s="2">
        <v>472</v>
      </c>
      <c r="F2709" s="3">
        <f t="shared" si="169"/>
        <v>0.320863309352518</v>
      </c>
      <c r="G2709" s="2">
        <f t="shared" si="170"/>
        <v>223</v>
      </c>
      <c r="H2709" s="2" t="str">
        <f t="shared" si="171"/>
        <v>Good Deal</v>
      </c>
      <c r="I2709" t="s">
        <v>2678</v>
      </c>
      <c r="J2709" t="s">
        <v>76</v>
      </c>
      <c r="K2709" t="s">
        <v>600</v>
      </c>
    </row>
    <row r="2710" spans="1:11" x14ac:dyDescent="0.3">
      <c r="A2710" t="s">
        <v>2679</v>
      </c>
      <c r="B2710" t="s">
        <v>5</v>
      </c>
      <c r="C2710">
        <f t="shared" si="168"/>
        <v>477</v>
      </c>
      <c r="D2710" s="2">
        <v>480</v>
      </c>
      <c r="E2710" s="2">
        <v>336</v>
      </c>
      <c r="F2710" s="3">
        <f t="shared" si="169"/>
        <v>0.3</v>
      </c>
      <c r="G2710" s="2">
        <f t="shared" si="170"/>
        <v>144</v>
      </c>
      <c r="H2710" s="2" t="str">
        <f t="shared" si="171"/>
        <v>Good Deal</v>
      </c>
      <c r="I2710" t="s">
        <v>39</v>
      </c>
      <c r="J2710" t="s">
        <v>14</v>
      </c>
      <c r="K2710" t="s">
        <v>2190</v>
      </c>
    </row>
    <row r="2711" spans="1:11" x14ac:dyDescent="0.3">
      <c r="A2711" t="s">
        <v>2680</v>
      </c>
      <c r="B2711" t="s">
        <v>2157</v>
      </c>
      <c r="C2711">
        <f t="shared" si="168"/>
        <v>48</v>
      </c>
      <c r="D2711" s="2">
        <v>399</v>
      </c>
      <c r="E2711" s="2">
        <v>299.25</v>
      </c>
      <c r="F2711" s="3">
        <f t="shared" si="169"/>
        <v>0.25</v>
      </c>
      <c r="G2711" s="2">
        <f t="shared" si="170"/>
        <v>99.75</v>
      </c>
      <c r="H2711" s="2" t="str">
        <f t="shared" si="171"/>
        <v>Good Deal</v>
      </c>
      <c r="I2711" t="s">
        <v>143</v>
      </c>
      <c r="J2711" t="s">
        <v>76</v>
      </c>
      <c r="K2711" t="s">
        <v>1225</v>
      </c>
    </row>
    <row r="2712" spans="1:11" x14ac:dyDescent="0.3">
      <c r="A2712" t="s">
        <v>2681</v>
      </c>
      <c r="B2712" t="s">
        <v>2644</v>
      </c>
      <c r="C2712">
        <f t="shared" si="168"/>
        <v>20</v>
      </c>
      <c r="D2712" s="2">
        <v>195</v>
      </c>
      <c r="E2712" s="2">
        <v>136.5</v>
      </c>
      <c r="F2712" s="3">
        <f t="shared" si="169"/>
        <v>0.3</v>
      </c>
      <c r="G2712" s="2">
        <f t="shared" si="170"/>
        <v>58.5</v>
      </c>
      <c r="H2712" s="2" t="str">
        <f t="shared" si="171"/>
        <v>Good Deal</v>
      </c>
      <c r="I2712" t="s">
        <v>2682</v>
      </c>
      <c r="J2712" t="s">
        <v>76</v>
      </c>
      <c r="K2712" t="s">
        <v>342</v>
      </c>
    </row>
    <row r="2713" spans="1:11" x14ac:dyDescent="0.3">
      <c r="A2713" t="s">
        <v>2683</v>
      </c>
      <c r="B2713" t="s">
        <v>2099</v>
      </c>
      <c r="C2713">
        <f t="shared" si="168"/>
        <v>6</v>
      </c>
      <c r="D2713" s="2">
        <v>330</v>
      </c>
      <c r="E2713" s="2">
        <v>214.5</v>
      </c>
      <c r="F2713" s="3">
        <f t="shared" si="169"/>
        <v>0.35</v>
      </c>
      <c r="G2713" s="2">
        <f t="shared" si="170"/>
        <v>115.5</v>
      </c>
      <c r="H2713" s="2" t="str">
        <f t="shared" si="171"/>
        <v>Good Deal</v>
      </c>
      <c r="I2713" t="s">
        <v>51</v>
      </c>
      <c r="J2713" t="s">
        <v>49</v>
      </c>
      <c r="K2713" t="s">
        <v>50</v>
      </c>
    </row>
    <row r="2714" spans="1:11" x14ac:dyDescent="0.3">
      <c r="A2714" t="s">
        <v>2684</v>
      </c>
      <c r="B2714" t="s">
        <v>2099</v>
      </c>
      <c r="C2714">
        <f t="shared" si="168"/>
        <v>6</v>
      </c>
      <c r="D2714" s="2">
        <v>165</v>
      </c>
      <c r="E2714" s="2">
        <v>107.25</v>
      </c>
      <c r="F2714" s="3">
        <f t="shared" si="169"/>
        <v>0.35</v>
      </c>
      <c r="G2714" s="2">
        <f t="shared" si="170"/>
        <v>57.75</v>
      </c>
      <c r="H2714" s="2" t="str">
        <f t="shared" si="171"/>
        <v>Good Deal</v>
      </c>
      <c r="I2714" t="s">
        <v>52</v>
      </c>
      <c r="J2714" t="s">
        <v>49</v>
      </c>
      <c r="K2714" t="s">
        <v>50</v>
      </c>
    </row>
    <row r="2715" spans="1:11" x14ac:dyDescent="0.3">
      <c r="A2715" t="s">
        <v>2685</v>
      </c>
      <c r="B2715" t="s">
        <v>2686</v>
      </c>
      <c r="C2715">
        <f t="shared" si="168"/>
        <v>8</v>
      </c>
      <c r="D2715" s="2">
        <v>3600</v>
      </c>
      <c r="E2715" s="2">
        <v>2340</v>
      </c>
      <c r="F2715" s="3">
        <f t="shared" si="169"/>
        <v>0.35</v>
      </c>
      <c r="G2715" s="2">
        <f t="shared" si="170"/>
        <v>1260</v>
      </c>
      <c r="H2715" s="2" t="str">
        <f t="shared" si="171"/>
        <v>Good Deal</v>
      </c>
      <c r="I2715" t="s">
        <v>139</v>
      </c>
      <c r="J2715" t="s">
        <v>76</v>
      </c>
      <c r="K2715" t="s">
        <v>2544</v>
      </c>
    </row>
    <row r="2716" spans="1:11" x14ac:dyDescent="0.3">
      <c r="A2716" t="s">
        <v>2687</v>
      </c>
      <c r="B2716" t="s">
        <v>2157</v>
      </c>
      <c r="C2716">
        <f t="shared" si="168"/>
        <v>48</v>
      </c>
      <c r="D2716" s="2">
        <v>349</v>
      </c>
      <c r="E2716" s="2">
        <v>261.75</v>
      </c>
      <c r="F2716" s="3">
        <f t="shared" si="169"/>
        <v>0.25</v>
      </c>
      <c r="G2716" s="2">
        <f t="shared" si="170"/>
        <v>87.25</v>
      </c>
      <c r="H2716" s="2" t="str">
        <f t="shared" si="171"/>
        <v>Good Deal</v>
      </c>
      <c r="I2716" t="s">
        <v>2678</v>
      </c>
      <c r="J2716" t="s">
        <v>76</v>
      </c>
      <c r="K2716" t="s">
        <v>600</v>
      </c>
    </row>
    <row r="2717" spans="1:11" x14ac:dyDescent="0.3">
      <c r="A2717" t="s">
        <v>2688</v>
      </c>
      <c r="B2717" t="s">
        <v>599</v>
      </c>
      <c r="C2717">
        <f t="shared" si="168"/>
        <v>83</v>
      </c>
      <c r="D2717" s="2">
        <v>375</v>
      </c>
      <c r="E2717" s="2">
        <v>262.5</v>
      </c>
      <c r="F2717" s="3">
        <f t="shared" si="169"/>
        <v>0.3</v>
      </c>
      <c r="G2717" s="2">
        <f t="shared" si="170"/>
        <v>112.5</v>
      </c>
      <c r="H2717" s="2" t="str">
        <f t="shared" si="171"/>
        <v>Good Deal</v>
      </c>
      <c r="I2717" t="s">
        <v>146</v>
      </c>
      <c r="J2717" t="s">
        <v>76</v>
      </c>
      <c r="K2717" t="s">
        <v>180</v>
      </c>
    </row>
    <row r="2718" spans="1:11" x14ac:dyDescent="0.3">
      <c r="A2718" t="s">
        <v>2689</v>
      </c>
      <c r="B2718" t="s">
        <v>2690</v>
      </c>
      <c r="C2718">
        <f t="shared" si="168"/>
        <v>15</v>
      </c>
      <c r="D2718" s="2">
        <v>399</v>
      </c>
      <c r="E2718" s="2">
        <v>299</v>
      </c>
      <c r="F2718" s="3">
        <f t="shared" si="169"/>
        <v>0.25062656641604009</v>
      </c>
      <c r="G2718" s="2">
        <f t="shared" si="170"/>
        <v>100</v>
      </c>
      <c r="H2718" s="2" t="str">
        <f t="shared" si="171"/>
        <v>Good Deal</v>
      </c>
      <c r="I2718" t="s">
        <v>2691</v>
      </c>
      <c r="J2718" t="s">
        <v>76</v>
      </c>
      <c r="K2718" t="s">
        <v>2692</v>
      </c>
    </row>
    <row r="2719" spans="1:11" x14ac:dyDescent="0.3">
      <c r="A2719" t="s">
        <v>2693</v>
      </c>
      <c r="B2719" t="s">
        <v>360</v>
      </c>
      <c r="C2719">
        <f t="shared" si="168"/>
        <v>83</v>
      </c>
      <c r="D2719" s="2">
        <v>199</v>
      </c>
      <c r="E2719" s="2">
        <v>143</v>
      </c>
      <c r="F2719" s="3">
        <f t="shared" si="169"/>
        <v>0.28140703517587939</v>
      </c>
      <c r="G2719" s="2">
        <f t="shared" si="170"/>
        <v>56</v>
      </c>
      <c r="H2719" s="2" t="str">
        <f t="shared" si="171"/>
        <v>Good Deal</v>
      </c>
      <c r="I2719" t="s">
        <v>384</v>
      </c>
      <c r="J2719" t="s">
        <v>76</v>
      </c>
      <c r="K2719" t="s">
        <v>8734</v>
      </c>
    </row>
    <row r="2720" spans="1:11" x14ac:dyDescent="0.3">
      <c r="A2720" t="s">
        <v>2694</v>
      </c>
      <c r="B2720" t="s">
        <v>2695</v>
      </c>
      <c r="C2720">
        <f t="shared" si="168"/>
        <v>6</v>
      </c>
      <c r="D2720" s="2">
        <v>499</v>
      </c>
      <c r="E2720" s="2">
        <v>474.05</v>
      </c>
      <c r="F2720" s="3">
        <f t="shared" si="169"/>
        <v>4.9999999999999975E-2</v>
      </c>
      <c r="G2720" s="2">
        <f t="shared" si="170"/>
        <v>24.949999999999989</v>
      </c>
      <c r="H2720" s="2" t="str">
        <f t="shared" si="171"/>
        <v>Regular</v>
      </c>
      <c r="I2720" t="s">
        <v>2159</v>
      </c>
      <c r="J2720" t="s">
        <v>76</v>
      </c>
      <c r="K2720" t="s">
        <v>2213</v>
      </c>
    </row>
    <row r="2721" spans="1:11" x14ac:dyDescent="0.3">
      <c r="A2721" t="s">
        <v>2696</v>
      </c>
      <c r="B2721" t="s">
        <v>5</v>
      </c>
      <c r="C2721">
        <f t="shared" si="168"/>
        <v>477</v>
      </c>
      <c r="D2721" s="2">
        <v>294</v>
      </c>
      <c r="E2721" s="2">
        <v>179</v>
      </c>
      <c r="F2721" s="3">
        <f t="shared" si="169"/>
        <v>0.391156462585034</v>
      </c>
      <c r="G2721" s="2">
        <f t="shared" si="170"/>
        <v>115</v>
      </c>
      <c r="H2721" s="2" t="str">
        <f t="shared" si="171"/>
        <v>Good Deal</v>
      </c>
      <c r="I2721" t="s">
        <v>39</v>
      </c>
      <c r="J2721" t="s">
        <v>14</v>
      </c>
      <c r="K2721" t="s">
        <v>1824</v>
      </c>
    </row>
    <row r="2722" spans="1:11" x14ac:dyDescent="0.3">
      <c r="A2722" t="s">
        <v>2696</v>
      </c>
      <c r="B2722" t="s">
        <v>5</v>
      </c>
      <c r="C2722">
        <f t="shared" si="168"/>
        <v>477</v>
      </c>
      <c r="D2722" s="2">
        <v>179</v>
      </c>
      <c r="E2722" s="2">
        <v>99</v>
      </c>
      <c r="F2722" s="3">
        <f t="shared" si="169"/>
        <v>0.44692737430167595</v>
      </c>
      <c r="G2722" s="2">
        <f t="shared" si="170"/>
        <v>80</v>
      </c>
      <c r="H2722" s="2" t="str">
        <f t="shared" si="171"/>
        <v>Good Deal</v>
      </c>
      <c r="I2722" t="s">
        <v>45</v>
      </c>
      <c r="J2722" t="s">
        <v>14</v>
      </c>
      <c r="K2722" t="s">
        <v>1824</v>
      </c>
    </row>
    <row r="2723" spans="1:11" x14ac:dyDescent="0.3">
      <c r="A2723" t="s">
        <v>2697</v>
      </c>
      <c r="B2723" t="s">
        <v>5</v>
      </c>
      <c r="C2723">
        <f t="shared" si="168"/>
        <v>477</v>
      </c>
      <c r="D2723" s="2">
        <v>1528</v>
      </c>
      <c r="E2723" s="2">
        <v>1099</v>
      </c>
      <c r="F2723" s="3">
        <f t="shared" si="169"/>
        <v>0.28075916230366493</v>
      </c>
      <c r="G2723" s="2">
        <f t="shared" si="170"/>
        <v>429</v>
      </c>
      <c r="H2723" s="2" t="str">
        <f t="shared" si="171"/>
        <v>Good Deal</v>
      </c>
      <c r="I2723" t="s">
        <v>39</v>
      </c>
      <c r="J2723" t="s">
        <v>14</v>
      </c>
      <c r="K2723" t="s">
        <v>776</v>
      </c>
    </row>
    <row r="2724" spans="1:11" x14ac:dyDescent="0.3">
      <c r="A2724" t="s">
        <v>2698</v>
      </c>
      <c r="B2724" t="s">
        <v>5</v>
      </c>
      <c r="C2724">
        <f t="shared" si="168"/>
        <v>477</v>
      </c>
      <c r="D2724" s="2">
        <v>791</v>
      </c>
      <c r="E2724" s="2">
        <v>569</v>
      </c>
      <c r="F2724" s="3">
        <f t="shared" si="169"/>
        <v>0.2806573957016435</v>
      </c>
      <c r="G2724" s="2">
        <f t="shared" si="170"/>
        <v>222</v>
      </c>
      <c r="H2724" s="2" t="str">
        <f t="shared" si="171"/>
        <v>Good Deal</v>
      </c>
      <c r="I2724" t="s">
        <v>45</v>
      </c>
      <c r="J2724" t="s">
        <v>14</v>
      </c>
      <c r="K2724" t="s">
        <v>776</v>
      </c>
    </row>
    <row r="2725" spans="1:11" x14ac:dyDescent="0.3">
      <c r="A2725" t="s">
        <v>2699</v>
      </c>
      <c r="B2725" t="s">
        <v>5</v>
      </c>
      <c r="C2725">
        <f t="shared" si="168"/>
        <v>477</v>
      </c>
      <c r="D2725" s="2">
        <v>2919</v>
      </c>
      <c r="E2725" s="2">
        <v>2099</v>
      </c>
      <c r="F2725" s="3">
        <f t="shared" si="169"/>
        <v>0.28091812264474136</v>
      </c>
      <c r="G2725" s="2">
        <f t="shared" si="170"/>
        <v>820</v>
      </c>
      <c r="H2725" s="2" t="str">
        <f t="shared" si="171"/>
        <v>Good Deal</v>
      </c>
      <c r="I2725" t="s">
        <v>11</v>
      </c>
      <c r="J2725" t="s">
        <v>14</v>
      </c>
      <c r="K2725" t="s">
        <v>776</v>
      </c>
    </row>
    <row r="2726" spans="1:11" x14ac:dyDescent="0.3">
      <c r="A2726" t="s">
        <v>2700</v>
      </c>
      <c r="B2726" t="s">
        <v>2183</v>
      </c>
      <c r="C2726">
        <f t="shared" si="168"/>
        <v>28</v>
      </c>
      <c r="D2726" s="2">
        <v>125</v>
      </c>
      <c r="E2726" s="2">
        <v>87.5</v>
      </c>
      <c r="F2726" s="3">
        <f t="shared" si="169"/>
        <v>0.3</v>
      </c>
      <c r="G2726" s="2">
        <f t="shared" si="170"/>
        <v>37.5</v>
      </c>
      <c r="H2726" s="2" t="str">
        <f t="shared" si="171"/>
        <v>Good Deal</v>
      </c>
      <c r="I2726" t="s">
        <v>2261</v>
      </c>
      <c r="J2726" t="s">
        <v>76</v>
      </c>
      <c r="K2726" t="s">
        <v>342</v>
      </c>
    </row>
    <row r="2727" spans="1:11" x14ac:dyDescent="0.3">
      <c r="A2727" t="s">
        <v>2701</v>
      </c>
      <c r="B2727" t="s">
        <v>891</v>
      </c>
      <c r="C2727">
        <f t="shared" si="168"/>
        <v>38</v>
      </c>
      <c r="D2727" s="2">
        <v>210</v>
      </c>
      <c r="E2727" s="2">
        <v>168</v>
      </c>
      <c r="F2727" s="3">
        <f t="shared" si="169"/>
        <v>0.2</v>
      </c>
      <c r="G2727" s="2">
        <f t="shared" si="170"/>
        <v>42</v>
      </c>
      <c r="H2727" s="2" t="str">
        <f t="shared" si="171"/>
        <v>Regular</v>
      </c>
      <c r="I2727" t="s">
        <v>594</v>
      </c>
      <c r="J2727" t="s">
        <v>76</v>
      </c>
      <c r="K2727" t="s">
        <v>8736</v>
      </c>
    </row>
    <row r="2728" spans="1:11" x14ac:dyDescent="0.3">
      <c r="A2728" t="s">
        <v>2702</v>
      </c>
      <c r="B2728" t="s">
        <v>891</v>
      </c>
      <c r="C2728">
        <f t="shared" si="168"/>
        <v>38</v>
      </c>
      <c r="D2728" s="2">
        <v>420</v>
      </c>
      <c r="E2728" s="2">
        <v>252</v>
      </c>
      <c r="F2728" s="3">
        <f t="shared" si="169"/>
        <v>0.4</v>
      </c>
      <c r="G2728" s="2">
        <f t="shared" si="170"/>
        <v>168</v>
      </c>
      <c r="H2728" s="2" t="str">
        <f t="shared" si="171"/>
        <v>Good Deal</v>
      </c>
      <c r="I2728" t="s">
        <v>718</v>
      </c>
      <c r="J2728" t="s">
        <v>76</v>
      </c>
      <c r="K2728" t="s">
        <v>8736</v>
      </c>
    </row>
    <row r="2729" spans="1:11" x14ac:dyDescent="0.3">
      <c r="A2729" t="s">
        <v>2703</v>
      </c>
      <c r="B2729" t="s">
        <v>5</v>
      </c>
      <c r="C2729">
        <f t="shared" si="168"/>
        <v>477</v>
      </c>
      <c r="D2729" s="2">
        <v>207</v>
      </c>
      <c r="E2729" s="2">
        <v>149</v>
      </c>
      <c r="F2729" s="3">
        <f t="shared" si="169"/>
        <v>0.28019323671497587</v>
      </c>
      <c r="G2729" s="2">
        <f t="shared" si="170"/>
        <v>58</v>
      </c>
      <c r="H2729" s="2" t="str">
        <f t="shared" si="171"/>
        <v>Good Deal</v>
      </c>
      <c r="I2729" t="s">
        <v>45</v>
      </c>
      <c r="J2729" t="s">
        <v>14</v>
      </c>
      <c r="K2729" t="s">
        <v>895</v>
      </c>
    </row>
    <row r="2730" spans="1:11" x14ac:dyDescent="0.3">
      <c r="A2730" t="s">
        <v>2703</v>
      </c>
      <c r="B2730" t="s">
        <v>5</v>
      </c>
      <c r="C2730">
        <f t="shared" si="168"/>
        <v>477</v>
      </c>
      <c r="D2730" s="2">
        <v>402</v>
      </c>
      <c r="E2730" s="2">
        <v>289</v>
      </c>
      <c r="F2730" s="3">
        <f t="shared" si="169"/>
        <v>0.28109452736318408</v>
      </c>
      <c r="G2730" s="2">
        <f t="shared" si="170"/>
        <v>113</v>
      </c>
      <c r="H2730" s="2" t="str">
        <f t="shared" si="171"/>
        <v>Good Deal</v>
      </c>
      <c r="I2730" t="s">
        <v>39</v>
      </c>
      <c r="J2730" t="s">
        <v>14</v>
      </c>
      <c r="K2730" t="s">
        <v>895</v>
      </c>
    </row>
    <row r="2731" spans="1:11" x14ac:dyDescent="0.3">
      <c r="A2731" t="s">
        <v>2704</v>
      </c>
      <c r="B2731" t="s">
        <v>5</v>
      </c>
      <c r="C2731">
        <f t="shared" si="168"/>
        <v>477</v>
      </c>
      <c r="D2731" s="2">
        <v>778</v>
      </c>
      <c r="E2731" s="2">
        <v>559</v>
      </c>
      <c r="F2731" s="3">
        <f t="shared" si="169"/>
        <v>0.28149100257069409</v>
      </c>
      <c r="G2731" s="2">
        <f t="shared" si="170"/>
        <v>219</v>
      </c>
      <c r="H2731" s="2" t="str">
        <f t="shared" si="171"/>
        <v>Good Deal</v>
      </c>
      <c r="I2731" t="s">
        <v>11</v>
      </c>
      <c r="J2731" t="s">
        <v>14</v>
      </c>
      <c r="K2731" t="s">
        <v>895</v>
      </c>
    </row>
    <row r="2732" spans="1:11" x14ac:dyDescent="0.3">
      <c r="A2732" t="s">
        <v>2705</v>
      </c>
      <c r="B2732" t="s">
        <v>1970</v>
      </c>
      <c r="C2732">
        <f t="shared" si="168"/>
        <v>86</v>
      </c>
      <c r="D2732" s="2">
        <v>1000</v>
      </c>
      <c r="E2732" s="2">
        <v>617.5</v>
      </c>
      <c r="F2732" s="3">
        <f t="shared" si="169"/>
        <v>0.38250000000000001</v>
      </c>
      <c r="G2732" s="2">
        <f t="shared" si="170"/>
        <v>382.5</v>
      </c>
      <c r="H2732" s="2" t="str">
        <f t="shared" si="171"/>
        <v>Good Deal</v>
      </c>
      <c r="I2732" t="s">
        <v>241</v>
      </c>
      <c r="J2732" t="s">
        <v>76</v>
      </c>
      <c r="K2732" t="s">
        <v>1972</v>
      </c>
    </row>
    <row r="2733" spans="1:11" x14ac:dyDescent="0.3">
      <c r="A2733" t="s">
        <v>2706</v>
      </c>
      <c r="B2733" t="s">
        <v>5</v>
      </c>
      <c r="C2733">
        <f t="shared" si="168"/>
        <v>477</v>
      </c>
      <c r="D2733" s="2">
        <v>763</v>
      </c>
      <c r="E2733" s="2">
        <v>549</v>
      </c>
      <c r="F2733" s="3">
        <f t="shared" si="169"/>
        <v>0.28047182175622543</v>
      </c>
      <c r="G2733" s="2">
        <f t="shared" si="170"/>
        <v>214</v>
      </c>
      <c r="H2733" s="2" t="str">
        <f t="shared" si="171"/>
        <v>Good Deal</v>
      </c>
      <c r="I2733" t="s">
        <v>39</v>
      </c>
      <c r="J2733" t="s">
        <v>14</v>
      </c>
      <c r="K2733" t="s">
        <v>776</v>
      </c>
    </row>
    <row r="2734" spans="1:11" x14ac:dyDescent="0.3">
      <c r="A2734" t="s">
        <v>2707</v>
      </c>
      <c r="B2734" t="s">
        <v>5</v>
      </c>
      <c r="C2734">
        <f t="shared" si="168"/>
        <v>477</v>
      </c>
      <c r="D2734" s="2">
        <v>429</v>
      </c>
      <c r="E2734" s="2">
        <v>309</v>
      </c>
      <c r="F2734" s="3">
        <f t="shared" si="169"/>
        <v>0.27972027972027974</v>
      </c>
      <c r="G2734" s="2">
        <f t="shared" si="170"/>
        <v>120</v>
      </c>
      <c r="H2734" s="2" t="str">
        <f t="shared" si="171"/>
        <v>Good Deal</v>
      </c>
      <c r="I2734" t="s">
        <v>45</v>
      </c>
      <c r="J2734" t="s">
        <v>14</v>
      </c>
      <c r="K2734" t="s">
        <v>776</v>
      </c>
    </row>
    <row r="2735" spans="1:11" x14ac:dyDescent="0.3">
      <c r="A2735" t="s">
        <v>2708</v>
      </c>
      <c r="B2735" t="s">
        <v>5</v>
      </c>
      <c r="C2735">
        <f t="shared" si="168"/>
        <v>477</v>
      </c>
      <c r="D2735" s="2">
        <v>1458</v>
      </c>
      <c r="E2735" s="2">
        <v>1049</v>
      </c>
      <c r="F2735" s="3">
        <f t="shared" si="169"/>
        <v>0.28052126200274347</v>
      </c>
      <c r="G2735" s="2">
        <f t="shared" si="170"/>
        <v>409</v>
      </c>
      <c r="H2735" s="2" t="str">
        <f t="shared" si="171"/>
        <v>Good Deal</v>
      </c>
      <c r="I2735" t="s">
        <v>11</v>
      </c>
      <c r="J2735" t="s">
        <v>14</v>
      </c>
      <c r="K2735" t="s">
        <v>776</v>
      </c>
    </row>
    <row r="2736" spans="1:11" x14ac:dyDescent="0.3">
      <c r="A2736" t="s">
        <v>2709</v>
      </c>
      <c r="B2736" t="s">
        <v>1970</v>
      </c>
      <c r="C2736">
        <f t="shared" si="168"/>
        <v>86</v>
      </c>
      <c r="D2736" s="2">
        <v>1000</v>
      </c>
      <c r="E2736" s="2">
        <v>617.5</v>
      </c>
      <c r="F2736" s="3">
        <f t="shared" si="169"/>
        <v>0.38250000000000001</v>
      </c>
      <c r="G2736" s="2">
        <f t="shared" si="170"/>
        <v>382.5</v>
      </c>
      <c r="H2736" s="2" t="str">
        <f t="shared" si="171"/>
        <v>Good Deal</v>
      </c>
      <c r="I2736" t="s">
        <v>241</v>
      </c>
      <c r="J2736" t="s">
        <v>76</v>
      </c>
      <c r="K2736" t="s">
        <v>1972</v>
      </c>
    </row>
    <row r="2737" spans="1:11" x14ac:dyDescent="0.3">
      <c r="A2737" t="s">
        <v>2710</v>
      </c>
      <c r="B2737" t="s">
        <v>8569</v>
      </c>
      <c r="C2737">
        <f t="shared" si="168"/>
        <v>23</v>
      </c>
      <c r="D2737" s="2">
        <v>650</v>
      </c>
      <c r="E2737" s="2">
        <v>422.5</v>
      </c>
      <c r="F2737" s="3">
        <f t="shared" si="169"/>
        <v>0.35</v>
      </c>
      <c r="G2737" s="2">
        <f t="shared" si="170"/>
        <v>227.5</v>
      </c>
      <c r="H2737" s="2" t="str">
        <f t="shared" si="171"/>
        <v>Good Deal</v>
      </c>
      <c r="I2737" t="s">
        <v>387</v>
      </c>
      <c r="J2737" t="s">
        <v>76</v>
      </c>
      <c r="K2737" t="s">
        <v>2029</v>
      </c>
    </row>
    <row r="2738" spans="1:11" x14ac:dyDescent="0.3">
      <c r="A2738" t="s">
        <v>2711</v>
      </c>
      <c r="B2738" t="s">
        <v>850</v>
      </c>
      <c r="C2738">
        <f t="shared" si="168"/>
        <v>52</v>
      </c>
      <c r="D2738" s="2">
        <v>120</v>
      </c>
      <c r="E2738" s="2">
        <v>79</v>
      </c>
      <c r="F2738" s="3">
        <f t="shared" si="169"/>
        <v>0.34166666666666667</v>
      </c>
      <c r="G2738" s="2">
        <f t="shared" si="170"/>
        <v>41</v>
      </c>
      <c r="H2738" s="2" t="str">
        <f t="shared" si="171"/>
        <v>Good Deal</v>
      </c>
      <c r="I2738" t="s">
        <v>114</v>
      </c>
      <c r="J2738" t="s">
        <v>32</v>
      </c>
      <c r="K2738" t="s">
        <v>1509</v>
      </c>
    </row>
    <row r="2739" spans="1:11" x14ac:dyDescent="0.3">
      <c r="A2739" t="s">
        <v>2712</v>
      </c>
      <c r="B2739" t="s">
        <v>8588</v>
      </c>
      <c r="C2739">
        <f t="shared" si="168"/>
        <v>2</v>
      </c>
      <c r="D2739" s="2">
        <v>150</v>
      </c>
      <c r="E2739" s="2">
        <v>95</v>
      </c>
      <c r="F2739" s="3">
        <f t="shared" si="169"/>
        <v>0.36666666666666664</v>
      </c>
      <c r="G2739" s="2">
        <f t="shared" si="170"/>
        <v>55</v>
      </c>
      <c r="H2739" s="2" t="str">
        <f t="shared" si="171"/>
        <v>Good Deal</v>
      </c>
      <c r="I2739" t="s">
        <v>124</v>
      </c>
      <c r="J2739" t="s">
        <v>122</v>
      </c>
      <c r="K2739" t="s">
        <v>123</v>
      </c>
    </row>
    <row r="2740" spans="1:11" x14ac:dyDescent="0.3">
      <c r="A2740" t="s">
        <v>2713</v>
      </c>
      <c r="B2740" t="s">
        <v>2690</v>
      </c>
      <c r="C2740">
        <f t="shared" si="168"/>
        <v>15</v>
      </c>
      <c r="D2740" s="2">
        <v>1499</v>
      </c>
      <c r="E2740" s="2">
        <v>1049.3</v>
      </c>
      <c r="F2740" s="3">
        <f t="shared" si="169"/>
        <v>0.30000000000000004</v>
      </c>
      <c r="G2740" s="2">
        <f t="shared" si="170"/>
        <v>449.70000000000005</v>
      </c>
      <c r="H2740" s="2" t="str">
        <f t="shared" si="171"/>
        <v>Good Deal</v>
      </c>
      <c r="I2740" t="s">
        <v>387</v>
      </c>
      <c r="J2740" t="s">
        <v>76</v>
      </c>
      <c r="K2740" t="s">
        <v>2029</v>
      </c>
    </row>
    <row r="2741" spans="1:11" x14ac:dyDescent="0.3">
      <c r="A2741" t="s">
        <v>2714</v>
      </c>
      <c r="B2741" t="s">
        <v>8565</v>
      </c>
      <c r="C2741">
        <f t="shared" si="168"/>
        <v>30</v>
      </c>
      <c r="D2741" s="2">
        <v>720</v>
      </c>
      <c r="E2741" s="2">
        <v>432</v>
      </c>
      <c r="F2741" s="3">
        <f t="shared" si="169"/>
        <v>0.4</v>
      </c>
      <c r="G2741" s="2">
        <f t="shared" si="170"/>
        <v>288</v>
      </c>
      <c r="H2741" s="2" t="str">
        <f t="shared" si="171"/>
        <v>Good Deal</v>
      </c>
      <c r="I2741" t="s">
        <v>179</v>
      </c>
      <c r="J2741" t="s">
        <v>76</v>
      </c>
      <c r="K2741" t="s">
        <v>8736</v>
      </c>
    </row>
    <row r="2742" spans="1:11" x14ac:dyDescent="0.3">
      <c r="A2742" t="s">
        <v>2714</v>
      </c>
      <c r="B2742" t="s">
        <v>8565</v>
      </c>
      <c r="C2742">
        <f t="shared" si="168"/>
        <v>30</v>
      </c>
      <c r="D2742" s="2">
        <v>360</v>
      </c>
      <c r="E2742" s="2">
        <v>270</v>
      </c>
      <c r="F2742" s="3">
        <f t="shared" si="169"/>
        <v>0.25</v>
      </c>
      <c r="G2742" s="2">
        <f t="shared" si="170"/>
        <v>90</v>
      </c>
      <c r="H2742" s="2" t="str">
        <f t="shared" si="171"/>
        <v>Good Deal</v>
      </c>
      <c r="I2742" t="s">
        <v>141</v>
      </c>
      <c r="J2742" t="s">
        <v>76</v>
      </c>
      <c r="K2742" t="s">
        <v>8736</v>
      </c>
    </row>
    <row r="2743" spans="1:11" x14ac:dyDescent="0.3">
      <c r="A2743" t="s">
        <v>2715</v>
      </c>
      <c r="B2743" t="s">
        <v>8580</v>
      </c>
      <c r="C2743">
        <f t="shared" si="168"/>
        <v>45</v>
      </c>
      <c r="D2743" s="2">
        <v>395</v>
      </c>
      <c r="E2743" s="2">
        <v>296</v>
      </c>
      <c r="F2743" s="3">
        <f t="shared" si="169"/>
        <v>0.25063291139240507</v>
      </c>
      <c r="G2743" s="2">
        <f t="shared" si="170"/>
        <v>99</v>
      </c>
      <c r="H2743" s="2" t="str">
        <f t="shared" si="171"/>
        <v>Good Deal</v>
      </c>
      <c r="I2743" t="s">
        <v>1556</v>
      </c>
      <c r="J2743" t="s">
        <v>76</v>
      </c>
      <c r="K2743" t="s">
        <v>342</v>
      </c>
    </row>
    <row r="2744" spans="1:11" x14ac:dyDescent="0.3">
      <c r="A2744" t="s">
        <v>2716</v>
      </c>
      <c r="B2744" t="s">
        <v>2717</v>
      </c>
      <c r="C2744">
        <f t="shared" si="168"/>
        <v>5</v>
      </c>
      <c r="D2744" s="2">
        <v>299</v>
      </c>
      <c r="E2744" s="2">
        <v>164.45</v>
      </c>
      <c r="F2744" s="3">
        <f t="shared" si="169"/>
        <v>0.45</v>
      </c>
      <c r="G2744" s="2">
        <f t="shared" si="170"/>
        <v>134.55000000000001</v>
      </c>
      <c r="H2744" s="2" t="str">
        <f t="shared" si="171"/>
        <v>Good Deal</v>
      </c>
      <c r="I2744" t="s">
        <v>37</v>
      </c>
      <c r="J2744" t="s">
        <v>76</v>
      </c>
      <c r="K2744" t="s">
        <v>180</v>
      </c>
    </row>
    <row r="2745" spans="1:11" x14ac:dyDescent="0.3">
      <c r="A2745" t="s">
        <v>2718</v>
      </c>
      <c r="B2745" t="s">
        <v>2183</v>
      </c>
      <c r="C2745">
        <f t="shared" si="168"/>
        <v>28</v>
      </c>
      <c r="D2745" s="2">
        <v>95</v>
      </c>
      <c r="E2745" s="2">
        <v>50.35</v>
      </c>
      <c r="F2745" s="3">
        <f t="shared" si="169"/>
        <v>0.47</v>
      </c>
      <c r="G2745" s="2">
        <f t="shared" si="170"/>
        <v>44.65</v>
      </c>
      <c r="H2745" s="2" t="str">
        <f t="shared" si="171"/>
        <v>Good Deal</v>
      </c>
      <c r="I2745" t="s">
        <v>2719</v>
      </c>
      <c r="J2745" t="s">
        <v>76</v>
      </c>
      <c r="K2745" t="s">
        <v>1352</v>
      </c>
    </row>
    <row r="2746" spans="1:11" x14ac:dyDescent="0.3">
      <c r="A2746" t="s">
        <v>2720</v>
      </c>
      <c r="B2746" t="s">
        <v>1970</v>
      </c>
      <c r="C2746">
        <f t="shared" si="168"/>
        <v>86</v>
      </c>
      <c r="D2746" s="2">
        <v>900</v>
      </c>
      <c r="E2746" s="2">
        <v>632.70000000000005</v>
      </c>
      <c r="F2746" s="3">
        <f t="shared" si="169"/>
        <v>0.29699999999999993</v>
      </c>
      <c r="G2746" s="2">
        <f t="shared" si="170"/>
        <v>267.29999999999995</v>
      </c>
      <c r="H2746" s="2" t="str">
        <f t="shared" si="171"/>
        <v>Good Deal</v>
      </c>
      <c r="I2746" t="s">
        <v>241</v>
      </c>
      <c r="J2746" t="s">
        <v>76</v>
      </c>
      <c r="K2746" t="s">
        <v>1972</v>
      </c>
    </row>
    <row r="2747" spans="1:11" x14ac:dyDescent="0.3">
      <c r="A2747" t="s">
        <v>2721</v>
      </c>
      <c r="B2747" t="s">
        <v>8589</v>
      </c>
      <c r="C2747">
        <f t="shared" si="168"/>
        <v>20</v>
      </c>
      <c r="D2747" s="2">
        <v>449</v>
      </c>
      <c r="E2747" s="2">
        <v>298.99</v>
      </c>
      <c r="F2747" s="3">
        <f t="shared" si="169"/>
        <v>0.334097995545657</v>
      </c>
      <c r="G2747" s="2">
        <f t="shared" si="170"/>
        <v>150.01</v>
      </c>
      <c r="H2747" s="2" t="str">
        <f t="shared" si="171"/>
        <v>Good Deal</v>
      </c>
      <c r="I2747" t="s">
        <v>236</v>
      </c>
      <c r="J2747" t="s">
        <v>76</v>
      </c>
      <c r="K2747" t="s">
        <v>2722</v>
      </c>
    </row>
    <row r="2748" spans="1:11" x14ac:dyDescent="0.3">
      <c r="A2748" t="s">
        <v>2723</v>
      </c>
      <c r="B2748" t="s">
        <v>1970</v>
      </c>
      <c r="C2748">
        <f t="shared" si="168"/>
        <v>86</v>
      </c>
      <c r="D2748" s="2">
        <v>900</v>
      </c>
      <c r="E2748" s="2">
        <v>632.70000000000005</v>
      </c>
      <c r="F2748" s="3">
        <f t="shared" si="169"/>
        <v>0.29699999999999993</v>
      </c>
      <c r="G2748" s="2">
        <f t="shared" si="170"/>
        <v>267.29999999999995</v>
      </c>
      <c r="H2748" s="2" t="str">
        <f t="shared" si="171"/>
        <v>Good Deal</v>
      </c>
      <c r="I2748" t="s">
        <v>241</v>
      </c>
      <c r="J2748" t="s">
        <v>76</v>
      </c>
      <c r="K2748" t="s">
        <v>1972</v>
      </c>
    </row>
    <row r="2749" spans="1:11" x14ac:dyDescent="0.3">
      <c r="A2749" t="s">
        <v>2724</v>
      </c>
      <c r="B2749" t="s">
        <v>2408</v>
      </c>
      <c r="C2749">
        <f t="shared" si="168"/>
        <v>9</v>
      </c>
      <c r="D2749" s="2">
        <v>60</v>
      </c>
      <c r="E2749" s="2">
        <v>46.2</v>
      </c>
      <c r="F2749" s="3">
        <f t="shared" si="169"/>
        <v>0.22999999999999995</v>
      </c>
      <c r="G2749" s="2">
        <f t="shared" si="170"/>
        <v>13.799999999999997</v>
      </c>
      <c r="H2749" s="2" t="str">
        <f t="shared" si="171"/>
        <v>Good Deal</v>
      </c>
      <c r="I2749" t="s">
        <v>2725</v>
      </c>
      <c r="J2749" t="s">
        <v>76</v>
      </c>
      <c r="K2749" t="s">
        <v>600</v>
      </c>
    </row>
    <row r="2750" spans="1:11" x14ac:dyDescent="0.3">
      <c r="A2750" t="s">
        <v>2726</v>
      </c>
      <c r="B2750" t="s">
        <v>2727</v>
      </c>
      <c r="C2750">
        <f t="shared" si="168"/>
        <v>32</v>
      </c>
      <c r="D2750" s="2">
        <v>260</v>
      </c>
      <c r="E2750" s="2">
        <v>195</v>
      </c>
      <c r="F2750" s="3">
        <f t="shared" si="169"/>
        <v>0.25</v>
      </c>
      <c r="G2750" s="2">
        <f t="shared" si="170"/>
        <v>65</v>
      </c>
      <c r="H2750" s="2" t="str">
        <f t="shared" si="171"/>
        <v>Good Deal</v>
      </c>
      <c r="I2750" t="s">
        <v>236</v>
      </c>
      <c r="J2750" t="s">
        <v>76</v>
      </c>
      <c r="K2750" t="s">
        <v>2722</v>
      </c>
    </row>
    <row r="2751" spans="1:11" x14ac:dyDescent="0.3">
      <c r="A2751" t="s">
        <v>2728</v>
      </c>
      <c r="B2751" t="s">
        <v>8569</v>
      </c>
      <c r="C2751">
        <f t="shared" si="168"/>
        <v>23</v>
      </c>
      <c r="D2751" s="2">
        <v>650</v>
      </c>
      <c r="E2751" s="2">
        <v>422.5</v>
      </c>
      <c r="F2751" s="3">
        <f t="shared" si="169"/>
        <v>0.35</v>
      </c>
      <c r="G2751" s="2">
        <f t="shared" si="170"/>
        <v>227.5</v>
      </c>
      <c r="H2751" s="2" t="str">
        <f t="shared" si="171"/>
        <v>Good Deal</v>
      </c>
      <c r="I2751" t="s">
        <v>387</v>
      </c>
      <c r="J2751" t="s">
        <v>76</v>
      </c>
      <c r="K2751" t="s">
        <v>2029</v>
      </c>
    </row>
    <row r="2752" spans="1:11" x14ac:dyDescent="0.3">
      <c r="A2752" t="s">
        <v>2729</v>
      </c>
      <c r="B2752" t="s">
        <v>2730</v>
      </c>
      <c r="C2752">
        <f t="shared" si="168"/>
        <v>31</v>
      </c>
      <c r="D2752" s="2">
        <v>550</v>
      </c>
      <c r="E2752" s="2">
        <v>330</v>
      </c>
      <c r="F2752" s="3">
        <f t="shared" si="169"/>
        <v>0.4</v>
      </c>
      <c r="G2752" s="2">
        <f t="shared" si="170"/>
        <v>220</v>
      </c>
      <c r="H2752" s="2" t="str">
        <f t="shared" si="171"/>
        <v>Good Deal</v>
      </c>
      <c r="I2752" t="s">
        <v>1436</v>
      </c>
      <c r="J2752" t="s">
        <v>76</v>
      </c>
      <c r="K2752" t="s">
        <v>1210</v>
      </c>
    </row>
    <row r="2753" spans="1:11" x14ac:dyDescent="0.3">
      <c r="A2753" t="s">
        <v>2731</v>
      </c>
      <c r="B2753" t="s">
        <v>2664</v>
      </c>
      <c r="C2753">
        <f t="shared" si="168"/>
        <v>25</v>
      </c>
      <c r="D2753" s="2">
        <v>125</v>
      </c>
      <c r="E2753" s="2">
        <v>93.75</v>
      </c>
      <c r="F2753" s="3">
        <f t="shared" si="169"/>
        <v>0.25</v>
      </c>
      <c r="G2753" s="2">
        <f t="shared" si="170"/>
        <v>31.25</v>
      </c>
      <c r="H2753" s="2" t="str">
        <f t="shared" si="171"/>
        <v>Good Deal</v>
      </c>
      <c r="I2753" t="s">
        <v>2665</v>
      </c>
      <c r="J2753" t="s">
        <v>76</v>
      </c>
      <c r="K2753" t="s">
        <v>342</v>
      </c>
    </row>
    <row r="2754" spans="1:11" x14ac:dyDescent="0.3">
      <c r="A2754" t="s">
        <v>2732</v>
      </c>
      <c r="B2754" t="s">
        <v>5</v>
      </c>
      <c r="C2754">
        <f t="shared" si="168"/>
        <v>477</v>
      </c>
      <c r="D2754" s="2">
        <v>277</v>
      </c>
      <c r="E2754" s="2">
        <v>199</v>
      </c>
      <c r="F2754" s="3">
        <f t="shared" si="169"/>
        <v>0.28158844765342961</v>
      </c>
      <c r="G2754" s="2">
        <f t="shared" si="170"/>
        <v>78</v>
      </c>
      <c r="H2754" s="2" t="str">
        <f t="shared" si="171"/>
        <v>Good Deal</v>
      </c>
      <c r="I2754" t="s">
        <v>39</v>
      </c>
      <c r="J2754" t="s">
        <v>14</v>
      </c>
      <c r="K2754" t="s">
        <v>895</v>
      </c>
    </row>
    <row r="2755" spans="1:11" x14ac:dyDescent="0.3">
      <c r="A2755" t="s">
        <v>2733</v>
      </c>
      <c r="B2755" t="s">
        <v>2734</v>
      </c>
      <c r="C2755">
        <f t="shared" ref="C2755:C2818" si="172">COUNTIF($B$2:$B$8156,B2755)</f>
        <v>1</v>
      </c>
      <c r="D2755" s="2">
        <v>200</v>
      </c>
      <c r="E2755" s="2">
        <v>150</v>
      </c>
      <c r="F2755" s="3">
        <f t="shared" ref="F2755:F2818" si="173">IFERROR((D2755-E2755)/D2755,"NA")</f>
        <v>0.25</v>
      </c>
      <c r="G2755" s="2">
        <f t="shared" ref="G2755:G2818" si="174">D2755-E2755</f>
        <v>50</v>
      </c>
      <c r="H2755" s="2" t="str">
        <f t="shared" ref="H2755:H2818" si="175">IF(F2755&gt;M$4,"Good Deal","Regular")</f>
        <v>Good Deal</v>
      </c>
      <c r="I2755" t="s">
        <v>387</v>
      </c>
      <c r="J2755" t="s">
        <v>76</v>
      </c>
      <c r="K2755" t="s">
        <v>832</v>
      </c>
    </row>
    <row r="2756" spans="1:11" x14ac:dyDescent="0.3">
      <c r="A2756" t="s">
        <v>2735</v>
      </c>
      <c r="B2756" t="s">
        <v>5</v>
      </c>
      <c r="C2756">
        <f t="shared" si="172"/>
        <v>477</v>
      </c>
      <c r="D2756" s="2">
        <v>1584</v>
      </c>
      <c r="E2756" s="2">
        <v>1139</v>
      </c>
      <c r="F2756" s="3">
        <f t="shared" si="173"/>
        <v>0.28093434343434343</v>
      </c>
      <c r="G2756" s="2">
        <f t="shared" si="174"/>
        <v>445</v>
      </c>
      <c r="H2756" s="2" t="str">
        <f t="shared" si="175"/>
        <v>Good Deal</v>
      </c>
      <c r="I2756" t="s">
        <v>440</v>
      </c>
      <c r="J2756" t="s">
        <v>14</v>
      </c>
      <c r="K2756" t="s">
        <v>776</v>
      </c>
    </row>
    <row r="2757" spans="1:11" x14ac:dyDescent="0.3">
      <c r="A2757" t="s">
        <v>2736</v>
      </c>
      <c r="B2757" t="s">
        <v>5</v>
      </c>
      <c r="C2757">
        <f t="shared" si="172"/>
        <v>477</v>
      </c>
      <c r="D2757" s="2">
        <v>2363</v>
      </c>
      <c r="E2757" s="2">
        <v>1699</v>
      </c>
      <c r="F2757" s="3">
        <f t="shared" si="173"/>
        <v>0.28099873042742279</v>
      </c>
      <c r="G2757" s="2">
        <f t="shared" si="174"/>
        <v>664</v>
      </c>
      <c r="H2757" s="2" t="str">
        <f t="shared" si="175"/>
        <v>Good Deal</v>
      </c>
      <c r="I2757" t="s">
        <v>13</v>
      </c>
      <c r="J2757" t="s">
        <v>14</v>
      </c>
      <c r="K2757" t="s">
        <v>776</v>
      </c>
    </row>
    <row r="2758" spans="1:11" x14ac:dyDescent="0.3">
      <c r="A2758" t="s">
        <v>2737</v>
      </c>
      <c r="B2758" t="s">
        <v>2690</v>
      </c>
      <c r="C2758">
        <f t="shared" si="172"/>
        <v>15</v>
      </c>
      <c r="D2758" s="2">
        <v>1398</v>
      </c>
      <c r="E2758" s="2">
        <v>1048</v>
      </c>
      <c r="F2758" s="3">
        <f t="shared" si="173"/>
        <v>0.25035765379113017</v>
      </c>
      <c r="G2758" s="2">
        <f t="shared" si="174"/>
        <v>350</v>
      </c>
      <c r="H2758" s="2" t="str">
        <f t="shared" si="175"/>
        <v>Good Deal</v>
      </c>
      <c r="I2758" t="s">
        <v>1055</v>
      </c>
      <c r="J2758" t="s">
        <v>76</v>
      </c>
      <c r="K2758" t="s">
        <v>1172</v>
      </c>
    </row>
    <row r="2759" spans="1:11" x14ac:dyDescent="0.3">
      <c r="A2759" t="s">
        <v>2738</v>
      </c>
      <c r="B2759" t="s">
        <v>2690</v>
      </c>
      <c r="C2759">
        <f t="shared" si="172"/>
        <v>15</v>
      </c>
      <c r="D2759" s="2">
        <v>699</v>
      </c>
      <c r="E2759" s="2">
        <v>524</v>
      </c>
      <c r="F2759" s="3">
        <f t="shared" si="173"/>
        <v>0.25035765379113017</v>
      </c>
      <c r="G2759" s="2">
        <f t="shared" si="174"/>
        <v>175</v>
      </c>
      <c r="H2759" s="2" t="str">
        <f t="shared" si="175"/>
        <v>Good Deal</v>
      </c>
      <c r="I2759" t="s">
        <v>387</v>
      </c>
      <c r="J2759" t="s">
        <v>76</v>
      </c>
      <c r="K2759" t="s">
        <v>1172</v>
      </c>
    </row>
    <row r="2760" spans="1:11" x14ac:dyDescent="0.3">
      <c r="A2760" t="s">
        <v>2739</v>
      </c>
      <c r="B2760" t="s">
        <v>945</v>
      </c>
      <c r="C2760">
        <f t="shared" si="172"/>
        <v>60</v>
      </c>
      <c r="D2760" s="2">
        <v>680</v>
      </c>
      <c r="E2760" s="2">
        <v>510</v>
      </c>
      <c r="F2760" s="3">
        <f t="shared" si="173"/>
        <v>0.25</v>
      </c>
      <c r="G2760" s="2">
        <f t="shared" si="174"/>
        <v>170</v>
      </c>
      <c r="H2760" s="2" t="str">
        <f t="shared" si="175"/>
        <v>Good Deal</v>
      </c>
      <c r="I2760" t="s">
        <v>353</v>
      </c>
      <c r="J2760" t="s">
        <v>76</v>
      </c>
      <c r="K2760" t="s">
        <v>180</v>
      </c>
    </row>
    <row r="2761" spans="1:11" x14ac:dyDescent="0.3">
      <c r="A2761" t="s">
        <v>2740</v>
      </c>
      <c r="B2761" t="s">
        <v>2741</v>
      </c>
      <c r="C2761">
        <f t="shared" si="172"/>
        <v>4</v>
      </c>
      <c r="D2761" s="2">
        <v>3050</v>
      </c>
      <c r="E2761" s="2">
        <v>1830</v>
      </c>
      <c r="F2761" s="3">
        <f t="shared" si="173"/>
        <v>0.4</v>
      </c>
      <c r="G2761" s="2">
        <f t="shared" si="174"/>
        <v>1220</v>
      </c>
      <c r="H2761" s="2" t="str">
        <f t="shared" si="175"/>
        <v>Good Deal</v>
      </c>
      <c r="I2761" t="s">
        <v>1488</v>
      </c>
      <c r="J2761" t="s">
        <v>76</v>
      </c>
      <c r="K2761" t="s">
        <v>2654</v>
      </c>
    </row>
    <row r="2762" spans="1:11" x14ac:dyDescent="0.3">
      <c r="A2762" t="s">
        <v>2742</v>
      </c>
      <c r="B2762" t="s">
        <v>2743</v>
      </c>
      <c r="C2762">
        <f t="shared" si="172"/>
        <v>30</v>
      </c>
      <c r="D2762" s="2">
        <v>275</v>
      </c>
      <c r="E2762" s="2">
        <v>192.5</v>
      </c>
      <c r="F2762" s="3">
        <f t="shared" si="173"/>
        <v>0.3</v>
      </c>
      <c r="G2762" s="2">
        <f t="shared" si="174"/>
        <v>82.5</v>
      </c>
      <c r="H2762" s="2" t="str">
        <f t="shared" si="175"/>
        <v>Good Deal</v>
      </c>
      <c r="I2762" t="s">
        <v>236</v>
      </c>
      <c r="J2762" t="s">
        <v>76</v>
      </c>
      <c r="K2762" t="s">
        <v>1352</v>
      </c>
    </row>
    <row r="2763" spans="1:11" x14ac:dyDescent="0.3">
      <c r="A2763" t="s">
        <v>2744</v>
      </c>
      <c r="B2763" t="s">
        <v>8590</v>
      </c>
      <c r="C2763">
        <f t="shared" si="172"/>
        <v>1</v>
      </c>
      <c r="D2763" s="2">
        <v>120</v>
      </c>
      <c r="E2763" s="2">
        <v>90</v>
      </c>
      <c r="F2763" s="3">
        <f t="shared" si="173"/>
        <v>0.25</v>
      </c>
      <c r="G2763" s="2">
        <f t="shared" si="174"/>
        <v>30</v>
      </c>
      <c r="H2763" s="2" t="str">
        <f t="shared" si="175"/>
        <v>Good Deal</v>
      </c>
      <c r="I2763" t="s">
        <v>37</v>
      </c>
      <c r="J2763" t="s">
        <v>76</v>
      </c>
      <c r="K2763" t="s">
        <v>2426</v>
      </c>
    </row>
    <row r="2764" spans="1:11" x14ac:dyDescent="0.3">
      <c r="A2764" t="s">
        <v>2745</v>
      </c>
      <c r="B2764" t="s">
        <v>1171</v>
      </c>
      <c r="C2764">
        <f t="shared" si="172"/>
        <v>21</v>
      </c>
      <c r="D2764" s="2">
        <v>200</v>
      </c>
      <c r="E2764" s="2">
        <v>130</v>
      </c>
      <c r="F2764" s="3">
        <f t="shared" si="173"/>
        <v>0.35</v>
      </c>
      <c r="G2764" s="2">
        <f t="shared" si="174"/>
        <v>70</v>
      </c>
      <c r="H2764" s="2" t="str">
        <f t="shared" si="175"/>
        <v>Good Deal</v>
      </c>
      <c r="I2764" t="s">
        <v>141</v>
      </c>
      <c r="J2764" t="s">
        <v>76</v>
      </c>
      <c r="K2764" t="s">
        <v>1172</v>
      </c>
    </row>
    <row r="2765" spans="1:11" x14ac:dyDescent="0.3">
      <c r="A2765" t="s">
        <v>2746</v>
      </c>
      <c r="B2765" t="s">
        <v>261</v>
      </c>
      <c r="C2765">
        <f t="shared" si="172"/>
        <v>50</v>
      </c>
      <c r="D2765" s="2">
        <v>139</v>
      </c>
      <c r="E2765" s="2">
        <v>79</v>
      </c>
      <c r="F2765" s="3">
        <f t="shared" si="173"/>
        <v>0.43165467625899279</v>
      </c>
      <c r="G2765" s="2">
        <f t="shared" si="174"/>
        <v>60</v>
      </c>
      <c r="H2765" s="2" t="str">
        <f t="shared" si="175"/>
        <v>Good Deal</v>
      </c>
      <c r="I2765" t="s">
        <v>2747</v>
      </c>
      <c r="J2765" t="s">
        <v>32</v>
      </c>
      <c r="K2765" t="s">
        <v>2626</v>
      </c>
    </row>
    <row r="2766" spans="1:11" x14ac:dyDescent="0.3">
      <c r="A2766" t="s">
        <v>2748</v>
      </c>
      <c r="B2766" t="s">
        <v>8572</v>
      </c>
      <c r="C2766">
        <f t="shared" si="172"/>
        <v>24</v>
      </c>
      <c r="D2766" s="2">
        <v>378</v>
      </c>
      <c r="E2766" s="2">
        <v>225.43</v>
      </c>
      <c r="F2766" s="3">
        <f t="shared" si="173"/>
        <v>0.40362433862433861</v>
      </c>
      <c r="G2766" s="2">
        <f t="shared" si="174"/>
        <v>152.57</v>
      </c>
      <c r="H2766" s="2" t="str">
        <f t="shared" si="175"/>
        <v>Good Deal</v>
      </c>
      <c r="I2766" t="s">
        <v>241</v>
      </c>
      <c r="J2766" t="s">
        <v>76</v>
      </c>
      <c r="K2766" t="s">
        <v>2213</v>
      </c>
    </row>
    <row r="2767" spans="1:11" x14ac:dyDescent="0.3">
      <c r="A2767" t="s">
        <v>2749</v>
      </c>
      <c r="B2767" t="s">
        <v>1863</v>
      </c>
      <c r="C2767">
        <f t="shared" si="172"/>
        <v>34</v>
      </c>
      <c r="D2767" s="2">
        <v>330</v>
      </c>
      <c r="E2767" s="2">
        <v>214.5</v>
      </c>
      <c r="F2767" s="3">
        <f t="shared" si="173"/>
        <v>0.35</v>
      </c>
      <c r="G2767" s="2">
        <f t="shared" si="174"/>
        <v>115.5</v>
      </c>
      <c r="H2767" s="2" t="str">
        <f t="shared" si="175"/>
        <v>Good Deal</v>
      </c>
      <c r="I2767" t="s">
        <v>633</v>
      </c>
      <c r="J2767" t="s">
        <v>76</v>
      </c>
      <c r="K2767" t="s">
        <v>246</v>
      </c>
    </row>
    <row r="2768" spans="1:11" x14ac:dyDescent="0.3">
      <c r="A2768" t="s">
        <v>2750</v>
      </c>
      <c r="B2768" t="s">
        <v>1863</v>
      </c>
      <c r="C2768">
        <f t="shared" si="172"/>
        <v>34</v>
      </c>
      <c r="D2768" s="2">
        <v>165</v>
      </c>
      <c r="E2768" s="2">
        <v>107.25</v>
      </c>
      <c r="F2768" s="3">
        <f t="shared" si="173"/>
        <v>0.35</v>
      </c>
      <c r="G2768" s="2">
        <f t="shared" si="174"/>
        <v>57.75</v>
      </c>
      <c r="H2768" s="2" t="str">
        <f t="shared" si="175"/>
        <v>Good Deal</v>
      </c>
      <c r="I2768" t="s">
        <v>37</v>
      </c>
      <c r="J2768" t="s">
        <v>76</v>
      </c>
      <c r="K2768" t="s">
        <v>246</v>
      </c>
    </row>
    <row r="2769" spans="1:11" x14ac:dyDescent="0.3">
      <c r="A2769" t="s">
        <v>2751</v>
      </c>
      <c r="B2769" t="s">
        <v>5</v>
      </c>
      <c r="C2769">
        <f t="shared" si="172"/>
        <v>477</v>
      </c>
      <c r="D2769" s="2">
        <v>1348</v>
      </c>
      <c r="E2769" s="2">
        <v>727</v>
      </c>
      <c r="F2769" s="3">
        <f t="shared" si="173"/>
        <v>0.46068249258160238</v>
      </c>
      <c r="G2769" s="2">
        <f t="shared" si="174"/>
        <v>621</v>
      </c>
      <c r="H2769" s="2" t="str">
        <f t="shared" si="175"/>
        <v>Good Deal</v>
      </c>
      <c r="I2769" t="s">
        <v>241</v>
      </c>
      <c r="J2769" t="s">
        <v>14</v>
      </c>
      <c r="K2769" t="s">
        <v>1824</v>
      </c>
    </row>
    <row r="2770" spans="1:11" x14ac:dyDescent="0.3">
      <c r="A2770" t="s">
        <v>2752</v>
      </c>
      <c r="B2770" t="s">
        <v>8580</v>
      </c>
      <c r="C2770">
        <f t="shared" si="172"/>
        <v>45</v>
      </c>
      <c r="D2770" s="2">
        <v>990</v>
      </c>
      <c r="E2770" s="2">
        <v>742.5</v>
      </c>
      <c r="F2770" s="3">
        <f t="shared" si="173"/>
        <v>0.25</v>
      </c>
      <c r="G2770" s="2">
        <f t="shared" si="174"/>
        <v>247.5</v>
      </c>
      <c r="H2770" s="2" t="str">
        <f t="shared" si="175"/>
        <v>Good Deal</v>
      </c>
      <c r="I2770" t="s">
        <v>241</v>
      </c>
      <c r="J2770" t="s">
        <v>76</v>
      </c>
      <c r="K2770" t="s">
        <v>342</v>
      </c>
    </row>
    <row r="2771" spans="1:11" x14ac:dyDescent="0.3">
      <c r="A2771" t="s">
        <v>2753</v>
      </c>
      <c r="B2771" t="s">
        <v>1819</v>
      </c>
      <c r="C2771">
        <f t="shared" si="172"/>
        <v>13</v>
      </c>
      <c r="D2771" s="2">
        <v>299</v>
      </c>
      <c r="E2771" s="2">
        <v>209</v>
      </c>
      <c r="F2771" s="3">
        <f t="shared" si="173"/>
        <v>0.30100334448160537</v>
      </c>
      <c r="G2771" s="2">
        <f t="shared" si="174"/>
        <v>90</v>
      </c>
      <c r="H2771" s="2" t="str">
        <f t="shared" si="175"/>
        <v>Good Deal</v>
      </c>
      <c r="I2771" t="s">
        <v>1428</v>
      </c>
      <c r="J2771" t="s">
        <v>76</v>
      </c>
      <c r="K2771" t="s">
        <v>367</v>
      </c>
    </row>
    <row r="2772" spans="1:11" x14ac:dyDescent="0.3">
      <c r="A2772" t="s">
        <v>2754</v>
      </c>
      <c r="B2772" t="s">
        <v>2183</v>
      </c>
      <c r="C2772">
        <f t="shared" si="172"/>
        <v>28</v>
      </c>
      <c r="D2772" s="2">
        <v>135</v>
      </c>
      <c r="E2772" s="2">
        <v>95.85</v>
      </c>
      <c r="F2772" s="3">
        <f t="shared" si="173"/>
        <v>0.29000000000000004</v>
      </c>
      <c r="G2772" s="2">
        <f t="shared" si="174"/>
        <v>39.150000000000006</v>
      </c>
      <c r="H2772" s="2" t="str">
        <f t="shared" si="175"/>
        <v>Good Deal</v>
      </c>
      <c r="I2772" t="s">
        <v>81</v>
      </c>
      <c r="J2772" t="s">
        <v>76</v>
      </c>
      <c r="K2772" t="s">
        <v>1352</v>
      </c>
    </row>
    <row r="2773" spans="1:11" x14ac:dyDescent="0.3">
      <c r="A2773" t="s">
        <v>2755</v>
      </c>
      <c r="B2773" t="s">
        <v>2756</v>
      </c>
      <c r="C2773">
        <f t="shared" si="172"/>
        <v>10</v>
      </c>
      <c r="D2773" s="2">
        <v>75</v>
      </c>
      <c r="E2773" s="2">
        <v>45</v>
      </c>
      <c r="F2773" s="3">
        <f t="shared" si="173"/>
        <v>0.4</v>
      </c>
      <c r="G2773" s="2">
        <f t="shared" si="174"/>
        <v>30</v>
      </c>
      <c r="H2773" s="2" t="str">
        <f t="shared" si="175"/>
        <v>Good Deal</v>
      </c>
      <c r="I2773" t="s">
        <v>1031</v>
      </c>
      <c r="J2773" t="s">
        <v>112</v>
      </c>
      <c r="K2773" t="s">
        <v>344</v>
      </c>
    </row>
    <row r="2774" spans="1:11" x14ac:dyDescent="0.3">
      <c r="A2774" t="s">
        <v>2757</v>
      </c>
      <c r="B2774" t="s">
        <v>8584</v>
      </c>
      <c r="C2774">
        <f t="shared" si="172"/>
        <v>12</v>
      </c>
      <c r="D2774" s="2">
        <v>130</v>
      </c>
      <c r="E2774" s="2">
        <v>97.5</v>
      </c>
      <c r="F2774" s="3">
        <f t="shared" si="173"/>
        <v>0.25</v>
      </c>
      <c r="G2774" s="2">
        <f t="shared" si="174"/>
        <v>32.5</v>
      </c>
      <c r="H2774" s="2" t="str">
        <f t="shared" si="175"/>
        <v>Good Deal</v>
      </c>
      <c r="I2774" t="s">
        <v>729</v>
      </c>
      <c r="J2774" t="s">
        <v>58</v>
      </c>
      <c r="K2774" t="s">
        <v>2506</v>
      </c>
    </row>
    <row r="2775" spans="1:11" x14ac:dyDescent="0.3">
      <c r="A2775" t="s">
        <v>2758</v>
      </c>
      <c r="B2775" t="s">
        <v>8591</v>
      </c>
      <c r="C2775">
        <f t="shared" si="172"/>
        <v>4</v>
      </c>
      <c r="D2775" s="2">
        <v>119</v>
      </c>
      <c r="E2775" s="2">
        <v>89.25</v>
      </c>
      <c r="F2775" s="3">
        <f t="shared" si="173"/>
        <v>0.25</v>
      </c>
      <c r="G2775" s="2">
        <f t="shared" si="174"/>
        <v>29.75</v>
      </c>
      <c r="H2775" s="2" t="str">
        <f t="shared" si="175"/>
        <v>Good Deal</v>
      </c>
      <c r="I2775" t="s">
        <v>42</v>
      </c>
      <c r="J2775" t="s">
        <v>49</v>
      </c>
      <c r="K2775" t="s">
        <v>2759</v>
      </c>
    </row>
    <row r="2776" spans="1:11" x14ac:dyDescent="0.3">
      <c r="A2776" t="s">
        <v>2760</v>
      </c>
      <c r="B2776" t="s">
        <v>159</v>
      </c>
      <c r="C2776">
        <f t="shared" si="172"/>
        <v>44</v>
      </c>
      <c r="D2776" s="2">
        <v>215</v>
      </c>
      <c r="E2776" s="2">
        <v>150.5</v>
      </c>
      <c r="F2776" s="3">
        <f t="shared" si="173"/>
        <v>0.3</v>
      </c>
      <c r="G2776" s="2">
        <f t="shared" si="174"/>
        <v>64.5</v>
      </c>
      <c r="H2776" s="2" t="str">
        <f t="shared" si="175"/>
        <v>Good Deal</v>
      </c>
      <c r="I2776" t="s">
        <v>2761</v>
      </c>
      <c r="J2776" t="s">
        <v>76</v>
      </c>
      <c r="K2776" t="s">
        <v>180</v>
      </c>
    </row>
    <row r="2777" spans="1:11" x14ac:dyDescent="0.3">
      <c r="A2777" t="s">
        <v>2760</v>
      </c>
      <c r="B2777" t="s">
        <v>159</v>
      </c>
      <c r="C2777">
        <f t="shared" si="172"/>
        <v>44</v>
      </c>
      <c r="D2777" s="2">
        <v>325</v>
      </c>
      <c r="E2777" s="2">
        <v>211.25</v>
      </c>
      <c r="F2777" s="3">
        <f t="shared" si="173"/>
        <v>0.35</v>
      </c>
      <c r="G2777" s="2">
        <f t="shared" si="174"/>
        <v>113.75</v>
      </c>
      <c r="H2777" s="2" t="str">
        <f t="shared" si="175"/>
        <v>Good Deal</v>
      </c>
      <c r="I2777" t="s">
        <v>2762</v>
      </c>
      <c r="J2777" t="s">
        <v>76</v>
      </c>
      <c r="K2777" t="s">
        <v>180</v>
      </c>
    </row>
    <row r="2778" spans="1:11" x14ac:dyDescent="0.3">
      <c r="A2778" t="s">
        <v>2763</v>
      </c>
      <c r="B2778" t="s">
        <v>2764</v>
      </c>
      <c r="C2778">
        <f t="shared" si="172"/>
        <v>28</v>
      </c>
      <c r="D2778" s="2">
        <v>125</v>
      </c>
      <c r="E2778" s="2">
        <v>80</v>
      </c>
      <c r="F2778" s="3">
        <f t="shared" si="173"/>
        <v>0.36</v>
      </c>
      <c r="G2778" s="2">
        <f t="shared" si="174"/>
        <v>45</v>
      </c>
      <c r="H2778" s="2" t="str">
        <f t="shared" si="175"/>
        <v>Good Deal</v>
      </c>
      <c r="I2778" t="s">
        <v>2765</v>
      </c>
      <c r="J2778" t="s">
        <v>76</v>
      </c>
      <c r="K2778" t="s">
        <v>1352</v>
      </c>
    </row>
    <row r="2779" spans="1:11" x14ac:dyDescent="0.3">
      <c r="A2779" t="s">
        <v>2766</v>
      </c>
      <c r="B2779" t="s">
        <v>8571</v>
      </c>
      <c r="C2779">
        <f t="shared" si="172"/>
        <v>79</v>
      </c>
      <c r="D2779" s="2">
        <v>175</v>
      </c>
      <c r="E2779" s="2">
        <v>131.25</v>
      </c>
      <c r="F2779" s="3">
        <f t="shared" si="173"/>
        <v>0.25</v>
      </c>
      <c r="G2779" s="2">
        <f t="shared" si="174"/>
        <v>43.75</v>
      </c>
      <c r="H2779" s="2" t="str">
        <f t="shared" si="175"/>
        <v>Good Deal</v>
      </c>
      <c r="I2779" t="s">
        <v>182</v>
      </c>
      <c r="J2779" t="s">
        <v>76</v>
      </c>
      <c r="K2779" t="s">
        <v>180</v>
      </c>
    </row>
    <row r="2780" spans="1:11" x14ac:dyDescent="0.3">
      <c r="A2780" t="s">
        <v>2767</v>
      </c>
      <c r="B2780" t="s">
        <v>1073</v>
      </c>
      <c r="C2780">
        <f t="shared" si="172"/>
        <v>23</v>
      </c>
      <c r="D2780" s="2">
        <v>1999</v>
      </c>
      <c r="E2780" s="2">
        <v>1199</v>
      </c>
      <c r="F2780" s="3">
        <f t="shared" si="173"/>
        <v>0.40020010005002499</v>
      </c>
      <c r="G2780" s="2">
        <f t="shared" si="174"/>
        <v>800</v>
      </c>
      <c r="H2780" s="2" t="str">
        <f t="shared" si="175"/>
        <v>Good Deal</v>
      </c>
      <c r="I2780" t="s">
        <v>1436</v>
      </c>
      <c r="J2780" t="s">
        <v>76</v>
      </c>
      <c r="K2780" t="s">
        <v>180</v>
      </c>
    </row>
    <row r="2781" spans="1:11" x14ac:dyDescent="0.3">
      <c r="A2781" t="s">
        <v>2768</v>
      </c>
      <c r="B2781" t="s">
        <v>891</v>
      </c>
      <c r="C2781">
        <f t="shared" si="172"/>
        <v>38</v>
      </c>
      <c r="D2781" s="2">
        <v>225</v>
      </c>
      <c r="E2781" s="2">
        <v>166</v>
      </c>
      <c r="F2781" s="3">
        <f t="shared" si="173"/>
        <v>0.26222222222222225</v>
      </c>
      <c r="G2781" s="2">
        <f t="shared" si="174"/>
        <v>59</v>
      </c>
      <c r="H2781" s="2" t="str">
        <f t="shared" si="175"/>
        <v>Good Deal</v>
      </c>
      <c r="I2781" t="s">
        <v>182</v>
      </c>
      <c r="J2781" t="s">
        <v>76</v>
      </c>
      <c r="K2781" t="s">
        <v>8736</v>
      </c>
    </row>
    <row r="2782" spans="1:11" x14ac:dyDescent="0.3">
      <c r="A2782" t="s">
        <v>2769</v>
      </c>
      <c r="B2782" t="s">
        <v>1863</v>
      </c>
      <c r="C2782">
        <f t="shared" si="172"/>
        <v>34</v>
      </c>
      <c r="D2782" s="2">
        <v>260</v>
      </c>
      <c r="E2782" s="2">
        <v>169</v>
      </c>
      <c r="F2782" s="3">
        <f t="shared" si="173"/>
        <v>0.35</v>
      </c>
      <c r="G2782" s="2">
        <f t="shared" si="174"/>
        <v>91</v>
      </c>
      <c r="H2782" s="2" t="str">
        <f t="shared" si="175"/>
        <v>Good Deal</v>
      </c>
      <c r="I2782" t="s">
        <v>1055</v>
      </c>
      <c r="J2782" t="s">
        <v>76</v>
      </c>
      <c r="K2782" t="s">
        <v>180</v>
      </c>
    </row>
    <row r="2783" spans="1:11" x14ac:dyDescent="0.3">
      <c r="A2783" t="s">
        <v>2769</v>
      </c>
      <c r="B2783" t="s">
        <v>1863</v>
      </c>
      <c r="C2783">
        <f t="shared" si="172"/>
        <v>34</v>
      </c>
      <c r="D2783" s="2">
        <v>130</v>
      </c>
      <c r="E2783" s="2">
        <v>84.5</v>
      </c>
      <c r="F2783" s="3">
        <f t="shared" si="173"/>
        <v>0.35</v>
      </c>
      <c r="G2783" s="2">
        <f t="shared" si="174"/>
        <v>45.5</v>
      </c>
      <c r="H2783" s="2" t="str">
        <f t="shared" si="175"/>
        <v>Good Deal</v>
      </c>
      <c r="I2783" t="s">
        <v>387</v>
      </c>
      <c r="J2783" t="s">
        <v>76</v>
      </c>
      <c r="K2783" t="s">
        <v>180</v>
      </c>
    </row>
    <row r="2784" spans="1:11" x14ac:dyDescent="0.3">
      <c r="A2784" t="s">
        <v>2770</v>
      </c>
      <c r="B2784" t="s">
        <v>1863</v>
      </c>
      <c r="C2784">
        <f t="shared" si="172"/>
        <v>34</v>
      </c>
      <c r="D2784" s="2">
        <v>170</v>
      </c>
      <c r="E2784" s="2">
        <v>110.5</v>
      </c>
      <c r="F2784" s="3">
        <f t="shared" si="173"/>
        <v>0.35</v>
      </c>
      <c r="G2784" s="2">
        <f t="shared" si="174"/>
        <v>59.5</v>
      </c>
      <c r="H2784" s="2" t="str">
        <f t="shared" si="175"/>
        <v>Good Deal</v>
      </c>
      <c r="I2784" t="s">
        <v>594</v>
      </c>
      <c r="J2784" t="s">
        <v>76</v>
      </c>
      <c r="K2784" t="s">
        <v>180</v>
      </c>
    </row>
    <row r="2785" spans="1:11" x14ac:dyDescent="0.3">
      <c r="A2785" t="s">
        <v>2771</v>
      </c>
      <c r="B2785" t="s">
        <v>959</v>
      </c>
      <c r="C2785">
        <f t="shared" si="172"/>
        <v>31</v>
      </c>
      <c r="D2785" s="2">
        <v>199</v>
      </c>
      <c r="E2785" s="2">
        <v>179.1</v>
      </c>
      <c r="F2785" s="3">
        <f t="shared" si="173"/>
        <v>0.10000000000000003</v>
      </c>
      <c r="G2785" s="2">
        <f t="shared" si="174"/>
        <v>19.900000000000006</v>
      </c>
      <c r="H2785" s="2" t="str">
        <f t="shared" si="175"/>
        <v>Regular</v>
      </c>
      <c r="I2785" t="s">
        <v>384</v>
      </c>
      <c r="J2785" t="s">
        <v>76</v>
      </c>
      <c r="K2785" t="s">
        <v>180</v>
      </c>
    </row>
    <row r="2786" spans="1:11" x14ac:dyDescent="0.3">
      <c r="A2786" t="s">
        <v>2772</v>
      </c>
      <c r="B2786" t="s">
        <v>959</v>
      </c>
      <c r="C2786">
        <f t="shared" si="172"/>
        <v>31</v>
      </c>
      <c r="D2786" s="2">
        <v>315</v>
      </c>
      <c r="E2786" s="2">
        <v>236.25</v>
      </c>
      <c r="F2786" s="3">
        <f t="shared" si="173"/>
        <v>0.25</v>
      </c>
      <c r="G2786" s="2">
        <f t="shared" si="174"/>
        <v>78.75</v>
      </c>
      <c r="H2786" s="2" t="str">
        <f t="shared" si="175"/>
        <v>Good Deal</v>
      </c>
      <c r="I2786" t="s">
        <v>387</v>
      </c>
      <c r="J2786" t="s">
        <v>76</v>
      </c>
      <c r="K2786" t="s">
        <v>180</v>
      </c>
    </row>
    <row r="2787" spans="1:11" x14ac:dyDescent="0.3">
      <c r="A2787" t="s">
        <v>2773</v>
      </c>
      <c r="B2787" t="s">
        <v>1948</v>
      </c>
      <c r="C2787">
        <f t="shared" si="172"/>
        <v>43</v>
      </c>
      <c r="D2787" s="2">
        <v>750</v>
      </c>
      <c r="E2787" s="2">
        <v>427.68</v>
      </c>
      <c r="F2787" s="3">
        <f t="shared" si="173"/>
        <v>0.42975999999999998</v>
      </c>
      <c r="G2787" s="2">
        <f t="shared" si="174"/>
        <v>322.32</v>
      </c>
      <c r="H2787" s="2" t="str">
        <f t="shared" si="175"/>
        <v>Good Deal</v>
      </c>
      <c r="I2787" t="s">
        <v>1055</v>
      </c>
      <c r="J2787" t="s">
        <v>76</v>
      </c>
      <c r="K2787" t="s">
        <v>246</v>
      </c>
    </row>
    <row r="2788" spans="1:11" x14ac:dyDescent="0.3">
      <c r="A2788" t="s">
        <v>2773</v>
      </c>
      <c r="B2788" t="s">
        <v>1948</v>
      </c>
      <c r="C2788">
        <f t="shared" si="172"/>
        <v>43</v>
      </c>
      <c r="D2788" s="2">
        <v>1125</v>
      </c>
      <c r="E2788" s="2">
        <v>641.52</v>
      </c>
      <c r="F2788" s="3">
        <f t="shared" si="173"/>
        <v>0.42976000000000003</v>
      </c>
      <c r="G2788" s="2">
        <f t="shared" si="174"/>
        <v>483.48</v>
      </c>
      <c r="H2788" s="2" t="str">
        <f t="shared" si="175"/>
        <v>Good Deal</v>
      </c>
      <c r="I2788" t="s">
        <v>1053</v>
      </c>
      <c r="J2788" t="s">
        <v>76</v>
      </c>
      <c r="K2788" t="s">
        <v>246</v>
      </c>
    </row>
    <row r="2789" spans="1:11" x14ac:dyDescent="0.3">
      <c r="A2789" t="s">
        <v>2773</v>
      </c>
      <c r="B2789" t="s">
        <v>1948</v>
      </c>
      <c r="C2789">
        <f t="shared" si="172"/>
        <v>43</v>
      </c>
      <c r="D2789" s="2">
        <v>375</v>
      </c>
      <c r="E2789" s="2">
        <v>243</v>
      </c>
      <c r="F2789" s="3">
        <f t="shared" si="173"/>
        <v>0.35199999999999998</v>
      </c>
      <c r="G2789" s="2">
        <f t="shared" si="174"/>
        <v>132</v>
      </c>
      <c r="H2789" s="2" t="str">
        <f t="shared" si="175"/>
        <v>Good Deal</v>
      </c>
      <c r="I2789" t="s">
        <v>387</v>
      </c>
      <c r="J2789" t="s">
        <v>76</v>
      </c>
      <c r="K2789" t="s">
        <v>246</v>
      </c>
    </row>
    <row r="2790" spans="1:11" x14ac:dyDescent="0.3">
      <c r="A2790" t="s">
        <v>2774</v>
      </c>
      <c r="B2790" t="s">
        <v>8581</v>
      </c>
      <c r="C2790">
        <f t="shared" si="172"/>
        <v>6</v>
      </c>
      <c r="D2790" s="2">
        <v>145</v>
      </c>
      <c r="E2790" s="2">
        <v>130.5</v>
      </c>
      <c r="F2790" s="3">
        <f t="shared" si="173"/>
        <v>0.1</v>
      </c>
      <c r="G2790" s="2">
        <f t="shared" si="174"/>
        <v>14.5</v>
      </c>
      <c r="H2790" s="2" t="str">
        <f t="shared" si="175"/>
        <v>Regular</v>
      </c>
      <c r="I2790" t="s">
        <v>799</v>
      </c>
      <c r="J2790" t="s">
        <v>112</v>
      </c>
      <c r="K2790" t="s">
        <v>2406</v>
      </c>
    </row>
    <row r="2791" spans="1:11" x14ac:dyDescent="0.3">
      <c r="A2791" t="s">
        <v>2774</v>
      </c>
      <c r="B2791" t="s">
        <v>8581</v>
      </c>
      <c r="C2791">
        <f t="shared" si="172"/>
        <v>6</v>
      </c>
      <c r="D2791" s="2">
        <v>580</v>
      </c>
      <c r="E2791" s="2">
        <v>391.5</v>
      </c>
      <c r="F2791" s="3">
        <f t="shared" si="173"/>
        <v>0.32500000000000001</v>
      </c>
      <c r="G2791" s="2">
        <f t="shared" si="174"/>
        <v>188.5</v>
      </c>
      <c r="H2791" s="2" t="str">
        <f t="shared" si="175"/>
        <v>Good Deal</v>
      </c>
      <c r="I2791" t="s">
        <v>2405</v>
      </c>
      <c r="J2791" t="s">
        <v>112</v>
      </c>
      <c r="K2791" t="s">
        <v>2406</v>
      </c>
    </row>
    <row r="2792" spans="1:11" x14ac:dyDescent="0.3">
      <c r="A2792" t="s">
        <v>2774</v>
      </c>
      <c r="B2792" t="s">
        <v>8581</v>
      </c>
      <c r="C2792">
        <f t="shared" si="172"/>
        <v>6</v>
      </c>
      <c r="D2792" s="2">
        <v>435</v>
      </c>
      <c r="E2792" s="2">
        <v>293.62</v>
      </c>
      <c r="F2792" s="3">
        <f t="shared" si="173"/>
        <v>0.32501149425287357</v>
      </c>
      <c r="G2792" s="2">
        <f t="shared" si="174"/>
        <v>141.38</v>
      </c>
      <c r="H2792" s="2" t="str">
        <f t="shared" si="175"/>
        <v>Good Deal</v>
      </c>
      <c r="I2792" t="s">
        <v>802</v>
      </c>
      <c r="J2792" t="s">
        <v>112</v>
      </c>
      <c r="K2792" t="s">
        <v>2406</v>
      </c>
    </row>
    <row r="2793" spans="1:11" x14ac:dyDescent="0.3">
      <c r="A2793" t="s">
        <v>2775</v>
      </c>
      <c r="B2793" t="s">
        <v>2664</v>
      </c>
      <c r="C2793">
        <f t="shared" si="172"/>
        <v>25</v>
      </c>
      <c r="D2793" s="2">
        <v>150</v>
      </c>
      <c r="E2793" s="2">
        <v>112.5</v>
      </c>
      <c r="F2793" s="3">
        <f t="shared" si="173"/>
        <v>0.25</v>
      </c>
      <c r="G2793" s="2">
        <f t="shared" si="174"/>
        <v>37.5</v>
      </c>
      <c r="H2793" s="2" t="str">
        <f t="shared" si="175"/>
        <v>Good Deal</v>
      </c>
      <c r="I2793" t="s">
        <v>341</v>
      </c>
      <c r="J2793" t="s">
        <v>76</v>
      </c>
      <c r="K2793" t="s">
        <v>342</v>
      </c>
    </row>
    <row r="2794" spans="1:11" x14ac:dyDescent="0.3">
      <c r="A2794" t="s">
        <v>2776</v>
      </c>
      <c r="B2794" t="s">
        <v>8533</v>
      </c>
      <c r="C2794">
        <f t="shared" si="172"/>
        <v>410</v>
      </c>
      <c r="D2794" s="2">
        <v>140</v>
      </c>
      <c r="E2794" s="2">
        <v>40</v>
      </c>
      <c r="F2794" s="3">
        <f t="shared" si="173"/>
        <v>0.7142857142857143</v>
      </c>
      <c r="G2794" s="2">
        <f t="shared" si="174"/>
        <v>100</v>
      </c>
      <c r="H2794" s="2" t="str">
        <f t="shared" si="175"/>
        <v>Good Deal</v>
      </c>
      <c r="I2794" t="s">
        <v>146</v>
      </c>
      <c r="J2794" t="s">
        <v>27</v>
      </c>
      <c r="K2794" t="s">
        <v>145</v>
      </c>
    </row>
    <row r="2795" spans="1:11" x14ac:dyDescent="0.3">
      <c r="A2795" t="s">
        <v>2777</v>
      </c>
      <c r="B2795" t="s">
        <v>8543</v>
      </c>
      <c r="C2795">
        <f t="shared" si="172"/>
        <v>56</v>
      </c>
      <c r="D2795" s="2">
        <v>109</v>
      </c>
      <c r="E2795" s="2">
        <v>79</v>
      </c>
      <c r="F2795" s="3">
        <f t="shared" si="173"/>
        <v>0.27522935779816515</v>
      </c>
      <c r="G2795" s="2">
        <f t="shared" si="174"/>
        <v>30</v>
      </c>
      <c r="H2795" s="2" t="str">
        <f t="shared" si="175"/>
        <v>Good Deal</v>
      </c>
      <c r="I2795" t="s">
        <v>882</v>
      </c>
      <c r="J2795" t="s">
        <v>27</v>
      </c>
      <c r="K2795" t="s">
        <v>2081</v>
      </c>
    </row>
    <row r="2796" spans="1:11" x14ac:dyDescent="0.3">
      <c r="A2796" t="s">
        <v>2778</v>
      </c>
      <c r="B2796" t="s">
        <v>8543</v>
      </c>
      <c r="C2796">
        <f t="shared" si="172"/>
        <v>56</v>
      </c>
      <c r="D2796" s="2">
        <v>190</v>
      </c>
      <c r="E2796" s="2">
        <v>120.08</v>
      </c>
      <c r="F2796" s="3">
        <f t="shared" si="173"/>
        <v>0.36799999999999999</v>
      </c>
      <c r="G2796" s="2">
        <f t="shared" si="174"/>
        <v>69.92</v>
      </c>
      <c r="H2796" s="2" t="str">
        <f t="shared" si="175"/>
        <v>Good Deal</v>
      </c>
      <c r="I2796" t="s">
        <v>2472</v>
      </c>
      <c r="J2796" t="s">
        <v>112</v>
      </c>
      <c r="K2796" t="s">
        <v>283</v>
      </c>
    </row>
    <row r="2797" spans="1:11" x14ac:dyDescent="0.3">
      <c r="A2797" t="s">
        <v>2779</v>
      </c>
      <c r="B2797" t="s">
        <v>8543</v>
      </c>
      <c r="C2797">
        <f t="shared" si="172"/>
        <v>56</v>
      </c>
      <c r="D2797" s="2">
        <v>95</v>
      </c>
      <c r="E2797" s="2">
        <v>65</v>
      </c>
      <c r="F2797" s="3">
        <f t="shared" si="173"/>
        <v>0.31578947368421051</v>
      </c>
      <c r="G2797" s="2">
        <f t="shared" si="174"/>
        <v>30</v>
      </c>
      <c r="H2797" s="2" t="str">
        <f t="shared" si="175"/>
        <v>Good Deal</v>
      </c>
      <c r="I2797" t="s">
        <v>45</v>
      </c>
      <c r="J2797" t="s">
        <v>112</v>
      </c>
      <c r="K2797" t="s">
        <v>283</v>
      </c>
    </row>
    <row r="2798" spans="1:11" x14ac:dyDescent="0.3">
      <c r="A2798" t="s">
        <v>2780</v>
      </c>
      <c r="B2798" t="s">
        <v>1970</v>
      </c>
      <c r="C2798">
        <f t="shared" si="172"/>
        <v>86</v>
      </c>
      <c r="D2798" s="2">
        <v>565</v>
      </c>
      <c r="E2798" s="2">
        <v>379.52</v>
      </c>
      <c r="F2798" s="3">
        <f t="shared" si="173"/>
        <v>0.32828318584070798</v>
      </c>
      <c r="G2798" s="2">
        <f t="shared" si="174"/>
        <v>185.48000000000002</v>
      </c>
      <c r="H2798" s="2" t="str">
        <f t="shared" si="175"/>
        <v>Good Deal</v>
      </c>
      <c r="I2798" t="s">
        <v>241</v>
      </c>
      <c r="J2798" t="s">
        <v>76</v>
      </c>
      <c r="K2798" t="s">
        <v>1972</v>
      </c>
    </row>
    <row r="2799" spans="1:11" x14ac:dyDescent="0.3">
      <c r="A2799" t="s">
        <v>2781</v>
      </c>
      <c r="B2799" t="s">
        <v>5</v>
      </c>
      <c r="C2799">
        <f t="shared" si="172"/>
        <v>477</v>
      </c>
      <c r="D2799" s="2">
        <v>229</v>
      </c>
      <c r="E2799" s="2">
        <v>139</v>
      </c>
      <c r="F2799" s="3">
        <f t="shared" si="173"/>
        <v>0.3930131004366812</v>
      </c>
      <c r="G2799" s="2">
        <f t="shared" si="174"/>
        <v>90</v>
      </c>
      <c r="H2799" s="2" t="str">
        <f t="shared" si="175"/>
        <v>Good Deal</v>
      </c>
      <c r="I2799" t="s">
        <v>39</v>
      </c>
      <c r="J2799" t="s">
        <v>14</v>
      </c>
      <c r="K2799" t="s">
        <v>1824</v>
      </c>
    </row>
    <row r="2800" spans="1:11" x14ac:dyDescent="0.3">
      <c r="A2800" t="s">
        <v>2781</v>
      </c>
      <c r="B2800" t="s">
        <v>5</v>
      </c>
      <c r="C2800">
        <f t="shared" si="172"/>
        <v>477</v>
      </c>
      <c r="D2800" s="2">
        <v>130</v>
      </c>
      <c r="E2800" s="2">
        <v>79</v>
      </c>
      <c r="F2800" s="3">
        <f t="shared" si="173"/>
        <v>0.3923076923076923</v>
      </c>
      <c r="G2800" s="2">
        <f t="shared" si="174"/>
        <v>51</v>
      </c>
      <c r="H2800" s="2" t="str">
        <f t="shared" si="175"/>
        <v>Good Deal</v>
      </c>
      <c r="I2800" t="s">
        <v>45</v>
      </c>
      <c r="J2800" t="s">
        <v>14</v>
      </c>
      <c r="K2800" t="s">
        <v>1824</v>
      </c>
    </row>
    <row r="2801" spans="1:11" x14ac:dyDescent="0.3">
      <c r="A2801" t="s">
        <v>2782</v>
      </c>
      <c r="B2801" t="s">
        <v>599</v>
      </c>
      <c r="C2801">
        <f t="shared" si="172"/>
        <v>83</v>
      </c>
      <c r="D2801" s="2">
        <v>160</v>
      </c>
      <c r="E2801" s="2">
        <v>107.2</v>
      </c>
      <c r="F2801" s="3">
        <f t="shared" si="173"/>
        <v>0.32999999999999996</v>
      </c>
      <c r="G2801" s="2">
        <f t="shared" si="174"/>
        <v>52.8</v>
      </c>
      <c r="H2801" s="2" t="str">
        <f t="shared" si="175"/>
        <v>Good Deal</v>
      </c>
      <c r="I2801" t="s">
        <v>2261</v>
      </c>
      <c r="J2801" t="s">
        <v>76</v>
      </c>
      <c r="K2801" t="s">
        <v>1352</v>
      </c>
    </row>
    <row r="2802" spans="1:11" x14ac:dyDescent="0.3">
      <c r="A2802" t="s">
        <v>2783</v>
      </c>
      <c r="B2802" t="s">
        <v>1970</v>
      </c>
      <c r="C2802">
        <f t="shared" si="172"/>
        <v>86</v>
      </c>
      <c r="D2802" s="2">
        <v>565</v>
      </c>
      <c r="E2802" s="2">
        <v>379.52</v>
      </c>
      <c r="F2802" s="3">
        <f t="shared" si="173"/>
        <v>0.32828318584070798</v>
      </c>
      <c r="G2802" s="2">
        <f t="shared" si="174"/>
        <v>185.48000000000002</v>
      </c>
      <c r="H2802" s="2" t="str">
        <f t="shared" si="175"/>
        <v>Good Deal</v>
      </c>
      <c r="I2802" t="s">
        <v>241</v>
      </c>
      <c r="J2802" t="s">
        <v>76</v>
      </c>
      <c r="K2802" t="s">
        <v>1972</v>
      </c>
    </row>
    <row r="2803" spans="1:11" x14ac:dyDescent="0.3">
      <c r="A2803" t="s">
        <v>2784</v>
      </c>
      <c r="B2803" t="s">
        <v>2195</v>
      </c>
      <c r="C2803">
        <f t="shared" si="172"/>
        <v>24</v>
      </c>
      <c r="D2803" s="2">
        <v>950</v>
      </c>
      <c r="E2803" s="2">
        <v>807.5</v>
      </c>
      <c r="F2803" s="3">
        <f t="shared" si="173"/>
        <v>0.15</v>
      </c>
      <c r="G2803" s="2">
        <f t="shared" si="174"/>
        <v>142.5</v>
      </c>
      <c r="H2803" s="2" t="str">
        <f t="shared" si="175"/>
        <v>Regular</v>
      </c>
      <c r="I2803" t="s">
        <v>384</v>
      </c>
      <c r="J2803" t="s">
        <v>76</v>
      </c>
      <c r="K2803" t="s">
        <v>2544</v>
      </c>
    </row>
    <row r="2804" spans="1:11" x14ac:dyDescent="0.3">
      <c r="A2804" t="s">
        <v>2784</v>
      </c>
      <c r="B2804" t="s">
        <v>2195</v>
      </c>
      <c r="C2804">
        <f t="shared" si="172"/>
        <v>24</v>
      </c>
      <c r="D2804" s="2">
        <v>295</v>
      </c>
      <c r="E2804" s="2">
        <v>265.5</v>
      </c>
      <c r="F2804" s="3">
        <f t="shared" si="173"/>
        <v>0.1</v>
      </c>
      <c r="G2804" s="2">
        <f t="shared" si="174"/>
        <v>29.5</v>
      </c>
      <c r="H2804" s="2" t="str">
        <f t="shared" si="175"/>
        <v>Regular</v>
      </c>
      <c r="I2804" t="s">
        <v>1971</v>
      </c>
      <c r="J2804" t="s">
        <v>76</v>
      </c>
      <c r="K2804" t="s">
        <v>2544</v>
      </c>
    </row>
    <row r="2805" spans="1:11" x14ac:dyDescent="0.3">
      <c r="A2805" t="s">
        <v>2785</v>
      </c>
      <c r="B2805" t="s">
        <v>2786</v>
      </c>
      <c r="C2805">
        <f t="shared" si="172"/>
        <v>2</v>
      </c>
      <c r="D2805" s="2">
        <v>225</v>
      </c>
      <c r="E2805" s="2">
        <v>146.25</v>
      </c>
      <c r="F2805" s="3">
        <f t="shared" si="173"/>
        <v>0.35</v>
      </c>
      <c r="G2805" s="2">
        <f t="shared" si="174"/>
        <v>78.75</v>
      </c>
      <c r="H2805" s="2" t="str">
        <f t="shared" si="175"/>
        <v>Good Deal</v>
      </c>
      <c r="I2805" t="s">
        <v>531</v>
      </c>
      <c r="J2805" t="s">
        <v>76</v>
      </c>
      <c r="K2805" t="s">
        <v>1225</v>
      </c>
    </row>
    <row r="2806" spans="1:11" x14ac:dyDescent="0.3">
      <c r="A2806" t="s">
        <v>2787</v>
      </c>
      <c r="B2806" t="s">
        <v>5</v>
      </c>
      <c r="C2806">
        <f t="shared" si="172"/>
        <v>477</v>
      </c>
      <c r="D2806" s="2">
        <v>277</v>
      </c>
      <c r="E2806" s="2">
        <v>199</v>
      </c>
      <c r="F2806" s="3">
        <f t="shared" si="173"/>
        <v>0.28158844765342961</v>
      </c>
      <c r="G2806" s="2">
        <f t="shared" si="174"/>
        <v>78</v>
      </c>
      <c r="H2806" s="2" t="str">
        <f t="shared" si="175"/>
        <v>Good Deal</v>
      </c>
      <c r="I2806" t="s">
        <v>39</v>
      </c>
      <c r="J2806" t="s">
        <v>14</v>
      </c>
      <c r="K2806" t="s">
        <v>895</v>
      </c>
    </row>
    <row r="2807" spans="1:11" x14ac:dyDescent="0.3">
      <c r="A2807" t="s">
        <v>2788</v>
      </c>
      <c r="B2807" t="s">
        <v>1970</v>
      </c>
      <c r="C2807">
        <f t="shared" si="172"/>
        <v>86</v>
      </c>
      <c r="D2807" s="2">
        <v>1800</v>
      </c>
      <c r="E2807" s="2">
        <v>1170</v>
      </c>
      <c r="F2807" s="3">
        <f t="shared" si="173"/>
        <v>0.35</v>
      </c>
      <c r="G2807" s="2">
        <f t="shared" si="174"/>
        <v>630</v>
      </c>
      <c r="H2807" s="2" t="str">
        <f t="shared" si="175"/>
        <v>Good Deal</v>
      </c>
      <c r="I2807" t="s">
        <v>1436</v>
      </c>
      <c r="J2807" t="s">
        <v>76</v>
      </c>
      <c r="K2807" t="s">
        <v>180</v>
      </c>
    </row>
    <row r="2808" spans="1:11" x14ac:dyDescent="0.3">
      <c r="A2808" t="s">
        <v>2789</v>
      </c>
      <c r="B2808" t="s">
        <v>2195</v>
      </c>
      <c r="C2808">
        <f t="shared" si="172"/>
        <v>24</v>
      </c>
      <c r="D2808" s="2">
        <v>550</v>
      </c>
      <c r="E2808" s="2">
        <v>412.5</v>
      </c>
      <c r="F2808" s="3">
        <f t="shared" si="173"/>
        <v>0.25</v>
      </c>
      <c r="G2808" s="2">
        <f t="shared" si="174"/>
        <v>137.5</v>
      </c>
      <c r="H2808" s="2" t="str">
        <f t="shared" si="175"/>
        <v>Good Deal</v>
      </c>
      <c r="I2808" t="s">
        <v>2790</v>
      </c>
      <c r="J2808" t="s">
        <v>76</v>
      </c>
      <c r="K2808" t="s">
        <v>600</v>
      </c>
    </row>
    <row r="2809" spans="1:11" x14ac:dyDescent="0.3">
      <c r="A2809" t="s">
        <v>2789</v>
      </c>
      <c r="B2809" t="s">
        <v>2195</v>
      </c>
      <c r="C2809">
        <f t="shared" si="172"/>
        <v>24</v>
      </c>
      <c r="D2809" s="2">
        <v>275</v>
      </c>
      <c r="E2809" s="2">
        <v>247.5</v>
      </c>
      <c r="F2809" s="3">
        <f t="shared" si="173"/>
        <v>0.1</v>
      </c>
      <c r="G2809" s="2">
        <f t="shared" si="174"/>
        <v>27.5</v>
      </c>
      <c r="H2809" s="2" t="str">
        <f t="shared" si="175"/>
        <v>Regular</v>
      </c>
      <c r="I2809" t="s">
        <v>2791</v>
      </c>
      <c r="J2809" t="s">
        <v>76</v>
      </c>
      <c r="K2809" t="s">
        <v>600</v>
      </c>
    </row>
    <row r="2810" spans="1:11" x14ac:dyDescent="0.3">
      <c r="A2810" t="s">
        <v>2792</v>
      </c>
      <c r="B2810" t="s">
        <v>8543</v>
      </c>
      <c r="C2810">
        <f t="shared" si="172"/>
        <v>56</v>
      </c>
      <c r="D2810" s="2">
        <v>309</v>
      </c>
      <c r="E2810" s="2">
        <v>199</v>
      </c>
      <c r="F2810" s="3">
        <f t="shared" si="173"/>
        <v>0.35598705501618122</v>
      </c>
      <c r="G2810" s="2">
        <f t="shared" si="174"/>
        <v>110</v>
      </c>
      <c r="H2810" s="2" t="str">
        <f t="shared" si="175"/>
        <v>Good Deal</v>
      </c>
      <c r="I2810" t="s">
        <v>2793</v>
      </c>
      <c r="J2810" t="s">
        <v>58</v>
      </c>
      <c r="K2810" t="s">
        <v>2794</v>
      </c>
    </row>
    <row r="2811" spans="1:11" x14ac:dyDescent="0.3">
      <c r="A2811" t="s">
        <v>2795</v>
      </c>
      <c r="B2811" t="s">
        <v>2028</v>
      </c>
      <c r="C2811">
        <f t="shared" si="172"/>
        <v>7</v>
      </c>
      <c r="D2811" s="2">
        <v>275</v>
      </c>
      <c r="E2811" s="2">
        <v>214</v>
      </c>
      <c r="F2811" s="3">
        <f t="shared" si="173"/>
        <v>0.22181818181818183</v>
      </c>
      <c r="G2811" s="2">
        <f t="shared" si="174"/>
        <v>61</v>
      </c>
      <c r="H2811" s="2" t="str">
        <f t="shared" si="175"/>
        <v>Good Deal</v>
      </c>
      <c r="I2811" t="s">
        <v>182</v>
      </c>
      <c r="J2811" t="s">
        <v>76</v>
      </c>
      <c r="K2811" t="s">
        <v>2029</v>
      </c>
    </row>
    <row r="2812" spans="1:11" x14ac:dyDescent="0.3">
      <c r="A2812" t="s">
        <v>2796</v>
      </c>
      <c r="B2812" t="s">
        <v>5</v>
      </c>
      <c r="C2812">
        <f t="shared" si="172"/>
        <v>477</v>
      </c>
      <c r="D2812" s="2">
        <v>813</v>
      </c>
      <c r="E2812" s="2">
        <v>548</v>
      </c>
      <c r="F2812" s="3">
        <f t="shared" si="173"/>
        <v>0.32595325953259535</v>
      </c>
      <c r="G2812" s="2">
        <f t="shared" si="174"/>
        <v>265</v>
      </c>
      <c r="H2812" s="2" t="str">
        <f t="shared" si="175"/>
        <v>Good Deal</v>
      </c>
      <c r="I2812" t="s">
        <v>241</v>
      </c>
      <c r="J2812" t="s">
        <v>14</v>
      </c>
      <c r="K2812" t="s">
        <v>1824</v>
      </c>
    </row>
    <row r="2813" spans="1:11" x14ac:dyDescent="0.3">
      <c r="A2813" t="s">
        <v>2797</v>
      </c>
      <c r="B2813" t="s">
        <v>1073</v>
      </c>
      <c r="C2813">
        <f t="shared" si="172"/>
        <v>23</v>
      </c>
      <c r="D2813" s="2">
        <v>1999</v>
      </c>
      <c r="E2813" s="2">
        <v>1199.4000000000001</v>
      </c>
      <c r="F2813" s="3">
        <f t="shared" si="173"/>
        <v>0.39999999999999997</v>
      </c>
      <c r="G2813" s="2">
        <f t="shared" si="174"/>
        <v>799.59999999999991</v>
      </c>
      <c r="H2813" s="2" t="str">
        <f t="shared" si="175"/>
        <v>Good Deal</v>
      </c>
      <c r="I2813" t="s">
        <v>1436</v>
      </c>
      <c r="J2813" t="s">
        <v>76</v>
      </c>
      <c r="K2813" t="s">
        <v>180</v>
      </c>
    </row>
    <row r="2814" spans="1:11" x14ac:dyDescent="0.3">
      <c r="A2814" t="s">
        <v>2798</v>
      </c>
      <c r="B2814" t="s">
        <v>5</v>
      </c>
      <c r="C2814">
        <f t="shared" si="172"/>
        <v>477</v>
      </c>
      <c r="D2814" s="2">
        <v>1100</v>
      </c>
      <c r="E2814" s="2">
        <v>577</v>
      </c>
      <c r="F2814" s="3">
        <f t="shared" si="173"/>
        <v>0.47545454545454546</v>
      </c>
      <c r="G2814" s="2">
        <f t="shared" si="174"/>
        <v>523</v>
      </c>
      <c r="H2814" s="2" t="str">
        <f t="shared" si="175"/>
        <v>Good Deal</v>
      </c>
      <c r="I2814" t="s">
        <v>241</v>
      </c>
      <c r="J2814" t="s">
        <v>14</v>
      </c>
      <c r="K2814" t="s">
        <v>1824</v>
      </c>
    </row>
    <row r="2815" spans="1:11" x14ac:dyDescent="0.3">
      <c r="A2815" t="s">
        <v>2799</v>
      </c>
      <c r="B2815" t="s">
        <v>599</v>
      </c>
      <c r="C2815">
        <f t="shared" si="172"/>
        <v>83</v>
      </c>
      <c r="D2815" s="2">
        <v>425</v>
      </c>
      <c r="E2815" s="2">
        <v>297.5</v>
      </c>
      <c r="F2815" s="3">
        <f t="shared" si="173"/>
        <v>0.3</v>
      </c>
      <c r="G2815" s="2">
        <f t="shared" si="174"/>
        <v>127.5</v>
      </c>
      <c r="H2815" s="2" t="str">
        <f t="shared" si="175"/>
        <v>Good Deal</v>
      </c>
      <c r="I2815" t="s">
        <v>146</v>
      </c>
      <c r="J2815" t="s">
        <v>76</v>
      </c>
      <c r="K2815" t="s">
        <v>180</v>
      </c>
    </row>
    <row r="2816" spans="1:11" x14ac:dyDescent="0.3">
      <c r="A2816" t="s">
        <v>2800</v>
      </c>
      <c r="B2816" t="s">
        <v>5</v>
      </c>
      <c r="C2816">
        <f t="shared" si="172"/>
        <v>477</v>
      </c>
      <c r="D2816" s="2">
        <v>1528</v>
      </c>
      <c r="E2816" s="2">
        <v>1099</v>
      </c>
      <c r="F2816" s="3">
        <f t="shared" si="173"/>
        <v>0.28075916230366493</v>
      </c>
      <c r="G2816" s="2">
        <f t="shared" si="174"/>
        <v>429</v>
      </c>
      <c r="H2816" s="2" t="str">
        <f t="shared" si="175"/>
        <v>Good Deal</v>
      </c>
      <c r="I2816" t="s">
        <v>39</v>
      </c>
      <c r="J2816" t="s">
        <v>14</v>
      </c>
      <c r="K2816" t="s">
        <v>1592</v>
      </c>
    </row>
    <row r="2817" spans="1:11" x14ac:dyDescent="0.3">
      <c r="A2817" t="s">
        <v>2801</v>
      </c>
      <c r="B2817" t="s">
        <v>2802</v>
      </c>
      <c r="C2817">
        <f t="shared" si="172"/>
        <v>1</v>
      </c>
      <c r="D2817" s="2">
        <v>40</v>
      </c>
      <c r="E2817" s="2">
        <v>20</v>
      </c>
      <c r="F2817" s="3">
        <f t="shared" si="173"/>
        <v>0.5</v>
      </c>
      <c r="G2817" s="2">
        <f t="shared" si="174"/>
        <v>20</v>
      </c>
      <c r="H2817" s="2" t="str">
        <f t="shared" si="175"/>
        <v>Good Deal</v>
      </c>
      <c r="I2817" t="s">
        <v>42</v>
      </c>
      <c r="J2817" t="s">
        <v>58</v>
      </c>
      <c r="K2817" t="s">
        <v>713</v>
      </c>
    </row>
    <row r="2818" spans="1:11" x14ac:dyDescent="0.3">
      <c r="A2818" t="s">
        <v>2803</v>
      </c>
      <c r="B2818" t="s">
        <v>2195</v>
      </c>
      <c r="C2818">
        <f t="shared" si="172"/>
        <v>24</v>
      </c>
      <c r="D2818" s="2">
        <v>925</v>
      </c>
      <c r="E2818" s="2">
        <v>647</v>
      </c>
      <c r="F2818" s="3">
        <f t="shared" si="173"/>
        <v>0.30054054054054052</v>
      </c>
      <c r="G2818" s="2">
        <f t="shared" si="174"/>
        <v>278</v>
      </c>
      <c r="H2818" s="2" t="str">
        <f t="shared" si="175"/>
        <v>Good Deal</v>
      </c>
      <c r="I2818" t="s">
        <v>1971</v>
      </c>
      <c r="J2818" t="s">
        <v>76</v>
      </c>
      <c r="K2818" t="s">
        <v>2651</v>
      </c>
    </row>
    <row r="2819" spans="1:11" x14ac:dyDescent="0.3">
      <c r="A2819" t="s">
        <v>2804</v>
      </c>
      <c r="B2819" t="s">
        <v>1819</v>
      </c>
      <c r="C2819">
        <f t="shared" ref="C2819:C2882" si="176">COUNTIF($B$2:$B$8156,B2819)</f>
        <v>13</v>
      </c>
      <c r="D2819" s="2">
        <v>220</v>
      </c>
      <c r="E2819" s="2">
        <v>140</v>
      </c>
      <c r="F2819" s="3">
        <f t="shared" ref="F2819:F2882" si="177">IFERROR((D2819-E2819)/D2819,"NA")</f>
        <v>0.36363636363636365</v>
      </c>
      <c r="G2819" s="2">
        <f t="shared" ref="G2819:G2882" si="178">D2819-E2819</f>
        <v>80</v>
      </c>
      <c r="H2819" s="2" t="str">
        <f t="shared" ref="H2819:H2882" si="179">IF(F2819&gt;M$4,"Good Deal","Regular")</f>
        <v>Good Deal</v>
      </c>
      <c r="I2819" t="s">
        <v>1428</v>
      </c>
      <c r="J2819" t="s">
        <v>76</v>
      </c>
      <c r="K2819" t="s">
        <v>832</v>
      </c>
    </row>
    <row r="2820" spans="1:11" x14ac:dyDescent="0.3">
      <c r="A2820" t="s">
        <v>2805</v>
      </c>
      <c r="B2820" t="s">
        <v>891</v>
      </c>
      <c r="C2820">
        <f t="shared" si="176"/>
        <v>38</v>
      </c>
      <c r="D2820" s="2">
        <v>999</v>
      </c>
      <c r="E2820" s="2">
        <v>749.25</v>
      </c>
      <c r="F2820" s="3">
        <f t="shared" si="177"/>
        <v>0.25</v>
      </c>
      <c r="G2820" s="2">
        <f t="shared" si="178"/>
        <v>249.75</v>
      </c>
      <c r="H2820" s="2" t="str">
        <f t="shared" si="179"/>
        <v>Good Deal</v>
      </c>
      <c r="I2820" t="s">
        <v>387</v>
      </c>
      <c r="J2820" t="s">
        <v>76</v>
      </c>
      <c r="K2820" t="s">
        <v>2544</v>
      </c>
    </row>
    <row r="2821" spans="1:11" x14ac:dyDescent="0.3">
      <c r="A2821" t="s">
        <v>2806</v>
      </c>
      <c r="B2821" t="s">
        <v>2807</v>
      </c>
      <c r="C2821">
        <f t="shared" si="176"/>
        <v>3</v>
      </c>
      <c r="D2821" s="2">
        <v>310</v>
      </c>
      <c r="E2821" s="2">
        <v>232.5</v>
      </c>
      <c r="F2821" s="3">
        <f t="shared" si="177"/>
        <v>0.25</v>
      </c>
      <c r="G2821" s="2">
        <f t="shared" si="178"/>
        <v>77.5</v>
      </c>
      <c r="H2821" s="2" t="str">
        <f t="shared" si="179"/>
        <v>Good Deal</v>
      </c>
      <c r="I2821" t="s">
        <v>42</v>
      </c>
      <c r="J2821" t="s">
        <v>112</v>
      </c>
      <c r="K2821" t="s">
        <v>344</v>
      </c>
    </row>
    <row r="2822" spans="1:11" x14ac:dyDescent="0.3">
      <c r="A2822" t="s">
        <v>2808</v>
      </c>
      <c r="B2822" t="s">
        <v>5</v>
      </c>
      <c r="C2822">
        <f t="shared" si="176"/>
        <v>477</v>
      </c>
      <c r="D2822" s="2">
        <v>1458</v>
      </c>
      <c r="E2822" s="2">
        <v>1049</v>
      </c>
      <c r="F2822" s="3">
        <f t="shared" si="177"/>
        <v>0.28052126200274347</v>
      </c>
      <c r="G2822" s="2">
        <f t="shared" si="178"/>
        <v>409</v>
      </c>
      <c r="H2822" s="2" t="str">
        <f t="shared" si="179"/>
        <v>Good Deal</v>
      </c>
      <c r="I2822" t="s">
        <v>46</v>
      </c>
      <c r="J2822" t="s">
        <v>14</v>
      </c>
      <c r="K2822" t="s">
        <v>776</v>
      </c>
    </row>
    <row r="2823" spans="1:11" x14ac:dyDescent="0.3">
      <c r="A2823" t="s">
        <v>2808</v>
      </c>
      <c r="B2823" t="s">
        <v>5</v>
      </c>
      <c r="C2823">
        <f t="shared" si="176"/>
        <v>477</v>
      </c>
      <c r="D2823" s="2">
        <v>778</v>
      </c>
      <c r="E2823" s="2">
        <v>559</v>
      </c>
      <c r="F2823" s="3">
        <f t="shared" si="177"/>
        <v>0.28149100257069409</v>
      </c>
      <c r="G2823" s="2">
        <f t="shared" si="178"/>
        <v>219</v>
      </c>
      <c r="H2823" s="2" t="str">
        <f t="shared" si="179"/>
        <v>Good Deal</v>
      </c>
      <c r="I2823" t="s">
        <v>39</v>
      </c>
      <c r="J2823" t="s">
        <v>14</v>
      </c>
      <c r="K2823" t="s">
        <v>776</v>
      </c>
    </row>
    <row r="2824" spans="1:11" x14ac:dyDescent="0.3">
      <c r="A2824" t="s">
        <v>2808</v>
      </c>
      <c r="B2824" t="s">
        <v>5</v>
      </c>
      <c r="C2824">
        <f t="shared" si="176"/>
        <v>477</v>
      </c>
      <c r="D2824" s="2">
        <v>429</v>
      </c>
      <c r="E2824" s="2">
        <v>309</v>
      </c>
      <c r="F2824" s="3">
        <f t="shared" si="177"/>
        <v>0.27972027972027974</v>
      </c>
      <c r="G2824" s="2">
        <f t="shared" si="178"/>
        <v>120</v>
      </c>
      <c r="H2824" s="2" t="str">
        <f t="shared" si="179"/>
        <v>Good Deal</v>
      </c>
      <c r="I2824" t="s">
        <v>45</v>
      </c>
      <c r="J2824" t="s">
        <v>14</v>
      </c>
      <c r="K2824" t="s">
        <v>776</v>
      </c>
    </row>
    <row r="2825" spans="1:11" x14ac:dyDescent="0.3">
      <c r="A2825" t="s">
        <v>2809</v>
      </c>
      <c r="B2825" t="s">
        <v>1819</v>
      </c>
      <c r="C2825">
        <f t="shared" si="176"/>
        <v>13</v>
      </c>
      <c r="D2825" s="2">
        <v>149</v>
      </c>
      <c r="E2825" s="2">
        <v>104</v>
      </c>
      <c r="F2825" s="3">
        <f t="shared" si="177"/>
        <v>0.30201342281879195</v>
      </c>
      <c r="G2825" s="2">
        <f t="shared" si="178"/>
        <v>45</v>
      </c>
      <c r="H2825" s="2" t="str">
        <f t="shared" si="179"/>
        <v>Good Deal</v>
      </c>
      <c r="I2825" t="s">
        <v>1428</v>
      </c>
      <c r="J2825" t="s">
        <v>76</v>
      </c>
      <c r="K2825" t="s">
        <v>180</v>
      </c>
    </row>
    <row r="2826" spans="1:11" x14ac:dyDescent="0.3">
      <c r="A2826" t="s">
        <v>2810</v>
      </c>
      <c r="B2826" t="s">
        <v>244</v>
      </c>
      <c r="C2826">
        <f t="shared" si="176"/>
        <v>19</v>
      </c>
      <c r="D2826" s="2">
        <v>245</v>
      </c>
      <c r="E2826" s="2">
        <v>183.75</v>
      </c>
      <c r="F2826" s="3">
        <f t="shared" si="177"/>
        <v>0.25</v>
      </c>
      <c r="G2826" s="2">
        <f t="shared" si="178"/>
        <v>61.25</v>
      </c>
      <c r="H2826" s="2" t="str">
        <f t="shared" si="179"/>
        <v>Good Deal</v>
      </c>
      <c r="I2826" t="s">
        <v>2811</v>
      </c>
      <c r="J2826" t="s">
        <v>76</v>
      </c>
      <c r="K2826" t="s">
        <v>246</v>
      </c>
    </row>
    <row r="2827" spans="1:11" x14ac:dyDescent="0.3">
      <c r="A2827" t="s">
        <v>2812</v>
      </c>
      <c r="B2827" t="s">
        <v>2730</v>
      </c>
      <c r="C2827">
        <f t="shared" si="176"/>
        <v>31</v>
      </c>
      <c r="D2827" s="2">
        <v>450</v>
      </c>
      <c r="E2827" s="2">
        <v>337.5</v>
      </c>
      <c r="F2827" s="3">
        <f t="shared" si="177"/>
        <v>0.25</v>
      </c>
      <c r="G2827" s="2">
        <f t="shared" si="178"/>
        <v>112.5</v>
      </c>
      <c r="H2827" s="2" t="str">
        <f t="shared" si="179"/>
        <v>Good Deal</v>
      </c>
      <c r="I2827" t="s">
        <v>1695</v>
      </c>
      <c r="J2827" t="s">
        <v>76</v>
      </c>
      <c r="K2827" t="s">
        <v>1172</v>
      </c>
    </row>
    <row r="2828" spans="1:11" x14ac:dyDescent="0.3">
      <c r="A2828" t="s">
        <v>2813</v>
      </c>
      <c r="B2828" t="s">
        <v>2285</v>
      </c>
      <c r="C2828">
        <f t="shared" si="176"/>
        <v>6</v>
      </c>
      <c r="D2828" s="2">
        <v>180</v>
      </c>
      <c r="E2828" s="2">
        <v>137</v>
      </c>
      <c r="F2828" s="3">
        <f t="shared" si="177"/>
        <v>0.2388888888888889</v>
      </c>
      <c r="G2828" s="2">
        <f t="shared" si="178"/>
        <v>43</v>
      </c>
      <c r="H2828" s="2" t="str">
        <f t="shared" si="179"/>
        <v>Good Deal</v>
      </c>
      <c r="I2828" t="s">
        <v>387</v>
      </c>
      <c r="J2828" t="s">
        <v>76</v>
      </c>
      <c r="K2828" t="s">
        <v>1210</v>
      </c>
    </row>
    <row r="2829" spans="1:11" x14ac:dyDescent="0.3">
      <c r="A2829" t="s">
        <v>2813</v>
      </c>
      <c r="B2829" t="s">
        <v>2285</v>
      </c>
      <c r="C2829">
        <f t="shared" si="176"/>
        <v>6</v>
      </c>
      <c r="D2829" s="2">
        <v>95</v>
      </c>
      <c r="E2829" s="2">
        <v>70</v>
      </c>
      <c r="F2829" s="3">
        <f t="shared" si="177"/>
        <v>0.26315789473684209</v>
      </c>
      <c r="G2829" s="2">
        <f t="shared" si="178"/>
        <v>25</v>
      </c>
      <c r="H2829" s="2" t="str">
        <f t="shared" si="179"/>
        <v>Good Deal</v>
      </c>
      <c r="I2829" t="s">
        <v>384</v>
      </c>
      <c r="J2829" t="s">
        <v>76</v>
      </c>
      <c r="K2829" t="s">
        <v>180</v>
      </c>
    </row>
    <row r="2830" spans="1:11" x14ac:dyDescent="0.3">
      <c r="A2830" t="s">
        <v>2814</v>
      </c>
      <c r="B2830" t="s">
        <v>2360</v>
      </c>
      <c r="C2830">
        <f t="shared" si="176"/>
        <v>10</v>
      </c>
      <c r="D2830" s="2">
        <v>109</v>
      </c>
      <c r="E2830" s="2">
        <v>69</v>
      </c>
      <c r="F2830" s="3">
        <f t="shared" si="177"/>
        <v>0.3669724770642202</v>
      </c>
      <c r="G2830" s="2">
        <f t="shared" si="178"/>
        <v>40</v>
      </c>
      <c r="H2830" s="2" t="str">
        <f t="shared" si="179"/>
        <v>Good Deal</v>
      </c>
      <c r="I2830" t="s">
        <v>88</v>
      </c>
      <c r="J2830" t="s">
        <v>58</v>
      </c>
      <c r="K2830" t="s">
        <v>713</v>
      </c>
    </row>
    <row r="2831" spans="1:11" x14ac:dyDescent="0.3">
      <c r="A2831" t="s">
        <v>760</v>
      </c>
      <c r="B2831" t="s">
        <v>8538</v>
      </c>
      <c r="C2831">
        <f t="shared" si="176"/>
        <v>71</v>
      </c>
      <c r="D2831" s="2">
        <v>2000</v>
      </c>
      <c r="E2831" s="2">
        <v>1205</v>
      </c>
      <c r="F2831" s="3">
        <f t="shared" si="177"/>
        <v>0.39750000000000002</v>
      </c>
      <c r="G2831" s="2">
        <f t="shared" si="178"/>
        <v>795</v>
      </c>
      <c r="H2831" s="2" t="str">
        <f t="shared" si="179"/>
        <v>Good Deal</v>
      </c>
      <c r="I2831" t="s">
        <v>11</v>
      </c>
      <c r="J2831" t="s">
        <v>27</v>
      </c>
      <c r="K2831" t="s">
        <v>519</v>
      </c>
    </row>
    <row r="2832" spans="1:11" x14ac:dyDescent="0.3">
      <c r="A2832" t="s">
        <v>2815</v>
      </c>
      <c r="B2832" t="s">
        <v>2816</v>
      </c>
      <c r="C2832">
        <f t="shared" si="176"/>
        <v>18</v>
      </c>
      <c r="D2832" s="2">
        <v>699</v>
      </c>
      <c r="E2832" s="2">
        <v>524</v>
      </c>
      <c r="F2832" s="3">
        <f t="shared" si="177"/>
        <v>0.25035765379113017</v>
      </c>
      <c r="G2832" s="2">
        <f t="shared" si="178"/>
        <v>175</v>
      </c>
      <c r="H2832" s="2" t="str">
        <f t="shared" si="179"/>
        <v>Good Deal</v>
      </c>
      <c r="I2832" t="s">
        <v>42</v>
      </c>
      <c r="J2832" t="s">
        <v>76</v>
      </c>
      <c r="K2832" t="s">
        <v>989</v>
      </c>
    </row>
    <row r="2833" spans="1:11" x14ac:dyDescent="0.3">
      <c r="A2833" t="s">
        <v>2817</v>
      </c>
      <c r="B2833" t="s">
        <v>2818</v>
      </c>
      <c r="C2833">
        <f t="shared" si="176"/>
        <v>3</v>
      </c>
      <c r="D2833" s="2">
        <v>799</v>
      </c>
      <c r="E2833" s="2">
        <v>399.5</v>
      </c>
      <c r="F2833" s="3">
        <f t="shared" si="177"/>
        <v>0.5</v>
      </c>
      <c r="G2833" s="2">
        <f t="shared" si="178"/>
        <v>399.5</v>
      </c>
      <c r="H2833" s="2" t="str">
        <f t="shared" si="179"/>
        <v>Good Deal</v>
      </c>
      <c r="I2833" t="s">
        <v>1731</v>
      </c>
      <c r="J2833" t="s">
        <v>76</v>
      </c>
      <c r="K2833" t="s">
        <v>600</v>
      </c>
    </row>
    <row r="2834" spans="1:11" x14ac:dyDescent="0.3">
      <c r="A2834" t="s">
        <v>2819</v>
      </c>
      <c r="B2834" t="s">
        <v>1515</v>
      </c>
      <c r="C2834">
        <f t="shared" si="176"/>
        <v>20</v>
      </c>
      <c r="D2834" s="2">
        <v>398</v>
      </c>
      <c r="E2834" s="2">
        <v>398</v>
      </c>
      <c r="F2834" s="3">
        <f t="shared" si="177"/>
        <v>0</v>
      </c>
      <c r="G2834" s="2">
        <f t="shared" si="178"/>
        <v>0</v>
      </c>
      <c r="H2834" s="2" t="str">
        <f t="shared" si="179"/>
        <v>Regular</v>
      </c>
      <c r="I2834" t="s">
        <v>241</v>
      </c>
      <c r="J2834" t="s">
        <v>76</v>
      </c>
      <c r="K2834" t="s">
        <v>8736</v>
      </c>
    </row>
    <row r="2835" spans="1:11" x14ac:dyDescent="0.3">
      <c r="A2835" t="s">
        <v>2820</v>
      </c>
      <c r="B2835" t="s">
        <v>26</v>
      </c>
      <c r="C2835">
        <f t="shared" si="176"/>
        <v>19</v>
      </c>
      <c r="D2835" s="2">
        <v>200</v>
      </c>
      <c r="E2835" s="2">
        <v>134</v>
      </c>
      <c r="F2835" s="3">
        <f t="shared" si="177"/>
        <v>0.33</v>
      </c>
      <c r="G2835" s="2">
        <f t="shared" si="178"/>
        <v>66</v>
      </c>
      <c r="H2835" s="2" t="str">
        <f t="shared" si="179"/>
        <v>Good Deal</v>
      </c>
      <c r="I2835" t="s">
        <v>11</v>
      </c>
      <c r="J2835" t="s">
        <v>27</v>
      </c>
      <c r="K2835" t="s">
        <v>510</v>
      </c>
    </row>
    <row r="2836" spans="1:11" x14ac:dyDescent="0.3">
      <c r="A2836" t="s">
        <v>2821</v>
      </c>
      <c r="B2836" t="s">
        <v>1380</v>
      </c>
      <c r="C2836">
        <f t="shared" si="176"/>
        <v>17</v>
      </c>
      <c r="D2836" s="2">
        <v>63</v>
      </c>
      <c r="E2836" s="2">
        <v>47.25</v>
      </c>
      <c r="F2836" s="3">
        <f t="shared" si="177"/>
        <v>0.25</v>
      </c>
      <c r="G2836" s="2">
        <f t="shared" si="178"/>
        <v>15.75</v>
      </c>
      <c r="H2836" s="2" t="str">
        <f t="shared" si="179"/>
        <v>Good Deal</v>
      </c>
      <c r="I2836" t="s">
        <v>42</v>
      </c>
      <c r="J2836" t="s">
        <v>27</v>
      </c>
      <c r="K2836" t="s">
        <v>1595</v>
      </c>
    </row>
    <row r="2837" spans="1:11" x14ac:dyDescent="0.3">
      <c r="A2837" t="s">
        <v>2821</v>
      </c>
      <c r="B2837" t="s">
        <v>1380</v>
      </c>
      <c r="C2837">
        <f t="shared" si="176"/>
        <v>17</v>
      </c>
      <c r="D2837" s="2">
        <v>20</v>
      </c>
      <c r="E2837" s="2">
        <v>15</v>
      </c>
      <c r="F2837" s="3">
        <f t="shared" si="177"/>
        <v>0.25</v>
      </c>
      <c r="G2837" s="2">
        <f t="shared" si="178"/>
        <v>5</v>
      </c>
      <c r="H2837" s="2" t="str">
        <f t="shared" si="179"/>
        <v>Good Deal</v>
      </c>
      <c r="I2837" t="s">
        <v>1139</v>
      </c>
      <c r="J2837" t="s">
        <v>27</v>
      </c>
      <c r="K2837" t="s">
        <v>1595</v>
      </c>
    </row>
    <row r="2838" spans="1:11" x14ac:dyDescent="0.3">
      <c r="A2838" t="s">
        <v>2822</v>
      </c>
      <c r="B2838" t="s">
        <v>8580</v>
      </c>
      <c r="C2838">
        <f t="shared" si="176"/>
        <v>45</v>
      </c>
      <c r="D2838" s="2">
        <v>249</v>
      </c>
      <c r="E2838" s="2">
        <v>186</v>
      </c>
      <c r="F2838" s="3">
        <f t="shared" si="177"/>
        <v>0.25301204819277107</v>
      </c>
      <c r="G2838" s="2">
        <f t="shared" si="178"/>
        <v>63</v>
      </c>
      <c r="H2838" s="2" t="str">
        <f t="shared" si="179"/>
        <v>Good Deal</v>
      </c>
      <c r="I2838" t="s">
        <v>2462</v>
      </c>
      <c r="J2838" t="s">
        <v>76</v>
      </c>
      <c r="K2838" t="s">
        <v>1352</v>
      </c>
    </row>
    <row r="2839" spans="1:11" x14ac:dyDescent="0.3">
      <c r="A2839" t="s">
        <v>2823</v>
      </c>
      <c r="B2839" t="s">
        <v>2641</v>
      </c>
      <c r="C2839">
        <f t="shared" si="176"/>
        <v>17</v>
      </c>
      <c r="D2839" s="2">
        <v>210</v>
      </c>
      <c r="E2839" s="2">
        <v>147</v>
      </c>
      <c r="F2839" s="3">
        <f t="shared" si="177"/>
        <v>0.3</v>
      </c>
      <c r="G2839" s="2">
        <f t="shared" si="178"/>
        <v>63</v>
      </c>
      <c r="H2839" s="2" t="str">
        <f t="shared" si="179"/>
        <v>Good Deal</v>
      </c>
      <c r="I2839" t="s">
        <v>341</v>
      </c>
      <c r="J2839" t="s">
        <v>76</v>
      </c>
      <c r="K2839" t="s">
        <v>342</v>
      </c>
    </row>
    <row r="2840" spans="1:11" x14ac:dyDescent="0.3">
      <c r="A2840" t="s">
        <v>2700</v>
      </c>
      <c r="B2840" t="s">
        <v>2183</v>
      </c>
      <c r="C2840">
        <f t="shared" si="176"/>
        <v>28</v>
      </c>
      <c r="D2840" s="2">
        <v>135</v>
      </c>
      <c r="E2840" s="2">
        <v>97.2</v>
      </c>
      <c r="F2840" s="3">
        <f t="shared" si="177"/>
        <v>0.27999999999999997</v>
      </c>
      <c r="G2840" s="2">
        <f t="shared" si="178"/>
        <v>37.799999999999997</v>
      </c>
      <c r="H2840" s="2" t="str">
        <f t="shared" si="179"/>
        <v>Good Deal</v>
      </c>
      <c r="I2840" t="s">
        <v>2261</v>
      </c>
      <c r="J2840" t="s">
        <v>76</v>
      </c>
      <c r="K2840" t="s">
        <v>342</v>
      </c>
    </row>
    <row r="2841" spans="1:11" x14ac:dyDescent="0.3">
      <c r="A2841" t="s">
        <v>2824</v>
      </c>
      <c r="B2841" t="s">
        <v>8580</v>
      </c>
      <c r="C2841">
        <f t="shared" si="176"/>
        <v>45</v>
      </c>
      <c r="D2841" s="2">
        <v>395</v>
      </c>
      <c r="E2841" s="2">
        <v>256</v>
      </c>
      <c r="F2841" s="3">
        <f t="shared" si="177"/>
        <v>0.35189873417721518</v>
      </c>
      <c r="G2841" s="2">
        <f t="shared" si="178"/>
        <v>139</v>
      </c>
      <c r="H2841" s="2" t="str">
        <f t="shared" si="179"/>
        <v>Good Deal</v>
      </c>
      <c r="I2841" t="s">
        <v>1556</v>
      </c>
      <c r="J2841" t="s">
        <v>76</v>
      </c>
      <c r="K2841" t="s">
        <v>342</v>
      </c>
    </row>
    <row r="2842" spans="1:11" x14ac:dyDescent="0.3">
      <c r="A2842" t="s">
        <v>2825</v>
      </c>
      <c r="B2842" t="s">
        <v>599</v>
      </c>
      <c r="C2842">
        <f t="shared" si="176"/>
        <v>83</v>
      </c>
      <c r="D2842" s="2">
        <v>650</v>
      </c>
      <c r="E2842" s="2">
        <v>487.5</v>
      </c>
      <c r="F2842" s="3">
        <f t="shared" si="177"/>
        <v>0.25</v>
      </c>
      <c r="G2842" s="2">
        <f t="shared" si="178"/>
        <v>162.5</v>
      </c>
      <c r="H2842" s="2" t="str">
        <f t="shared" si="179"/>
        <v>Good Deal</v>
      </c>
      <c r="I2842" t="s">
        <v>2682</v>
      </c>
      <c r="J2842" t="s">
        <v>76</v>
      </c>
      <c r="K2842" t="s">
        <v>1225</v>
      </c>
    </row>
    <row r="2843" spans="1:11" x14ac:dyDescent="0.3">
      <c r="A2843" t="s">
        <v>2826</v>
      </c>
      <c r="B2843" t="s">
        <v>2827</v>
      </c>
      <c r="C2843">
        <f t="shared" si="176"/>
        <v>11</v>
      </c>
      <c r="D2843" s="2">
        <v>325</v>
      </c>
      <c r="E2843" s="2">
        <v>243</v>
      </c>
      <c r="F2843" s="3">
        <f t="shared" si="177"/>
        <v>0.25230769230769229</v>
      </c>
      <c r="G2843" s="2">
        <f t="shared" si="178"/>
        <v>82</v>
      </c>
      <c r="H2843" s="2" t="str">
        <f t="shared" si="179"/>
        <v>Good Deal</v>
      </c>
      <c r="I2843" t="s">
        <v>88</v>
      </c>
      <c r="J2843" t="s">
        <v>76</v>
      </c>
      <c r="K2843" t="s">
        <v>77</v>
      </c>
    </row>
    <row r="2844" spans="1:11" x14ac:dyDescent="0.3">
      <c r="A2844" t="s">
        <v>2828</v>
      </c>
      <c r="B2844" t="s">
        <v>2325</v>
      </c>
      <c r="C2844">
        <f t="shared" si="176"/>
        <v>5</v>
      </c>
      <c r="D2844" s="2">
        <v>250</v>
      </c>
      <c r="E2844" s="2">
        <v>150</v>
      </c>
      <c r="F2844" s="3">
        <f t="shared" si="177"/>
        <v>0.4</v>
      </c>
      <c r="G2844" s="2">
        <f t="shared" si="178"/>
        <v>100</v>
      </c>
      <c r="H2844" s="2" t="str">
        <f t="shared" si="179"/>
        <v>Good Deal</v>
      </c>
      <c r="I2844" t="s">
        <v>37</v>
      </c>
      <c r="J2844" t="s">
        <v>76</v>
      </c>
      <c r="K2844" t="s">
        <v>8734</v>
      </c>
    </row>
    <row r="2845" spans="1:11" x14ac:dyDescent="0.3">
      <c r="A2845" t="s">
        <v>2829</v>
      </c>
      <c r="B2845" t="s">
        <v>5</v>
      </c>
      <c r="C2845">
        <f t="shared" si="176"/>
        <v>477</v>
      </c>
      <c r="D2845" s="2">
        <v>221</v>
      </c>
      <c r="E2845" s="2">
        <v>159</v>
      </c>
      <c r="F2845" s="3">
        <f t="shared" si="177"/>
        <v>0.28054298642533937</v>
      </c>
      <c r="G2845" s="2">
        <f t="shared" si="178"/>
        <v>62</v>
      </c>
      <c r="H2845" s="2" t="str">
        <f t="shared" si="179"/>
        <v>Good Deal</v>
      </c>
      <c r="I2845" t="s">
        <v>45</v>
      </c>
      <c r="J2845" t="s">
        <v>14</v>
      </c>
      <c r="K2845" t="s">
        <v>895</v>
      </c>
    </row>
    <row r="2846" spans="1:11" x14ac:dyDescent="0.3">
      <c r="A2846" t="s">
        <v>2829</v>
      </c>
      <c r="B2846" t="s">
        <v>5</v>
      </c>
      <c r="C2846">
        <f t="shared" si="176"/>
        <v>477</v>
      </c>
      <c r="D2846" s="2">
        <v>444</v>
      </c>
      <c r="E2846" s="2">
        <v>319</v>
      </c>
      <c r="F2846" s="3">
        <f t="shared" si="177"/>
        <v>0.28153153153153154</v>
      </c>
      <c r="G2846" s="2">
        <f t="shared" si="178"/>
        <v>125</v>
      </c>
      <c r="H2846" s="2" t="str">
        <f t="shared" si="179"/>
        <v>Good Deal</v>
      </c>
      <c r="I2846" t="s">
        <v>39</v>
      </c>
      <c r="J2846" t="s">
        <v>14</v>
      </c>
      <c r="K2846" t="s">
        <v>895</v>
      </c>
    </row>
    <row r="2847" spans="1:11" x14ac:dyDescent="0.3">
      <c r="A2847" t="s">
        <v>2830</v>
      </c>
      <c r="B2847" t="s">
        <v>2695</v>
      </c>
      <c r="C2847">
        <f t="shared" si="176"/>
        <v>6</v>
      </c>
      <c r="D2847" s="2">
        <v>599</v>
      </c>
      <c r="E2847" s="2">
        <v>569.04999999999995</v>
      </c>
      <c r="F2847" s="3">
        <f t="shared" si="177"/>
        <v>5.0000000000000079E-2</v>
      </c>
      <c r="G2847" s="2">
        <f t="shared" si="178"/>
        <v>29.950000000000045</v>
      </c>
      <c r="H2847" s="2" t="str">
        <f t="shared" si="179"/>
        <v>Regular</v>
      </c>
      <c r="I2847" t="s">
        <v>2159</v>
      </c>
      <c r="J2847" t="s">
        <v>76</v>
      </c>
      <c r="K2847" t="s">
        <v>2213</v>
      </c>
    </row>
    <row r="2848" spans="1:11" x14ac:dyDescent="0.3">
      <c r="A2848" t="s">
        <v>2831</v>
      </c>
      <c r="B2848" t="s">
        <v>1970</v>
      </c>
      <c r="C2848">
        <f t="shared" si="176"/>
        <v>86</v>
      </c>
      <c r="D2848" s="2">
        <v>900</v>
      </c>
      <c r="E2848" s="2">
        <v>555.74</v>
      </c>
      <c r="F2848" s="3">
        <f t="shared" si="177"/>
        <v>0.38251111111111108</v>
      </c>
      <c r="G2848" s="2">
        <f t="shared" si="178"/>
        <v>344.26</v>
      </c>
      <c r="H2848" s="2" t="str">
        <f t="shared" si="179"/>
        <v>Good Deal</v>
      </c>
      <c r="I2848" t="s">
        <v>241</v>
      </c>
      <c r="J2848" t="s">
        <v>76</v>
      </c>
      <c r="K2848" t="s">
        <v>1972</v>
      </c>
    </row>
    <row r="2849" spans="1:11" x14ac:dyDescent="0.3">
      <c r="A2849" t="s">
        <v>2832</v>
      </c>
      <c r="B2849" t="s">
        <v>1970</v>
      </c>
      <c r="C2849">
        <f t="shared" si="176"/>
        <v>86</v>
      </c>
      <c r="D2849" s="2">
        <v>1350</v>
      </c>
      <c r="E2849" s="2">
        <v>833.62</v>
      </c>
      <c r="F2849" s="3">
        <f t="shared" si="177"/>
        <v>0.38250370370370368</v>
      </c>
      <c r="G2849" s="2">
        <f t="shared" si="178"/>
        <v>516.38</v>
      </c>
      <c r="H2849" s="2" t="str">
        <f t="shared" si="179"/>
        <v>Good Deal</v>
      </c>
      <c r="I2849" t="s">
        <v>241</v>
      </c>
      <c r="J2849" t="s">
        <v>76</v>
      </c>
      <c r="K2849" t="s">
        <v>1972</v>
      </c>
    </row>
    <row r="2850" spans="1:11" x14ac:dyDescent="0.3">
      <c r="A2850" t="s">
        <v>2833</v>
      </c>
      <c r="B2850" t="s">
        <v>8557</v>
      </c>
      <c r="C2850">
        <f t="shared" si="176"/>
        <v>87</v>
      </c>
      <c r="D2850" s="2">
        <v>52</v>
      </c>
      <c r="E2850" s="2">
        <v>44.2</v>
      </c>
      <c r="F2850" s="3">
        <f t="shared" si="177"/>
        <v>0.14999999999999994</v>
      </c>
      <c r="G2850" s="2">
        <f t="shared" si="178"/>
        <v>7.7999999999999972</v>
      </c>
      <c r="H2850" s="2" t="str">
        <f t="shared" si="179"/>
        <v>Regular</v>
      </c>
      <c r="I2850" t="s">
        <v>946</v>
      </c>
      <c r="J2850" t="s">
        <v>58</v>
      </c>
      <c r="K2850" t="s">
        <v>1943</v>
      </c>
    </row>
    <row r="2851" spans="1:11" x14ac:dyDescent="0.3">
      <c r="A2851" t="s">
        <v>2833</v>
      </c>
      <c r="B2851" t="s">
        <v>8557</v>
      </c>
      <c r="C2851">
        <f t="shared" si="176"/>
        <v>87</v>
      </c>
      <c r="D2851" s="2">
        <v>312</v>
      </c>
      <c r="E2851" s="2">
        <v>235.74</v>
      </c>
      <c r="F2851" s="3">
        <f t="shared" si="177"/>
        <v>0.24442307692307688</v>
      </c>
      <c r="G2851" s="2">
        <f t="shared" si="178"/>
        <v>76.259999999999991</v>
      </c>
      <c r="H2851" s="2" t="str">
        <f t="shared" si="179"/>
        <v>Good Deal</v>
      </c>
      <c r="I2851" t="s">
        <v>1945</v>
      </c>
      <c r="J2851" t="s">
        <v>58</v>
      </c>
      <c r="K2851" t="s">
        <v>1943</v>
      </c>
    </row>
    <row r="2852" spans="1:11" x14ac:dyDescent="0.3">
      <c r="A2852" t="s">
        <v>2833</v>
      </c>
      <c r="B2852" t="s">
        <v>8557</v>
      </c>
      <c r="C2852">
        <f t="shared" si="176"/>
        <v>87</v>
      </c>
      <c r="D2852" s="2">
        <v>520</v>
      </c>
      <c r="E2852" s="2">
        <v>343.79</v>
      </c>
      <c r="F2852" s="3">
        <f t="shared" si="177"/>
        <v>0.33886538461538457</v>
      </c>
      <c r="G2852" s="2">
        <f t="shared" si="178"/>
        <v>176.20999999999998</v>
      </c>
      <c r="H2852" s="2" t="str">
        <f t="shared" si="179"/>
        <v>Good Deal</v>
      </c>
      <c r="I2852" t="s">
        <v>1946</v>
      </c>
      <c r="J2852" t="s">
        <v>58</v>
      </c>
      <c r="K2852" t="s">
        <v>1943</v>
      </c>
    </row>
    <row r="2853" spans="1:11" x14ac:dyDescent="0.3">
      <c r="A2853" t="s">
        <v>2833</v>
      </c>
      <c r="B2853" t="s">
        <v>8557</v>
      </c>
      <c r="C2853">
        <f t="shared" si="176"/>
        <v>87</v>
      </c>
      <c r="D2853" s="2">
        <v>156</v>
      </c>
      <c r="E2853" s="2">
        <v>126.71</v>
      </c>
      <c r="F2853" s="3">
        <f t="shared" si="177"/>
        <v>0.18775641025641029</v>
      </c>
      <c r="G2853" s="2">
        <f t="shared" si="178"/>
        <v>29.290000000000006</v>
      </c>
      <c r="H2853" s="2" t="str">
        <f t="shared" si="179"/>
        <v>Regular</v>
      </c>
      <c r="I2853" t="s">
        <v>1944</v>
      </c>
      <c r="J2853" t="s">
        <v>58</v>
      </c>
      <c r="K2853" t="s">
        <v>1943</v>
      </c>
    </row>
    <row r="2854" spans="1:11" x14ac:dyDescent="0.3">
      <c r="A2854" t="s">
        <v>2834</v>
      </c>
      <c r="B2854" t="s">
        <v>2717</v>
      </c>
      <c r="C2854">
        <f t="shared" si="176"/>
        <v>5</v>
      </c>
      <c r="D2854" s="2">
        <v>70</v>
      </c>
      <c r="E2854" s="2">
        <v>59.5</v>
      </c>
      <c r="F2854" s="3">
        <f t="shared" si="177"/>
        <v>0.15</v>
      </c>
      <c r="G2854" s="2">
        <f t="shared" si="178"/>
        <v>10.5</v>
      </c>
      <c r="H2854" s="2" t="str">
        <f t="shared" si="179"/>
        <v>Regular</v>
      </c>
      <c r="I2854" t="s">
        <v>146</v>
      </c>
      <c r="J2854" t="s">
        <v>76</v>
      </c>
      <c r="K2854" t="s">
        <v>246</v>
      </c>
    </row>
    <row r="2855" spans="1:11" x14ac:dyDescent="0.3">
      <c r="A2855" t="s">
        <v>2834</v>
      </c>
      <c r="B2855" t="s">
        <v>2717</v>
      </c>
      <c r="C2855">
        <f t="shared" si="176"/>
        <v>5</v>
      </c>
      <c r="D2855" s="2">
        <v>200</v>
      </c>
      <c r="E2855" s="2">
        <v>130</v>
      </c>
      <c r="F2855" s="3">
        <f t="shared" si="177"/>
        <v>0.35</v>
      </c>
      <c r="G2855" s="2">
        <f t="shared" si="178"/>
        <v>70</v>
      </c>
      <c r="H2855" s="2" t="str">
        <f t="shared" si="179"/>
        <v>Good Deal</v>
      </c>
      <c r="I2855" t="s">
        <v>88</v>
      </c>
      <c r="J2855" t="s">
        <v>76</v>
      </c>
      <c r="K2855" t="s">
        <v>246</v>
      </c>
    </row>
    <row r="2856" spans="1:11" x14ac:dyDescent="0.3">
      <c r="A2856" t="s">
        <v>2835</v>
      </c>
      <c r="B2856" t="s">
        <v>2827</v>
      </c>
      <c r="C2856">
        <f t="shared" si="176"/>
        <v>11</v>
      </c>
      <c r="D2856" s="2">
        <v>325</v>
      </c>
      <c r="E2856" s="2">
        <v>243</v>
      </c>
      <c r="F2856" s="3">
        <f t="shared" si="177"/>
        <v>0.25230769230769229</v>
      </c>
      <c r="G2856" s="2">
        <f t="shared" si="178"/>
        <v>82</v>
      </c>
      <c r="H2856" s="2" t="str">
        <f t="shared" si="179"/>
        <v>Good Deal</v>
      </c>
      <c r="I2856" t="s">
        <v>88</v>
      </c>
      <c r="J2856" t="s">
        <v>76</v>
      </c>
      <c r="K2856" t="s">
        <v>77</v>
      </c>
    </row>
    <row r="2857" spans="1:11" x14ac:dyDescent="0.3">
      <c r="A2857" t="s">
        <v>2836</v>
      </c>
      <c r="B2857" t="s">
        <v>1970</v>
      </c>
      <c r="C2857">
        <f t="shared" si="176"/>
        <v>86</v>
      </c>
      <c r="D2857" s="2">
        <v>900</v>
      </c>
      <c r="E2857" s="2">
        <v>555.74</v>
      </c>
      <c r="F2857" s="3">
        <f t="shared" si="177"/>
        <v>0.38251111111111108</v>
      </c>
      <c r="G2857" s="2">
        <f t="shared" si="178"/>
        <v>344.26</v>
      </c>
      <c r="H2857" s="2" t="str">
        <f t="shared" si="179"/>
        <v>Good Deal</v>
      </c>
      <c r="I2857" t="s">
        <v>241</v>
      </c>
      <c r="J2857" t="s">
        <v>76</v>
      </c>
      <c r="K2857" t="s">
        <v>1972</v>
      </c>
    </row>
    <row r="2858" spans="1:11" x14ac:dyDescent="0.3">
      <c r="A2858" t="s">
        <v>2837</v>
      </c>
      <c r="B2858" t="s">
        <v>1970</v>
      </c>
      <c r="C2858">
        <f t="shared" si="176"/>
        <v>86</v>
      </c>
      <c r="D2858" s="2">
        <v>1350</v>
      </c>
      <c r="E2858" s="2">
        <v>833.62</v>
      </c>
      <c r="F2858" s="3">
        <f t="shared" si="177"/>
        <v>0.38250370370370368</v>
      </c>
      <c r="G2858" s="2">
        <f t="shared" si="178"/>
        <v>516.38</v>
      </c>
      <c r="H2858" s="2" t="str">
        <f t="shared" si="179"/>
        <v>Good Deal</v>
      </c>
      <c r="I2858" t="s">
        <v>241</v>
      </c>
      <c r="J2858" t="s">
        <v>76</v>
      </c>
      <c r="K2858" t="s">
        <v>1972</v>
      </c>
    </row>
    <row r="2859" spans="1:11" x14ac:dyDescent="0.3">
      <c r="A2859" t="s">
        <v>2838</v>
      </c>
      <c r="B2859" t="s">
        <v>8582</v>
      </c>
      <c r="C2859">
        <f t="shared" si="176"/>
        <v>18</v>
      </c>
      <c r="D2859" s="2">
        <v>499</v>
      </c>
      <c r="E2859" s="2">
        <v>349</v>
      </c>
      <c r="F2859" s="3">
        <f t="shared" si="177"/>
        <v>0.30060120240480964</v>
      </c>
      <c r="G2859" s="2">
        <f t="shared" si="178"/>
        <v>150</v>
      </c>
      <c r="H2859" s="2" t="str">
        <f t="shared" si="179"/>
        <v>Good Deal</v>
      </c>
      <c r="I2859" t="s">
        <v>1436</v>
      </c>
      <c r="J2859" t="s">
        <v>76</v>
      </c>
      <c r="K2859" t="s">
        <v>1225</v>
      </c>
    </row>
    <row r="2860" spans="1:11" x14ac:dyDescent="0.3">
      <c r="A2860" t="s">
        <v>2839</v>
      </c>
      <c r="B2860" t="s">
        <v>8592</v>
      </c>
      <c r="C2860">
        <f t="shared" si="176"/>
        <v>10</v>
      </c>
      <c r="D2860" s="2">
        <v>399</v>
      </c>
      <c r="E2860" s="2">
        <v>259.5</v>
      </c>
      <c r="F2860" s="3">
        <f t="shared" si="177"/>
        <v>0.34962406015037595</v>
      </c>
      <c r="G2860" s="2">
        <f t="shared" si="178"/>
        <v>139.5</v>
      </c>
      <c r="H2860" s="2" t="str">
        <f t="shared" si="179"/>
        <v>Good Deal</v>
      </c>
      <c r="I2860" t="s">
        <v>95</v>
      </c>
      <c r="J2860" t="s">
        <v>76</v>
      </c>
      <c r="K2860" t="s">
        <v>2523</v>
      </c>
    </row>
    <row r="2861" spans="1:11" x14ac:dyDescent="0.3">
      <c r="A2861" t="s">
        <v>2840</v>
      </c>
      <c r="B2861" t="s">
        <v>2743</v>
      </c>
      <c r="C2861">
        <f t="shared" si="176"/>
        <v>30</v>
      </c>
      <c r="D2861" s="2">
        <v>235</v>
      </c>
      <c r="E2861" s="2">
        <v>176.25</v>
      </c>
      <c r="F2861" s="3">
        <f t="shared" si="177"/>
        <v>0.25</v>
      </c>
      <c r="G2861" s="2">
        <f t="shared" si="178"/>
        <v>58.75</v>
      </c>
      <c r="H2861" s="2" t="str">
        <f t="shared" si="179"/>
        <v>Good Deal</v>
      </c>
      <c r="I2861" t="s">
        <v>236</v>
      </c>
      <c r="J2861" t="s">
        <v>76</v>
      </c>
      <c r="K2861" t="s">
        <v>1352</v>
      </c>
    </row>
    <row r="2862" spans="1:11" x14ac:dyDescent="0.3">
      <c r="A2862" t="s">
        <v>2841</v>
      </c>
      <c r="B2862" t="s">
        <v>5</v>
      </c>
      <c r="C2862">
        <f t="shared" si="176"/>
        <v>477</v>
      </c>
      <c r="D2862" s="2">
        <v>763</v>
      </c>
      <c r="E2862" s="2">
        <v>549</v>
      </c>
      <c r="F2862" s="3">
        <f t="shared" si="177"/>
        <v>0.28047182175622543</v>
      </c>
      <c r="G2862" s="2">
        <f t="shared" si="178"/>
        <v>214</v>
      </c>
      <c r="H2862" s="2" t="str">
        <f t="shared" si="179"/>
        <v>Good Deal</v>
      </c>
      <c r="I2862" t="s">
        <v>39</v>
      </c>
      <c r="J2862" t="s">
        <v>14</v>
      </c>
      <c r="K2862" t="s">
        <v>776</v>
      </c>
    </row>
    <row r="2863" spans="1:11" x14ac:dyDescent="0.3">
      <c r="A2863" t="s">
        <v>2842</v>
      </c>
      <c r="B2863" t="s">
        <v>5</v>
      </c>
      <c r="C2863">
        <f t="shared" si="176"/>
        <v>477</v>
      </c>
      <c r="D2863" s="2">
        <v>429</v>
      </c>
      <c r="E2863" s="2">
        <v>309</v>
      </c>
      <c r="F2863" s="3">
        <f t="shared" si="177"/>
        <v>0.27972027972027974</v>
      </c>
      <c r="G2863" s="2">
        <f t="shared" si="178"/>
        <v>120</v>
      </c>
      <c r="H2863" s="2" t="str">
        <f t="shared" si="179"/>
        <v>Good Deal</v>
      </c>
      <c r="I2863" t="s">
        <v>45</v>
      </c>
      <c r="J2863" t="s">
        <v>14</v>
      </c>
      <c r="K2863" t="s">
        <v>776</v>
      </c>
    </row>
    <row r="2864" spans="1:11" x14ac:dyDescent="0.3">
      <c r="A2864" t="s">
        <v>2843</v>
      </c>
      <c r="B2864" t="s">
        <v>5</v>
      </c>
      <c r="C2864">
        <f t="shared" si="176"/>
        <v>477</v>
      </c>
      <c r="D2864" s="2">
        <v>1458</v>
      </c>
      <c r="E2864" s="2">
        <v>1049</v>
      </c>
      <c r="F2864" s="3">
        <f t="shared" si="177"/>
        <v>0.28052126200274347</v>
      </c>
      <c r="G2864" s="2">
        <f t="shared" si="178"/>
        <v>409</v>
      </c>
      <c r="H2864" s="2" t="str">
        <f t="shared" si="179"/>
        <v>Good Deal</v>
      </c>
      <c r="I2864" t="s">
        <v>11</v>
      </c>
      <c r="J2864" t="s">
        <v>14</v>
      </c>
      <c r="K2864" t="s">
        <v>776</v>
      </c>
    </row>
    <row r="2865" spans="1:11" x14ac:dyDescent="0.3">
      <c r="A2865" t="s">
        <v>2844</v>
      </c>
      <c r="B2865" t="s">
        <v>8565</v>
      </c>
      <c r="C2865">
        <f t="shared" si="176"/>
        <v>30</v>
      </c>
      <c r="D2865" s="2">
        <v>450</v>
      </c>
      <c r="E2865" s="2">
        <v>355.56</v>
      </c>
      <c r="F2865" s="3">
        <f t="shared" si="177"/>
        <v>0.20986666666666667</v>
      </c>
      <c r="G2865" s="2">
        <f t="shared" si="178"/>
        <v>94.44</v>
      </c>
      <c r="H2865" s="2" t="str">
        <f t="shared" si="179"/>
        <v>Good Deal</v>
      </c>
      <c r="I2865" t="s">
        <v>718</v>
      </c>
      <c r="J2865" t="s">
        <v>76</v>
      </c>
      <c r="K2865" t="s">
        <v>8736</v>
      </c>
    </row>
    <row r="2866" spans="1:11" x14ac:dyDescent="0.3">
      <c r="A2866" t="s">
        <v>2844</v>
      </c>
      <c r="B2866" t="s">
        <v>8565</v>
      </c>
      <c r="C2866">
        <f t="shared" si="176"/>
        <v>30</v>
      </c>
      <c r="D2866" s="2">
        <v>675</v>
      </c>
      <c r="E2866" s="2">
        <v>466.68</v>
      </c>
      <c r="F2866" s="3">
        <f t="shared" si="177"/>
        <v>0.30862222222222219</v>
      </c>
      <c r="G2866" s="2">
        <f t="shared" si="178"/>
        <v>208.32</v>
      </c>
      <c r="H2866" s="2" t="str">
        <f t="shared" si="179"/>
        <v>Good Deal</v>
      </c>
      <c r="I2866" t="s">
        <v>592</v>
      </c>
      <c r="J2866" t="s">
        <v>76</v>
      </c>
      <c r="K2866" t="s">
        <v>8736</v>
      </c>
    </row>
    <row r="2867" spans="1:11" x14ac:dyDescent="0.3">
      <c r="A2867" t="s">
        <v>2845</v>
      </c>
      <c r="B2867" t="s">
        <v>8565</v>
      </c>
      <c r="C2867">
        <f t="shared" si="176"/>
        <v>30</v>
      </c>
      <c r="D2867" s="2">
        <v>225</v>
      </c>
      <c r="E2867" s="2">
        <v>200</v>
      </c>
      <c r="F2867" s="3">
        <f t="shared" si="177"/>
        <v>0.1111111111111111</v>
      </c>
      <c r="G2867" s="2">
        <f t="shared" si="178"/>
        <v>25</v>
      </c>
      <c r="H2867" s="2" t="str">
        <f t="shared" si="179"/>
        <v>Regular</v>
      </c>
      <c r="I2867" t="s">
        <v>594</v>
      </c>
      <c r="J2867" t="s">
        <v>76</v>
      </c>
      <c r="K2867" t="s">
        <v>8736</v>
      </c>
    </row>
    <row r="2868" spans="1:11" x14ac:dyDescent="0.3">
      <c r="A2868" t="s">
        <v>2846</v>
      </c>
      <c r="B2868" t="s">
        <v>8580</v>
      </c>
      <c r="C2868">
        <f t="shared" si="176"/>
        <v>45</v>
      </c>
      <c r="D2868" s="2">
        <v>345</v>
      </c>
      <c r="E2868" s="2">
        <v>258.75</v>
      </c>
      <c r="F2868" s="3">
        <f t="shared" si="177"/>
        <v>0.25</v>
      </c>
      <c r="G2868" s="2">
        <f t="shared" si="178"/>
        <v>86.25</v>
      </c>
      <c r="H2868" s="2" t="str">
        <f t="shared" si="179"/>
        <v>Good Deal</v>
      </c>
      <c r="I2868" t="s">
        <v>2669</v>
      </c>
      <c r="J2868" t="s">
        <v>76</v>
      </c>
      <c r="K2868" t="s">
        <v>342</v>
      </c>
    </row>
    <row r="2869" spans="1:11" x14ac:dyDescent="0.3">
      <c r="A2869" t="s">
        <v>2847</v>
      </c>
      <c r="B2869" t="s">
        <v>2380</v>
      </c>
      <c r="C2869">
        <f t="shared" si="176"/>
        <v>29</v>
      </c>
      <c r="D2869" s="2">
        <v>295</v>
      </c>
      <c r="E2869" s="2">
        <v>215</v>
      </c>
      <c r="F2869" s="3">
        <f t="shared" si="177"/>
        <v>0.2711864406779661</v>
      </c>
      <c r="G2869" s="2">
        <f t="shared" si="178"/>
        <v>80</v>
      </c>
      <c r="H2869" s="2" t="str">
        <f t="shared" si="179"/>
        <v>Good Deal</v>
      </c>
      <c r="I2869" t="s">
        <v>1915</v>
      </c>
      <c r="J2869" t="s">
        <v>76</v>
      </c>
      <c r="K2869" t="s">
        <v>2381</v>
      </c>
    </row>
    <row r="2870" spans="1:11" x14ac:dyDescent="0.3">
      <c r="A2870" t="s">
        <v>2848</v>
      </c>
      <c r="B2870" t="s">
        <v>959</v>
      </c>
      <c r="C2870">
        <f t="shared" si="176"/>
        <v>31</v>
      </c>
      <c r="D2870" s="2">
        <v>1200</v>
      </c>
      <c r="E2870" s="2">
        <v>780</v>
      </c>
      <c r="F2870" s="3">
        <f t="shared" si="177"/>
        <v>0.35</v>
      </c>
      <c r="G2870" s="2">
        <f t="shared" si="178"/>
        <v>420</v>
      </c>
      <c r="H2870" s="2" t="str">
        <f t="shared" si="179"/>
        <v>Good Deal</v>
      </c>
      <c r="I2870" t="s">
        <v>384</v>
      </c>
      <c r="J2870" t="s">
        <v>76</v>
      </c>
      <c r="K2870" t="s">
        <v>180</v>
      </c>
    </row>
    <row r="2871" spans="1:11" x14ac:dyDescent="0.3">
      <c r="A2871" t="s">
        <v>2849</v>
      </c>
      <c r="B2871" t="s">
        <v>2183</v>
      </c>
      <c r="C2871">
        <f t="shared" si="176"/>
        <v>28</v>
      </c>
      <c r="D2871" s="2">
        <v>150</v>
      </c>
      <c r="E2871" s="2">
        <v>108</v>
      </c>
      <c r="F2871" s="3">
        <f t="shared" si="177"/>
        <v>0.28000000000000003</v>
      </c>
      <c r="G2871" s="2">
        <f t="shared" si="178"/>
        <v>42</v>
      </c>
      <c r="H2871" s="2" t="str">
        <f t="shared" si="179"/>
        <v>Good Deal</v>
      </c>
      <c r="I2871" t="s">
        <v>174</v>
      </c>
      <c r="J2871" t="s">
        <v>76</v>
      </c>
      <c r="K2871" t="s">
        <v>1225</v>
      </c>
    </row>
    <row r="2872" spans="1:11" x14ac:dyDescent="0.3">
      <c r="A2872" t="s">
        <v>2850</v>
      </c>
      <c r="B2872" t="s">
        <v>2183</v>
      </c>
      <c r="C2872">
        <f t="shared" si="176"/>
        <v>28</v>
      </c>
      <c r="D2872" s="2">
        <v>200</v>
      </c>
      <c r="E2872" s="2">
        <v>136</v>
      </c>
      <c r="F2872" s="3">
        <f t="shared" si="177"/>
        <v>0.32</v>
      </c>
      <c r="G2872" s="2">
        <f t="shared" si="178"/>
        <v>64</v>
      </c>
      <c r="H2872" s="2" t="str">
        <f t="shared" si="179"/>
        <v>Good Deal</v>
      </c>
      <c r="I2872" t="s">
        <v>1436</v>
      </c>
      <c r="J2872" t="s">
        <v>76</v>
      </c>
      <c r="K2872" t="s">
        <v>1225</v>
      </c>
    </row>
    <row r="2873" spans="1:11" x14ac:dyDescent="0.3">
      <c r="A2873" t="s">
        <v>2851</v>
      </c>
      <c r="B2873" t="s">
        <v>599</v>
      </c>
      <c r="C2873">
        <f t="shared" si="176"/>
        <v>83</v>
      </c>
      <c r="D2873" s="2">
        <v>450</v>
      </c>
      <c r="E2873" s="2">
        <v>337.5</v>
      </c>
      <c r="F2873" s="3">
        <f t="shared" si="177"/>
        <v>0.25</v>
      </c>
      <c r="G2873" s="2">
        <f t="shared" si="178"/>
        <v>112.5</v>
      </c>
      <c r="H2873" s="2" t="str">
        <f t="shared" si="179"/>
        <v>Good Deal</v>
      </c>
      <c r="I2873" t="s">
        <v>2852</v>
      </c>
      <c r="J2873" t="s">
        <v>76</v>
      </c>
      <c r="K2873" t="s">
        <v>600</v>
      </c>
    </row>
    <row r="2874" spans="1:11" x14ac:dyDescent="0.3">
      <c r="A2874" t="s">
        <v>2853</v>
      </c>
      <c r="B2874" t="s">
        <v>2854</v>
      </c>
      <c r="C2874">
        <f t="shared" si="176"/>
        <v>20</v>
      </c>
      <c r="D2874" s="2">
        <v>250</v>
      </c>
      <c r="E2874" s="2">
        <v>187.5</v>
      </c>
      <c r="F2874" s="3">
        <f t="shared" si="177"/>
        <v>0.25</v>
      </c>
      <c r="G2874" s="2">
        <f t="shared" si="178"/>
        <v>62.5</v>
      </c>
      <c r="H2874" s="2" t="str">
        <f t="shared" si="179"/>
        <v>Good Deal</v>
      </c>
      <c r="I2874" t="s">
        <v>2855</v>
      </c>
      <c r="J2874" t="s">
        <v>76</v>
      </c>
      <c r="K2874" t="s">
        <v>1794</v>
      </c>
    </row>
    <row r="2875" spans="1:11" x14ac:dyDescent="0.3">
      <c r="A2875" t="s">
        <v>2856</v>
      </c>
      <c r="B2875" t="s">
        <v>8593</v>
      </c>
      <c r="C2875">
        <f t="shared" si="176"/>
        <v>2</v>
      </c>
      <c r="D2875" s="2">
        <v>1895</v>
      </c>
      <c r="E2875" s="2">
        <v>1519.79</v>
      </c>
      <c r="F2875" s="3">
        <f t="shared" si="177"/>
        <v>0.19800000000000001</v>
      </c>
      <c r="G2875" s="2">
        <f t="shared" si="178"/>
        <v>375.21000000000004</v>
      </c>
      <c r="H2875" s="2" t="str">
        <f t="shared" si="179"/>
        <v>Regular</v>
      </c>
      <c r="I2875" t="s">
        <v>384</v>
      </c>
      <c r="J2875" t="s">
        <v>76</v>
      </c>
      <c r="K2875" t="s">
        <v>2544</v>
      </c>
    </row>
    <row r="2876" spans="1:11" x14ac:dyDescent="0.3">
      <c r="A2876" t="s">
        <v>2856</v>
      </c>
      <c r="B2876" t="s">
        <v>8593</v>
      </c>
      <c r="C2876">
        <f t="shared" si="176"/>
        <v>2</v>
      </c>
      <c r="D2876" s="2">
        <v>2595</v>
      </c>
      <c r="E2876" s="2">
        <v>2465.25</v>
      </c>
      <c r="F2876" s="3">
        <f t="shared" si="177"/>
        <v>0.05</v>
      </c>
      <c r="G2876" s="2">
        <f t="shared" si="178"/>
        <v>129.75</v>
      </c>
      <c r="H2876" s="2" t="str">
        <f t="shared" si="179"/>
        <v>Regular</v>
      </c>
      <c r="I2876" t="s">
        <v>387</v>
      </c>
      <c r="J2876" t="s">
        <v>76</v>
      </c>
      <c r="K2876" t="s">
        <v>2544</v>
      </c>
    </row>
    <row r="2877" spans="1:11" x14ac:dyDescent="0.3">
      <c r="A2877" t="s">
        <v>2857</v>
      </c>
      <c r="B2877" t="s">
        <v>8571</v>
      </c>
      <c r="C2877">
        <f t="shared" si="176"/>
        <v>79</v>
      </c>
      <c r="D2877" s="2">
        <v>335</v>
      </c>
      <c r="E2877" s="2">
        <v>241</v>
      </c>
      <c r="F2877" s="3">
        <f t="shared" si="177"/>
        <v>0.28059701492537314</v>
      </c>
      <c r="G2877" s="2">
        <f t="shared" si="178"/>
        <v>94</v>
      </c>
      <c r="H2877" s="2" t="str">
        <f t="shared" si="179"/>
        <v>Good Deal</v>
      </c>
      <c r="I2877" t="s">
        <v>1450</v>
      </c>
      <c r="J2877" t="s">
        <v>76</v>
      </c>
      <c r="K2877" t="s">
        <v>180</v>
      </c>
    </row>
    <row r="2878" spans="1:11" x14ac:dyDescent="0.3">
      <c r="A2878" t="s">
        <v>2858</v>
      </c>
      <c r="B2878" t="s">
        <v>2816</v>
      </c>
      <c r="C2878">
        <f t="shared" si="176"/>
        <v>18</v>
      </c>
      <c r="D2878" s="2">
        <v>1095</v>
      </c>
      <c r="E2878" s="2">
        <v>657</v>
      </c>
      <c r="F2878" s="3">
        <f t="shared" si="177"/>
        <v>0.4</v>
      </c>
      <c r="G2878" s="2">
        <f t="shared" si="178"/>
        <v>438</v>
      </c>
      <c r="H2878" s="2" t="str">
        <f t="shared" si="179"/>
        <v>Good Deal</v>
      </c>
      <c r="I2878" t="s">
        <v>2859</v>
      </c>
      <c r="J2878" t="s">
        <v>76</v>
      </c>
      <c r="K2878" t="s">
        <v>342</v>
      </c>
    </row>
    <row r="2879" spans="1:11" x14ac:dyDescent="0.3">
      <c r="A2879" t="s">
        <v>2860</v>
      </c>
      <c r="B2879" t="s">
        <v>2408</v>
      </c>
      <c r="C2879">
        <f t="shared" si="176"/>
        <v>9</v>
      </c>
      <c r="D2879" s="2">
        <v>120</v>
      </c>
      <c r="E2879" s="2">
        <v>90</v>
      </c>
      <c r="F2879" s="3">
        <f t="shared" si="177"/>
        <v>0.25</v>
      </c>
      <c r="G2879" s="2">
        <f t="shared" si="178"/>
        <v>30</v>
      </c>
      <c r="H2879" s="2" t="str">
        <f t="shared" si="179"/>
        <v>Good Deal</v>
      </c>
      <c r="I2879" t="s">
        <v>1031</v>
      </c>
      <c r="J2879" t="s">
        <v>76</v>
      </c>
      <c r="K2879" t="s">
        <v>1225</v>
      </c>
    </row>
    <row r="2880" spans="1:11" x14ac:dyDescent="0.3">
      <c r="A2880" t="s">
        <v>2861</v>
      </c>
      <c r="B2880" t="s">
        <v>2631</v>
      </c>
      <c r="C2880">
        <f t="shared" si="176"/>
        <v>35</v>
      </c>
      <c r="D2880" s="2">
        <v>1500</v>
      </c>
      <c r="E2880" s="2">
        <v>750</v>
      </c>
      <c r="F2880" s="3">
        <f t="shared" si="177"/>
        <v>0.5</v>
      </c>
      <c r="G2880" s="2">
        <f t="shared" si="178"/>
        <v>750</v>
      </c>
      <c r="H2880" s="2" t="str">
        <f t="shared" si="179"/>
        <v>Good Deal</v>
      </c>
      <c r="I2880" t="s">
        <v>387</v>
      </c>
      <c r="J2880" t="s">
        <v>76</v>
      </c>
      <c r="K2880" t="s">
        <v>2544</v>
      </c>
    </row>
    <row r="2881" spans="1:11" x14ac:dyDescent="0.3">
      <c r="A2881" t="s">
        <v>2862</v>
      </c>
      <c r="B2881" t="s">
        <v>8571</v>
      </c>
      <c r="C2881">
        <f t="shared" si="176"/>
        <v>79</v>
      </c>
      <c r="D2881" s="2">
        <v>140</v>
      </c>
      <c r="E2881" s="2">
        <v>102</v>
      </c>
      <c r="F2881" s="3">
        <f t="shared" si="177"/>
        <v>0.27142857142857141</v>
      </c>
      <c r="G2881" s="2">
        <f t="shared" si="178"/>
        <v>38</v>
      </c>
      <c r="H2881" s="2" t="str">
        <f t="shared" si="179"/>
        <v>Good Deal</v>
      </c>
      <c r="I2881" t="s">
        <v>42</v>
      </c>
      <c r="J2881" t="s">
        <v>76</v>
      </c>
      <c r="K2881" t="s">
        <v>180</v>
      </c>
    </row>
    <row r="2882" spans="1:11" x14ac:dyDescent="0.3">
      <c r="A2882" t="s">
        <v>2863</v>
      </c>
      <c r="B2882" t="s">
        <v>1970</v>
      </c>
      <c r="C2882">
        <f t="shared" si="176"/>
        <v>86</v>
      </c>
      <c r="D2882" s="2">
        <v>700</v>
      </c>
      <c r="E2882" s="2">
        <v>432.24</v>
      </c>
      <c r="F2882" s="3">
        <f t="shared" si="177"/>
        <v>0.3825142857142857</v>
      </c>
      <c r="G2882" s="2">
        <f t="shared" si="178"/>
        <v>267.76</v>
      </c>
      <c r="H2882" s="2" t="str">
        <f t="shared" si="179"/>
        <v>Good Deal</v>
      </c>
      <c r="I2882" t="s">
        <v>241</v>
      </c>
      <c r="J2882" t="s">
        <v>76</v>
      </c>
      <c r="K2882" t="s">
        <v>1972</v>
      </c>
    </row>
    <row r="2883" spans="1:11" x14ac:dyDescent="0.3">
      <c r="A2883" t="s">
        <v>2864</v>
      </c>
      <c r="B2883" t="s">
        <v>2865</v>
      </c>
      <c r="C2883">
        <f t="shared" ref="C2883:C2946" si="180">COUNTIF($B$2:$B$8156,B2883)</f>
        <v>3</v>
      </c>
      <c r="D2883" s="2">
        <v>249</v>
      </c>
      <c r="E2883" s="2">
        <v>211</v>
      </c>
      <c r="F2883" s="3">
        <f t="shared" ref="F2883:F2946" si="181">IFERROR((D2883-E2883)/D2883,"NA")</f>
        <v>0.15261044176706828</v>
      </c>
      <c r="G2883" s="2">
        <f t="shared" ref="G2883:G2946" si="182">D2883-E2883</f>
        <v>38</v>
      </c>
      <c r="H2883" s="2" t="str">
        <f t="shared" ref="H2883:H2946" si="183">IF(F2883&gt;M$4,"Good Deal","Regular")</f>
        <v>Regular</v>
      </c>
      <c r="I2883" t="s">
        <v>2866</v>
      </c>
      <c r="J2883" t="s">
        <v>76</v>
      </c>
      <c r="K2883" t="s">
        <v>8736</v>
      </c>
    </row>
    <row r="2884" spans="1:11" x14ac:dyDescent="0.3">
      <c r="A2884" t="s">
        <v>2864</v>
      </c>
      <c r="B2884" t="s">
        <v>2865</v>
      </c>
      <c r="C2884">
        <f t="shared" si="180"/>
        <v>3</v>
      </c>
      <c r="D2884" s="2">
        <v>498</v>
      </c>
      <c r="E2884" s="2">
        <v>322.7</v>
      </c>
      <c r="F2884" s="3">
        <f t="shared" si="181"/>
        <v>0.35200803212851406</v>
      </c>
      <c r="G2884" s="2">
        <f t="shared" si="182"/>
        <v>175.3</v>
      </c>
      <c r="H2884" s="2" t="str">
        <f t="shared" si="183"/>
        <v>Good Deal</v>
      </c>
      <c r="I2884" t="s">
        <v>2867</v>
      </c>
      <c r="J2884" t="s">
        <v>76</v>
      </c>
      <c r="K2884" t="s">
        <v>8736</v>
      </c>
    </row>
    <row r="2885" spans="1:11" x14ac:dyDescent="0.3">
      <c r="A2885" t="s">
        <v>2868</v>
      </c>
      <c r="B2885" t="s">
        <v>1970</v>
      </c>
      <c r="C2885">
        <f t="shared" si="180"/>
        <v>86</v>
      </c>
      <c r="D2885" s="2">
        <v>700</v>
      </c>
      <c r="E2885" s="2">
        <v>432.24</v>
      </c>
      <c r="F2885" s="3">
        <f t="shared" si="181"/>
        <v>0.3825142857142857</v>
      </c>
      <c r="G2885" s="2">
        <f t="shared" si="182"/>
        <v>267.76</v>
      </c>
      <c r="H2885" s="2" t="str">
        <f t="shared" si="183"/>
        <v>Good Deal</v>
      </c>
      <c r="I2885" t="s">
        <v>241</v>
      </c>
      <c r="J2885" t="s">
        <v>76</v>
      </c>
      <c r="K2885" t="s">
        <v>1972</v>
      </c>
    </row>
    <row r="2886" spans="1:11" x14ac:dyDescent="0.3">
      <c r="A2886" t="s">
        <v>2869</v>
      </c>
      <c r="B2886" t="s">
        <v>1970</v>
      </c>
      <c r="C2886">
        <f t="shared" si="180"/>
        <v>86</v>
      </c>
      <c r="D2886" s="2">
        <v>700</v>
      </c>
      <c r="E2886" s="2">
        <v>432.24</v>
      </c>
      <c r="F2886" s="3">
        <f t="shared" si="181"/>
        <v>0.3825142857142857</v>
      </c>
      <c r="G2886" s="2">
        <f t="shared" si="182"/>
        <v>267.76</v>
      </c>
      <c r="H2886" s="2" t="str">
        <f t="shared" si="183"/>
        <v>Good Deal</v>
      </c>
      <c r="I2886" t="s">
        <v>241</v>
      </c>
      <c r="J2886" t="s">
        <v>76</v>
      </c>
      <c r="K2886" t="s">
        <v>1972</v>
      </c>
    </row>
    <row r="2887" spans="1:11" x14ac:dyDescent="0.3">
      <c r="A2887" t="s">
        <v>2870</v>
      </c>
      <c r="B2887" t="s">
        <v>945</v>
      </c>
      <c r="C2887">
        <f t="shared" si="180"/>
        <v>60</v>
      </c>
      <c r="D2887" s="2">
        <v>155</v>
      </c>
      <c r="E2887" s="2">
        <v>116.25</v>
      </c>
      <c r="F2887" s="3">
        <f t="shared" si="181"/>
        <v>0.25</v>
      </c>
      <c r="G2887" s="2">
        <f t="shared" si="182"/>
        <v>38.75</v>
      </c>
      <c r="H2887" s="2" t="str">
        <f t="shared" si="183"/>
        <v>Good Deal</v>
      </c>
      <c r="I2887" t="s">
        <v>882</v>
      </c>
      <c r="J2887" t="s">
        <v>76</v>
      </c>
      <c r="K2887" t="s">
        <v>180</v>
      </c>
    </row>
    <row r="2888" spans="1:11" x14ac:dyDescent="0.3">
      <c r="A2888" t="s">
        <v>2871</v>
      </c>
      <c r="B2888" t="s">
        <v>945</v>
      </c>
      <c r="C2888">
        <f t="shared" si="180"/>
        <v>60</v>
      </c>
      <c r="D2888" s="2">
        <v>210</v>
      </c>
      <c r="E2888" s="2">
        <v>157.5</v>
      </c>
      <c r="F2888" s="3">
        <f t="shared" si="181"/>
        <v>0.25</v>
      </c>
      <c r="G2888" s="2">
        <f t="shared" si="182"/>
        <v>52.5</v>
      </c>
      <c r="H2888" s="2" t="str">
        <f t="shared" si="183"/>
        <v>Good Deal</v>
      </c>
      <c r="I2888" t="s">
        <v>725</v>
      </c>
      <c r="J2888" t="s">
        <v>76</v>
      </c>
      <c r="K2888" t="s">
        <v>180</v>
      </c>
    </row>
    <row r="2889" spans="1:11" x14ac:dyDescent="0.3">
      <c r="A2889" t="s">
        <v>2872</v>
      </c>
      <c r="B2889" t="s">
        <v>1863</v>
      </c>
      <c r="C2889">
        <f t="shared" si="180"/>
        <v>34</v>
      </c>
      <c r="D2889" s="2">
        <v>125</v>
      </c>
      <c r="E2889" s="2">
        <v>81.25</v>
      </c>
      <c r="F2889" s="3">
        <f t="shared" si="181"/>
        <v>0.35</v>
      </c>
      <c r="G2889" s="2">
        <f t="shared" si="182"/>
        <v>43.75</v>
      </c>
      <c r="H2889" s="2" t="str">
        <f t="shared" si="183"/>
        <v>Good Deal</v>
      </c>
      <c r="I2889" t="s">
        <v>387</v>
      </c>
      <c r="J2889" t="s">
        <v>76</v>
      </c>
      <c r="K2889" t="s">
        <v>180</v>
      </c>
    </row>
    <row r="2890" spans="1:11" x14ac:dyDescent="0.3">
      <c r="A2890" t="s">
        <v>2873</v>
      </c>
      <c r="B2890" t="s">
        <v>1863</v>
      </c>
      <c r="C2890">
        <f t="shared" si="180"/>
        <v>34</v>
      </c>
      <c r="D2890" s="2">
        <v>250</v>
      </c>
      <c r="E2890" s="2">
        <v>162.5</v>
      </c>
      <c r="F2890" s="3">
        <f t="shared" si="181"/>
        <v>0.35</v>
      </c>
      <c r="G2890" s="2">
        <f t="shared" si="182"/>
        <v>87.5</v>
      </c>
      <c r="H2890" s="2" t="str">
        <f t="shared" si="183"/>
        <v>Good Deal</v>
      </c>
      <c r="I2890" t="s">
        <v>1055</v>
      </c>
      <c r="J2890" t="s">
        <v>76</v>
      </c>
      <c r="K2890" t="s">
        <v>180</v>
      </c>
    </row>
    <row r="2891" spans="1:11" x14ac:dyDescent="0.3">
      <c r="A2891" t="s">
        <v>2874</v>
      </c>
      <c r="B2891" t="s">
        <v>8580</v>
      </c>
      <c r="C2891">
        <f t="shared" si="180"/>
        <v>45</v>
      </c>
      <c r="D2891" s="2">
        <v>395</v>
      </c>
      <c r="E2891" s="2">
        <v>296</v>
      </c>
      <c r="F2891" s="3">
        <f t="shared" si="181"/>
        <v>0.25063291139240507</v>
      </c>
      <c r="G2891" s="2">
        <f t="shared" si="182"/>
        <v>99</v>
      </c>
      <c r="H2891" s="2" t="str">
        <f t="shared" si="183"/>
        <v>Good Deal</v>
      </c>
      <c r="I2891" t="s">
        <v>2462</v>
      </c>
      <c r="J2891" t="s">
        <v>76</v>
      </c>
      <c r="K2891" t="s">
        <v>342</v>
      </c>
    </row>
    <row r="2892" spans="1:11" x14ac:dyDescent="0.3">
      <c r="A2892" t="s">
        <v>2875</v>
      </c>
      <c r="B2892" t="s">
        <v>340</v>
      </c>
      <c r="C2892">
        <f t="shared" si="180"/>
        <v>16</v>
      </c>
      <c r="D2892" s="2">
        <v>999</v>
      </c>
      <c r="E2892" s="2">
        <v>749</v>
      </c>
      <c r="F2892" s="3">
        <f t="shared" si="181"/>
        <v>0.25025025025025027</v>
      </c>
      <c r="G2892" s="2">
        <f t="shared" si="182"/>
        <v>250</v>
      </c>
      <c r="H2892" s="2" t="str">
        <f t="shared" si="183"/>
        <v>Good Deal</v>
      </c>
      <c r="I2892" t="s">
        <v>1217</v>
      </c>
      <c r="J2892" t="s">
        <v>76</v>
      </c>
      <c r="K2892" t="s">
        <v>600</v>
      </c>
    </row>
    <row r="2893" spans="1:11" x14ac:dyDescent="0.3">
      <c r="A2893" t="s">
        <v>2876</v>
      </c>
      <c r="B2893" t="s">
        <v>8572</v>
      </c>
      <c r="C2893">
        <f t="shared" si="180"/>
        <v>24</v>
      </c>
      <c r="D2893" s="2">
        <v>438</v>
      </c>
      <c r="E2893" s="2">
        <v>305.04000000000002</v>
      </c>
      <c r="F2893" s="3">
        <f t="shared" si="181"/>
        <v>0.3035616438356164</v>
      </c>
      <c r="G2893" s="2">
        <f t="shared" si="182"/>
        <v>132.95999999999998</v>
      </c>
      <c r="H2893" s="2" t="str">
        <f t="shared" si="183"/>
        <v>Good Deal</v>
      </c>
      <c r="I2893" t="s">
        <v>241</v>
      </c>
      <c r="J2893" t="s">
        <v>76</v>
      </c>
      <c r="K2893" t="s">
        <v>2213</v>
      </c>
    </row>
    <row r="2894" spans="1:11" x14ac:dyDescent="0.3">
      <c r="A2894" t="s">
        <v>2877</v>
      </c>
      <c r="B2894" t="s">
        <v>8533</v>
      </c>
      <c r="C2894">
        <f t="shared" si="180"/>
        <v>410</v>
      </c>
      <c r="D2894" s="2">
        <v>80</v>
      </c>
      <c r="E2894" s="2">
        <v>60</v>
      </c>
      <c r="F2894" s="3">
        <f t="shared" si="181"/>
        <v>0.25</v>
      </c>
      <c r="G2894" s="2">
        <f t="shared" si="182"/>
        <v>20</v>
      </c>
      <c r="H2894" s="2" t="str">
        <f t="shared" si="183"/>
        <v>Good Deal</v>
      </c>
      <c r="I2894" t="s">
        <v>1717</v>
      </c>
      <c r="J2894" t="s">
        <v>27</v>
      </c>
      <c r="K2894" t="s">
        <v>1309</v>
      </c>
    </row>
    <row r="2895" spans="1:11" x14ac:dyDescent="0.3">
      <c r="A2895" t="s">
        <v>2878</v>
      </c>
      <c r="B2895" t="s">
        <v>8572</v>
      </c>
      <c r="C2895">
        <f t="shared" si="180"/>
        <v>24</v>
      </c>
      <c r="D2895" s="2">
        <v>378</v>
      </c>
      <c r="E2895" s="2">
        <v>239.94</v>
      </c>
      <c r="F2895" s="3">
        <f t="shared" si="181"/>
        <v>0.36523809523809525</v>
      </c>
      <c r="G2895" s="2">
        <f t="shared" si="182"/>
        <v>138.06</v>
      </c>
      <c r="H2895" s="2" t="str">
        <f t="shared" si="183"/>
        <v>Good Deal</v>
      </c>
      <c r="I2895" t="s">
        <v>241</v>
      </c>
      <c r="J2895" t="s">
        <v>76</v>
      </c>
      <c r="K2895" t="s">
        <v>2213</v>
      </c>
    </row>
    <row r="2896" spans="1:11" x14ac:dyDescent="0.3">
      <c r="A2896" t="s">
        <v>2879</v>
      </c>
      <c r="B2896" t="s">
        <v>1042</v>
      </c>
      <c r="C2896">
        <f t="shared" si="180"/>
        <v>69</v>
      </c>
      <c r="D2896" s="2">
        <v>118</v>
      </c>
      <c r="E2896" s="2">
        <v>74.8</v>
      </c>
      <c r="F2896" s="3">
        <f t="shared" si="181"/>
        <v>0.36610169491525424</v>
      </c>
      <c r="G2896" s="2">
        <f t="shared" si="182"/>
        <v>43.2</v>
      </c>
      <c r="H2896" s="2" t="str">
        <f t="shared" si="183"/>
        <v>Good Deal</v>
      </c>
      <c r="I2896" t="s">
        <v>2880</v>
      </c>
      <c r="J2896" t="s">
        <v>49</v>
      </c>
      <c r="K2896" t="s">
        <v>2759</v>
      </c>
    </row>
    <row r="2897" spans="1:11" x14ac:dyDescent="0.3">
      <c r="A2897" t="s">
        <v>2879</v>
      </c>
      <c r="B2897" t="s">
        <v>1042</v>
      </c>
      <c r="C2897">
        <f t="shared" si="180"/>
        <v>69</v>
      </c>
      <c r="D2897" s="2">
        <v>59</v>
      </c>
      <c r="E2897" s="2">
        <v>44</v>
      </c>
      <c r="F2897" s="3">
        <f t="shared" si="181"/>
        <v>0.25423728813559321</v>
      </c>
      <c r="G2897" s="2">
        <f t="shared" si="182"/>
        <v>15</v>
      </c>
      <c r="H2897" s="2" t="str">
        <f t="shared" si="183"/>
        <v>Good Deal</v>
      </c>
      <c r="I2897" t="s">
        <v>42</v>
      </c>
      <c r="J2897" t="s">
        <v>49</v>
      </c>
      <c r="K2897" t="s">
        <v>2759</v>
      </c>
    </row>
    <row r="2898" spans="1:11" x14ac:dyDescent="0.3">
      <c r="A2898" t="s">
        <v>2881</v>
      </c>
      <c r="B2898" t="s">
        <v>2882</v>
      </c>
      <c r="C2898">
        <f t="shared" si="180"/>
        <v>7</v>
      </c>
      <c r="D2898" s="2">
        <v>60</v>
      </c>
      <c r="E2898" s="2">
        <v>55</v>
      </c>
      <c r="F2898" s="3">
        <f t="shared" si="181"/>
        <v>8.3333333333333329E-2</v>
      </c>
      <c r="G2898" s="2">
        <f t="shared" si="182"/>
        <v>5</v>
      </c>
      <c r="H2898" s="2" t="str">
        <f t="shared" si="183"/>
        <v>Regular</v>
      </c>
      <c r="I2898" t="s">
        <v>52</v>
      </c>
      <c r="J2898" t="s">
        <v>58</v>
      </c>
      <c r="K2898" t="s">
        <v>2883</v>
      </c>
    </row>
    <row r="2899" spans="1:11" x14ac:dyDescent="0.3">
      <c r="A2899" t="s">
        <v>2881</v>
      </c>
      <c r="B2899" t="s">
        <v>2882</v>
      </c>
      <c r="C2899">
        <f t="shared" si="180"/>
        <v>7</v>
      </c>
      <c r="D2899" s="2">
        <v>30</v>
      </c>
      <c r="E2899" s="2">
        <v>27</v>
      </c>
      <c r="F2899" s="3">
        <f t="shared" si="181"/>
        <v>0.1</v>
      </c>
      <c r="G2899" s="2">
        <f t="shared" si="182"/>
        <v>3</v>
      </c>
      <c r="H2899" s="2" t="str">
        <f t="shared" si="183"/>
        <v>Regular</v>
      </c>
      <c r="I2899" t="s">
        <v>882</v>
      </c>
      <c r="J2899" t="s">
        <v>58</v>
      </c>
      <c r="K2899" t="s">
        <v>2883</v>
      </c>
    </row>
    <row r="2900" spans="1:11" x14ac:dyDescent="0.3">
      <c r="A2900" t="s">
        <v>2884</v>
      </c>
      <c r="B2900" t="s">
        <v>891</v>
      </c>
      <c r="C2900">
        <f t="shared" si="180"/>
        <v>38</v>
      </c>
      <c r="D2900" s="2">
        <v>499</v>
      </c>
      <c r="E2900" s="2">
        <v>324</v>
      </c>
      <c r="F2900" s="3">
        <f t="shared" si="181"/>
        <v>0.35070140280561124</v>
      </c>
      <c r="G2900" s="2">
        <f t="shared" si="182"/>
        <v>175</v>
      </c>
      <c r="H2900" s="2" t="str">
        <f t="shared" si="183"/>
        <v>Good Deal</v>
      </c>
      <c r="I2900" t="s">
        <v>1488</v>
      </c>
      <c r="J2900" t="s">
        <v>76</v>
      </c>
      <c r="K2900" t="s">
        <v>2544</v>
      </c>
    </row>
    <row r="2901" spans="1:11" x14ac:dyDescent="0.3">
      <c r="A2901" t="s">
        <v>2885</v>
      </c>
      <c r="B2901" t="s">
        <v>244</v>
      </c>
      <c r="C2901">
        <f t="shared" si="180"/>
        <v>19</v>
      </c>
      <c r="D2901" s="2">
        <v>265</v>
      </c>
      <c r="E2901" s="2">
        <v>172.25</v>
      </c>
      <c r="F2901" s="3">
        <f t="shared" si="181"/>
        <v>0.35</v>
      </c>
      <c r="G2901" s="2">
        <f t="shared" si="182"/>
        <v>92.75</v>
      </c>
      <c r="H2901" s="2" t="str">
        <f t="shared" si="183"/>
        <v>Good Deal</v>
      </c>
      <c r="I2901" t="s">
        <v>52</v>
      </c>
      <c r="J2901" t="s">
        <v>76</v>
      </c>
      <c r="K2901" t="s">
        <v>246</v>
      </c>
    </row>
    <row r="2902" spans="1:11" x14ac:dyDescent="0.3">
      <c r="A2902" t="s">
        <v>2886</v>
      </c>
      <c r="B2902" t="s">
        <v>1863</v>
      </c>
      <c r="C2902">
        <f t="shared" si="180"/>
        <v>34</v>
      </c>
      <c r="D2902" s="2">
        <v>175</v>
      </c>
      <c r="E2902" s="2">
        <v>131.25</v>
      </c>
      <c r="F2902" s="3">
        <f t="shared" si="181"/>
        <v>0.25</v>
      </c>
      <c r="G2902" s="2">
        <f t="shared" si="182"/>
        <v>43.75</v>
      </c>
      <c r="H2902" s="2" t="str">
        <f t="shared" si="183"/>
        <v>Good Deal</v>
      </c>
      <c r="I2902" t="s">
        <v>37</v>
      </c>
      <c r="J2902" t="s">
        <v>76</v>
      </c>
      <c r="K2902" t="s">
        <v>246</v>
      </c>
    </row>
    <row r="2903" spans="1:11" x14ac:dyDescent="0.3">
      <c r="A2903" t="s">
        <v>2887</v>
      </c>
      <c r="B2903" t="s">
        <v>1863</v>
      </c>
      <c r="C2903">
        <f t="shared" si="180"/>
        <v>34</v>
      </c>
      <c r="D2903" s="2">
        <v>350</v>
      </c>
      <c r="E2903" s="2">
        <v>262.5</v>
      </c>
      <c r="F2903" s="3">
        <f t="shared" si="181"/>
        <v>0.25</v>
      </c>
      <c r="G2903" s="2">
        <f t="shared" si="182"/>
        <v>87.5</v>
      </c>
      <c r="H2903" s="2" t="str">
        <f t="shared" si="183"/>
        <v>Good Deal</v>
      </c>
      <c r="I2903" t="s">
        <v>633</v>
      </c>
      <c r="J2903" t="s">
        <v>76</v>
      </c>
      <c r="K2903" t="s">
        <v>246</v>
      </c>
    </row>
    <row r="2904" spans="1:11" x14ac:dyDescent="0.3">
      <c r="A2904" t="s">
        <v>2888</v>
      </c>
      <c r="B2904" t="s">
        <v>1863</v>
      </c>
      <c r="C2904">
        <f t="shared" si="180"/>
        <v>34</v>
      </c>
      <c r="D2904" s="2">
        <v>95</v>
      </c>
      <c r="E2904" s="2">
        <v>76</v>
      </c>
      <c r="F2904" s="3">
        <f t="shared" si="181"/>
        <v>0.2</v>
      </c>
      <c r="G2904" s="2">
        <f t="shared" si="182"/>
        <v>19</v>
      </c>
      <c r="H2904" s="2" t="str">
        <f t="shared" si="183"/>
        <v>Regular</v>
      </c>
      <c r="I2904" t="s">
        <v>387</v>
      </c>
      <c r="J2904" t="s">
        <v>76</v>
      </c>
      <c r="K2904" t="s">
        <v>180</v>
      </c>
    </row>
    <row r="2905" spans="1:11" x14ac:dyDescent="0.3">
      <c r="A2905" t="s">
        <v>2889</v>
      </c>
      <c r="B2905" t="s">
        <v>2664</v>
      </c>
      <c r="C2905">
        <f t="shared" si="180"/>
        <v>25</v>
      </c>
      <c r="D2905" s="2">
        <v>145</v>
      </c>
      <c r="E2905" s="2">
        <v>108.75</v>
      </c>
      <c r="F2905" s="3">
        <f t="shared" si="181"/>
        <v>0.25</v>
      </c>
      <c r="G2905" s="2">
        <f t="shared" si="182"/>
        <v>36.25</v>
      </c>
      <c r="H2905" s="2" t="str">
        <f t="shared" si="183"/>
        <v>Good Deal</v>
      </c>
      <c r="I2905" t="s">
        <v>1731</v>
      </c>
      <c r="J2905" t="s">
        <v>76</v>
      </c>
      <c r="K2905" t="s">
        <v>1225</v>
      </c>
    </row>
    <row r="2906" spans="1:11" x14ac:dyDescent="0.3">
      <c r="A2906" t="s">
        <v>2890</v>
      </c>
      <c r="B2906" t="s">
        <v>5</v>
      </c>
      <c r="C2906">
        <f t="shared" si="180"/>
        <v>477</v>
      </c>
      <c r="D2906" s="2">
        <v>248</v>
      </c>
      <c r="E2906" s="2">
        <v>179</v>
      </c>
      <c r="F2906" s="3">
        <f t="shared" si="181"/>
        <v>0.27822580645161288</v>
      </c>
      <c r="G2906" s="2">
        <f t="shared" si="182"/>
        <v>69</v>
      </c>
      <c r="H2906" s="2" t="str">
        <f t="shared" si="183"/>
        <v>Good Deal</v>
      </c>
      <c r="I2906" t="s">
        <v>45</v>
      </c>
      <c r="J2906" t="s">
        <v>14</v>
      </c>
      <c r="K2906" t="s">
        <v>895</v>
      </c>
    </row>
    <row r="2907" spans="1:11" x14ac:dyDescent="0.3">
      <c r="A2907" t="s">
        <v>2891</v>
      </c>
      <c r="B2907" t="s">
        <v>8533</v>
      </c>
      <c r="C2907">
        <f t="shared" si="180"/>
        <v>410</v>
      </c>
      <c r="D2907" s="2">
        <v>1250</v>
      </c>
      <c r="E2907" s="2">
        <v>870</v>
      </c>
      <c r="F2907" s="3">
        <f t="shared" si="181"/>
        <v>0.30399999999999999</v>
      </c>
      <c r="G2907" s="2">
        <f t="shared" si="182"/>
        <v>380</v>
      </c>
      <c r="H2907" s="2" t="str">
        <f t="shared" si="183"/>
        <v>Good Deal</v>
      </c>
      <c r="I2907" t="s">
        <v>39</v>
      </c>
      <c r="J2907" t="s">
        <v>27</v>
      </c>
      <c r="K2907" t="s">
        <v>519</v>
      </c>
    </row>
    <row r="2908" spans="1:11" x14ac:dyDescent="0.3">
      <c r="A2908" t="s">
        <v>2892</v>
      </c>
      <c r="B2908" t="s">
        <v>1171</v>
      </c>
      <c r="C2908">
        <f t="shared" si="180"/>
        <v>21</v>
      </c>
      <c r="D2908" s="2">
        <v>200</v>
      </c>
      <c r="E2908" s="2">
        <v>130</v>
      </c>
      <c r="F2908" s="3">
        <f t="shared" si="181"/>
        <v>0.35</v>
      </c>
      <c r="G2908" s="2">
        <f t="shared" si="182"/>
        <v>70</v>
      </c>
      <c r="H2908" s="2" t="str">
        <f t="shared" si="183"/>
        <v>Good Deal</v>
      </c>
      <c r="I2908" t="s">
        <v>353</v>
      </c>
      <c r="J2908" t="s">
        <v>76</v>
      </c>
      <c r="K2908" t="s">
        <v>1172</v>
      </c>
    </row>
    <row r="2909" spans="1:11" x14ac:dyDescent="0.3">
      <c r="A2909" t="s">
        <v>2893</v>
      </c>
      <c r="B2909" t="s">
        <v>891</v>
      </c>
      <c r="C2909">
        <f t="shared" si="180"/>
        <v>38</v>
      </c>
      <c r="D2909" s="2">
        <v>195</v>
      </c>
      <c r="E2909" s="2">
        <v>146.25</v>
      </c>
      <c r="F2909" s="3">
        <f t="shared" si="181"/>
        <v>0.25</v>
      </c>
      <c r="G2909" s="2">
        <f t="shared" si="182"/>
        <v>48.75</v>
      </c>
      <c r="H2909" s="2" t="str">
        <f t="shared" si="183"/>
        <v>Good Deal</v>
      </c>
      <c r="I2909" t="s">
        <v>594</v>
      </c>
      <c r="J2909" t="s">
        <v>76</v>
      </c>
      <c r="K2909" t="s">
        <v>8736</v>
      </c>
    </row>
    <row r="2910" spans="1:11" x14ac:dyDescent="0.3">
      <c r="A2910" t="s">
        <v>2894</v>
      </c>
      <c r="B2910" t="s">
        <v>5</v>
      </c>
      <c r="C2910">
        <f t="shared" si="180"/>
        <v>477</v>
      </c>
      <c r="D2910" s="2">
        <v>305</v>
      </c>
      <c r="E2910" s="2">
        <v>219</v>
      </c>
      <c r="F2910" s="3">
        <f t="shared" si="181"/>
        <v>0.28196721311475409</v>
      </c>
      <c r="G2910" s="2">
        <f t="shared" si="182"/>
        <v>86</v>
      </c>
      <c r="H2910" s="2" t="str">
        <f t="shared" si="183"/>
        <v>Good Deal</v>
      </c>
      <c r="I2910" t="s">
        <v>45</v>
      </c>
      <c r="J2910" t="s">
        <v>14</v>
      </c>
      <c r="K2910" t="s">
        <v>1592</v>
      </c>
    </row>
    <row r="2911" spans="1:11" x14ac:dyDescent="0.3">
      <c r="A2911" t="s">
        <v>2895</v>
      </c>
      <c r="B2911" t="s">
        <v>599</v>
      </c>
      <c r="C2911">
        <f t="shared" si="180"/>
        <v>83</v>
      </c>
      <c r="D2911" s="2">
        <v>200</v>
      </c>
      <c r="E2911" s="2">
        <v>130</v>
      </c>
      <c r="F2911" s="3">
        <f t="shared" si="181"/>
        <v>0.35</v>
      </c>
      <c r="G2911" s="2">
        <f t="shared" si="182"/>
        <v>70</v>
      </c>
      <c r="H2911" s="2" t="str">
        <f t="shared" si="183"/>
        <v>Good Deal</v>
      </c>
      <c r="I2911" t="s">
        <v>146</v>
      </c>
      <c r="J2911" t="s">
        <v>76</v>
      </c>
      <c r="K2911" t="s">
        <v>180</v>
      </c>
    </row>
    <row r="2912" spans="1:11" x14ac:dyDescent="0.3">
      <c r="A2912" t="s">
        <v>2896</v>
      </c>
      <c r="B2912" t="s">
        <v>2380</v>
      </c>
      <c r="C2912">
        <f t="shared" si="180"/>
        <v>29</v>
      </c>
      <c r="D2912" s="2">
        <v>349</v>
      </c>
      <c r="E2912" s="2">
        <v>247.79</v>
      </c>
      <c r="F2912" s="3">
        <f t="shared" si="181"/>
        <v>0.29000000000000004</v>
      </c>
      <c r="G2912" s="2">
        <f t="shared" si="182"/>
        <v>101.21000000000001</v>
      </c>
      <c r="H2912" s="2" t="str">
        <f t="shared" si="183"/>
        <v>Good Deal</v>
      </c>
      <c r="I2912" t="s">
        <v>335</v>
      </c>
      <c r="J2912" t="s">
        <v>76</v>
      </c>
      <c r="K2912" t="s">
        <v>532</v>
      </c>
    </row>
    <row r="2913" spans="1:11" x14ac:dyDescent="0.3">
      <c r="A2913" t="s">
        <v>2897</v>
      </c>
      <c r="B2913" t="s">
        <v>8571</v>
      </c>
      <c r="C2913">
        <f t="shared" si="180"/>
        <v>79</v>
      </c>
      <c r="D2913" s="2">
        <v>65</v>
      </c>
      <c r="E2913" s="2">
        <v>55.25</v>
      </c>
      <c r="F2913" s="3">
        <f t="shared" si="181"/>
        <v>0.15</v>
      </c>
      <c r="G2913" s="2">
        <f t="shared" si="182"/>
        <v>9.75</v>
      </c>
      <c r="H2913" s="2" t="str">
        <f t="shared" si="183"/>
        <v>Regular</v>
      </c>
      <c r="I2913" t="s">
        <v>384</v>
      </c>
      <c r="J2913" t="s">
        <v>76</v>
      </c>
      <c r="K2913" t="s">
        <v>180</v>
      </c>
    </row>
    <row r="2914" spans="1:11" x14ac:dyDescent="0.3">
      <c r="A2914" t="s">
        <v>2897</v>
      </c>
      <c r="B2914" t="s">
        <v>8571</v>
      </c>
      <c r="C2914">
        <f t="shared" si="180"/>
        <v>79</v>
      </c>
      <c r="D2914" s="2">
        <v>120</v>
      </c>
      <c r="E2914" s="2">
        <v>87</v>
      </c>
      <c r="F2914" s="3">
        <f t="shared" si="181"/>
        <v>0.27500000000000002</v>
      </c>
      <c r="G2914" s="2">
        <f t="shared" si="182"/>
        <v>33</v>
      </c>
      <c r="H2914" s="2" t="str">
        <f t="shared" si="183"/>
        <v>Good Deal</v>
      </c>
      <c r="I2914" t="s">
        <v>387</v>
      </c>
      <c r="J2914" t="s">
        <v>76</v>
      </c>
      <c r="K2914" t="s">
        <v>180</v>
      </c>
    </row>
    <row r="2915" spans="1:11" x14ac:dyDescent="0.3">
      <c r="A2915" t="s">
        <v>2898</v>
      </c>
      <c r="B2915" t="s">
        <v>8571</v>
      </c>
      <c r="C2915">
        <f t="shared" si="180"/>
        <v>79</v>
      </c>
      <c r="D2915" s="2">
        <v>140</v>
      </c>
      <c r="E2915" s="2">
        <v>84</v>
      </c>
      <c r="F2915" s="3">
        <f t="shared" si="181"/>
        <v>0.4</v>
      </c>
      <c r="G2915" s="2">
        <f t="shared" si="182"/>
        <v>56</v>
      </c>
      <c r="H2915" s="2" t="str">
        <f t="shared" si="183"/>
        <v>Good Deal</v>
      </c>
      <c r="I2915" t="s">
        <v>42</v>
      </c>
      <c r="J2915" t="s">
        <v>76</v>
      </c>
      <c r="K2915" t="s">
        <v>180</v>
      </c>
    </row>
    <row r="2916" spans="1:11" x14ac:dyDescent="0.3">
      <c r="A2916" t="s">
        <v>2899</v>
      </c>
      <c r="B2916" t="s">
        <v>1042</v>
      </c>
      <c r="C2916">
        <f t="shared" si="180"/>
        <v>69</v>
      </c>
      <c r="D2916" s="2">
        <v>75</v>
      </c>
      <c r="E2916" s="2">
        <v>59</v>
      </c>
      <c r="F2916" s="3">
        <f t="shared" si="181"/>
        <v>0.21333333333333335</v>
      </c>
      <c r="G2916" s="2">
        <f t="shared" si="182"/>
        <v>16</v>
      </c>
      <c r="H2916" s="2" t="str">
        <f t="shared" si="183"/>
        <v>Good Deal</v>
      </c>
      <c r="I2916" t="s">
        <v>42</v>
      </c>
      <c r="J2916" t="s">
        <v>49</v>
      </c>
      <c r="K2916" t="s">
        <v>2759</v>
      </c>
    </row>
    <row r="2917" spans="1:11" x14ac:dyDescent="0.3">
      <c r="A2917" t="s">
        <v>2899</v>
      </c>
      <c r="B2917" t="s">
        <v>1042</v>
      </c>
      <c r="C2917">
        <f t="shared" si="180"/>
        <v>69</v>
      </c>
      <c r="D2917" s="2">
        <v>150</v>
      </c>
      <c r="E2917" s="2">
        <v>100.3</v>
      </c>
      <c r="F2917" s="3">
        <f t="shared" si="181"/>
        <v>0.33133333333333337</v>
      </c>
      <c r="G2917" s="2">
        <f t="shared" si="182"/>
        <v>49.7</v>
      </c>
      <c r="H2917" s="2" t="str">
        <f t="shared" si="183"/>
        <v>Good Deal</v>
      </c>
      <c r="I2917" t="s">
        <v>2880</v>
      </c>
      <c r="J2917" t="s">
        <v>49</v>
      </c>
      <c r="K2917" t="s">
        <v>2759</v>
      </c>
    </row>
    <row r="2918" spans="1:11" x14ac:dyDescent="0.3">
      <c r="A2918" t="s">
        <v>2900</v>
      </c>
      <c r="B2918" t="s">
        <v>2764</v>
      </c>
      <c r="C2918">
        <f t="shared" si="180"/>
        <v>28</v>
      </c>
      <c r="D2918" s="2">
        <v>99</v>
      </c>
      <c r="E2918" s="2">
        <v>60.39</v>
      </c>
      <c r="F2918" s="3">
        <f t="shared" si="181"/>
        <v>0.39</v>
      </c>
      <c r="G2918" s="2">
        <f t="shared" si="182"/>
        <v>38.61</v>
      </c>
      <c r="H2918" s="2" t="str">
        <f t="shared" si="183"/>
        <v>Good Deal</v>
      </c>
      <c r="I2918" t="s">
        <v>2765</v>
      </c>
      <c r="J2918" t="s">
        <v>76</v>
      </c>
      <c r="K2918" t="s">
        <v>1352</v>
      </c>
    </row>
    <row r="2919" spans="1:11" x14ac:dyDescent="0.3">
      <c r="A2919" t="s">
        <v>2901</v>
      </c>
      <c r="B2919" t="s">
        <v>2631</v>
      </c>
      <c r="C2919">
        <f t="shared" si="180"/>
        <v>35</v>
      </c>
      <c r="D2919" s="2">
        <v>1200</v>
      </c>
      <c r="E2919" s="2">
        <v>840</v>
      </c>
      <c r="F2919" s="3">
        <f t="shared" si="181"/>
        <v>0.3</v>
      </c>
      <c r="G2919" s="2">
        <f t="shared" si="182"/>
        <v>360</v>
      </c>
      <c r="H2919" s="2" t="str">
        <f t="shared" si="183"/>
        <v>Good Deal</v>
      </c>
      <c r="I2919" t="s">
        <v>384</v>
      </c>
      <c r="J2919" t="s">
        <v>76</v>
      </c>
      <c r="K2919" t="s">
        <v>2544</v>
      </c>
    </row>
    <row r="2920" spans="1:11" x14ac:dyDescent="0.3">
      <c r="A2920" t="s">
        <v>2902</v>
      </c>
      <c r="B2920" t="s">
        <v>5</v>
      </c>
      <c r="C2920">
        <f t="shared" si="180"/>
        <v>477</v>
      </c>
      <c r="D2920" s="2">
        <v>1345</v>
      </c>
      <c r="E2920" s="2">
        <v>930</v>
      </c>
      <c r="F2920" s="3">
        <f t="shared" si="181"/>
        <v>0.30855018587360594</v>
      </c>
      <c r="G2920" s="2">
        <f t="shared" si="182"/>
        <v>415</v>
      </c>
      <c r="H2920" s="2" t="str">
        <f t="shared" si="183"/>
        <v>Good Deal</v>
      </c>
      <c r="I2920" t="s">
        <v>241</v>
      </c>
      <c r="J2920" t="s">
        <v>14</v>
      </c>
      <c r="K2920" t="s">
        <v>1824</v>
      </c>
    </row>
    <row r="2921" spans="1:11" x14ac:dyDescent="0.3">
      <c r="A2921" t="s">
        <v>2903</v>
      </c>
      <c r="B2921" t="s">
        <v>8571</v>
      </c>
      <c r="C2921">
        <f t="shared" si="180"/>
        <v>79</v>
      </c>
      <c r="D2921" s="2">
        <v>175</v>
      </c>
      <c r="E2921" s="2">
        <v>127</v>
      </c>
      <c r="F2921" s="3">
        <f t="shared" si="181"/>
        <v>0.2742857142857143</v>
      </c>
      <c r="G2921" s="2">
        <f t="shared" si="182"/>
        <v>48</v>
      </c>
      <c r="H2921" s="2" t="str">
        <f t="shared" si="183"/>
        <v>Good Deal</v>
      </c>
      <c r="I2921" t="s">
        <v>182</v>
      </c>
      <c r="J2921" t="s">
        <v>76</v>
      </c>
      <c r="K2921" t="s">
        <v>1225</v>
      </c>
    </row>
    <row r="2922" spans="1:11" x14ac:dyDescent="0.3">
      <c r="A2922" t="s">
        <v>2904</v>
      </c>
      <c r="B2922" t="s">
        <v>2905</v>
      </c>
      <c r="C2922">
        <f t="shared" si="180"/>
        <v>1</v>
      </c>
      <c r="D2922" s="2">
        <v>325</v>
      </c>
      <c r="E2922" s="2">
        <v>179.4</v>
      </c>
      <c r="F2922" s="3">
        <f t="shared" si="181"/>
        <v>0.44800000000000001</v>
      </c>
      <c r="G2922" s="2">
        <f t="shared" si="182"/>
        <v>145.6</v>
      </c>
      <c r="H2922" s="2" t="str">
        <f t="shared" si="183"/>
        <v>Good Deal</v>
      </c>
      <c r="I2922" t="s">
        <v>37</v>
      </c>
      <c r="J2922" t="s">
        <v>76</v>
      </c>
      <c r="K2922" t="s">
        <v>8736</v>
      </c>
    </row>
    <row r="2923" spans="1:11" x14ac:dyDescent="0.3">
      <c r="A2923" t="s">
        <v>2906</v>
      </c>
      <c r="B2923" t="s">
        <v>8571</v>
      </c>
      <c r="C2923">
        <f t="shared" si="180"/>
        <v>79</v>
      </c>
      <c r="D2923" s="2">
        <v>999</v>
      </c>
      <c r="E2923" s="2">
        <v>679</v>
      </c>
      <c r="F2923" s="3">
        <f t="shared" si="181"/>
        <v>0.32032032032032032</v>
      </c>
      <c r="G2923" s="2">
        <f t="shared" si="182"/>
        <v>320</v>
      </c>
      <c r="H2923" s="2" t="str">
        <f t="shared" si="183"/>
        <v>Good Deal</v>
      </c>
      <c r="I2923" t="s">
        <v>146</v>
      </c>
      <c r="J2923" t="s">
        <v>76</v>
      </c>
      <c r="K2923" t="s">
        <v>180</v>
      </c>
    </row>
    <row r="2924" spans="1:11" x14ac:dyDescent="0.3">
      <c r="A2924" t="s">
        <v>2907</v>
      </c>
      <c r="B2924" t="s">
        <v>8587</v>
      </c>
      <c r="C2924">
        <f t="shared" si="180"/>
        <v>61</v>
      </c>
      <c r="D2924" s="2">
        <v>180</v>
      </c>
      <c r="E2924" s="2">
        <v>135</v>
      </c>
      <c r="F2924" s="3">
        <f t="shared" si="181"/>
        <v>0.25</v>
      </c>
      <c r="G2924" s="2">
        <f t="shared" si="182"/>
        <v>45</v>
      </c>
      <c r="H2924" s="2" t="str">
        <f t="shared" si="183"/>
        <v>Good Deal</v>
      </c>
      <c r="I2924" t="s">
        <v>384</v>
      </c>
      <c r="J2924" t="s">
        <v>76</v>
      </c>
      <c r="K2924" t="s">
        <v>180</v>
      </c>
    </row>
    <row r="2925" spans="1:11" x14ac:dyDescent="0.3">
      <c r="A2925" t="s">
        <v>2908</v>
      </c>
      <c r="B2925" t="s">
        <v>8587</v>
      </c>
      <c r="C2925">
        <f t="shared" si="180"/>
        <v>61</v>
      </c>
      <c r="D2925" s="2">
        <v>650</v>
      </c>
      <c r="E2925" s="2">
        <v>454.98</v>
      </c>
      <c r="F2925" s="3">
        <f t="shared" si="181"/>
        <v>0.30003076923076921</v>
      </c>
      <c r="G2925" s="2">
        <f t="shared" si="182"/>
        <v>195.01999999999998</v>
      </c>
      <c r="H2925" s="2" t="str">
        <f t="shared" si="183"/>
        <v>Good Deal</v>
      </c>
      <c r="I2925" t="s">
        <v>1055</v>
      </c>
      <c r="J2925" t="s">
        <v>76</v>
      </c>
      <c r="K2925" t="s">
        <v>180</v>
      </c>
    </row>
    <row r="2926" spans="1:11" x14ac:dyDescent="0.3">
      <c r="A2926" t="s">
        <v>2907</v>
      </c>
      <c r="B2926" t="s">
        <v>8587</v>
      </c>
      <c r="C2926">
        <f t="shared" si="180"/>
        <v>61</v>
      </c>
      <c r="D2926" s="2">
        <v>325</v>
      </c>
      <c r="E2926" s="2">
        <v>243.75</v>
      </c>
      <c r="F2926" s="3">
        <f t="shared" si="181"/>
        <v>0.25</v>
      </c>
      <c r="G2926" s="2">
        <f t="shared" si="182"/>
        <v>81.25</v>
      </c>
      <c r="H2926" s="2" t="str">
        <f t="shared" si="183"/>
        <v>Good Deal</v>
      </c>
      <c r="I2926" t="s">
        <v>387</v>
      </c>
      <c r="J2926" t="s">
        <v>76</v>
      </c>
      <c r="K2926" t="s">
        <v>180</v>
      </c>
    </row>
    <row r="2927" spans="1:11" x14ac:dyDescent="0.3">
      <c r="A2927" t="s">
        <v>2909</v>
      </c>
      <c r="B2927" t="s">
        <v>5</v>
      </c>
      <c r="C2927">
        <f t="shared" si="180"/>
        <v>477</v>
      </c>
      <c r="D2927" s="2">
        <v>109</v>
      </c>
      <c r="E2927" s="2">
        <v>79</v>
      </c>
      <c r="F2927" s="3">
        <f t="shared" si="181"/>
        <v>0.27522935779816515</v>
      </c>
      <c r="G2927" s="2">
        <f t="shared" si="182"/>
        <v>30</v>
      </c>
      <c r="H2927" s="2" t="str">
        <f t="shared" si="183"/>
        <v>Good Deal</v>
      </c>
      <c r="I2927" t="s">
        <v>45</v>
      </c>
      <c r="J2927" t="s">
        <v>14</v>
      </c>
      <c r="K2927" t="s">
        <v>895</v>
      </c>
    </row>
    <row r="2928" spans="1:11" x14ac:dyDescent="0.3">
      <c r="A2928" t="s">
        <v>2910</v>
      </c>
      <c r="B2928" t="s">
        <v>1692</v>
      </c>
      <c r="C2928">
        <f t="shared" si="180"/>
        <v>15</v>
      </c>
      <c r="D2928" s="2">
        <v>259</v>
      </c>
      <c r="E2928" s="2">
        <v>194.25</v>
      </c>
      <c r="F2928" s="3">
        <f t="shared" si="181"/>
        <v>0.25</v>
      </c>
      <c r="G2928" s="2">
        <f t="shared" si="182"/>
        <v>64.75</v>
      </c>
      <c r="H2928" s="2" t="str">
        <f t="shared" si="183"/>
        <v>Good Deal</v>
      </c>
      <c r="I2928" t="s">
        <v>1695</v>
      </c>
      <c r="J2928" t="s">
        <v>76</v>
      </c>
      <c r="K2928" t="s">
        <v>8734</v>
      </c>
    </row>
    <row r="2929" spans="1:11" x14ac:dyDescent="0.3">
      <c r="A2929" t="s">
        <v>2911</v>
      </c>
      <c r="B2929" t="s">
        <v>8587</v>
      </c>
      <c r="C2929">
        <f t="shared" si="180"/>
        <v>61</v>
      </c>
      <c r="D2929" s="2">
        <v>325</v>
      </c>
      <c r="E2929" s="2">
        <v>243.75</v>
      </c>
      <c r="F2929" s="3">
        <f t="shared" si="181"/>
        <v>0.25</v>
      </c>
      <c r="G2929" s="2">
        <f t="shared" si="182"/>
        <v>81.25</v>
      </c>
      <c r="H2929" s="2" t="str">
        <f t="shared" si="183"/>
        <v>Good Deal</v>
      </c>
      <c r="I2929" t="s">
        <v>387</v>
      </c>
      <c r="J2929" t="s">
        <v>76</v>
      </c>
      <c r="K2929" t="s">
        <v>180</v>
      </c>
    </row>
    <row r="2930" spans="1:11" x14ac:dyDescent="0.3">
      <c r="A2930" t="s">
        <v>2911</v>
      </c>
      <c r="B2930" t="s">
        <v>8587</v>
      </c>
      <c r="C2930">
        <f t="shared" si="180"/>
        <v>61</v>
      </c>
      <c r="D2930" s="2">
        <v>180</v>
      </c>
      <c r="E2930" s="2">
        <v>135</v>
      </c>
      <c r="F2930" s="3">
        <f t="shared" si="181"/>
        <v>0.25</v>
      </c>
      <c r="G2930" s="2">
        <f t="shared" si="182"/>
        <v>45</v>
      </c>
      <c r="H2930" s="2" t="str">
        <f t="shared" si="183"/>
        <v>Good Deal</v>
      </c>
      <c r="I2930" t="s">
        <v>384</v>
      </c>
      <c r="J2930" t="s">
        <v>76</v>
      </c>
      <c r="K2930" t="s">
        <v>180</v>
      </c>
    </row>
    <row r="2931" spans="1:11" x14ac:dyDescent="0.3">
      <c r="A2931" t="s">
        <v>2912</v>
      </c>
      <c r="B2931" t="s">
        <v>8587</v>
      </c>
      <c r="C2931">
        <f t="shared" si="180"/>
        <v>61</v>
      </c>
      <c r="D2931" s="2">
        <v>650</v>
      </c>
      <c r="E2931" s="2">
        <v>454.98</v>
      </c>
      <c r="F2931" s="3">
        <f t="shared" si="181"/>
        <v>0.30003076923076921</v>
      </c>
      <c r="G2931" s="2">
        <f t="shared" si="182"/>
        <v>195.01999999999998</v>
      </c>
      <c r="H2931" s="2" t="str">
        <f t="shared" si="183"/>
        <v>Good Deal</v>
      </c>
      <c r="I2931" t="s">
        <v>1055</v>
      </c>
      <c r="J2931" t="s">
        <v>76</v>
      </c>
      <c r="K2931" t="s">
        <v>180</v>
      </c>
    </row>
    <row r="2932" spans="1:11" x14ac:dyDescent="0.3">
      <c r="A2932" t="s">
        <v>2913</v>
      </c>
      <c r="B2932" t="s">
        <v>438</v>
      </c>
      <c r="C2932">
        <f t="shared" si="180"/>
        <v>22</v>
      </c>
      <c r="D2932" s="2">
        <v>599</v>
      </c>
      <c r="E2932" s="2">
        <v>449.25</v>
      </c>
      <c r="F2932" s="3">
        <f t="shared" si="181"/>
        <v>0.25</v>
      </c>
      <c r="G2932" s="2">
        <f t="shared" si="182"/>
        <v>149.75</v>
      </c>
      <c r="H2932" s="2" t="str">
        <f t="shared" si="183"/>
        <v>Good Deal</v>
      </c>
      <c r="I2932" t="s">
        <v>444</v>
      </c>
      <c r="J2932" t="s">
        <v>76</v>
      </c>
      <c r="K2932" t="s">
        <v>439</v>
      </c>
    </row>
    <row r="2933" spans="1:11" x14ac:dyDescent="0.3">
      <c r="A2933" t="s">
        <v>2914</v>
      </c>
      <c r="B2933" t="s">
        <v>2198</v>
      </c>
      <c r="C2933">
        <f t="shared" si="180"/>
        <v>43</v>
      </c>
      <c r="D2933" s="2">
        <v>399</v>
      </c>
      <c r="E2933" s="2">
        <v>299</v>
      </c>
      <c r="F2933" s="3">
        <f t="shared" si="181"/>
        <v>0.25062656641604009</v>
      </c>
      <c r="G2933" s="2">
        <f t="shared" si="182"/>
        <v>100</v>
      </c>
      <c r="H2933" s="2" t="str">
        <f t="shared" si="183"/>
        <v>Good Deal</v>
      </c>
      <c r="I2933" t="s">
        <v>236</v>
      </c>
      <c r="J2933" t="s">
        <v>32</v>
      </c>
      <c r="K2933" t="s">
        <v>1169</v>
      </c>
    </row>
    <row r="2934" spans="1:11" x14ac:dyDescent="0.3">
      <c r="A2934" t="s">
        <v>2915</v>
      </c>
      <c r="B2934" t="s">
        <v>2916</v>
      </c>
      <c r="C2934">
        <f t="shared" si="180"/>
        <v>6</v>
      </c>
      <c r="D2934" s="2">
        <v>199</v>
      </c>
      <c r="E2934" s="2">
        <v>69.650000000000006</v>
      </c>
      <c r="F2934" s="3">
        <f t="shared" si="181"/>
        <v>0.65</v>
      </c>
      <c r="G2934" s="2">
        <f t="shared" si="182"/>
        <v>129.35</v>
      </c>
      <c r="H2934" s="2" t="str">
        <f t="shared" si="183"/>
        <v>Good Deal</v>
      </c>
      <c r="I2934" t="s">
        <v>341</v>
      </c>
      <c r="J2934" t="s">
        <v>76</v>
      </c>
      <c r="K2934" t="s">
        <v>600</v>
      </c>
    </row>
    <row r="2935" spans="1:11" x14ac:dyDescent="0.3">
      <c r="A2935" t="s">
        <v>2917</v>
      </c>
      <c r="B2935" t="s">
        <v>8587</v>
      </c>
      <c r="C2935">
        <f t="shared" si="180"/>
        <v>61</v>
      </c>
      <c r="D2935" s="2">
        <v>210</v>
      </c>
      <c r="E2935" s="2">
        <v>157.5</v>
      </c>
      <c r="F2935" s="3">
        <f t="shared" si="181"/>
        <v>0.25</v>
      </c>
      <c r="G2935" s="2">
        <f t="shared" si="182"/>
        <v>52.5</v>
      </c>
      <c r="H2935" s="2" t="str">
        <f t="shared" si="183"/>
        <v>Good Deal</v>
      </c>
      <c r="I2935" t="s">
        <v>377</v>
      </c>
      <c r="J2935" t="s">
        <v>76</v>
      </c>
      <c r="K2935" t="s">
        <v>2651</v>
      </c>
    </row>
    <row r="2936" spans="1:11" x14ac:dyDescent="0.3">
      <c r="A2936" t="s">
        <v>2918</v>
      </c>
      <c r="B2936" t="s">
        <v>2183</v>
      </c>
      <c r="C2936">
        <f t="shared" si="180"/>
        <v>28</v>
      </c>
      <c r="D2936" s="2">
        <v>170</v>
      </c>
      <c r="E2936" s="2">
        <v>122.4</v>
      </c>
      <c r="F2936" s="3">
        <f t="shared" si="181"/>
        <v>0.27999999999999997</v>
      </c>
      <c r="G2936" s="2">
        <f t="shared" si="182"/>
        <v>47.599999999999994</v>
      </c>
      <c r="H2936" s="2" t="str">
        <f t="shared" si="183"/>
        <v>Good Deal</v>
      </c>
      <c r="I2936" t="s">
        <v>2919</v>
      </c>
      <c r="J2936" t="s">
        <v>76</v>
      </c>
      <c r="K2936" t="s">
        <v>1225</v>
      </c>
    </row>
    <row r="2937" spans="1:11" x14ac:dyDescent="0.3">
      <c r="A2937" t="s">
        <v>2920</v>
      </c>
      <c r="B2937" t="s">
        <v>5</v>
      </c>
      <c r="C2937">
        <f t="shared" si="180"/>
        <v>477</v>
      </c>
      <c r="D2937" s="2">
        <v>658</v>
      </c>
      <c r="E2937" s="2">
        <v>399</v>
      </c>
      <c r="F2937" s="3">
        <f t="shared" si="181"/>
        <v>0.39361702127659576</v>
      </c>
      <c r="G2937" s="2">
        <f t="shared" si="182"/>
        <v>259</v>
      </c>
      <c r="H2937" s="2" t="str">
        <f t="shared" si="183"/>
        <v>Good Deal</v>
      </c>
      <c r="I2937" t="s">
        <v>39</v>
      </c>
      <c r="J2937" t="s">
        <v>14</v>
      </c>
      <c r="K2937" t="s">
        <v>1824</v>
      </c>
    </row>
    <row r="2938" spans="1:11" x14ac:dyDescent="0.3">
      <c r="A2938" t="s">
        <v>2920</v>
      </c>
      <c r="B2938" t="s">
        <v>5</v>
      </c>
      <c r="C2938">
        <f t="shared" si="180"/>
        <v>477</v>
      </c>
      <c r="D2938" s="2">
        <v>362</v>
      </c>
      <c r="E2938" s="2">
        <v>129</v>
      </c>
      <c r="F2938" s="3">
        <f t="shared" si="181"/>
        <v>0.64364640883977897</v>
      </c>
      <c r="G2938" s="2">
        <f t="shared" si="182"/>
        <v>233</v>
      </c>
      <c r="H2938" s="2" t="str">
        <f t="shared" si="183"/>
        <v>Good Deal</v>
      </c>
      <c r="I2938" t="s">
        <v>45</v>
      </c>
      <c r="J2938" t="s">
        <v>14</v>
      </c>
      <c r="K2938" t="s">
        <v>1824</v>
      </c>
    </row>
    <row r="2939" spans="1:11" x14ac:dyDescent="0.3">
      <c r="A2939" t="s">
        <v>2920</v>
      </c>
      <c r="B2939" t="s">
        <v>5</v>
      </c>
      <c r="C2939">
        <f t="shared" si="180"/>
        <v>477</v>
      </c>
      <c r="D2939" s="2">
        <v>1205</v>
      </c>
      <c r="E2939" s="2">
        <v>731</v>
      </c>
      <c r="F2939" s="3">
        <f t="shared" si="181"/>
        <v>0.3933609958506224</v>
      </c>
      <c r="G2939" s="2">
        <f t="shared" si="182"/>
        <v>474</v>
      </c>
      <c r="H2939" s="2" t="str">
        <f t="shared" si="183"/>
        <v>Good Deal</v>
      </c>
      <c r="I2939" t="s">
        <v>11</v>
      </c>
      <c r="J2939" t="s">
        <v>14</v>
      </c>
      <c r="K2939" t="s">
        <v>1824</v>
      </c>
    </row>
    <row r="2940" spans="1:11" x14ac:dyDescent="0.3">
      <c r="A2940" t="s">
        <v>2921</v>
      </c>
      <c r="B2940" t="s">
        <v>2198</v>
      </c>
      <c r="C2940">
        <f t="shared" si="180"/>
        <v>43</v>
      </c>
      <c r="D2940" s="2">
        <v>899</v>
      </c>
      <c r="E2940" s="2">
        <v>499</v>
      </c>
      <c r="F2940" s="3">
        <f t="shared" si="181"/>
        <v>0.44493882091212456</v>
      </c>
      <c r="G2940" s="2">
        <f t="shared" si="182"/>
        <v>400</v>
      </c>
      <c r="H2940" s="2" t="str">
        <f t="shared" si="183"/>
        <v>Good Deal</v>
      </c>
      <c r="I2940" t="s">
        <v>236</v>
      </c>
      <c r="J2940" t="s">
        <v>32</v>
      </c>
      <c r="K2940" t="s">
        <v>1169</v>
      </c>
    </row>
    <row r="2941" spans="1:11" x14ac:dyDescent="0.3">
      <c r="A2941" t="s">
        <v>2922</v>
      </c>
      <c r="B2941" t="s">
        <v>8594</v>
      </c>
      <c r="C2941">
        <f t="shared" si="180"/>
        <v>39</v>
      </c>
      <c r="D2941" s="2">
        <v>999</v>
      </c>
      <c r="E2941" s="2">
        <v>649.35</v>
      </c>
      <c r="F2941" s="3">
        <f t="shared" si="181"/>
        <v>0.35</v>
      </c>
      <c r="G2941" s="2">
        <f t="shared" si="182"/>
        <v>349.65</v>
      </c>
      <c r="H2941" s="2" t="str">
        <f t="shared" si="183"/>
        <v>Good Deal</v>
      </c>
      <c r="I2941" t="s">
        <v>384</v>
      </c>
      <c r="J2941" t="s">
        <v>76</v>
      </c>
      <c r="K2941" t="s">
        <v>1972</v>
      </c>
    </row>
    <row r="2942" spans="1:11" x14ac:dyDescent="0.3">
      <c r="A2942" t="s">
        <v>2923</v>
      </c>
      <c r="B2942" t="s">
        <v>2730</v>
      </c>
      <c r="C2942">
        <f t="shared" si="180"/>
        <v>31</v>
      </c>
      <c r="D2942" s="2">
        <v>350</v>
      </c>
      <c r="E2942" s="2">
        <v>210</v>
      </c>
      <c r="F2942" s="3">
        <f t="shared" si="181"/>
        <v>0.4</v>
      </c>
      <c r="G2942" s="2">
        <f t="shared" si="182"/>
        <v>140</v>
      </c>
      <c r="H2942" s="2" t="str">
        <f t="shared" si="183"/>
        <v>Good Deal</v>
      </c>
      <c r="I2942" t="s">
        <v>387</v>
      </c>
      <c r="J2942" t="s">
        <v>76</v>
      </c>
      <c r="K2942" t="s">
        <v>2692</v>
      </c>
    </row>
    <row r="2943" spans="1:11" x14ac:dyDescent="0.3">
      <c r="A2943" t="s">
        <v>2924</v>
      </c>
      <c r="B2943" t="s">
        <v>2157</v>
      </c>
      <c r="C2943">
        <f t="shared" si="180"/>
        <v>48</v>
      </c>
      <c r="D2943" s="2">
        <v>229</v>
      </c>
      <c r="E2943" s="2">
        <v>171.75</v>
      </c>
      <c r="F2943" s="3">
        <f t="shared" si="181"/>
        <v>0.25</v>
      </c>
      <c r="G2943" s="2">
        <f t="shared" si="182"/>
        <v>57.25</v>
      </c>
      <c r="H2943" s="2" t="str">
        <f t="shared" si="183"/>
        <v>Good Deal</v>
      </c>
      <c r="I2943" t="s">
        <v>2925</v>
      </c>
      <c r="J2943" t="s">
        <v>76</v>
      </c>
      <c r="K2943" t="s">
        <v>342</v>
      </c>
    </row>
    <row r="2944" spans="1:11" x14ac:dyDescent="0.3">
      <c r="A2944" t="s">
        <v>2926</v>
      </c>
      <c r="B2944" t="s">
        <v>2360</v>
      </c>
      <c r="C2944">
        <f t="shared" si="180"/>
        <v>10</v>
      </c>
      <c r="D2944" s="2">
        <v>109</v>
      </c>
      <c r="E2944" s="2">
        <v>59</v>
      </c>
      <c r="F2944" s="3">
        <f t="shared" si="181"/>
        <v>0.45871559633027525</v>
      </c>
      <c r="G2944" s="2">
        <f t="shared" si="182"/>
        <v>50</v>
      </c>
      <c r="H2944" s="2" t="str">
        <f t="shared" si="183"/>
        <v>Good Deal</v>
      </c>
      <c r="I2944" t="s">
        <v>88</v>
      </c>
      <c r="J2944" t="s">
        <v>58</v>
      </c>
      <c r="K2944" t="s">
        <v>713</v>
      </c>
    </row>
    <row r="2945" spans="1:11" x14ac:dyDescent="0.3">
      <c r="A2945" t="s">
        <v>2927</v>
      </c>
      <c r="B2945" t="s">
        <v>1096</v>
      </c>
      <c r="C2945">
        <f t="shared" si="180"/>
        <v>24</v>
      </c>
      <c r="D2945" s="2">
        <v>189</v>
      </c>
      <c r="E2945" s="2">
        <v>119</v>
      </c>
      <c r="F2945" s="3">
        <f t="shared" si="181"/>
        <v>0.37037037037037035</v>
      </c>
      <c r="G2945" s="2">
        <f t="shared" si="182"/>
        <v>70</v>
      </c>
      <c r="H2945" s="2" t="str">
        <f t="shared" si="183"/>
        <v>Good Deal</v>
      </c>
      <c r="I2945" t="s">
        <v>146</v>
      </c>
      <c r="J2945" t="s">
        <v>112</v>
      </c>
      <c r="K2945" t="s">
        <v>1365</v>
      </c>
    </row>
    <row r="2946" spans="1:11" x14ac:dyDescent="0.3">
      <c r="A2946" t="s">
        <v>2928</v>
      </c>
      <c r="B2946" t="s">
        <v>1970</v>
      </c>
      <c r="C2946">
        <f t="shared" si="180"/>
        <v>86</v>
      </c>
      <c r="D2946" s="2">
        <v>1000</v>
      </c>
      <c r="E2946" s="2">
        <v>617.5</v>
      </c>
      <c r="F2946" s="3">
        <f t="shared" si="181"/>
        <v>0.38250000000000001</v>
      </c>
      <c r="G2946" s="2">
        <f t="shared" si="182"/>
        <v>382.5</v>
      </c>
      <c r="H2946" s="2" t="str">
        <f t="shared" si="183"/>
        <v>Good Deal</v>
      </c>
      <c r="I2946" t="s">
        <v>241</v>
      </c>
      <c r="J2946" t="s">
        <v>76</v>
      </c>
      <c r="K2946" t="s">
        <v>1972</v>
      </c>
    </row>
    <row r="2947" spans="1:11" x14ac:dyDescent="0.3">
      <c r="A2947" t="s">
        <v>2929</v>
      </c>
      <c r="B2947" t="s">
        <v>1970</v>
      </c>
      <c r="C2947">
        <f t="shared" ref="C2947:C3010" si="184">COUNTIF($B$2:$B$8156,B2947)</f>
        <v>86</v>
      </c>
      <c r="D2947" s="2">
        <v>1000</v>
      </c>
      <c r="E2947" s="2">
        <v>617.5</v>
      </c>
      <c r="F2947" s="3">
        <f t="shared" ref="F2947:F3010" si="185">IFERROR((D2947-E2947)/D2947,"NA")</f>
        <v>0.38250000000000001</v>
      </c>
      <c r="G2947" s="2">
        <f t="shared" ref="G2947:G3010" si="186">D2947-E2947</f>
        <v>382.5</v>
      </c>
      <c r="H2947" s="2" t="str">
        <f t="shared" ref="H2947:H3010" si="187">IF(F2947&gt;M$4,"Good Deal","Regular")</f>
        <v>Good Deal</v>
      </c>
      <c r="I2947" t="s">
        <v>241</v>
      </c>
      <c r="J2947" t="s">
        <v>76</v>
      </c>
      <c r="K2947" t="s">
        <v>1972</v>
      </c>
    </row>
    <row r="2948" spans="1:11" x14ac:dyDescent="0.3">
      <c r="A2948" t="s">
        <v>2930</v>
      </c>
      <c r="B2948" t="s">
        <v>1096</v>
      </c>
      <c r="C2948">
        <f t="shared" si="184"/>
        <v>24</v>
      </c>
      <c r="D2948" s="2">
        <v>189</v>
      </c>
      <c r="E2948" s="2">
        <v>119</v>
      </c>
      <c r="F2948" s="3">
        <f t="shared" si="185"/>
        <v>0.37037037037037035</v>
      </c>
      <c r="G2948" s="2">
        <f t="shared" si="186"/>
        <v>70</v>
      </c>
      <c r="H2948" s="2" t="str">
        <f t="shared" si="187"/>
        <v>Good Deal</v>
      </c>
      <c r="I2948" t="s">
        <v>146</v>
      </c>
      <c r="J2948" t="s">
        <v>112</v>
      </c>
      <c r="K2948" t="s">
        <v>1365</v>
      </c>
    </row>
    <row r="2949" spans="1:11" x14ac:dyDescent="0.3">
      <c r="A2949" t="s">
        <v>2931</v>
      </c>
      <c r="B2949" t="s">
        <v>1096</v>
      </c>
      <c r="C2949">
        <f t="shared" si="184"/>
        <v>24</v>
      </c>
      <c r="D2949" s="2">
        <v>378</v>
      </c>
      <c r="E2949" s="2">
        <v>226.1</v>
      </c>
      <c r="F2949" s="3">
        <f t="shared" si="185"/>
        <v>0.40185185185185185</v>
      </c>
      <c r="G2949" s="2">
        <f t="shared" si="186"/>
        <v>151.9</v>
      </c>
      <c r="H2949" s="2" t="str">
        <f t="shared" si="187"/>
        <v>Good Deal</v>
      </c>
      <c r="I2949" t="s">
        <v>373</v>
      </c>
      <c r="J2949" t="s">
        <v>112</v>
      </c>
      <c r="K2949" t="s">
        <v>1365</v>
      </c>
    </row>
    <row r="2950" spans="1:11" x14ac:dyDescent="0.3">
      <c r="A2950" t="s">
        <v>2932</v>
      </c>
      <c r="B2950" t="s">
        <v>2380</v>
      </c>
      <c r="C2950">
        <f t="shared" si="184"/>
        <v>29</v>
      </c>
      <c r="D2950" s="2">
        <v>399</v>
      </c>
      <c r="E2950" s="2">
        <v>271</v>
      </c>
      <c r="F2950" s="3">
        <f t="shared" si="185"/>
        <v>0.32080200501253131</v>
      </c>
      <c r="G2950" s="2">
        <f t="shared" si="186"/>
        <v>128</v>
      </c>
      <c r="H2950" s="2" t="str">
        <f t="shared" si="187"/>
        <v>Good Deal</v>
      </c>
      <c r="I2950" t="s">
        <v>236</v>
      </c>
      <c r="J2950" t="s">
        <v>76</v>
      </c>
      <c r="K2950" t="s">
        <v>2381</v>
      </c>
    </row>
    <row r="2951" spans="1:11" x14ac:dyDescent="0.3">
      <c r="A2951" t="s">
        <v>2933</v>
      </c>
      <c r="B2951" t="s">
        <v>2380</v>
      </c>
      <c r="C2951">
        <f t="shared" si="184"/>
        <v>29</v>
      </c>
      <c r="D2951" s="2">
        <v>499</v>
      </c>
      <c r="E2951" s="2">
        <v>424</v>
      </c>
      <c r="F2951" s="3">
        <f t="shared" si="185"/>
        <v>0.15030060120240482</v>
      </c>
      <c r="G2951" s="2">
        <f t="shared" si="186"/>
        <v>75</v>
      </c>
      <c r="H2951" s="2" t="str">
        <f t="shared" si="187"/>
        <v>Regular</v>
      </c>
      <c r="I2951" t="s">
        <v>236</v>
      </c>
      <c r="J2951" t="s">
        <v>76</v>
      </c>
      <c r="K2951" t="s">
        <v>2381</v>
      </c>
    </row>
    <row r="2952" spans="1:11" x14ac:dyDescent="0.3">
      <c r="A2952" t="s">
        <v>2850</v>
      </c>
      <c r="B2952" t="s">
        <v>2183</v>
      </c>
      <c r="C2952">
        <f t="shared" si="184"/>
        <v>28</v>
      </c>
      <c r="D2952" s="2">
        <v>200</v>
      </c>
      <c r="E2952" s="2">
        <v>140</v>
      </c>
      <c r="F2952" s="3">
        <f t="shared" si="185"/>
        <v>0.3</v>
      </c>
      <c r="G2952" s="2">
        <f t="shared" si="186"/>
        <v>60</v>
      </c>
      <c r="H2952" s="2" t="str">
        <f t="shared" si="187"/>
        <v>Good Deal</v>
      </c>
      <c r="I2952" t="s">
        <v>1436</v>
      </c>
      <c r="J2952" t="s">
        <v>76</v>
      </c>
      <c r="K2952" t="s">
        <v>1225</v>
      </c>
    </row>
    <row r="2953" spans="1:11" x14ac:dyDescent="0.3">
      <c r="A2953" t="s">
        <v>2934</v>
      </c>
      <c r="B2953" t="s">
        <v>8574</v>
      </c>
      <c r="C2953">
        <f t="shared" si="184"/>
        <v>37</v>
      </c>
      <c r="D2953" s="2">
        <v>220</v>
      </c>
      <c r="E2953" s="2">
        <v>154</v>
      </c>
      <c r="F2953" s="3">
        <f t="shared" si="185"/>
        <v>0.3</v>
      </c>
      <c r="G2953" s="2">
        <f t="shared" si="186"/>
        <v>66</v>
      </c>
      <c r="H2953" s="2" t="str">
        <f t="shared" si="187"/>
        <v>Good Deal</v>
      </c>
      <c r="I2953" t="s">
        <v>882</v>
      </c>
      <c r="J2953" t="s">
        <v>76</v>
      </c>
      <c r="K2953" t="s">
        <v>180</v>
      </c>
    </row>
    <row r="2954" spans="1:11" x14ac:dyDescent="0.3">
      <c r="A2954" t="s">
        <v>2935</v>
      </c>
      <c r="B2954" t="s">
        <v>5</v>
      </c>
      <c r="C2954">
        <f t="shared" si="184"/>
        <v>477</v>
      </c>
      <c r="D2954" s="2">
        <v>387</v>
      </c>
      <c r="E2954" s="2">
        <v>279</v>
      </c>
      <c r="F2954" s="3">
        <f t="shared" si="185"/>
        <v>0.27906976744186046</v>
      </c>
      <c r="G2954" s="2">
        <f t="shared" si="186"/>
        <v>108</v>
      </c>
      <c r="H2954" s="2" t="str">
        <f t="shared" si="187"/>
        <v>Good Deal</v>
      </c>
      <c r="I2954" t="s">
        <v>39</v>
      </c>
      <c r="J2954" t="s">
        <v>14</v>
      </c>
      <c r="K2954" t="s">
        <v>895</v>
      </c>
    </row>
    <row r="2955" spans="1:11" x14ac:dyDescent="0.3">
      <c r="A2955" t="s">
        <v>2936</v>
      </c>
      <c r="B2955" t="s">
        <v>599</v>
      </c>
      <c r="C2955">
        <f t="shared" si="184"/>
        <v>83</v>
      </c>
      <c r="D2955" s="2">
        <v>800</v>
      </c>
      <c r="E2955" s="2">
        <v>600</v>
      </c>
      <c r="F2955" s="3">
        <f t="shared" si="185"/>
        <v>0.25</v>
      </c>
      <c r="G2955" s="2">
        <f t="shared" si="186"/>
        <v>200</v>
      </c>
      <c r="H2955" s="2" t="str">
        <f t="shared" si="187"/>
        <v>Good Deal</v>
      </c>
      <c r="I2955" t="s">
        <v>2682</v>
      </c>
      <c r="J2955" t="s">
        <v>76</v>
      </c>
      <c r="K2955" t="s">
        <v>342</v>
      </c>
    </row>
    <row r="2956" spans="1:11" x14ac:dyDescent="0.3">
      <c r="A2956" t="s">
        <v>2937</v>
      </c>
      <c r="B2956" t="s">
        <v>2938</v>
      </c>
      <c r="C2956">
        <f t="shared" si="184"/>
        <v>2</v>
      </c>
      <c r="D2956" s="2">
        <v>699</v>
      </c>
      <c r="E2956" s="2">
        <v>489.3</v>
      </c>
      <c r="F2956" s="3">
        <f t="shared" si="185"/>
        <v>0.3</v>
      </c>
      <c r="G2956" s="2">
        <f t="shared" si="186"/>
        <v>209.7</v>
      </c>
      <c r="H2956" s="2" t="str">
        <f t="shared" si="187"/>
        <v>Good Deal</v>
      </c>
      <c r="I2956" t="s">
        <v>387</v>
      </c>
      <c r="J2956" t="s">
        <v>208</v>
      </c>
      <c r="K2956" t="s">
        <v>2939</v>
      </c>
    </row>
    <row r="2957" spans="1:11" x14ac:dyDescent="0.3">
      <c r="A2957" t="s">
        <v>2940</v>
      </c>
      <c r="B2957" t="s">
        <v>8571</v>
      </c>
      <c r="C2957">
        <f t="shared" si="184"/>
        <v>79</v>
      </c>
      <c r="D2957" s="2">
        <v>230</v>
      </c>
      <c r="E2957" s="2">
        <v>172.5</v>
      </c>
      <c r="F2957" s="3">
        <f t="shared" si="185"/>
        <v>0.25</v>
      </c>
      <c r="G2957" s="2">
        <f t="shared" si="186"/>
        <v>57.5</v>
      </c>
      <c r="H2957" s="2" t="str">
        <f t="shared" si="187"/>
        <v>Good Deal</v>
      </c>
      <c r="I2957" t="s">
        <v>146</v>
      </c>
      <c r="J2957" t="s">
        <v>76</v>
      </c>
      <c r="K2957" t="s">
        <v>180</v>
      </c>
    </row>
    <row r="2958" spans="1:11" x14ac:dyDescent="0.3">
      <c r="A2958" t="s">
        <v>2940</v>
      </c>
      <c r="B2958" t="s">
        <v>8571</v>
      </c>
      <c r="C2958">
        <f t="shared" si="184"/>
        <v>79</v>
      </c>
      <c r="D2958" s="2">
        <v>520</v>
      </c>
      <c r="E2958" s="2">
        <v>358</v>
      </c>
      <c r="F2958" s="3">
        <f t="shared" si="185"/>
        <v>0.31153846153846154</v>
      </c>
      <c r="G2958" s="2">
        <f t="shared" si="186"/>
        <v>162</v>
      </c>
      <c r="H2958" s="2" t="str">
        <f t="shared" si="187"/>
        <v>Good Deal</v>
      </c>
      <c r="I2958" t="s">
        <v>2125</v>
      </c>
      <c r="J2958" t="s">
        <v>76</v>
      </c>
      <c r="K2958" t="s">
        <v>180</v>
      </c>
    </row>
    <row r="2959" spans="1:11" x14ac:dyDescent="0.3">
      <c r="A2959" t="s">
        <v>2941</v>
      </c>
      <c r="B2959" t="s">
        <v>1928</v>
      </c>
      <c r="C2959">
        <f t="shared" si="184"/>
        <v>20</v>
      </c>
      <c r="D2959" s="2">
        <v>99</v>
      </c>
      <c r="E2959" s="2">
        <v>59.4</v>
      </c>
      <c r="F2959" s="3">
        <f t="shared" si="185"/>
        <v>0.4</v>
      </c>
      <c r="G2959" s="2">
        <f t="shared" si="186"/>
        <v>39.6</v>
      </c>
      <c r="H2959" s="2" t="str">
        <f t="shared" si="187"/>
        <v>Good Deal</v>
      </c>
      <c r="I2959" t="s">
        <v>42</v>
      </c>
      <c r="J2959" t="s">
        <v>208</v>
      </c>
      <c r="K2959" t="s">
        <v>738</v>
      </c>
    </row>
    <row r="2960" spans="1:11" x14ac:dyDescent="0.3">
      <c r="A2960" t="s">
        <v>2942</v>
      </c>
      <c r="B2960" t="s">
        <v>2408</v>
      </c>
      <c r="C2960">
        <f t="shared" si="184"/>
        <v>9</v>
      </c>
      <c r="D2960" s="2">
        <v>50</v>
      </c>
      <c r="E2960" s="2">
        <v>38</v>
      </c>
      <c r="F2960" s="3">
        <f t="shared" si="185"/>
        <v>0.24</v>
      </c>
      <c r="G2960" s="2">
        <f t="shared" si="186"/>
        <v>12</v>
      </c>
      <c r="H2960" s="2" t="str">
        <f t="shared" si="187"/>
        <v>Good Deal</v>
      </c>
      <c r="I2960" t="s">
        <v>2943</v>
      </c>
      <c r="J2960" t="s">
        <v>76</v>
      </c>
      <c r="K2960" t="s">
        <v>600</v>
      </c>
    </row>
    <row r="2961" spans="1:11" x14ac:dyDescent="0.3">
      <c r="A2961" t="s">
        <v>2944</v>
      </c>
      <c r="B2961" t="s">
        <v>8587</v>
      </c>
      <c r="C2961">
        <f t="shared" si="184"/>
        <v>61</v>
      </c>
      <c r="D2961" s="2">
        <v>375</v>
      </c>
      <c r="E2961" s="2">
        <v>281.25</v>
      </c>
      <c r="F2961" s="3">
        <f t="shared" si="185"/>
        <v>0.25</v>
      </c>
      <c r="G2961" s="2">
        <f t="shared" si="186"/>
        <v>93.75</v>
      </c>
      <c r="H2961" s="2" t="str">
        <f t="shared" si="187"/>
        <v>Good Deal</v>
      </c>
      <c r="I2961" t="s">
        <v>146</v>
      </c>
      <c r="J2961" t="s">
        <v>76</v>
      </c>
      <c r="K2961" t="s">
        <v>180</v>
      </c>
    </row>
    <row r="2962" spans="1:11" x14ac:dyDescent="0.3">
      <c r="A2962" t="s">
        <v>2944</v>
      </c>
      <c r="B2962" t="s">
        <v>8587</v>
      </c>
      <c r="C2962">
        <f t="shared" si="184"/>
        <v>61</v>
      </c>
      <c r="D2962" s="2">
        <v>1200</v>
      </c>
      <c r="E2962" s="2">
        <v>900</v>
      </c>
      <c r="F2962" s="3">
        <f t="shared" si="185"/>
        <v>0.25</v>
      </c>
      <c r="G2962" s="2">
        <f t="shared" si="186"/>
        <v>300</v>
      </c>
      <c r="H2962" s="2" t="str">
        <f t="shared" si="187"/>
        <v>Good Deal</v>
      </c>
      <c r="I2962" t="s">
        <v>52</v>
      </c>
      <c r="J2962" t="s">
        <v>76</v>
      </c>
      <c r="K2962" t="s">
        <v>180</v>
      </c>
    </row>
    <row r="2963" spans="1:11" x14ac:dyDescent="0.3">
      <c r="A2963" t="s">
        <v>2945</v>
      </c>
      <c r="B2963" t="s">
        <v>8587</v>
      </c>
      <c r="C2963">
        <f t="shared" si="184"/>
        <v>61</v>
      </c>
      <c r="D2963" s="2">
        <v>370</v>
      </c>
      <c r="E2963" s="2">
        <v>258.99</v>
      </c>
      <c r="F2963" s="3">
        <f t="shared" si="185"/>
        <v>0.30002702702702699</v>
      </c>
      <c r="G2963" s="2">
        <f t="shared" si="186"/>
        <v>111.00999999999999</v>
      </c>
      <c r="H2963" s="2" t="str">
        <f t="shared" si="187"/>
        <v>Good Deal</v>
      </c>
      <c r="I2963" t="s">
        <v>1055</v>
      </c>
      <c r="J2963" t="s">
        <v>76</v>
      </c>
      <c r="K2963" t="s">
        <v>180</v>
      </c>
    </row>
    <row r="2964" spans="1:11" x14ac:dyDescent="0.3">
      <c r="A2964" t="s">
        <v>2946</v>
      </c>
      <c r="B2964" t="s">
        <v>8587</v>
      </c>
      <c r="C2964">
        <f t="shared" si="184"/>
        <v>61</v>
      </c>
      <c r="D2964" s="2">
        <v>185</v>
      </c>
      <c r="E2964" s="2">
        <v>138.75</v>
      </c>
      <c r="F2964" s="3">
        <f t="shared" si="185"/>
        <v>0.25</v>
      </c>
      <c r="G2964" s="2">
        <f t="shared" si="186"/>
        <v>46.25</v>
      </c>
      <c r="H2964" s="2" t="str">
        <f t="shared" si="187"/>
        <v>Good Deal</v>
      </c>
      <c r="I2964" t="s">
        <v>387</v>
      </c>
      <c r="J2964" t="s">
        <v>76</v>
      </c>
      <c r="K2964" t="s">
        <v>180</v>
      </c>
    </row>
    <row r="2965" spans="1:11" x14ac:dyDescent="0.3">
      <c r="A2965" t="s">
        <v>2947</v>
      </c>
      <c r="B2965" t="s">
        <v>8595</v>
      </c>
      <c r="C2965">
        <f t="shared" si="184"/>
        <v>8</v>
      </c>
      <c r="D2965" s="2">
        <v>100</v>
      </c>
      <c r="E2965" s="2">
        <v>75</v>
      </c>
      <c r="F2965" s="3">
        <f t="shared" si="185"/>
        <v>0.25</v>
      </c>
      <c r="G2965" s="2">
        <f t="shared" si="186"/>
        <v>25</v>
      </c>
      <c r="H2965" s="2" t="str">
        <f t="shared" si="187"/>
        <v>Good Deal</v>
      </c>
      <c r="I2965" t="s">
        <v>236</v>
      </c>
      <c r="J2965" t="s">
        <v>32</v>
      </c>
      <c r="K2965" t="s">
        <v>2948</v>
      </c>
    </row>
    <row r="2966" spans="1:11" x14ac:dyDescent="0.3">
      <c r="A2966" t="s">
        <v>2947</v>
      </c>
      <c r="B2966" t="s">
        <v>8595</v>
      </c>
      <c r="C2966">
        <f t="shared" si="184"/>
        <v>8</v>
      </c>
      <c r="D2966" s="2">
        <v>200</v>
      </c>
      <c r="E2966" s="2">
        <v>149</v>
      </c>
      <c r="F2966" s="3">
        <f t="shared" si="185"/>
        <v>0.255</v>
      </c>
      <c r="G2966" s="2">
        <f t="shared" si="186"/>
        <v>51</v>
      </c>
      <c r="H2966" s="2" t="str">
        <f t="shared" si="187"/>
        <v>Good Deal</v>
      </c>
      <c r="I2966" t="s">
        <v>236</v>
      </c>
      <c r="J2966" t="s">
        <v>32</v>
      </c>
      <c r="K2966" t="s">
        <v>2948</v>
      </c>
    </row>
    <row r="2967" spans="1:11" x14ac:dyDescent="0.3">
      <c r="A2967" t="s">
        <v>2949</v>
      </c>
      <c r="B2967" t="s">
        <v>599</v>
      </c>
      <c r="C2967">
        <f t="shared" si="184"/>
        <v>83</v>
      </c>
      <c r="D2967" s="2">
        <v>499</v>
      </c>
      <c r="E2967" s="2">
        <v>374</v>
      </c>
      <c r="F2967" s="3">
        <f t="shared" si="185"/>
        <v>0.25050100200400799</v>
      </c>
      <c r="G2967" s="2">
        <f t="shared" si="186"/>
        <v>125</v>
      </c>
      <c r="H2967" s="2" t="str">
        <f t="shared" si="187"/>
        <v>Good Deal</v>
      </c>
      <c r="I2967" t="s">
        <v>2950</v>
      </c>
      <c r="J2967" t="s">
        <v>76</v>
      </c>
      <c r="K2967" t="s">
        <v>180</v>
      </c>
    </row>
    <row r="2968" spans="1:11" x14ac:dyDescent="0.3">
      <c r="A2968" t="s">
        <v>2951</v>
      </c>
      <c r="B2968" t="s">
        <v>8596</v>
      </c>
      <c r="C2968">
        <f t="shared" si="184"/>
        <v>13</v>
      </c>
      <c r="D2968" s="2">
        <v>498</v>
      </c>
      <c r="E2968" s="2">
        <v>224.1</v>
      </c>
      <c r="F2968" s="3">
        <f t="shared" si="185"/>
        <v>0.54999999999999993</v>
      </c>
      <c r="G2968" s="2">
        <f t="shared" si="186"/>
        <v>273.89999999999998</v>
      </c>
      <c r="H2968" s="2" t="str">
        <f t="shared" si="187"/>
        <v>Good Deal</v>
      </c>
      <c r="I2968" t="s">
        <v>37</v>
      </c>
      <c r="J2968" t="s">
        <v>76</v>
      </c>
      <c r="K2968" t="s">
        <v>8736</v>
      </c>
    </row>
    <row r="2969" spans="1:11" x14ac:dyDescent="0.3">
      <c r="A2969" t="s">
        <v>2951</v>
      </c>
      <c r="B2969" t="s">
        <v>8596</v>
      </c>
      <c r="C2969">
        <f t="shared" si="184"/>
        <v>13</v>
      </c>
      <c r="D2969" s="2">
        <v>996</v>
      </c>
      <c r="E2969" s="2">
        <v>448.2</v>
      </c>
      <c r="F2969" s="3">
        <f t="shared" si="185"/>
        <v>0.54999999999999993</v>
      </c>
      <c r="G2969" s="2">
        <f t="shared" si="186"/>
        <v>547.79999999999995</v>
      </c>
      <c r="H2969" s="2" t="str">
        <f t="shared" si="187"/>
        <v>Good Deal</v>
      </c>
      <c r="I2969" t="s">
        <v>633</v>
      </c>
      <c r="J2969" t="s">
        <v>76</v>
      </c>
      <c r="K2969" t="s">
        <v>8736</v>
      </c>
    </row>
    <row r="2970" spans="1:11" x14ac:dyDescent="0.3">
      <c r="A2970" t="s">
        <v>2952</v>
      </c>
      <c r="B2970" t="s">
        <v>1342</v>
      </c>
      <c r="C2970">
        <f t="shared" si="184"/>
        <v>8</v>
      </c>
      <c r="D2970" s="2">
        <v>275</v>
      </c>
      <c r="E2970" s="2">
        <v>137.5</v>
      </c>
      <c r="F2970" s="3">
        <f t="shared" si="185"/>
        <v>0.5</v>
      </c>
      <c r="G2970" s="2">
        <f t="shared" si="186"/>
        <v>137.5</v>
      </c>
      <c r="H2970" s="2" t="str">
        <f t="shared" si="187"/>
        <v>Good Deal</v>
      </c>
      <c r="I2970" t="s">
        <v>799</v>
      </c>
      <c r="J2970" t="s">
        <v>58</v>
      </c>
      <c r="K2970" t="s">
        <v>800</v>
      </c>
    </row>
    <row r="2971" spans="1:11" x14ac:dyDescent="0.3">
      <c r="A2971" t="s">
        <v>2953</v>
      </c>
      <c r="B2971" t="s">
        <v>8592</v>
      </c>
      <c r="C2971">
        <f t="shared" si="184"/>
        <v>10</v>
      </c>
      <c r="D2971" s="2">
        <v>519</v>
      </c>
      <c r="E2971" s="2">
        <v>389.25</v>
      </c>
      <c r="F2971" s="3">
        <f t="shared" si="185"/>
        <v>0.25</v>
      </c>
      <c r="G2971" s="2">
        <f t="shared" si="186"/>
        <v>129.75</v>
      </c>
      <c r="H2971" s="2" t="str">
        <f t="shared" si="187"/>
        <v>Good Deal</v>
      </c>
      <c r="I2971" t="s">
        <v>444</v>
      </c>
      <c r="J2971" t="s">
        <v>76</v>
      </c>
      <c r="K2971" t="s">
        <v>439</v>
      </c>
    </row>
    <row r="2972" spans="1:11" x14ac:dyDescent="0.3">
      <c r="A2972" t="s">
        <v>2954</v>
      </c>
      <c r="B2972" t="s">
        <v>2955</v>
      </c>
      <c r="C2972">
        <f t="shared" si="184"/>
        <v>6</v>
      </c>
      <c r="D2972" s="2">
        <v>275</v>
      </c>
      <c r="E2972" s="2">
        <v>192.5</v>
      </c>
      <c r="F2972" s="3">
        <f t="shared" si="185"/>
        <v>0.3</v>
      </c>
      <c r="G2972" s="2">
        <f t="shared" si="186"/>
        <v>82.5</v>
      </c>
      <c r="H2972" s="2" t="str">
        <f t="shared" si="187"/>
        <v>Good Deal</v>
      </c>
      <c r="I2972" t="s">
        <v>236</v>
      </c>
      <c r="J2972" t="s">
        <v>76</v>
      </c>
      <c r="K2972" t="s">
        <v>532</v>
      </c>
    </row>
    <row r="2973" spans="1:11" x14ac:dyDescent="0.3">
      <c r="A2973" t="s">
        <v>2956</v>
      </c>
      <c r="B2973" t="s">
        <v>178</v>
      </c>
      <c r="C2973">
        <f t="shared" si="184"/>
        <v>18</v>
      </c>
      <c r="D2973" s="2">
        <v>449</v>
      </c>
      <c r="E2973" s="2">
        <v>301</v>
      </c>
      <c r="F2973" s="3">
        <f t="shared" si="185"/>
        <v>0.32962138084632514</v>
      </c>
      <c r="G2973" s="2">
        <f t="shared" si="186"/>
        <v>148</v>
      </c>
      <c r="H2973" s="2" t="str">
        <f t="shared" si="187"/>
        <v>Good Deal</v>
      </c>
      <c r="I2973" t="s">
        <v>385</v>
      </c>
      <c r="J2973" t="s">
        <v>76</v>
      </c>
      <c r="K2973" t="s">
        <v>367</v>
      </c>
    </row>
    <row r="2974" spans="1:11" x14ac:dyDescent="0.3">
      <c r="A2974" t="s">
        <v>2957</v>
      </c>
      <c r="B2974" t="s">
        <v>2958</v>
      </c>
      <c r="C2974">
        <f t="shared" si="184"/>
        <v>1</v>
      </c>
      <c r="D2974" s="2">
        <v>500</v>
      </c>
      <c r="E2974" s="2">
        <v>375</v>
      </c>
      <c r="F2974" s="3">
        <f t="shared" si="185"/>
        <v>0.25</v>
      </c>
      <c r="G2974" s="2">
        <f t="shared" si="186"/>
        <v>125</v>
      </c>
      <c r="H2974" s="2" t="str">
        <f t="shared" si="187"/>
        <v>Good Deal</v>
      </c>
      <c r="I2974" t="s">
        <v>245</v>
      </c>
      <c r="J2974" t="s">
        <v>76</v>
      </c>
      <c r="K2974" t="s">
        <v>246</v>
      </c>
    </row>
    <row r="2975" spans="1:11" x14ac:dyDescent="0.3">
      <c r="A2975" t="s">
        <v>2959</v>
      </c>
      <c r="B2975" t="s">
        <v>2960</v>
      </c>
      <c r="C2975">
        <f t="shared" si="184"/>
        <v>8</v>
      </c>
      <c r="D2975" s="2">
        <v>140</v>
      </c>
      <c r="E2975" s="2">
        <v>98</v>
      </c>
      <c r="F2975" s="3">
        <f t="shared" si="185"/>
        <v>0.3</v>
      </c>
      <c r="G2975" s="2">
        <f t="shared" si="186"/>
        <v>42</v>
      </c>
      <c r="H2975" s="2" t="str">
        <f t="shared" si="187"/>
        <v>Good Deal</v>
      </c>
      <c r="I2975" t="s">
        <v>2207</v>
      </c>
      <c r="J2975" t="s">
        <v>76</v>
      </c>
      <c r="K2975" t="s">
        <v>1352</v>
      </c>
    </row>
    <row r="2976" spans="1:11" x14ac:dyDescent="0.3">
      <c r="A2976" t="s">
        <v>2961</v>
      </c>
      <c r="B2976" t="s">
        <v>1042</v>
      </c>
      <c r="C2976">
        <f t="shared" si="184"/>
        <v>69</v>
      </c>
      <c r="D2976" s="2">
        <v>85</v>
      </c>
      <c r="E2976" s="2">
        <v>65</v>
      </c>
      <c r="F2976" s="3">
        <f t="shared" si="185"/>
        <v>0.23529411764705882</v>
      </c>
      <c r="G2976" s="2">
        <f t="shared" si="186"/>
        <v>20</v>
      </c>
      <c r="H2976" s="2" t="str">
        <f t="shared" si="187"/>
        <v>Good Deal</v>
      </c>
      <c r="I2976" t="s">
        <v>146</v>
      </c>
      <c r="J2976" t="s">
        <v>112</v>
      </c>
      <c r="K2976" t="s">
        <v>299</v>
      </c>
    </row>
    <row r="2977" spans="1:11" x14ac:dyDescent="0.3">
      <c r="A2977" t="s">
        <v>2962</v>
      </c>
      <c r="B2977" t="s">
        <v>1042</v>
      </c>
      <c r="C2977">
        <f t="shared" si="184"/>
        <v>69</v>
      </c>
      <c r="D2977" s="2">
        <v>170</v>
      </c>
      <c r="E2977" s="2">
        <v>123.5</v>
      </c>
      <c r="F2977" s="3">
        <f t="shared" si="185"/>
        <v>0.27352941176470591</v>
      </c>
      <c r="G2977" s="2">
        <f t="shared" si="186"/>
        <v>46.5</v>
      </c>
      <c r="H2977" s="2" t="str">
        <f t="shared" si="187"/>
        <v>Good Deal</v>
      </c>
      <c r="I2977" t="s">
        <v>373</v>
      </c>
      <c r="J2977" t="s">
        <v>112</v>
      </c>
      <c r="K2977" t="s">
        <v>299</v>
      </c>
    </row>
    <row r="2978" spans="1:11" x14ac:dyDescent="0.3">
      <c r="A2978" t="s">
        <v>2962</v>
      </c>
      <c r="B2978" t="s">
        <v>1042</v>
      </c>
      <c r="C2978">
        <f t="shared" si="184"/>
        <v>69</v>
      </c>
      <c r="D2978" s="2">
        <v>340</v>
      </c>
      <c r="E2978" s="2">
        <v>244.4</v>
      </c>
      <c r="F2978" s="3">
        <f t="shared" si="185"/>
        <v>0.28117647058823525</v>
      </c>
      <c r="G2978" s="2">
        <f t="shared" si="186"/>
        <v>95.6</v>
      </c>
      <c r="H2978" s="2" t="str">
        <f t="shared" si="187"/>
        <v>Good Deal</v>
      </c>
      <c r="I2978" t="s">
        <v>1229</v>
      </c>
      <c r="J2978" t="s">
        <v>112</v>
      </c>
      <c r="K2978" t="s">
        <v>299</v>
      </c>
    </row>
    <row r="2979" spans="1:11" x14ac:dyDescent="0.3">
      <c r="A2979" t="s">
        <v>2962</v>
      </c>
      <c r="B2979" t="s">
        <v>1042</v>
      </c>
      <c r="C2979">
        <f t="shared" si="184"/>
        <v>69</v>
      </c>
      <c r="D2979" s="2">
        <v>510</v>
      </c>
      <c r="E2979" s="2">
        <v>362.7</v>
      </c>
      <c r="F2979" s="3">
        <f t="shared" si="185"/>
        <v>0.2888235294117647</v>
      </c>
      <c r="G2979" s="2">
        <f t="shared" si="186"/>
        <v>147.30000000000001</v>
      </c>
      <c r="H2979" s="2" t="str">
        <f t="shared" si="187"/>
        <v>Good Deal</v>
      </c>
      <c r="I2979" t="s">
        <v>1227</v>
      </c>
      <c r="J2979" t="s">
        <v>112</v>
      </c>
      <c r="K2979" t="s">
        <v>299</v>
      </c>
    </row>
    <row r="2980" spans="1:11" x14ac:dyDescent="0.3">
      <c r="A2980" t="s">
        <v>2963</v>
      </c>
      <c r="B2980" t="s">
        <v>611</v>
      </c>
      <c r="C2980">
        <f t="shared" si="184"/>
        <v>28</v>
      </c>
      <c r="D2980" s="2">
        <v>677</v>
      </c>
      <c r="E2980" s="2">
        <v>429</v>
      </c>
      <c r="F2980" s="3">
        <f t="shared" si="185"/>
        <v>0.36632200886262922</v>
      </c>
      <c r="G2980" s="2">
        <f t="shared" si="186"/>
        <v>248</v>
      </c>
      <c r="H2980" s="2" t="str">
        <f t="shared" si="187"/>
        <v>Good Deal</v>
      </c>
      <c r="I2980" t="s">
        <v>95</v>
      </c>
      <c r="J2980" t="s">
        <v>32</v>
      </c>
      <c r="K2980" t="s">
        <v>2964</v>
      </c>
    </row>
    <row r="2981" spans="1:11" x14ac:dyDescent="0.3">
      <c r="A2981" t="s">
        <v>2965</v>
      </c>
      <c r="B2981" t="s">
        <v>2605</v>
      </c>
      <c r="C2981">
        <f t="shared" si="184"/>
        <v>21</v>
      </c>
      <c r="D2981" s="2">
        <v>350</v>
      </c>
      <c r="E2981" s="2">
        <v>245</v>
      </c>
      <c r="F2981" s="3">
        <f t="shared" si="185"/>
        <v>0.3</v>
      </c>
      <c r="G2981" s="2">
        <f t="shared" si="186"/>
        <v>105</v>
      </c>
      <c r="H2981" s="2" t="str">
        <f t="shared" si="187"/>
        <v>Good Deal</v>
      </c>
      <c r="I2981" t="s">
        <v>387</v>
      </c>
      <c r="J2981" t="s">
        <v>76</v>
      </c>
      <c r="K2981" t="s">
        <v>180</v>
      </c>
    </row>
    <row r="2982" spans="1:11" x14ac:dyDescent="0.3">
      <c r="A2982" t="s">
        <v>2966</v>
      </c>
      <c r="B2982" t="s">
        <v>959</v>
      </c>
      <c r="C2982">
        <f t="shared" si="184"/>
        <v>31</v>
      </c>
      <c r="D2982" s="2">
        <v>899</v>
      </c>
      <c r="E2982" s="2">
        <v>674.25</v>
      </c>
      <c r="F2982" s="3">
        <f t="shared" si="185"/>
        <v>0.25</v>
      </c>
      <c r="G2982" s="2">
        <f t="shared" si="186"/>
        <v>224.75</v>
      </c>
      <c r="H2982" s="2" t="str">
        <f t="shared" si="187"/>
        <v>Good Deal</v>
      </c>
      <c r="I2982" t="s">
        <v>2967</v>
      </c>
      <c r="J2982" t="s">
        <v>76</v>
      </c>
      <c r="K2982" t="s">
        <v>600</v>
      </c>
    </row>
    <row r="2983" spans="1:11" x14ac:dyDescent="0.3">
      <c r="A2983" t="s">
        <v>2968</v>
      </c>
      <c r="B2983" t="s">
        <v>2786</v>
      </c>
      <c r="C2983">
        <f t="shared" si="184"/>
        <v>2</v>
      </c>
      <c r="D2983" s="2">
        <v>70</v>
      </c>
      <c r="E2983" s="2">
        <v>52.5</v>
      </c>
      <c r="F2983" s="3">
        <f t="shared" si="185"/>
        <v>0.25</v>
      </c>
      <c r="G2983" s="2">
        <f t="shared" si="186"/>
        <v>17.5</v>
      </c>
      <c r="H2983" s="2" t="str">
        <f t="shared" si="187"/>
        <v>Good Deal</v>
      </c>
      <c r="I2983" t="s">
        <v>2394</v>
      </c>
      <c r="J2983" t="s">
        <v>76</v>
      </c>
      <c r="K2983" t="s">
        <v>1225</v>
      </c>
    </row>
    <row r="2984" spans="1:11" x14ac:dyDescent="0.3">
      <c r="A2984" t="s">
        <v>2969</v>
      </c>
      <c r="B2984" t="s">
        <v>2865</v>
      </c>
      <c r="C2984">
        <f t="shared" si="184"/>
        <v>3</v>
      </c>
      <c r="D2984" s="2">
        <v>249</v>
      </c>
      <c r="E2984" s="2">
        <v>181.5</v>
      </c>
      <c r="F2984" s="3">
        <f t="shared" si="185"/>
        <v>0.27108433734939757</v>
      </c>
      <c r="G2984" s="2">
        <f t="shared" si="186"/>
        <v>67.5</v>
      </c>
      <c r="H2984" s="2" t="str">
        <f t="shared" si="187"/>
        <v>Good Deal</v>
      </c>
      <c r="I2984" t="s">
        <v>2970</v>
      </c>
      <c r="J2984" t="s">
        <v>76</v>
      </c>
      <c r="K2984" t="s">
        <v>8736</v>
      </c>
    </row>
    <row r="2985" spans="1:11" x14ac:dyDescent="0.3">
      <c r="A2985" t="s">
        <v>2971</v>
      </c>
      <c r="B2985" t="s">
        <v>2380</v>
      </c>
      <c r="C2985">
        <f t="shared" si="184"/>
        <v>29</v>
      </c>
      <c r="D2985" s="2">
        <v>249</v>
      </c>
      <c r="E2985" s="2">
        <v>159.36000000000001</v>
      </c>
      <c r="F2985" s="3">
        <f t="shared" si="185"/>
        <v>0.35999999999999993</v>
      </c>
      <c r="G2985" s="2">
        <f t="shared" si="186"/>
        <v>89.639999999999986</v>
      </c>
      <c r="H2985" s="2" t="str">
        <f t="shared" si="187"/>
        <v>Good Deal</v>
      </c>
      <c r="I2985" t="s">
        <v>124</v>
      </c>
      <c r="J2985" t="s">
        <v>76</v>
      </c>
      <c r="K2985" t="s">
        <v>532</v>
      </c>
    </row>
    <row r="2986" spans="1:11" x14ac:dyDescent="0.3">
      <c r="A2986" t="s">
        <v>2972</v>
      </c>
      <c r="B2986" t="s">
        <v>2380</v>
      </c>
      <c r="C2986">
        <f t="shared" si="184"/>
        <v>29</v>
      </c>
      <c r="D2986" s="2">
        <v>259</v>
      </c>
      <c r="E2986" s="2">
        <v>157.99</v>
      </c>
      <c r="F2986" s="3">
        <f t="shared" si="185"/>
        <v>0.38999999999999996</v>
      </c>
      <c r="G2986" s="2">
        <f t="shared" si="186"/>
        <v>101.00999999999999</v>
      </c>
      <c r="H2986" s="2" t="str">
        <f t="shared" si="187"/>
        <v>Good Deal</v>
      </c>
      <c r="I2986" t="s">
        <v>124</v>
      </c>
      <c r="J2986" t="s">
        <v>76</v>
      </c>
      <c r="K2986" t="s">
        <v>532</v>
      </c>
    </row>
    <row r="2987" spans="1:11" x14ac:dyDescent="0.3">
      <c r="A2987" t="s">
        <v>2973</v>
      </c>
      <c r="B2987" t="s">
        <v>5</v>
      </c>
      <c r="C2987">
        <f t="shared" si="184"/>
        <v>477</v>
      </c>
      <c r="D2987" s="2">
        <v>374</v>
      </c>
      <c r="E2987" s="2">
        <v>269</v>
      </c>
      <c r="F2987" s="3">
        <f t="shared" si="185"/>
        <v>0.28074866310160429</v>
      </c>
      <c r="G2987" s="2">
        <f t="shared" si="186"/>
        <v>105</v>
      </c>
      <c r="H2987" s="2" t="str">
        <f t="shared" si="187"/>
        <v>Good Deal</v>
      </c>
      <c r="I2987" t="s">
        <v>39</v>
      </c>
      <c r="J2987" t="s">
        <v>14</v>
      </c>
      <c r="K2987" t="s">
        <v>895</v>
      </c>
    </row>
    <row r="2988" spans="1:11" x14ac:dyDescent="0.3">
      <c r="A2988" t="s">
        <v>2974</v>
      </c>
      <c r="B2988" t="s">
        <v>2975</v>
      </c>
      <c r="C2988">
        <f t="shared" si="184"/>
        <v>1</v>
      </c>
      <c r="D2988" s="2">
        <v>570</v>
      </c>
      <c r="E2988" s="2">
        <v>228</v>
      </c>
      <c r="F2988" s="3">
        <f t="shared" si="185"/>
        <v>0.6</v>
      </c>
      <c r="G2988" s="2">
        <f t="shared" si="186"/>
        <v>342</v>
      </c>
      <c r="H2988" s="2" t="str">
        <f t="shared" si="187"/>
        <v>Good Deal</v>
      </c>
      <c r="I2988" t="s">
        <v>332</v>
      </c>
      <c r="J2988" t="s">
        <v>208</v>
      </c>
      <c r="K2988" t="s">
        <v>774</v>
      </c>
    </row>
    <row r="2989" spans="1:11" x14ac:dyDescent="0.3">
      <c r="A2989" t="s">
        <v>2976</v>
      </c>
      <c r="B2989" t="s">
        <v>2055</v>
      </c>
      <c r="C2989">
        <f t="shared" si="184"/>
        <v>44</v>
      </c>
      <c r="D2989" s="2">
        <v>849</v>
      </c>
      <c r="E2989" s="2">
        <v>509.4</v>
      </c>
      <c r="F2989" s="3">
        <f t="shared" si="185"/>
        <v>0.4</v>
      </c>
      <c r="G2989" s="2">
        <f t="shared" si="186"/>
        <v>339.6</v>
      </c>
      <c r="H2989" s="2" t="str">
        <f t="shared" si="187"/>
        <v>Good Deal</v>
      </c>
      <c r="I2989" t="s">
        <v>2967</v>
      </c>
      <c r="J2989" t="s">
        <v>76</v>
      </c>
      <c r="K2989" t="s">
        <v>342</v>
      </c>
    </row>
    <row r="2990" spans="1:11" x14ac:dyDescent="0.3">
      <c r="A2990" t="s">
        <v>2977</v>
      </c>
      <c r="B2990" t="s">
        <v>8551</v>
      </c>
      <c r="C2990">
        <f t="shared" si="184"/>
        <v>5</v>
      </c>
      <c r="D2990" s="2">
        <v>267</v>
      </c>
      <c r="E2990" s="2">
        <v>200.25</v>
      </c>
      <c r="F2990" s="3">
        <f t="shared" si="185"/>
        <v>0.25</v>
      </c>
      <c r="G2990" s="2">
        <f t="shared" si="186"/>
        <v>66.75</v>
      </c>
      <c r="H2990" s="2" t="str">
        <f t="shared" si="187"/>
        <v>Good Deal</v>
      </c>
      <c r="I2990" t="s">
        <v>2978</v>
      </c>
      <c r="J2990" t="s">
        <v>76</v>
      </c>
      <c r="K2990" t="s">
        <v>1172</v>
      </c>
    </row>
    <row r="2991" spans="1:11" x14ac:dyDescent="0.3">
      <c r="A2991" t="s">
        <v>2979</v>
      </c>
      <c r="B2991" t="s">
        <v>631</v>
      </c>
      <c r="C2991">
        <f t="shared" si="184"/>
        <v>61</v>
      </c>
      <c r="D2991" s="2">
        <v>160</v>
      </c>
      <c r="E2991" s="2">
        <v>108</v>
      </c>
      <c r="F2991" s="3">
        <f t="shared" si="185"/>
        <v>0.32500000000000001</v>
      </c>
      <c r="G2991" s="2">
        <f t="shared" si="186"/>
        <v>52</v>
      </c>
      <c r="H2991" s="2" t="str">
        <f t="shared" si="187"/>
        <v>Good Deal</v>
      </c>
      <c r="I2991" t="s">
        <v>1533</v>
      </c>
      <c r="J2991" t="s">
        <v>76</v>
      </c>
      <c r="K2991" t="s">
        <v>1794</v>
      </c>
    </row>
    <row r="2992" spans="1:11" x14ac:dyDescent="0.3">
      <c r="A2992" t="s">
        <v>2980</v>
      </c>
      <c r="B2992" t="s">
        <v>8597</v>
      </c>
      <c r="C2992">
        <f t="shared" si="184"/>
        <v>2</v>
      </c>
      <c r="D2992" s="2">
        <v>1497</v>
      </c>
      <c r="E2992" s="2">
        <v>1010.48</v>
      </c>
      <c r="F2992" s="3">
        <f t="shared" si="185"/>
        <v>0.32499665998663996</v>
      </c>
      <c r="G2992" s="2">
        <f t="shared" si="186"/>
        <v>486.52</v>
      </c>
      <c r="H2992" s="2" t="str">
        <f t="shared" si="187"/>
        <v>Good Deal</v>
      </c>
      <c r="I2992" t="s">
        <v>382</v>
      </c>
      <c r="J2992" t="s">
        <v>76</v>
      </c>
      <c r="K2992" t="s">
        <v>246</v>
      </c>
    </row>
    <row r="2993" spans="1:11" x14ac:dyDescent="0.3">
      <c r="A2993" t="s">
        <v>2981</v>
      </c>
      <c r="B2993" t="s">
        <v>8597</v>
      </c>
      <c r="C2993">
        <f t="shared" si="184"/>
        <v>2</v>
      </c>
      <c r="D2993" s="2">
        <v>499</v>
      </c>
      <c r="E2993" s="2">
        <v>374.25</v>
      </c>
      <c r="F2993" s="3">
        <f t="shared" si="185"/>
        <v>0.25</v>
      </c>
      <c r="G2993" s="2">
        <f t="shared" si="186"/>
        <v>124.75</v>
      </c>
      <c r="H2993" s="2" t="str">
        <f t="shared" si="187"/>
        <v>Good Deal</v>
      </c>
      <c r="I2993" t="s">
        <v>385</v>
      </c>
      <c r="J2993" t="s">
        <v>76</v>
      </c>
      <c r="K2993" t="s">
        <v>246</v>
      </c>
    </row>
    <row r="2994" spans="1:11" x14ac:dyDescent="0.3">
      <c r="A2994" t="s">
        <v>2982</v>
      </c>
      <c r="B2994" t="s">
        <v>2157</v>
      </c>
      <c r="C2994">
        <f t="shared" si="184"/>
        <v>48</v>
      </c>
      <c r="D2994" s="2">
        <v>249</v>
      </c>
      <c r="E2994" s="2">
        <v>186.75</v>
      </c>
      <c r="F2994" s="3">
        <f t="shared" si="185"/>
        <v>0.25</v>
      </c>
      <c r="G2994" s="2">
        <f t="shared" si="186"/>
        <v>62.25</v>
      </c>
      <c r="H2994" s="2" t="str">
        <f t="shared" si="187"/>
        <v>Good Deal</v>
      </c>
      <c r="I2994" t="s">
        <v>2261</v>
      </c>
      <c r="J2994" t="s">
        <v>76</v>
      </c>
      <c r="K2994" t="s">
        <v>342</v>
      </c>
    </row>
    <row r="2995" spans="1:11" x14ac:dyDescent="0.3">
      <c r="A2995" t="s">
        <v>2983</v>
      </c>
      <c r="B2995" t="s">
        <v>2603</v>
      </c>
      <c r="C2995">
        <f t="shared" si="184"/>
        <v>13</v>
      </c>
      <c r="D2995" s="2">
        <v>345</v>
      </c>
      <c r="E2995" s="2">
        <v>258.75</v>
      </c>
      <c r="F2995" s="3">
        <f t="shared" si="185"/>
        <v>0.25</v>
      </c>
      <c r="G2995" s="2">
        <f t="shared" si="186"/>
        <v>86.25</v>
      </c>
      <c r="H2995" s="2" t="str">
        <f t="shared" si="187"/>
        <v>Good Deal</v>
      </c>
      <c r="I2995" t="s">
        <v>341</v>
      </c>
      <c r="J2995" t="s">
        <v>76</v>
      </c>
      <c r="K2995" t="s">
        <v>600</v>
      </c>
    </row>
    <row r="2996" spans="1:11" x14ac:dyDescent="0.3">
      <c r="A2996" t="s">
        <v>2984</v>
      </c>
      <c r="B2996" t="s">
        <v>8580</v>
      </c>
      <c r="C2996">
        <f t="shared" si="184"/>
        <v>45</v>
      </c>
      <c r="D2996" s="2">
        <v>395</v>
      </c>
      <c r="E2996" s="2">
        <v>256</v>
      </c>
      <c r="F2996" s="3">
        <f t="shared" si="185"/>
        <v>0.35189873417721518</v>
      </c>
      <c r="G2996" s="2">
        <f t="shared" si="186"/>
        <v>139</v>
      </c>
      <c r="H2996" s="2" t="str">
        <f t="shared" si="187"/>
        <v>Good Deal</v>
      </c>
      <c r="I2996" t="s">
        <v>2791</v>
      </c>
      <c r="J2996" t="s">
        <v>76</v>
      </c>
      <c r="K2996" t="s">
        <v>600</v>
      </c>
    </row>
    <row r="2997" spans="1:11" x14ac:dyDescent="0.3">
      <c r="A2997" t="s">
        <v>2985</v>
      </c>
      <c r="B2997" t="s">
        <v>1948</v>
      </c>
      <c r="C2997">
        <f t="shared" si="184"/>
        <v>43</v>
      </c>
      <c r="D2997" s="2">
        <v>498</v>
      </c>
      <c r="E2997" s="2">
        <v>316.8</v>
      </c>
      <c r="F2997" s="3">
        <f t="shared" si="185"/>
        <v>0.36385542168674695</v>
      </c>
      <c r="G2997" s="2">
        <f t="shared" si="186"/>
        <v>181.2</v>
      </c>
      <c r="H2997" s="2" t="str">
        <f t="shared" si="187"/>
        <v>Good Deal</v>
      </c>
      <c r="I2997" t="s">
        <v>1055</v>
      </c>
      <c r="J2997" t="s">
        <v>76</v>
      </c>
      <c r="K2997" t="s">
        <v>180</v>
      </c>
    </row>
    <row r="2998" spans="1:11" x14ac:dyDescent="0.3">
      <c r="A2998" t="s">
        <v>2986</v>
      </c>
      <c r="B2998" t="s">
        <v>1948</v>
      </c>
      <c r="C2998">
        <f t="shared" si="184"/>
        <v>43</v>
      </c>
      <c r="D2998" s="2">
        <v>249</v>
      </c>
      <c r="E2998" s="2">
        <v>180</v>
      </c>
      <c r="F2998" s="3">
        <f t="shared" si="185"/>
        <v>0.27710843373493976</v>
      </c>
      <c r="G2998" s="2">
        <f t="shared" si="186"/>
        <v>69</v>
      </c>
      <c r="H2998" s="2" t="str">
        <f t="shared" si="187"/>
        <v>Good Deal</v>
      </c>
      <c r="I2998" t="s">
        <v>387</v>
      </c>
      <c r="J2998" t="s">
        <v>76</v>
      </c>
      <c r="K2998" t="s">
        <v>180</v>
      </c>
    </row>
    <row r="2999" spans="1:11" x14ac:dyDescent="0.3">
      <c r="A2999" t="s">
        <v>2987</v>
      </c>
      <c r="B2999" t="s">
        <v>8574</v>
      </c>
      <c r="C2999">
        <f t="shared" si="184"/>
        <v>37</v>
      </c>
      <c r="D2999" s="2">
        <v>125</v>
      </c>
      <c r="E2999" s="2">
        <v>87.5</v>
      </c>
      <c r="F2999" s="3">
        <f t="shared" si="185"/>
        <v>0.3</v>
      </c>
      <c r="G2999" s="2">
        <f t="shared" si="186"/>
        <v>37.5</v>
      </c>
      <c r="H2999" s="2" t="str">
        <f t="shared" si="187"/>
        <v>Good Deal</v>
      </c>
      <c r="I2999" t="s">
        <v>387</v>
      </c>
      <c r="J2999" t="s">
        <v>76</v>
      </c>
      <c r="K2999" t="s">
        <v>180</v>
      </c>
    </row>
    <row r="3000" spans="1:11" x14ac:dyDescent="0.3">
      <c r="A3000" t="s">
        <v>2988</v>
      </c>
      <c r="B3000" t="s">
        <v>945</v>
      </c>
      <c r="C3000">
        <f t="shared" si="184"/>
        <v>60</v>
      </c>
      <c r="D3000" s="2">
        <v>605</v>
      </c>
      <c r="E3000" s="2">
        <v>484</v>
      </c>
      <c r="F3000" s="3">
        <f t="shared" si="185"/>
        <v>0.2</v>
      </c>
      <c r="G3000" s="2">
        <f t="shared" si="186"/>
        <v>121</v>
      </c>
      <c r="H3000" s="2" t="str">
        <f t="shared" si="187"/>
        <v>Regular</v>
      </c>
      <c r="I3000" t="s">
        <v>1152</v>
      </c>
      <c r="J3000" t="s">
        <v>76</v>
      </c>
      <c r="K3000" t="s">
        <v>180</v>
      </c>
    </row>
    <row r="3001" spans="1:11" x14ac:dyDescent="0.3">
      <c r="A3001" t="s">
        <v>2988</v>
      </c>
      <c r="B3001" t="s">
        <v>945</v>
      </c>
      <c r="C3001">
        <f t="shared" si="184"/>
        <v>60</v>
      </c>
      <c r="D3001" s="2">
        <v>210</v>
      </c>
      <c r="E3001" s="2">
        <v>157.5</v>
      </c>
      <c r="F3001" s="3">
        <f t="shared" si="185"/>
        <v>0.25</v>
      </c>
      <c r="G3001" s="2">
        <f t="shared" si="186"/>
        <v>52.5</v>
      </c>
      <c r="H3001" s="2" t="str">
        <f t="shared" si="187"/>
        <v>Good Deal</v>
      </c>
      <c r="I3001" t="s">
        <v>353</v>
      </c>
      <c r="J3001" t="s">
        <v>76</v>
      </c>
      <c r="K3001" t="s">
        <v>180</v>
      </c>
    </row>
    <row r="3002" spans="1:11" x14ac:dyDescent="0.3">
      <c r="A3002" t="s">
        <v>2989</v>
      </c>
      <c r="B3002" t="s">
        <v>945</v>
      </c>
      <c r="C3002">
        <f t="shared" si="184"/>
        <v>60</v>
      </c>
      <c r="D3002" s="2">
        <v>345</v>
      </c>
      <c r="E3002" s="2">
        <v>276</v>
      </c>
      <c r="F3002" s="3">
        <f t="shared" si="185"/>
        <v>0.2</v>
      </c>
      <c r="G3002" s="2">
        <f t="shared" si="186"/>
        <v>69</v>
      </c>
      <c r="H3002" s="2" t="str">
        <f t="shared" si="187"/>
        <v>Regular</v>
      </c>
      <c r="I3002" t="s">
        <v>725</v>
      </c>
      <c r="J3002" t="s">
        <v>76</v>
      </c>
      <c r="K3002" t="s">
        <v>180</v>
      </c>
    </row>
    <row r="3003" spans="1:11" x14ac:dyDescent="0.3">
      <c r="A3003" t="s">
        <v>2990</v>
      </c>
      <c r="B3003" t="s">
        <v>2991</v>
      </c>
      <c r="C3003">
        <f t="shared" si="184"/>
        <v>9</v>
      </c>
      <c r="D3003" s="2">
        <v>599</v>
      </c>
      <c r="E3003" s="2">
        <v>389.35</v>
      </c>
      <c r="F3003" s="3">
        <f t="shared" si="185"/>
        <v>0.35</v>
      </c>
      <c r="G3003" s="2">
        <f t="shared" si="186"/>
        <v>209.64999999999998</v>
      </c>
      <c r="H3003" s="2" t="str">
        <f t="shared" si="187"/>
        <v>Good Deal</v>
      </c>
      <c r="I3003" t="s">
        <v>146</v>
      </c>
      <c r="J3003" t="s">
        <v>76</v>
      </c>
      <c r="K3003" t="s">
        <v>180</v>
      </c>
    </row>
    <row r="3004" spans="1:11" x14ac:dyDescent="0.3">
      <c r="A3004" t="s">
        <v>2992</v>
      </c>
      <c r="B3004" t="s">
        <v>1829</v>
      </c>
      <c r="C3004">
        <f t="shared" si="184"/>
        <v>6</v>
      </c>
      <c r="D3004" s="2">
        <v>179</v>
      </c>
      <c r="E3004" s="2">
        <v>134.25</v>
      </c>
      <c r="F3004" s="3">
        <f t="shared" si="185"/>
        <v>0.25</v>
      </c>
      <c r="G3004" s="2">
        <f t="shared" si="186"/>
        <v>44.75</v>
      </c>
      <c r="H3004" s="2" t="str">
        <f t="shared" si="187"/>
        <v>Good Deal</v>
      </c>
      <c r="I3004" t="s">
        <v>799</v>
      </c>
      <c r="J3004" t="s">
        <v>58</v>
      </c>
      <c r="K3004" t="s">
        <v>1831</v>
      </c>
    </row>
    <row r="3005" spans="1:11" x14ac:dyDescent="0.3">
      <c r="A3005" t="s">
        <v>2993</v>
      </c>
      <c r="B3005" t="s">
        <v>2994</v>
      </c>
      <c r="C3005">
        <f t="shared" si="184"/>
        <v>10</v>
      </c>
      <c r="D3005" s="2">
        <v>447</v>
      </c>
      <c r="E3005" s="2">
        <v>312.89999999999998</v>
      </c>
      <c r="F3005" s="3">
        <f t="shared" si="185"/>
        <v>0.30000000000000004</v>
      </c>
      <c r="G3005" s="2">
        <f t="shared" si="186"/>
        <v>134.10000000000002</v>
      </c>
      <c r="H3005" s="2" t="str">
        <f t="shared" si="187"/>
        <v>Good Deal</v>
      </c>
      <c r="I3005" t="s">
        <v>241</v>
      </c>
      <c r="J3005" t="s">
        <v>58</v>
      </c>
      <c r="K3005" t="s">
        <v>2995</v>
      </c>
    </row>
    <row r="3006" spans="1:11" x14ac:dyDescent="0.3">
      <c r="A3006" t="s">
        <v>2996</v>
      </c>
      <c r="B3006" t="s">
        <v>2807</v>
      </c>
      <c r="C3006">
        <f t="shared" si="184"/>
        <v>3</v>
      </c>
      <c r="D3006" s="2">
        <v>250</v>
      </c>
      <c r="E3006" s="2">
        <v>187.5</v>
      </c>
      <c r="F3006" s="3">
        <f t="shared" si="185"/>
        <v>0.25</v>
      </c>
      <c r="G3006" s="2">
        <f t="shared" si="186"/>
        <v>62.5</v>
      </c>
      <c r="H3006" s="2" t="str">
        <f t="shared" si="187"/>
        <v>Good Deal</v>
      </c>
      <c r="I3006" t="s">
        <v>88</v>
      </c>
      <c r="J3006" t="s">
        <v>112</v>
      </c>
      <c r="K3006" t="s">
        <v>344</v>
      </c>
    </row>
    <row r="3007" spans="1:11" x14ac:dyDescent="0.3">
      <c r="A3007" t="s">
        <v>2997</v>
      </c>
      <c r="B3007" t="s">
        <v>2408</v>
      </c>
      <c r="C3007">
        <f t="shared" si="184"/>
        <v>9</v>
      </c>
      <c r="D3007" s="2">
        <v>50</v>
      </c>
      <c r="E3007" s="2">
        <v>39</v>
      </c>
      <c r="F3007" s="3">
        <f t="shared" si="185"/>
        <v>0.22</v>
      </c>
      <c r="G3007" s="2">
        <f t="shared" si="186"/>
        <v>11</v>
      </c>
      <c r="H3007" s="2" t="str">
        <f t="shared" si="187"/>
        <v>Good Deal</v>
      </c>
      <c r="I3007" t="s">
        <v>2943</v>
      </c>
      <c r="J3007" t="s">
        <v>76</v>
      </c>
      <c r="K3007" t="s">
        <v>1225</v>
      </c>
    </row>
    <row r="3008" spans="1:11" x14ac:dyDescent="0.3">
      <c r="A3008" t="s">
        <v>2998</v>
      </c>
      <c r="B3008" t="s">
        <v>2999</v>
      </c>
      <c r="C3008">
        <f t="shared" si="184"/>
        <v>3</v>
      </c>
      <c r="D3008" s="2">
        <v>105</v>
      </c>
      <c r="E3008" s="2">
        <v>65</v>
      </c>
      <c r="F3008" s="3">
        <f t="shared" si="185"/>
        <v>0.38095238095238093</v>
      </c>
      <c r="G3008" s="2">
        <f t="shared" si="186"/>
        <v>40</v>
      </c>
      <c r="H3008" s="2" t="str">
        <f t="shared" si="187"/>
        <v>Good Deal</v>
      </c>
      <c r="I3008" t="s">
        <v>799</v>
      </c>
      <c r="J3008" t="s">
        <v>32</v>
      </c>
      <c r="K3008" t="s">
        <v>1169</v>
      </c>
    </row>
    <row r="3009" spans="1:11" x14ac:dyDescent="0.3">
      <c r="A3009" t="s">
        <v>3000</v>
      </c>
      <c r="B3009" t="s">
        <v>599</v>
      </c>
      <c r="C3009">
        <f t="shared" si="184"/>
        <v>83</v>
      </c>
      <c r="D3009" s="2">
        <v>155</v>
      </c>
      <c r="E3009" s="2">
        <v>103.85</v>
      </c>
      <c r="F3009" s="3">
        <f t="shared" si="185"/>
        <v>0.33</v>
      </c>
      <c r="G3009" s="2">
        <f t="shared" si="186"/>
        <v>51.150000000000006</v>
      </c>
      <c r="H3009" s="2" t="str">
        <f t="shared" si="187"/>
        <v>Good Deal</v>
      </c>
      <c r="I3009" t="s">
        <v>2261</v>
      </c>
      <c r="J3009" t="s">
        <v>76</v>
      </c>
      <c r="K3009" t="s">
        <v>1352</v>
      </c>
    </row>
    <row r="3010" spans="1:11" x14ac:dyDescent="0.3">
      <c r="A3010" t="s">
        <v>3001</v>
      </c>
      <c r="B3010" t="s">
        <v>1970</v>
      </c>
      <c r="C3010">
        <f t="shared" si="184"/>
        <v>86</v>
      </c>
      <c r="D3010" s="2">
        <v>650</v>
      </c>
      <c r="E3010" s="2">
        <v>390</v>
      </c>
      <c r="F3010" s="3">
        <f t="shared" si="185"/>
        <v>0.4</v>
      </c>
      <c r="G3010" s="2">
        <f t="shared" si="186"/>
        <v>260</v>
      </c>
      <c r="H3010" s="2" t="str">
        <f t="shared" si="187"/>
        <v>Good Deal</v>
      </c>
      <c r="I3010" t="s">
        <v>182</v>
      </c>
      <c r="J3010" t="s">
        <v>76</v>
      </c>
      <c r="K3010" t="s">
        <v>832</v>
      </c>
    </row>
    <row r="3011" spans="1:11" x14ac:dyDescent="0.3">
      <c r="A3011" t="s">
        <v>3002</v>
      </c>
      <c r="B3011" t="s">
        <v>1515</v>
      </c>
      <c r="C3011">
        <f t="shared" ref="C3011:C3074" si="188">COUNTIF($B$2:$B$8156,B3011)</f>
        <v>20</v>
      </c>
      <c r="D3011" s="2">
        <v>649</v>
      </c>
      <c r="E3011" s="2">
        <v>421.85</v>
      </c>
      <c r="F3011" s="3">
        <f t="shared" ref="F3011:F3074" si="189">IFERROR((D3011-E3011)/D3011,"NA")</f>
        <v>0.35</v>
      </c>
      <c r="G3011" s="2">
        <f t="shared" ref="G3011:G3074" si="190">D3011-E3011</f>
        <v>227.14999999999998</v>
      </c>
      <c r="H3011" s="2" t="str">
        <f t="shared" ref="H3011:H3074" si="191">IF(F3011&gt;M$4,"Good Deal","Regular")</f>
        <v>Good Deal</v>
      </c>
      <c r="I3011" t="s">
        <v>387</v>
      </c>
      <c r="J3011" t="s">
        <v>76</v>
      </c>
      <c r="K3011" t="s">
        <v>3003</v>
      </c>
    </row>
    <row r="3012" spans="1:11" x14ac:dyDescent="0.3">
      <c r="A3012" t="s">
        <v>3004</v>
      </c>
      <c r="B3012" t="s">
        <v>5</v>
      </c>
      <c r="C3012">
        <f t="shared" si="188"/>
        <v>477</v>
      </c>
      <c r="D3012" s="2">
        <v>197</v>
      </c>
      <c r="E3012" s="2">
        <v>119</v>
      </c>
      <c r="F3012" s="3">
        <f t="shared" si="189"/>
        <v>0.39593908629441626</v>
      </c>
      <c r="G3012" s="2">
        <f t="shared" si="190"/>
        <v>78</v>
      </c>
      <c r="H3012" s="2" t="str">
        <f t="shared" si="191"/>
        <v>Good Deal</v>
      </c>
      <c r="I3012" t="s">
        <v>444</v>
      </c>
      <c r="J3012" t="s">
        <v>14</v>
      </c>
      <c r="K3012" t="s">
        <v>1824</v>
      </c>
    </row>
    <row r="3013" spans="1:11" x14ac:dyDescent="0.3">
      <c r="A3013" t="s">
        <v>3004</v>
      </c>
      <c r="B3013" t="s">
        <v>5</v>
      </c>
      <c r="C3013">
        <f t="shared" si="188"/>
        <v>477</v>
      </c>
      <c r="D3013" s="2">
        <v>542</v>
      </c>
      <c r="E3013" s="2">
        <v>329</v>
      </c>
      <c r="F3013" s="3">
        <f t="shared" si="189"/>
        <v>0.3929889298892989</v>
      </c>
      <c r="G3013" s="2">
        <f t="shared" si="190"/>
        <v>213</v>
      </c>
      <c r="H3013" s="2" t="str">
        <f t="shared" si="191"/>
        <v>Good Deal</v>
      </c>
      <c r="I3013" t="s">
        <v>442</v>
      </c>
      <c r="J3013" t="s">
        <v>14</v>
      </c>
      <c r="K3013" t="s">
        <v>1824</v>
      </c>
    </row>
    <row r="3014" spans="1:11" x14ac:dyDescent="0.3">
      <c r="A3014" t="s">
        <v>3005</v>
      </c>
      <c r="B3014" t="s">
        <v>1855</v>
      </c>
      <c r="C3014">
        <f t="shared" si="188"/>
        <v>13</v>
      </c>
      <c r="D3014" s="2">
        <v>125</v>
      </c>
      <c r="E3014" s="2">
        <v>93.75</v>
      </c>
      <c r="F3014" s="3">
        <f t="shared" si="189"/>
        <v>0.25</v>
      </c>
      <c r="G3014" s="2">
        <f t="shared" si="190"/>
        <v>31.25</v>
      </c>
      <c r="H3014" s="2" t="str">
        <f t="shared" si="191"/>
        <v>Good Deal</v>
      </c>
      <c r="I3014" t="s">
        <v>387</v>
      </c>
      <c r="J3014" t="s">
        <v>76</v>
      </c>
      <c r="K3014" t="s">
        <v>246</v>
      </c>
    </row>
    <row r="3015" spans="1:11" x14ac:dyDescent="0.3">
      <c r="A3015" t="s">
        <v>3005</v>
      </c>
      <c r="B3015" t="s">
        <v>1855</v>
      </c>
      <c r="C3015">
        <f t="shared" si="188"/>
        <v>13</v>
      </c>
      <c r="D3015" s="2">
        <v>250</v>
      </c>
      <c r="E3015" s="2">
        <v>137.5</v>
      </c>
      <c r="F3015" s="3">
        <f t="shared" si="189"/>
        <v>0.45</v>
      </c>
      <c r="G3015" s="2">
        <f t="shared" si="190"/>
        <v>112.5</v>
      </c>
      <c r="H3015" s="2" t="str">
        <f t="shared" si="191"/>
        <v>Good Deal</v>
      </c>
      <c r="I3015" t="s">
        <v>37</v>
      </c>
      <c r="J3015" t="s">
        <v>76</v>
      </c>
      <c r="K3015" t="s">
        <v>246</v>
      </c>
    </row>
    <row r="3016" spans="1:11" x14ac:dyDescent="0.3">
      <c r="A3016" t="s">
        <v>3006</v>
      </c>
      <c r="B3016" t="s">
        <v>2157</v>
      </c>
      <c r="C3016">
        <f t="shared" si="188"/>
        <v>48</v>
      </c>
      <c r="D3016" s="2">
        <v>349</v>
      </c>
      <c r="E3016" s="2">
        <v>244.3</v>
      </c>
      <c r="F3016" s="3">
        <f t="shared" si="189"/>
        <v>0.3</v>
      </c>
      <c r="G3016" s="2">
        <f t="shared" si="190"/>
        <v>104.69999999999999</v>
      </c>
      <c r="H3016" s="2" t="str">
        <f t="shared" si="191"/>
        <v>Good Deal</v>
      </c>
      <c r="I3016" t="s">
        <v>594</v>
      </c>
      <c r="J3016" t="s">
        <v>76</v>
      </c>
      <c r="K3016" t="s">
        <v>180</v>
      </c>
    </row>
    <row r="3017" spans="1:11" x14ac:dyDescent="0.3">
      <c r="A3017" t="s">
        <v>3007</v>
      </c>
      <c r="B3017" t="s">
        <v>3008</v>
      </c>
      <c r="C3017">
        <f t="shared" si="188"/>
        <v>8</v>
      </c>
      <c r="D3017" s="2">
        <v>349</v>
      </c>
      <c r="E3017" s="2">
        <v>255</v>
      </c>
      <c r="F3017" s="3">
        <f t="shared" si="189"/>
        <v>0.2693409742120344</v>
      </c>
      <c r="G3017" s="2">
        <f t="shared" si="190"/>
        <v>94</v>
      </c>
      <c r="H3017" s="2" t="str">
        <f t="shared" si="191"/>
        <v>Good Deal</v>
      </c>
      <c r="I3017" t="s">
        <v>146</v>
      </c>
      <c r="J3017" t="s">
        <v>76</v>
      </c>
      <c r="K3017" t="s">
        <v>1210</v>
      </c>
    </row>
    <row r="3018" spans="1:11" x14ac:dyDescent="0.3">
      <c r="A3018" t="s">
        <v>3009</v>
      </c>
      <c r="B3018" t="s">
        <v>2960</v>
      </c>
      <c r="C3018">
        <f t="shared" si="188"/>
        <v>8</v>
      </c>
      <c r="D3018" s="2">
        <v>140</v>
      </c>
      <c r="E3018" s="2">
        <v>105</v>
      </c>
      <c r="F3018" s="3">
        <f t="shared" si="189"/>
        <v>0.25</v>
      </c>
      <c r="G3018" s="2">
        <f t="shared" si="190"/>
        <v>35</v>
      </c>
      <c r="H3018" s="2" t="str">
        <f t="shared" si="191"/>
        <v>Good Deal</v>
      </c>
      <c r="I3018" t="s">
        <v>2207</v>
      </c>
      <c r="J3018" t="s">
        <v>76</v>
      </c>
      <c r="K3018" t="s">
        <v>1352</v>
      </c>
    </row>
    <row r="3019" spans="1:11" x14ac:dyDescent="0.3">
      <c r="A3019" t="s">
        <v>3010</v>
      </c>
      <c r="B3019" t="s">
        <v>3011</v>
      </c>
      <c r="C3019">
        <f t="shared" si="188"/>
        <v>62</v>
      </c>
      <c r="D3019" s="2">
        <v>609</v>
      </c>
      <c r="E3019" s="2">
        <v>399</v>
      </c>
      <c r="F3019" s="3">
        <f t="shared" si="189"/>
        <v>0.34482758620689657</v>
      </c>
      <c r="G3019" s="2">
        <f t="shared" si="190"/>
        <v>210</v>
      </c>
      <c r="H3019" s="2" t="str">
        <f t="shared" si="191"/>
        <v>Good Deal</v>
      </c>
      <c r="I3019" t="s">
        <v>236</v>
      </c>
      <c r="J3019" t="s">
        <v>76</v>
      </c>
      <c r="K3019" t="s">
        <v>2722</v>
      </c>
    </row>
    <row r="3020" spans="1:11" x14ac:dyDescent="0.3">
      <c r="A3020" t="s">
        <v>3012</v>
      </c>
      <c r="B3020" t="s">
        <v>2994</v>
      </c>
      <c r="C3020">
        <f t="shared" si="188"/>
        <v>10</v>
      </c>
      <c r="D3020" s="2">
        <v>447</v>
      </c>
      <c r="E3020" s="2">
        <v>312.89999999999998</v>
      </c>
      <c r="F3020" s="3">
        <f t="shared" si="189"/>
        <v>0.30000000000000004</v>
      </c>
      <c r="G3020" s="2">
        <f t="shared" si="190"/>
        <v>134.10000000000002</v>
      </c>
      <c r="H3020" s="2" t="str">
        <f t="shared" si="191"/>
        <v>Good Deal</v>
      </c>
      <c r="I3020" t="s">
        <v>241</v>
      </c>
      <c r="J3020" t="s">
        <v>58</v>
      </c>
      <c r="K3020" t="s">
        <v>2995</v>
      </c>
    </row>
    <row r="3021" spans="1:11" x14ac:dyDescent="0.3">
      <c r="A3021" t="s">
        <v>3013</v>
      </c>
      <c r="B3021" t="s">
        <v>5</v>
      </c>
      <c r="C3021">
        <f t="shared" si="188"/>
        <v>477</v>
      </c>
      <c r="D3021" s="2">
        <v>471</v>
      </c>
      <c r="E3021" s="2">
        <v>339</v>
      </c>
      <c r="F3021" s="3">
        <f t="shared" si="189"/>
        <v>0.28025477707006369</v>
      </c>
      <c r="G3021" s="2">
        <f t="shared" si="190"/>
        <v>132</v>
      </c>
      <c r="H3021" s="2" t="str">
        <f t="shared" si="191"/>
        <v>Good Deal</v>
      </c>
      <c r="I3021" t="s">
        <v>39</v>
      </c>
      <c r="J3021" t="s">
        <v>14</v>
      </c>
      <c r="K3021" t="s">
        <v>895</v>
      </c>
    </row>
    <row r="3022" spans="1:11" x14ac:dyDescent="0.3">
      <c r="A3022" t="s">
        <v>3014</v>
      </c>
      <c r="B3022" t="s">
        <v>2743</v>
      </c>
      <c r="C3022">
        <f t="shared" si="188"/>
        <v>30</v>
      </c>
      <c r="D3022" s="2">
        <v>159</v>
      </c>
      <c r="E3022" s="2">
        <v>119.25</v>
      </c>
      <c r="F3022" s="3">
        <f t="shared" si="189"/>
        <v>0.25</v>
      </c>
      <c r="G3022" s="2">
        <f t="shared" si="190"/>
        <v>39.75</v>
      </c>
      <c r="H3022" s="2" t="str">
        <f t="shared" si="191"/>
        <v>Good Deal</v>
      </c>
      <c r="I3022" t="s">
        <v>95</v>
      </c>
      <c r="J3022" t="s">
        <v>76</v>
      </c>
      <c r="K3022" t="s">
        <v>461</v>
      </c>
    </row>
    <row r="3023" spans="1:11" x14ac:dyDescent="0.3">
      <c r="A3023" t="s">
        <v>3015</v>
      </c>
      <c r="B3023" t="s">
        <v>2717</v>
      </c>
      <c r="C3023">
        <f t="shared" si="188"/>
        <v>5</v>
      </c>
      <c r="D3023" s="2">
        <v>155</v>
      </c>
      <c r="E3023" s="2">
        <v>116.25</v>
      </c>
      <c r="F3023" s="3">
        <f t="shared" si="189"/>
        <v>0.25</v>
      </c>
      <c r="G3023" s="2">
        <f t="shared" si="190"/>
        <v>38.75</v>
      </c>
      <c r="H3023" s="2" t="str">
        <f t="shared" si="191"/>
        <v>Good Deal</v>
      </c>
      <c r="I3023" t="s">
        <v>387</v>
      </c>
      <c r="J3023" t="s">
        <v>76</v>
      </c>
      <c r="K3023" t="s">
        <v>180</v>
      </c>
    </row>
    <row r="3024" spans="1:11" x14ac:dyDescent="0.3">
      <c r="A3024" t="s">
        <v>3016</v>
      </c>
      <c r="B3024" t="s">
        <v>8587</v>
      </c>
      <c r="C3024">
        <f t="shared" si="188"/>
        <v>61</v>
      </c>
      <c r="D3024" s="2">
        <v>310</v>
      </c>
      <c r="E3024" s="2">
        <v>232.5</v>
      </c>
      <c r="F3024" s="3">
        <f t="shared" si="189"/>
        <v>0.25</v>
      </c>
      <c r="G3024" s="2">
        <f t="shared" si="190"/>
        <v>77.5</v>
      </c>
      <c r="H3024" s="2" t="str">
        <f t="shared" si="191"/>
        <v>Good Deal</v>
      </c>
      <c r="I3024" t="s">
        <v>37</v>
      </c>
      <c r="J3024" t="s">
        <v>76</v>
      </c>
      <c r="K3024" t="s">
        <v>180</v>
      </c>
    </row>
    <row r="3025" spans="1:11" x14ac:dyDescent="0.3">
      <c r="A3025" t="s">
        <v>3016</v>
      </c>
      <c r="B3025" t="s">
        <v>8587</v>
      </c>
      <c r="C3025">
        <f t="shared" si="188"/>
        <v>61</v>
      </c>
      <c r="D3025" s="2">
        <v>190</v>
      </c>
      <c r="E3025" s="2">
        <v>142.5</v>
      </c>
      <c r="F3025" s="3">
        <f t="shared" si="189"/>
        <v>0.25</v>
      </c>
      <c r="G3025" s="2">
        <f t="shared" si="190"/>
        <v>47.5</v>
      </c>
      <c r="H3025" s="2" t="str">
        <f t="shared" si="191"/>
        <v>Good Deal</v>
      </c>
      <c r="I3025" t="s">
        <v>387</v>
      </c>
      <c r="J3025" t="s">
        <v>76</v>
      </c>
      <c r="K3025" t="s">
        <v>180</v>
      </c>
    </row>
    <row r="3026" spans="1:11" x14ac:dyDescent="0.3">
      <c r="A3026" t="s">
        <v>3017</v>
      </c>
      <c r="B3026" t="s">
        <v>1928</v>
      </c>
      <c r="C3026">
        <f t="shared" si="188"/>
        <v>20</v>
      </c>
      <c r="D3026" s="2">
        <v>215</v>
      </c>
      <c r="E3026" s="2">
        <v>126.75</v>
      </c>
      <c r="F3026" s="3">
        <f t="shared" si="189"/>
        <v>0.41046511627906979</v>
      </c>
      <c r="G3026" s="2">
        <f t="shared" si="190"/>
        <v>88.25</v>
      </c>
      <c r="H3026" s="2" t="str">
        <f t="shared" si="191"/>
        <v>Good Deal</v>
      </c>
      <c r="I3026" t="s">
        <v>37</v>
      </c>
      <c r="J3026" t="s">
        <v>208</v>
      </c>
      <c r="K3026" t="s">
        <v>586</v>
      </c>
    </row>
    <row r="3027" spans="1:11" x14ac:dyDescent="0.3">
      <c r="A3027" t="s">
        <v>3018</v>
      </c>
      <c r="B3027" t="s">
        <v>8574</v>
      </c>
      <c r="C3027">
        <f t="shared" si="188"/>
        <v>37</v>
      </c>
      <c r="D3027" s="2">
        <v>350</v>
      </c>
      <c r="E3027" s="2">
        <v>210</v>
      </c>
      <c r="F3027" s="3">
        <f t="shared" si="189"/>
        <v>0.4</v>
      </c>
      <c r="G3027" s="2">
        <f t="shared" si="190"/>
        <v>140</v>
      </c>
      <c r="H3027" s="2" t="str">
        <f t="shared" si="191"/>
        <v>Good Deal</v>
      </c>
      <c r="I3027" t="s">
        <v>42</v>
      </c>
      <c r="J3027" t="s">
        <v>76</v>
      </c>
      <c r="K3027" t="s">
        <v>180</v>
      </c>
    </row>
    <row r="3028" spans="1:11" x14ac:dyDescent="0.3">
      <c r="A3028" t="s">
        <v>3019</v>
      </c>
      <c r="B3028" t="s">
        <v>2389</v>
      </c>
      <c r="C3028">
        <f t="shared" si="188"/>
        <v>16</v>
      </c>
      <c r="D3028" s="2">
        <v>225</v>
      </c>
      <c r="E3028" s="2">
        <v>168.75</v>
      </c>
      <c r="F3028" s="3">
        <f t="shared" si="189"/>
        <v>0.25</v>
      </c>
      <c r="G3028" s="2">
        <f t="shared" si="190"/>
        <v>56.25</v>
      </c>
      <c r="H3028" s="2" t="str">
        <f t="shared" si="191"/>
        <v>Good Deal</v>
      </c>
      <c r="I3028" t="s">
        <v>1556</v>
      </c>
      <c r="J3028" t="s">
        <v>76</v>
      </c>
      <c r="K3028" t="s">
        <v>342</v>
      </c>
    </row>
    <row r="3029" spans="1:11" x14ac:dyDescent="0.3">
      <c r="A3029" t="s">
        <v>3020</v>
      </c>
      <c r="B3029" t="s">
        <v>2743</v>
      </c>
      <c r="C3029">
        <f t="shared" si="188"/>
        <v>30</v>
      </c>
      <c r="D3029" s="2">
        <v>115</v>
      </c>
      <c r="E3029" s="2">
        <v>86.25</v>
      </c>
      <c r="F3029" s="3">
        <f t="shared" si="189"/>
        <v>0.25</v>
      </c>
      <c r="G3029" s="2">
        <f t="shared" si="190"/>
        <v>28.75</v>
      </c>
      <c r="H3029" s="2" t="str">
        <f t="shared" si="191"/>
        <v>Good Deal</v>
      </c>
      <c r="I3029" t="s">
        <v>236</v>
      </c>
      <c r="J3029" t="s">
        <v>76</v>
      </c>
      <c r="K3029" t="s">
        <v>1352</v>
      </c>
    </row>
    <row r="3030" spans="1:11" x14ac:dyDescent="0.3">
      <c r="A3030" t="s">
        <v>3021</v>
      </c>
      <c r="B3030" t="s">
        <v>8587</v>
      </c>
      <c r="C3030">
        <f t="shared" si="188"/>
        <v>61</v>
      </c>
      <c r="D3030" s="2">
        <v>1150</v>
      </c>
      <c r="E3030" s="2">
        <v>862.5</v>
      </c>
      <c r="F3030" s="3">
        <f t="shared" si="189"/>
        <v>0.25</v>
      </c>
      <c r="G3030" s="2">
        <f t="shared" si="190"/>
        <v>287.5</v>
      </c>
      <c r="H3030" s="2" t="str">
        <f t="shared" si="191"/>
        <v>Good Deal</v>
      </c>
      <c r="I3030" t="s">
        <v>729</v>
      </c>
      <c r="J3030" t="s">
        <v>76</v>
      </c>
      <c r="K3030" t="s">
        <v>180</v>
      </c>
    </row>
    <row r="3031" spans="1:11" x14ac:dyDescent="0.3">
      <c r="A3031" t="s">
        <v>3022</v>
      </c>
      <c r="B3031" t="s">
        <v>1042</v>
      </c>
      <c r="C3031">
        <f t="shared" si="188"/>
        <v>69</v>
      </c>
      <c r="D3031" s="2">
        <v>95</v>
      </c>
      <c r="E3031" s="2">
        <v>77</v>
      </c>
      <c r="F3031" s="3">
        <f t="shared" si="189"/>
        <v>0.18947368421052632</v>
      </c>
      <c r="G3031" s="2">
        <f t="shared" si="190"/>
        <v>18</v>
      </c>
      <c r="H3031" s="2" t="str">
        <f t="shared" si="191"/>
        <v>Regular</v>
      </c>
      <c r="I3031" t="s">
        <v>42</v>
      </c>
      <c r="J3031" t="s">
        <v>49</v>
      </c>
      <c r="K3031" t="s">
        <v>2759</v>
      </c>
    </row>
    <row r="3032" spans="1:11" x14ac:dyDescent="0.3">
      <c r="A3032" t="s">
        <v>3022</v>
      </c>
      <c r="B3032" t="s">
        <v>1042</v>
      </c>
      <c r="C3032">
        <f t="shared" si="188"/>
        <v>69</v>
      </c>
      <c r="D3032" s="2">
        <v>190</v>
      </c>
      <c r="E3032" s="2">
        <v>130.9</v>
      </c>
      <c r="F3032" s="3">
        <f t="shared" si="189"/>
        <v>0.31105263157894736</v>
      </c>
      <c r="G3032" s="2">
        <f t="shared" si="190"/>
        <v>59.099999999999994</v>
      </c>
      <c r="H3032" s="2" t="str">
        <f t="shared" si="191"/>
        <v>Good Deal</v>
      </c>
      <c r="I3032" t="s">
        <v>2880</v>
      </c>
      <c r="J3032" t="s">
        <v>49</v>
      </c>
      <c r="K3032" t="s">
        <v>2759</v>
      </c>
    </row>
    <row r="3033" spans="1:11" x14ac:dyDescent="0.3">
      <c r="A3033" t="s">
        <v>3023</v>
      </c>
      <c r="B3033" t="s">
        <v>3024</v>
      </c>
      <c r="C3033">
        <f t="shared" si="188"/>
        <v>22</v>
      </c>
      <c r="D3033" s="2">
        <v>350</v>
      </c>
      <c r="E3033" s="2">
        <v>227.5</v>
      </c>
      <c r="F3033" s="3">
        <f t="shared" si="189"/>
        <v>0.35</v>
      </c>
      <c r="G3033" s="2">
        <f t="shared" si="190"/>
        <v>122.5</v>
      </c>
      <c r="H3033" s="2" t="str">
        <f t="shared" si="191"/>
        <v>Good Deal</v>
      </c>
      <c r="I3033" t="s">
        <v>594</v>
      </c>
      <c r="J3033" t="s">
        <v>76</v>
      </c>
      <c r="K3033" t="s">
        <v>180</v>
      </c>
    </row>
    <row r="3034" spans="1:11" x14ac:dyDescent="0.3">
      <c r="A3034" t="s">
        <v>3025</v>
      </c>
      <c r="B3034" t="s">
        <v>8598</v>
      </c>
      <c r="C3034">
        <f t="shared" si="188"/>
        <v>19</v>
      </c>
      <c r="D3034" s="2">
        <v>195</v>
      </c>
      <c r="E3034" s="2">
        <v>146.25</v>
      </c>
      <c r="F3034" s="3">
        <f t="shared" si="189"/>
        <v>0.25</v>
      </c>
      <c r="G3034" s="2">
        <f t="shared" si="190"/>
        <v>48.75</v>
      </c>
      <c r="H3034" s="2" t="str">
        <f t="shared" si="191"/>
        <v>Good Deal</v>
      </c>
      <c r="I3034" t="s">
        <v>594</v>
      </c>
      <c r="J3034" t="s">
        <v>76</v>
      </c>
      <c r="K3034" t="s">
        <v>2213</v>
      </c>
    </row>
    <row r="3035" spans="1:11" x14ac:dyDescent="0.3">
      <c r="A3035" t="s">
        <v>3026</v>
      </c>
      <c r="B3035" t="s">
        <v>5</v>
      </c>
      <c r="C3035">
        <f t="shared" si="188"/>
        <v>477</v>
      </c>
      <c r="D3035" s="2">
        <v>1463</v>
      </c>
      <c r="E3035" s="2">
        <v>978</v>
      </c>
      <c r="F3035" s="3">
        <f t="shared" si="189"/>
        <v>0.33151059466848942</v>
      </c>
      <c r="G3035" s="2">
        <f t="shared" si="190"/>
        <v>485</v>
      </c>
      <c r="H3035" s="2" t="str">
        <f t="shared" si="191"/>
        <v>Good Deal</v>
      </c>
      <c r="I3035" t="s">
        <v>241</v>
      </c>
      <c r="J3035" t="s">
        <v>14</v>
      </c>
      <c r="K3035" t="s">
        <v>1824</v>
      </c>
    </row>
    <row r="3036" spans="1:11" x14ac:dyDescent="0.3">
      <c r="A3036" t="s">
        <v>3027</v>
      </c>
      <c r="B3036" t="s">
        <v>1171</v>
      </c>
      <c r="C3036">
        <f t="shared" si="188"/>
        <v>21</v>
      </c>
      <c r="D3036" s="2">
        <v>250</v>
      </c>
      <c r="E3036" s="2">
        <v>112.5</v>
      </c>
      <c r="F3036" s="3">
        <f t="shared" si="189"/>
        <v>0.55000000000000004</v>
      </c>
      <c r="G3036" s="2">
        <f t="shared" si="190"/>
        <v>137.5</v>
      </c>
      <c r="H3036" s="2" t="str">
        <f t="shared" si="191"/>
        <v>Good Deal</v>
      </c>
      <c r="I3036" t="s">
        <v>182</v>
      </c>
      <c r="J3036" t="s">
        <v>76</v>
      </c>
      <c r="K3036" t="s">
        <v>8736</v>
      </c>
    </row>
    <row r="3037" spans="1:11" x14ac:dyDescent="0.3">
      <c r="A3037" t="s">
        <v>3028</v>
      </c>
      <c r="B3037" t="s">
        <v>2389</v>
      </c>
      <c r="C3037">
        <f t="shared" si="188"/>
        <v>16</v>
      </c>
      <c r="D3037" s="2">
        <v>595</v>
      </c>
      <c r="E3037" s="2">
        <v>416.5</v>
      </c>
      <c r="F3037" s="3">
        <f t="shared" si="189"/>
        <v>0.3</v>
      </c>
      <c r="G3037" s="2">
        <f t="shared" si="190"/>
        <v>178.5</v>
      </c>
      <c r="H3037" s="2" t="str">
        <f t="shared" si="191"/>
        <v>Good Deal</v>
      </c>
      <c r="I3037" t="s">
        <v>2919</v>
      </c>
      <c r="J3037" t="s">
        <v>76</v>
      </c>
      <c r="K3037" t="s">
        <v>600</v>
      </c>
    </row>
    <row r="3038" spans="1:11" x14ac:dyDescent="0.3">
      <c r="A3038" t="s">
        <v>3029</v>
      </c>
      <c r="B3038" t="s">
        <v>1863</v>
      </c>
      <c r="C3038">
        <f t="shared" si="188"/>
        <v>34</v>
      </c>
      <c r="D3038" s="2">
        <v>225</v>
      </c>
      <c r="E3038" s="2">
        <v>157.5</v>
      </c>
      <c r="F3038" s="3">
        <f t="shared" si="189"/>
        <v>0.3</v>
      </c>
      <c r="G3038" s="2">
        <f t="shared" si="190"/>
        <v>67.5</v>
      </c>
      <c r="H3038" s="2" t="str">
        <f t="shared" si="191"/>
        <v>Good Deal</v>
      </c>
      <c r="I3038" t="s">
        <v>594</v>
      </c>
      <c r="J3038" t="s">
        <v>76</v>
      </c>
      <c r="K3038" t="s">
        <v>180</v>
      </c>
    </row>
    <row r="3039" spans="1:11" x14ac:dyDescent="0.3">
      <c r="A3039" t="s">
        <v>3030</v>
      </c>
      <c r="B3039" t="s">
        <v>8599</v>
      </c>
      <c r="C3039">
        <f t="shared" si="188"/>
        <v>20</v>
      </c>
      <c r="D3039" s="2">
        <v>375</v>
      </c>
      <c r="E3039" s="2">
        <v>225</v>
      </c>
      <c r="F3039" s="3">
        <f t="shared" si="189"/>
        <v>0.4</v>
      </c>
      <c r="G3039" s="2">
        <f t="shared" si="190"/>
        <v>150</v>
      </c>
      <c r="H3039" s="2" t="str">
        <f t="shared" si="191"/>
        <v>Good Deal</v>
      </c>
      <c r="I3039" t="s">
        <v>2678</v>
      </c>
      <c r="J3039" t="s">
        <v>76</v>
      </c>
      <c r="K3039" t="s">
        <v>600</v>
      </c>
    </row>
    <row r="3040" spans="1:11" x14ac:dyDescent="0.3">
      <c r="A3040" t="s">
        <v>3031</v>
      </c>
      <c r="B3040" t="s">
        <v>959</v>
      </c>
      <c r="C3040">
        <f t="shared" si="188"/>
        <v>31</v>
      </c>
      <c r="D3040" s="2">
        <v>1400</v>
      </c>
      <c r="E3040" s="2">
        <v>980</v>
      </c>
      <c r="F3040" s="3">
        <f t="shared" si="189"/>
        <v>0.3</v>
      </c>
      <c r="G3040" s="2">
        <f t="shared" si="190"/>
        <v>420</v>
      </c>
      <c r="H3040" s="2" t="str">
        <f t="shared" si="191"/>
        <v>Good Deal</v>
      </c>
      <c r="I3040" t="s">
        <v>2950</v>
      </c>
      <c r="J3040" t="s">
        <v>76</v>
      </c>
      <c r="K3040" t="s">
        <v>180</v>
      </c>
    </row>
    <row r="3041" spans="1:11" x14ac:dyDescent="0.3">
      <c r="A3041" t="s">
        <v>3032</v>
      </c>
      <c r="B3041" t="s">
        <v>599</v>
      </c>
      <c r="C3041">
        <f t="shared" si="188"/>
        <v>83</v>
      </c>
      <c r="D3041" s="2">
        <v>500</v>
      </c>
      <c r="E3041" s="2">
        <v>375</v>
      </c>
      <c r="F3041" s="3">
        <f t="shared" si="189"/>
        <v>0.25</v>
      </c>
      <c r="G3041" s="2">
        <f t="shared" si="190"/>
        <v>125</v>
      </c>
      <c r="H3041" s="2" t="str">
        <f t="shared" si="191"/>
        <v>Good Deal</v>
      </c>
      <c r="I3041" t="s">
        <v>3033</v>
      </c>
      <c r="J3041" t="s">
        <v>76</v>
      </c>
      <c r="K3041" t="s">
        <v>1225</v>
      </c>
    </row>
    <row r="3042" spans="1:11" x14ac:dyDescent="0.3">
      <c r="A3042" t="s">
        <v>3034</v>
      </c>
      <c r="B3042" t="s">
        <v>2055</v>
      </c>
      <c r="C3042">
        <f t="shared" si="188"/>
        <v>44</v>
      </c>
      <c r="D3042" s="2">
        <v>249</v>
      </c>
      <c r="E3042" s="2">
        <v>161.85</v>
      </c>
      <c r="F3042" s="3">
        <f t="shared" si="189"/>
        <v>0.35000000000000003</v>
      </c>
      <c r="G3042" s="2">
        <f t="shared" si="190"/>
        <v>87.15</v>
      </c>
      <c r="H3042" s="2" t="str">
        <f t="shared" si="191"/>
        <v>Good Deal</v>
      </c>
      <c r="I3042" t="s">
        <v>341</v>
      </c>
      <c r="J3042" t="s">
        <v>76</v>
      </c>
      <c r="K3042" t="s">
        <v>342</v>
      </c>
    </row>
    <row r="3043" spans="1:11" x14ac:dyDescent="0.3">
      <c r="A3043" t="s">
        <v>3035</v>
      </c>
      <c r="B3043" t="s">
        <v>2223</v>
      </c>
      <c r="C3043">
        <f t="shared" si="188"/>
        <v>25</v>
      </c>
      <c r="D3043" s="2">
        <v>299</v>
      </c>
      <c r="E3043" s="2">
        <v>119</v>
      </c>
      <c r="F3043" s="3">
        <f t="shared" si="189"/>
        <v>0.60200668896321075</v>
      </c>
      <c r="G3043" s="2">
        <f t="shared" si="190"/>
        <v>180</v>
      </c>
      <c r="H3043" s="2" t="str">
        <f t="shared" si="191"/>
        <v>Good Deal</v>
      </c>
      <c r="I3043" t="s">
        <v>141</v>
      </c>
      <c r="J3043" t="s">
        <v>122</v>
      </c>
      <c r="K3043" t="s">
        <v>1416</v>
      </c>
    </row>
    <row r="3044" spans="1:11" x14ac:dyDescent="0.3">
      <c r="A3044" t="s">
        <v>3036</v>
      </c>
      <c r="B3044" t="s">
        <v>3037</v>
      </c>
      <c r="C3044">
        <f t="shared" si="188"/>
        <v>2</v>
      </c>
      <c r="D3044" s="2">
        <v>1395</v>
      </c>
      <c r="E3044" s="2">
        <v>299</v>
      </c>
      <c r="F3044" s="3">
        <f t="shared" si="189"/>
        <v>0.78566308243727601</v>
      </c>
      <c r="G3044" s="2">
        <f t="shared" si="190"/>
        <v>1096</v>
      </c>
      <c r="H3044" s="2" t="str">
        <f t="shared" si="191"/>
        <v>Good Deal</v>
      </c>
      <c r="I3044" t="s">
        <v>95</v>
      </c>
      <c r="J3044" t="s">
        <v>122</v>
      </c>
      <c r="K3044" t="s">
        <v>3038</v>
      </c>
    </row>
    <row r="3045" spans="1:11" x14ac:dyDescent="0.3">
      <c r="A3045" t="s">
        <v>3039</v>
      </c>
      <c r="B3045" t="s">
        <v>3037</v>
      </c>
      <c r="C3045">
        <f t="shared" si="188"/>
        <v>2</v>
      </c>
      <c r="D3045" s="2">
        <v>1395</v>
      </c>
      <c r="E3045" s="2">
        <v>299</v>
      </c>
      <c r="F3045" s="3">
        <f t="shared" si="189"/>
        <v>0.78566308243727601</v>
      </c>
      <c r="G3045" s="2">
        <f t="shared" si="190"/>
        <v>1096</v>
      </c>
      <c r="H3045" s="2" t="str">
        <f t="shared" si="191"/>
        <v>Good Deal</v>
      </c>
      <c r="I3045" t="s">
        <v>95</v>
      </c>
      <c r="J3045" t="s">
        <v>122</v>
      </c>
      <c r="K3045" t="s">
        <v>3038</v>
      </c>
    </row>
    <row r="3046" spans="1:11" x14ac:dyDescent="0.3">
      <c r="A3046" t="s">
        <v>3040</v>
      </c>
      <c r="B3046" t="s">
        <v>8600</v>
      </c>
      <c r="C3046">
        <f t="shared" si="188"/>
        <v>2</v>
      </c>
      <c r="D3046" s="2">
        <v>190</v>
      </c>
      <c r="E3046" s="2">
        <v>129</v>
      </c>
      <c r="F3046" s="3">
        <f t="shared" si="189"/>
        <v>0.32105263157894737</v>
      </c>
      <c r="G3046" s="2">
        <f t="shared" si="190"/>
        <v>61</v>
      </c>
      <c r="H3046" s="2" t="str">
        <f t="shared" si="191"/>
        <v>Good Deal</v>
      </c>
      <c r="I3046" t="s">
        <v>95</v>
      </c>
      <c r="J3046" t="s">
        <v>122</v>
      </c>
      <c r="K3046" t="s">
        <v>237</v>
      </c>
    </row>
    <row r="3047" spans="1:11" x14ac:dyDescent="0.3">
      <c r="A3047" t="s">
        <v>3041</v>
      </c>
      <c r="B3047" t="s">
        <v>8600</v>
      </c>
      <c r="C3047">
        <f t="shared" si="188"/>
        <v>2</v>
      </c>
      <c r="D3047" s="2">
        <v>640</v>
      </c>
      <c r="E3047" s="2">
        <v>429</v>
      </c>
      <c r="F3047" s="3">
        <f t="shared" si="189"/>
        <v>0.32968750000000002</v>
      </c>
      <c r="G3047" s="2">
        <f t="shared" si="190"/>
        <v>211</v>
      </c>
      <c r="H3047" s="2" t="str">
        <f t="shared" si="191"/>
        <v>Good Deal</v>
      </c>
      <c r="I3047" t="s">
        <v>444</v>
      </c>
      <c r="J3047" t="s">
        <v>122</v>
      </c>
      <c r="K3047" t="s">
        <v>237</v>
      </c>
    </row>
    <row r="3048" spans="1:11" x14ac:dyDescent="0.3">
      <c r="A3048" t="s">
        <v>3042</v>
      </c>
      <c r="B3048" t="s">
        <v>3043</v>
      </c>
      <c r="C3048">
        <f t="shared" si="188"/>
        <v>12</v>
      </c>
      <c r="D3048" s="2">
        <v>60</v>
      </c>
      <c r="E3048" s="2">
        <v>19</v>
      </c>
      <c r="F3048" s="3">
        <f t="shared" si="189"/>
        <v>0.68333333333333335</v>
      </c>
      <c r="G3048" s="2">
        <f t="shared" si="190"/>
        <v>41</v>
      </c>
      <c r="H3048" s="2" t="str">
        <f t="shared" si="191"/>
        <v>Good Deal</v>
      </c>
      <c r="I3048" t="s">
        <v>236</v>
      </c>
      <c r="J3048" t="s">
        <v>32</v>
      </c>
      <c r="K3048" t="s">
        <v>3044</v>
      </c>
    </row>
    <row r="3049" spans="1:11" x14ac:dyDescent="0.3">
      <c r="A3049" t="s">
        <v>3045</v>
      </c>
      <c r="B3049" t="s">
        <v>2570</v>
      </c>
      <c r="C3049">
        <f t="shared" si="188"/>
        <v>19</v>
      </c>
      <c r="D3049" s="2">
        <v>498</v>
      </c>
      <c r="E3049" s="2">
        <v>224.1</v>
      </c>
      <c r="F3049" s="3">
        <f t="shared" si="189"/>
        <v>0.54999999999999993</v>
      </c>
      <c r="G3049" s="2">
        <f t="shared" si="190"/>
        <v>273.89999999999998</v>
      </c>
      <c r="H3049" s="2" t="str">
        <f t="shared" si="191"/>
        <v>Good Deal</v>
      </c>
      <c r="I3049" t="s">
        <v>633</v>
      </c>
      <c r="J3049" t="s">
        <v>76</v>
      </c>
      <c r="K3049" t="s">
        <v>2571</v>
      </c>
    </row>
    <row r="3050" spans="1:11" x14ac:dyDescent="0.3">
      <c r="A3050" t="s">
        <v>3045</v>
      </c>
      <c r="B3050" t="s">
        <v>2570</v>
      </c>
      <c r="C3050">
        <f t="shared" si="188"/>
        <v>19</v>
      </c>
      <c r="D3050" s="2">
        <v>249</v>
      </c>
      <c r="E3050" s="2">
        <v>161.85</v>
      </c>
      <c r="F3050" s="3">
        <f t="shared" si="189"/>
        <v>0.35000000000000003</v>
      </c>
      <c r="G3050" s="2">
        <f t="shared" si="190"/>
        <v>87.15</v>
      </c>
      <c r="H3050" s="2" t="str">
        <f t="shared" si="191"/>
        <v>Good Deal</v>
      </c>
      <c r="I3050" t="s">
        <v>37</v>
      </c>
      <c r="J3050" t="s">
        <v>76</v>
      </c>
      <c r="K3050" t="s">
        <v>2571</v>
      </c>
    </row>
    <row r="3051" spans="1:11" x14ac:dyDescent="0.3">
      <c r="A3051" t="s">
        <v>3046</v>
      </c>
      <c r="B3051" t="s">
        <v>3047</v>
      </c>
      <c r="C3051">
        <f t="shared" si="188"/>
        <v>8</v>
      </c>
      <c r="D3051" s="2">
        <v>399</v>
      </c>
      <c r="E3051" s="2">
        <v>199</v>
      </c>
      <c r="F3051" s="3">
        <f t="shared" si="189"/>
        <v>0.50125313283208017</v>
      </c>
      <c r="G3051" s="2">
        <f t="shared" si="190"/>
        <v>200</v>
      </c>
      <c r="H3051" s="2" t="str">
        <f t="shared" si="191"/>
        <v>Good Deal</v>
      </c>
      <c r="I3051" t="s">
        <v>35</v>
      </c>
      <c r="J3051" t="s">
        <v>122</v>
      </c>
      <c r="K3051" t="s">
        <v>1588</v>
      </c>
    </row>
    <row r="3052" spans="1:11" x14ac:dyDescent="0.3">
      <c r="A3052" t="s">
        <v>3048</v>
      </c>
      <c r="B3052" t="s">
        <v>8550</v>
      </c>
      <c r="C3052">
        <f t="shared" si="188"/>
        <v>36</v>
      </c>
      <c r="D3052" s="2">
        <v>299</v>
      </c>
      <c r="E3052" s="2">
        <v>199</v>
      </c>
      <c r="F3052" s="3">
        <f t="shared" si="189"/>
        <v>0.33444816053511706</v>
      </c>
      <c r="G3052" s="2">
        <f t="shared" si="190"/>
        <v>100</v>
      </c>
      <c r="H3052" s="2" t="str">
        <f t="shared" si="191"/>
        <v>Good Deal</v>
      </c>
      <c r="I3052" t="s">
        <v>236</v>
      </c>
      <c r="J3052" t="s">
        <v>122</v>
      </c>
      <c r="K3052" t="s">
        <v>824</v>
      </c>
    </row>
    <row r="3053" spans="1:11" x14ac:dyDescent="0.3">
      <c r="A3053" t="s">
        <v>3049</v>
      </c>
      <c r="B3053" t="s">
        <v>2195</v>
      </c>
      <c r="C3053">
        <f t="shared" si="188"/>
        <v>24</v>
      </c>
      <c r="D3053" s="2">
        <v>390</v>
      </c>
      <c r="E3053" s="2">
        <v>351</v>
      </c>
      <c r="F3053" s="3">
        <f t="shared" si="189"/>
        <v>0.1</v>
      </c>
      <c r="G3053" s="2">
        <f t="shared" si="190"/>
        <v>39</v>
      </c>
      <c r="H3053" s="2" t="str">
        <f t="shared" si="191"/>
        <v>Regular</v>
      </c>
      <c r="I3053" t="s">
        <v>37</v>
      </c>
      <c r="J3053" t="s">
        <v>76</v>
      </c>
      <c r="K3053" t="s">
        <v>180</v>
      </c>
    </row>
    <row r="3054" spans="1:11" x14ac:dyDescent="0.3">
      <c r="A3054" t="s">
        <v>3049</v>
      </c>
      <c r="B3054" t="s">
        <v>2195</v>
      </c>
      <c r="C3054">
        <f t="shared" si="188"/>
        <v>24</v>
      </c>
      <c r="D3054" s="2">
        <v>780</v>
      </c>
      <c r="E3054" s="2">
        <v>585</v>
      </c>
      <c r="F3054" s="3">
        <f t="shared" si="189"/>
        <v>0.25</v>
      </c>
      <c r="G3054" s="2">
        <f t="shared" si="190"/>
        <v>195</v>
      </c>
      <c r="H3054" s="2" t="str">
        <f t="shared" si="191"/>
        <v>Good Deal</v>
      </c>
      <c r="I3054" t="s">
        <v>3050</v>
      </c>
      <c r="J3054" t="s">
        <v>76</v>
      </c>
      <c r="K3054" t="s">
        <v>180</v>
      </c>
    </row>
    <row r="3055" spans="1:11" x14ac:dyDescent="0.3">
      <c r="A3055" t="s">
        <v>3051</v>
      </c>
      <c r="B3055" t="s">
        <v>5</v>
      </c>
      <c r="C3055">
        <f t="shared" si="188"/>
        <v>477</v>
      </c>
      <c r="D3055" s="2">
        <v>1017</v>
      </c>
      <c r="E3055" s="2">
        <v>731</v>
      </c>
      <c r="F3055" s="3">
        <f t="shared" si="189"/>
        <v>0.28121927236971483</v>
      </c>
      <c r="G3055" s="2">
        <f t="shared" si="190"/>
        <v>286</v>
      </c>
      <c r="H3055" s="2" t="str">
        <f t="shared" si="191"/>
        <v>Good Deal</v>
      </c>
      <c r="I3055" t="s">
        <v>39</v>
      </c>
      <c r="J3055" t="s">
        <v>14</v>
      </c>
      <c r="K3055" t="s">
        <v>895</v>
      </c>
    </row>
    <row r="3056" spans="1:11" x14ac:dyDescent="0.3">
      <c r="A3056" t="s">
        <v>3051</v>
      </c>
      <c r="B3056" t="s">
        <v>5</v>
      </c>
      <c r="C3056">
        <f t="shared" si="188"/>
        <v>477</v>
      </c>
      <c r="D3056" s="2">
        <v>652</v>
      </c>
      <c r="E3056" s="2">
        <v>469</v>
      </c>
      <c r="F3056" s="3">
        <f t="shared" si="189"/>
        <v>0.28067484662576686</v>
      </c>
      <c r="G3056" s="2">
        <f t="shared" si="190"/>
        <v>183</v>
      </c>
      <c r="H3056" s="2" t="str">
        <f t="shared" si="191"/>
        <v>Good Deal</v>
      </c>
      <c r="I3056" t="s">
        <v>45</v>
      </c>
      <c r="J3056" t="s">
        <v>14</v>
      </c>
      <c r="K3056" t="s">
        <v>895</v>
      </c>
    </row>
    <row r="3057" spans="1:11" x14ac:dyDescent="0.3">
      <c r="A3057" t="s">
        <v>3052</v>
      </c>
      <c r="B3057" t="s">
        <v>8571</v>
      </c>
      <c r="C3057">
        <f t="shared" si="188"/>
        <v>79</v>
      </c>
      <c r="D3057" s="2">
        <v>590</v>
      </c>
      <c r="E3057" s="2">
        <v>407</v>
      </c>
      <c r="F3057" s="3">
        <f t="shared" si="189"/>
        <v>0.31016949152542372</v>
      </c>
      <c r="G3057" s="2">
        <f t="shared" si="190"/>
        <v>183</v>
      </c>
      <c r="H3057" s="2" t="str">
        <f t="shared" si="191"/>
        <v>Good Deal</v>
      </c>
      <c r="I3057" t="s">
        <v>814</v>
      </c>
      <c r="J3057" t="s">
        <v>76</v>
      </c>
      <c r="K3057" t="s">
        <v>246</v>
      </c>
    </row>
    <row r="3058" spans="1:11" x14ac:dyDescent="0.3">
      <c r="A3058" t="s">
        <v>3053</v>
      </c>
      <c r="B3058" t="s">
        <v>3054</v>
      </c>
      <c r="C3058">
        <f t="shared" si="188"/>
        <v>19</v>
      </c>
      <c r="D3058" s="2">
        <v>400</v>
      </c>
      <c r="E3058" s="2">
        <v>288</v>
      </c>
      <c r="F3058" s="3">
        <f t="shared" si="189"/>
        <v>0.28000000000000003</v>
      </c>
      <c r="G3058" s="2">
        <f t="shared" si="190"/>
        <v>112</v>
      </c>
      <c r="H3058" s="2" t="str">
        <f t="shared" si="191"/>
        <v>Good Deal</v>
      </c>
      <c r="I3058" t="s">
        <v>2765</v>
      </c>
      <c r="J3058" t="s">
        <v>76</v>
      </c>
      <c r="K3058" t="s">
        <v>1972</v>
      </c>
    </row>
    <row r="3059" spans="1:11" x14ac:dyDescent="0.3">
      <c r="A3059" t="s">
        <v>3055</v>
      </c>
      <c r="B3059" t="s">
        <v>2955</v>
      </c>
      <c r="C3059">
        <f t="shared" si="188"/>
        <v>6</v>
      </c>
      <c r="D3059" s="2">
        <v>945</v>
      </c>
      <c r="E3059" s="2">
        <v>567</v>
      </c>
      <c r="F3059" s="3">
        <f t="shared" si="189"/>
        <v>0.4</v>
      </c>
      <c r="G3059" s="2">
        <f t="shared" si="190"/>
        <v>378</v>
      </c>
      <c r="H3059" s="2" t="str">
        <f t="shared" si="191"/>
        <v>Good Deal</v>
      </c>
      <c r="I3059" t="s">
        <v>3056</v>
      </c>
      <c r="J3059" t="s">
        <v>76</v>
      </c>
      <c r="K3059" t="s">
        <v>2381</v>
      </c>
    </row>
    <row r="3060" spans="1:11" x14ac:dyDescent="0.3">
      <c r="A3060" t="s">
        <v>3057</v>
      </c>
      <c r="B3060" t="s">
        <v>2955</v>
      </c>
      <c r="C3060">
        <f t="shared" si="188"/>
        <v>6</v>
      </c>
      <c r="D3060" s="2">
        <v>945</v>
      </c>
      <c r="E3060" s="2">
        <v>567</v>
      </c>
      <c r="F3060" s="3">
        <f t="shared" si="189"/>
        <v>0.4</v>
      </c>
      <c r="G3060" s="2">
        <f t="shared" si="190"/>
        <v>378</v>
      </c>
      <c r="H3060" s="2" t="str">
        <f t="shared" si="191"/>
        <v>Good Deal</v>
      </c>
      <c r="I3060" t="s">
        <v>3056</v>
      </c>
      <c r="J3060" t="s">
        <v>76</v>
      </c>
      <c r="K3060" t="s">
        <v>2381</v>
      </c>
    </row>
    <row r="3061" spans="1:11" x14ac:dyDescent="0.3">
      <c r="A3061" t="s">
        <v>3058</v>
      </c>
      <c r="B3061" t="s">
        <v>2955</v>
      </c>
      <c r="C3061">
        <f t="shared" si="188"/>
        <v>6</v>
      </c>
      <c r="D3061" s="2">
        <v>945</v>
      </c>
      <c r="E3061" s="2">
        <v>567</v>
      </c>
      <c r="F3061" s="3">
        <f t="shared" si="189"/>
        <v>0.4</v>
      </c>
      <c r="G3061" s="2">
        <f t="shared" si="190"/>
        <v>378</v>
      </c>
      <c r="H3061" s="2" t="str">
        <f t="shared" si="191"/>
        <v>Good Deal</v>
      </c>
      <c r="I3061" t="s">
        <v>3056</v>
      </c>
      <c r="J3061" t="s">
        <v>76</v>
      </c>
      <c r="K3061" t="s">
        <v>2381</v>
      </c>
    </row>
    <row r="3062" spans="1:11" x14ac:dyDescent="0.3">
      <c r="A3062" t="s">
        <v>3059</v>
      </c>
      <c r="B3062" t="s">
        <v>1970</v>
      </c>
      <c r="C3062">
        <f t="shared" si="188"/>
        <v>86</v>
      </c>
      <c r="D3062" s="2">
        <v>350</v>
      </c>
      <c r="E3062" s="2">
        <v>227.5</v>
      </c>
      <c r="F3062" s="3">
        <f t="shared" si="189"/>
        <v>0.35</v>
      </c>
      <c r="G3062" s="2">
        <f t="shared" si="190"/>
        <v>122.5</v>
      </c>
      <c r="H3062" s="2" t="str">
        <f t="shared" si="191"/>
        <v>Good Deal</v>
      </c>
      <c r="I3062" t="s">
        <v>2121</v>
      </c>
      <c r="J3062" t="s">
        <v>76</v>
      </c>
      <c r="K3062" t="s">
        <v>1972</v>
      </c>
    </row>
    <row r="3063" spans="1:11" x14ac:dyDescent="0.3">
      <c r="A3063" t="s">
        <v>3059</v>
      </c>
      <c r="B3063" t="s">
        <v>1970</v>
      </c>
      <c r="C3063">
        <f t="shared" si="188"/>
        <v>86</v>
      </c>
      <c r="D3063" s="2">
        <v>700</v>
      </c>
      <c r="E3063" s="2">
        <v>432.25</v>
      </c>
      <c r="F3063" s="3">
        <f t="shared" si="189"/>
        <v>0.38250000000000001</v>
      </c>
      <c r="G3063" s="2">
        <f t="shared" si="190"/>
        <v>267.75</v>
      </c>
      <c r="H3063" s="2" t="str">
        <f t="shared" si="191"/>
        <v>Good Deal</v>
      </c>
      <c r="I3063" t="s">
        <v>2122</v>
      </c>
      <c r="J3063" t="s">
        <v>76</v>
      </c>
      <c r="K3063" t="s">
        <v>1972</v>
      </c>
    </row>
    <row r="3064" spans="1:11" x14ac:dyDescent="0.3">
      <c r="A3064" t="s">
        <v>3059</v>
      </c>
      <c r="B3064" t="s">
        <v>1970</v>
      </c>
      <c r="C3064">
        <f t="shared" si="188"/>
        <v>86</v>
      </c>
      <c r="D3064" s="2">
        <v>700</v>
      </c>
      <c r="E3064" s="2">
        <v>432.25</v>
      </c>
      <c r="F3064" s="3">
        <f t="shared" si="189"/>
        <v>0.38250000000000001</v>
      </c>
      <c r="G3064" s="2">
        <f t="shared" si="190"/>
        <v>267.75</v>
      </c>
      <c r="H3064" s="2" t="str">
        <f t="shared" si="191"/>
        <v>Good Deal</v>
      </c>
      <c r="I3064" t="s">
        <v>2120</v>
      </c>
      <c r="J3064" t="s">
        <v>76</v>
      </c>
      <c r="K3064" t="s">
        <v>1972</v>
      </c>
    </row>
    <row r="3065" spans="1:11" x14ac:dyDescent="0.3">
      <c r="A3065" t="s">
        <v>3060</v>
      </c>
      <c r="B3065" t="s">
        <v>3061</v>
      </c>
      <c r="C3065">
        <f t="shared" si="188"/>
        <v>2</v>
      </c>
      <c r="D3065" s="2">
        <v>595</v>
      </c>
      <c r="E3065" s="2">
        <v>386.75</v>
      </c>
      <c r="F3065" s="3">
        <f t="shared" si="189"/>
        <v>0.35</v>
      </c>
      <c r="G3065" s="2">
        <f t="shared" si="190"/>
        <v>208.25</v>
      </c>
      <c r="H3065" s="2" t="str">
        <f t="shared" si="191"/>
        <v>Good Deal</v>
      </c>
      <c r="I3065" t="s">
        <v>146</v>
      </c>
      <c r="J3065" t="s">
        <v>76</v>
      </c>
      <c r="K3065" t="s">
        <v>180</v>
      </c>
    </row>
    <row r="3066" spans="1:11" x14ac:dyDescent="0.3">
      <c r="A3066" t="s">
        <v>3062</v>
      </c>
      <c r="B3066" t="s">
        <v>930</v>
      </c>
      <c r="C3066">
        <f t="shared" si="188"/>
        <v>18</v>
      </c>
      <c r="D3066" s="2">
        <v>398</v>
      </c>
      <c r="E3066" s="2">
        <v>292.52999999999997</v>
      </c>
      <c r="F3066" s="3">
        <f t="shared" si="189"/>
        <v>0.26500000000000007</v>
      </c>
      <c r="G3066" s="2">
        <f t="shared" si="190"/>
        <v>105.47000000000003</v>
      </c>
      <c r="H3066" s="2" t="str">
        <f t="shared" si="191"/>
        <v>Good Deal</v>
      </c>
      <c r="I3066" t="s">
        <v>225</v>
      </c>
      <c r="J3066" t="s">
        <v>49</v>
      </c>
      <c r="K3066" t="s">
        <v>925</v>
      </c>
    </row>
    <row r="3067" spans="1:11" x14ac:dyDescent="0.3">
      <c r="A3067" t="s">
        <v>3062</v>
      </c>
      <c r="B3067" t="s">
        <v>930</v>
      </c>
      <c r="C3067">
        <f t="shared" si="188"/>
        <v>18</v>
      </c>
      <c r="D3067" s="2">
        <v>199</v>
      </c>
      <c r="E3067" s="2">
        <v>149.25</v>
      </c>
      <c r="F3067" s="3">
        <f t="shared" si="189"/>
        <v>0.25</v>
      </c>
      <c r="G3067" s="2">
        <f t="shared" si="190"/>
        <v>49.75</v>
      </c>
      <c r="H3067" s="2" t="str">
        <f t="shared" si="191"/>
        <v>Good Deal</v>
      </c>
      <c r="I3067" t="s">
        <v>35</v>
      </c>
      <c r="J3067" t="s">
        <v>49</v>
      </c>
      <c r="K3067" t="s">
        <v>925</v>
      </c>
    </row>
    <row r="3068" spans="1:11" x14ac:dyDescent="0.3">
      <c r="A3068" t="s">
        <v>3063</v>
      </c>
      <c r="B3068" t="s">
        <v>2157</v>
      </c>
      <c r="C3068">
        <f t="shared" si="188"/>
        <v>48</v>
      </c>
      <c r="D3068" s="2">
        <v>99</v>
      </c>
      <c r="E3068" s="2">
        <v>74.25</v>
      </c>
      <c r="F3068" s="3">
        <f t="shared" si="189"/>
        <v>0.25</v>
      </c>
      <c r="G3068" s="2">
        <f t="shared" si="190"/>
        <v>24.75</v>
      </c>
      <c r="H3068" s="2" t="str">
        <f t="shared" si="191"/>
        <v>Good Deal</v>
      </c>
      <c r="I3068" t="s">
        <v>2765</v>
      </c>
      <c r="J3068" t="s">
        <v>76</v>
      </c>
      <c r="K3068" t="s">
        <v>1352</v>
      </c>
    </row>
    <row r="3069" spans="1:11" x14ac:dyDescent="0.3">
      <c r="A3069" t="s">
        <v>3064</v>
      </c>
      <c r="B3069" t="s">
        <v>3065</v>
      </c>
      <c r="C3069">
        <f t="shared" si="188"/>
        <v>2</v>
      </c>
      <c r="D3069" s="2">
        <v>210</v>
      </c>
      <c r="E3069" s="2">
        <v>157.5</v>
      </c>
      <c r="F3069" s="3">
        <f t="shared" si="189"/>
        <v>0.25</v>
      </c>
      <c r="G3069" s="2">
        <f t="shared" si="190"/>
        <v>52.5</v>
      </c>
      <c r="H3069" s="2" t="str">
        <f t="shared" si="191"/>
        <v>Good Deal</v>
      </c>
      <c r="I3069" t="s">
        <v>39</v>
      </c>
      <c r="J3069" t="s">
        <v>112</v>
      </c>
      <c r="K3069" t="s">
        <v>299</v>
      </c>
    </row>
    <row r="3070" spans="1:11" x14ac:dyDescent="0.3">
      <c r="A3070" t="s">
        <v>3064</v>
      </c>
      <c r="B3070" t="s">
        <v>3065</v>
      </c>
      <c r="C3070">
        <f t="shared" si="188"/>
        <v>2</v>
      </c>
      <c r="D3070" s="2">
        <v>110</v>
      </c>
      <c r="E3070" s="2">
        <v>71.5</v>
      </c>
      <c r="F3070" s="3">
        <f t="shared" si="189"/>
        <v>0.35</v>
      </c>
      <c r="G3070" s="2">
        <f t="shared" si="190"/>
        <v>38.5</v>
      </c>
      <c r="H3070" s="2" t="str">
        <f t="shared" si="191"/>
        <v>Good Deal</v>
      </c>
      <c r="I3070" t="s">
        <v>45</v>
      </c>
      <c r="J3070" t="s">
        <v>112</v>
      </c>
      <c r="K3070" t="s">
        <v>299</v>
      </c>
    </row>
    <row r="3071" spans="1:11" x14ac:dyDescent="0.3">
      <c r="A3071" t="s">
        <v>3066</v>
      </c>
      <c r="B3071" t="s">
        <v>1970</v>
      </c>
      <c r="C3071">
        <f t="shared" si="188"/>
        <v>86</v>
      </c>
      <c r="D3071" s="2">
        <v>900</v>
      </c>
      <c r="E3071" s="2">
        <v>632.70000000000005</v>
      </c>
      <c r="F3071" s="3">
        <f t="shared" si="189"/>
        <v>0.29699999999999993</v>
      </c>
      <c r="G3071" s="2">
        <f t="shared" si="190"/>
        <v>267.29999999999995</v>
      </c>
      <c r="H3071" s="2" t="str">
        <f t="shared" si="191"/>
        <v>Good Deal</v>
      </c>
      <c r="I3071" t="s">
        <v>241</v>
      </c>
      <c r="J3071" t="s">
        <v>76</v>
      </c>
      <c r="K3071" t="s">
        <v>1972</v>
      </c>
    </row>
    <row r="3072" spans="1:11" x14ac:dyDescent="0.3">
      <c r="A3072" t="s">
        <v>3067</v>
      </c>
      <c r="B3072" t="s">
        <v>1970</v>
      </c>
      <c r="C3072">
        <f t="shared" si="188"/>
        <v>86</v>
      </c>
      <c r="D3072" s="2">
        <v>900</v>
      </c>
      <c r="E3072" s="2">
        <v>632.70000000000005</v>
      </c>
      <c r="F3072" s="3">
        <f t="shared" si="189"/>
        <v>0.29699999999999993</v>
      </c>
      <c r="G3072" s="2">
        <f t="shared" si="190"/>
        <v>267.29999999999995</v>
      </c>
      <c r="H3072" s="2" t="str">
        <f t="shared" si="191"/>
        <v>Good Deal</v>
      </c>
      <c r="I3072" t="s">
        <v>241</v>
      </c>
      <c r="J3072" t="s">
        <v>76</v>
      </c>
      <c r="K3072" t="s">
        <v>1972</v>
      </c>
    </row>
    <row r="3073" spans="1:11" x14ac:dyDescent="0.3">
      <c r="A3073" t="s">
        <v>3068</v>
      </c>
      <c r="B3073" t="s">
        <v>945</v>
      </c>
      <c r="C3073">
        <f t="shared" si="188"/>
        <v>60</v>
      </c>
      <c r="D3073" s="2">
        <v>295</v>
      </c>
      <c r="E3073" s="2">
        <v>221.25</v>
      </c>
      <c r="F3073" s="3">
        <f t="shared" si="189"/>
        <v>0.25</v>
      </c>
      <c r="G3073" s="2">
        <f t="shared" si="190"/>
        <v>73.75</v>
      </c>
      <c r="H3073" s="2" t="str">
        <f t="shared" si="191"/>
        <v>Good Deal</v>
      </c>
      <c r="I3073" t="s">
        <v>387</v>
      </c>
      <c r="J3073" t="s">
        <v>76</v>
      </c>
      <c r="K3073" t="s">
        <v>180</v>
      </c>
    </row>
    <row r="3074" spans="1:11" x14ac:dyDescent="0.3">
      <c r="A3074" t="s">
        <v>2897</v>
      </c>
      <c r="B3074" t="s">
        <v>8571</v>
      </c>
      <c r="C3074">
        <f t="shared" si="188"/>
        <v>79</v>
      </c>
      <c r="D3074" s="2">
        <v>179</v>
      </c>
      <c r="E3074" s="2">
        <v>130</v>
      </c>
      <c r="F3074" s="3">
        <f t="shared" si="189"/>
        <v>0.27374301675977653</v>
      </c>
      <c r="G3074" s="2">
        <f t="shared" si="190"/>
        <v>49</v>
      </c>
      <c r="H3074" s="2" t="str">
        <f t="shared" si="191"/>
        <v>Good Deal</v>
      </c>
      <c r="I3074" t="s">
        <v>594</v>
      </c>
      <c r="J3074" t="s">
        <v>76</v>
      </c>
      <c r="K3074" t="s">
        <v>180</v>
      </c>
    </row>
    <row r="3075" spans="1:11" x14ac:dyDescent="0.3">
      <c r="A3075" t="s">
        <v>3069</v>
      </c>
      <c r="B3075" t="s">
        <v>1171</v>
      </c>
      <c r="C3075">
        <f t="shared" ref="C3075:C3138" si="192">COUNTIF($B$2:$B$8156,B3075)</f>
        <v>21</v>
      </c>
      <c r="D3075" s="2">
        <v>250</v>
      </c>
      <c r="E3075" s="2">
        <v>112.5</v>
      </c>
      <c r="F3075" s="3">
        <f t="shared" ref="F3075:F3138" si="193">IFERROR((D3075-E3075)/D3075,"NA")</f>
        <v>0.55000000000000004</v>
      </c>
      <c r="G3075" s="2">
        <f t="shared" ref="G3075:G3138" si="194">D3075-E3075</f>
        <v>137.5</v>
      </c>
      <c r="H3075" s="2" t="str">
        <f t="shared" ref="H3075:H3138" si="195">IF(F3075&gt;M$4,"Good Deal","Regular")</f>
        <v>Good Deal</v>
      </c>
      <c r="I3075" t="s">
        <v>182</v>
      </c>
      <c r="J3075" t="s">
        <v>76</v>
      </c>
      <c r="K3075" t="s">
        <v>8736</v>
      </c>
    </row>
    <row r="3076" spans="1:11" x14ac:dyDescent="0.3">
      <c r="A3076" t="s">
        <v>3070</v>
      </c>
      <c r="B3076" t="s">
        <v>2183</v>
      </c>
      <c r="C3076">
        <f t="shared" si="192"/>
        <v>28</v>
      </c>
      <c r="D3076" s="2">
        <v>150</v>
      </c>
      <c r="E3076" s="2">
        <v>105</v>
      </c>
      <c r="F3076" s="3">
        <f t="shared" si="193"/>
        <v>0.3</v>
      </c>
      <c r="G3076" s="2">
        <f t="shared" si="194"/>
        <v>45</v>
      </c>
      <c r="H3076" s="2" t="str">
        <f t="shared" si="195"/>
        <v>Good Deal</v>
      </c>
      <c r="I3076" t="s">
        <v>2372</v>
      </c>
      <c r="J3076" t="s">
        <v>76</v>
      </c>
      <c r="K3076" t="s">
        <v>342</v>
      </c>
    </row>
    <row r="3077" spans="1:11" x14ac:dyDescent="0.3">
      <c r="A3077" t="s">
        <v>3071</v>
      </c>
      <c r="B3077" t="s">
        <v>2055</v>
      </c>
      <c r="C3077">
        <f t="shared" si="192"/>
        <v>44</v>
      </c>
      <c r="D3077" s="2">
        <v>149</v>
      </c>
      <c r="E3077" s="2">
        <v>96</v>
      </c>
      <c r="F3077" s="3">
        <f t="shared" si="193"/>
        <v>0.35570469798657717</v>
      </c>
      <c r="G3077" s="2">
        <f t="shared" si="194"/>
        <v>53</v>
      </c>
      <c r="H3077" s="2" t="str">
        <f t="shared" si="195"/>
        <v>Good Deal</v>
      </c>
      <c r="I3077" t="s">
        <v>3072</v>
      </c>
      <c r="J3077" t="s">
        <v>76</v>
      </c>
      <c r="K3077" t="s">
        <v>1225</v>
      </c>
    </row>
    <row r="3078" spans="1:11" x14ac:dyDescent="0.3">
      <c r="A3078" t="s">
        <v>3073</v>
      </c>
      <c r="B3078" t="s">
        <v>8571</v>
      </c>
      <c r="C3078">
        <f t="shared" si="192"/>
        <v>79</v>
      </c>
      <c r="D3078" s="2">
        <v>320</v>
      </c>
      <c r="E3078" s="2">
        <v>230</v>
      </c>
      <c r="F3078" s="3">
        <f t="shared" si="193"/>
        <v>0.28125</v>
      </c>
      <c r="G3078" s="2">
        <f t="shared" si="194"/>
        <v>90</v>
      </c>
      <c r="H3078" s="2" t="str">
        <f t="shared" si="195"/>
        <v>Good Deal</v>
      </c>
      <c r="I3078" t="s">
        <v>182</v>
      </c>
      <c r="J3078" t="s">
        <v>76</v>
      </c>
      <c r="K3078" t="s">
        <v>246</v>
      </c>
    </row>
    <row r="3079" spans="1:11" x14ac:dyDescent="0.3">
      <c r="A3079" t="s">
        <v>3074</v>
      </c>
      <c r="B3079" t="s">
        <v>8571</v>
      </c>
      <c r="C3079">
        <f t="shared" si="192"/>
        <v>79</v>
      </c>
      <c r="D3079" s="2">
        <v>640</v>
      </c>
      <c r="E3079" s="2">
        <v>427.16</v>
      </c>
      <c r="F3079" s="3">
        <f t="shared" si="193"/>
        <v>0.33256249999999998</v>
      </c>
      <c r="G3079" s="2">
        <f t="shared" si="194"/>
        <v>212.83999999999997</v>
      </c>
      <c r="H3079" s="2" t="str">
        <f t="shared" si="195"/>
        <v>Good Deal</v>
      </c>
      <c r="I3079" t="s">
        <v>1690</v>
      </c>
      <c r="J3079" t="s">
        <v>76</v>
      </c>
      <c r="K3079" t="s">
        <v>246</v>
      </c>
    </row>
    <row r="3080" spans="1:11" x14ac:dyDescent="0.3">
      <c r="A3080" t="s">
        <v>3075</v>
      </c>
      <c r="B3080" t="s">
        <v>3076</v>
      </c>
      <c r="C3080">
        <f t="shared" si="192"/>
        <v>3</v>
      </c>
      <c r="D3080" s="2">
        <v>999</v>
      </c>
      <c r="E3080" s="2">
        <v>649.35</v>
      </c>
      <c r="F3080" s="3">
        <f t="shared" si="193"/>
        <v>0.35</v>
      </c>
      <c r="G3080" s="2">
        <f t="shared" si="194"/>
        <v>349.65</v>
      </c>
      <c r="H3080" s="2" t="str">
        <f t="shared" si="195"/>
        <v>Good Deal</v>
      </c>
      <c r="I3080" t="s">
        <v>1436</v>
      </c>
      <c r="J3080" t="s">
        <v>76</v>
      </c>
      <c r="K3080" t="s">
        <v>180</v>
      </c>
    </row>
    <row r="3081" spans="1:11" x14ac:dyDescent="0.3">
      <c r="A3081" t="s">
        <v>3077</v>
      </c>
      <c r="B3081" t="s">
        <v>8601</v>
      </c>
      <c r="C3081">
        <f t="shared" si="192"/>
        <v>14</v>
      </c>
      <c r="D3081" s="2">
        <v>1095</v>
      </c>
      <c r="E3081" s="2">
        <v>657</v>
      </c>
      <c r="F3081" s="3">
        <f t="shared" si="193"/>
        <v>0.4</v>
      </c>
      <c r="G3081" s="2">
        <f t="shared" si="194"/>
        <v>438</v>
      </c>
      <c r="H3081" s="2" t="str">
        <f t="shared" si="195"/>
        <v>Good Deal</v>
      </c>
      <c r="I3081" t="s">
        <v>2859</v>
      </c>
      <c r="J3081" t="s">
        <v>76</v>
      </c>
      <c r="K3081" t="s">
        <v>342</v>
      </c>
    </row>
    <row r="3082" spans="1:11" x14ac:dyDescent="0.3">
      <c r="A3082" t="s">
        <v>3078</v>
      </c>
      <c r="B3082" t="s">
        <v>599</v>
      </c>
      <c r="C3082">
        <f t="shared" si="192"/>
        <v>83</v>
      </c>
      <c r="D3082" s="2">
        <v>800</v>
      </c>
      <c r="E3082" s="2">
        <v>600</v>
      </c>
      <c r="F3082" s="3">
        <f t="shared" si="193"/>
        <v>0.25</v>
      </c>
      <c r="G3082" s="2">
        <f t="shared" si="194"/>
        <v>200</v>
      </c>
      <c r="H3082" s="2" t="str">
        <f t="shared" si="195"/>
        <v>Good Deal</v>
      </c>
      <c r="I3082" t="s">
        <v>2682</v>
      </c>
      <c r="J3082" t="s">
        <v>76</v>
      </c>
      <c r="K3082" t="s">
        <v>342</v>
      </c>
    </row>
    <row r="3083" spans="1:11" x14ac:dyDescent="0.3">
      <c r="A3083" t="s">
        <v>3079</v>
      </c>
      <c r="B3083" t="s">
        <v>2570</v>
      </c>
      <c r="C3083">
        <f t="shared" si="192"/>
        <v>19</v>
      </c>
      <c r="D3083" s="2">
        <v>498</v>
      </c>
      <c r="E3083" s="2">
        <v>248.99</v>
      </c>
      <c r="F3083" s="3">
        <f t="shared" si="193"/>
        <v>0.50002008032128509</v>
      </c>
      <c r="G3083" s="2">
        <f t="shared" si="194"/>
        <v>249.01</v>
      </c>
      <c r="H3083" s="2" t="str">
        <f t="shared" si="195"/>
        <v>Good Deal</v>
      </c>
      <c r="I3083" t="s">
        <v>633</v>
      </c>
      <c r="J3083" t="s">
        <v>76</v>
      </c>
      <c r="K3083" t="s">
        <v>2571</v>
      </c>
    </row>
    <row r="3084" spans="1:11" x14ac:dyDescent="0.3">
      <c r="A3084" t="s">
        <v>3079</v>
      </c>
      <c r="B3084" t="s">
        <v>2570</v>
      </c>
      <c r="C3084">
        <f t="shared" si="192"/>
        <v>19</v>
      </c>
      <c r="D3084" s="2">
        <v>249</v>
      </c>
      <c r="E3084" s="2">
        <v>161.85</v>
      </c>
      <c r="F3084" s="3">
        <f t="shared" si="193"/>
        <v>0.35000000000000003</v>
      </c>
      <c r="G3084" s="2">
        <f t="shared" si="194"/>
        <v>87.15</v>
      </c>
      <c r="H3084" s="2" t="str">
        <f t="shared" si="195"/>
        <v>Good Deal</v>
      </c>
      <c r="I3084" t="s">
        <v>37</v>
      </c>
      <c r="J3084" t="s">
        <v>76</v>
      </c>
      <c r="K3084" t="s">
        <v>2571</v>
      </c>
    </row>
    <row r="3085" spans="1:11" x14ac:dyDescent="0.3">
      <c r="A3085" t="s">
        <v>3080</v>
      </c>
      <c r="B3085" t="s">
        <v>2055</v>
      </c>
      <c r="C3085">
        <f t="shared" si="192"/>
        <v>44</v>
      </c>
      <c r="D3085" s="2">
        <v>599</v>
      </c>
      <c r="E3085" s="2">
        <v>359.4</v>
      </c>
      <c r="F3085" s="3">
        <f t="shared" si="193"/>
        <v>0.4</v>
      </c>
      <c r="G3085" s="2">
        <f t="shared" si="194"/>
        <v>239.60000000000002</v>
      </c>
      <c r="H3085" s="2" t="str">
        <f t="shared" si="195"/>
        <v>Good Deal</v>
      </c>
      <c r="I3085" t="s">
        <v>1389</v>
      </c>
      <c r="J3085" t="s">
        <v>76</v>
      </c>
      <c r="K3085" t="s">
        <v>1225</v>
      </c>
    </row>
    <row r="3086" spans="1:11" x14ac:dyDescent="0.3">
      <c r="A3086" t="s">
        <v>3081</v>
      </c>
      <c r="B3086" t="s">
        <v>8596</v>
      </c>
      <c r="C3086">
        <f t="shared" si="192"/>
        <v>13</v>
      </c>
      <c r="D3086" s="2">
        <v>498</v>
      </c>
      <c r="E3086" s="2">
        <v>225.46</v>
      </c>
      <c r="F3086" s="3">
        <f t="shared" si="193"/>
        <v>0.54726907630522081</v>
      </c>
      <c r="G3086" s="2">
        <f t="shared" si="194"/>
        <v>272.53999999999996</v>
      </c>
      <c r="H3086" s="2" t="str">
        <f t="shared" si="195"/>
        <v>Good Deal</v>
      </c>
      <c r="I3086" t="s">
        <v>633</v>
      </c>
      <c r="J3086" t="s">
        <v>76</v>
      </c>
      <c r="K3086" t="s">
        <v>8736</v>
      </c>
    </row>
    <row r="3087" spans="1:11" x14ac:dyDescent="0.3">
      <c r="A3087" t="s">
        <v>3081</v>
      </c>
      <c r="B3087" t="s">
        <v>8596</v>
      </c>
      <c r="C3087">
        <f t="shared" si="192"/>
        <v>13</v>
      </c>
      <c r="D3087" s="2">
        <v>249</v>
      </c>
      <c r="E3087" s="2">
        <v>124</v>
      </c>
      <c r="F3087" s="3">
        <f t="shared" si="193"/>
        <v>0.50200803212851408</v>
      </c>
      <c r="G3087" s="2">
        <f t="shared" si="194"/>
        <v>125</v>
      </c>
      <c r="H3087" s="2" t="str">
        <f t="shared" si="195"/>
        <v>Good Deal</v>
      </c>
      <c r="I3087" t="s">
        <v>37</v>
      </c>
      <c r="J3087" t="s">
        <v>76</v>
      </c>
      <c r="K3087" t="s">
        <v>8736</v>
      </c>
    </row>
    <row r="3088" spans="1:11" x14ac:dyDescent="0.3">
      <c r="A3088" t="s">
        <v>3082</v>
      </c>
      <c r="B3088" t="s">
        <v>8589</v>
      </c>
      <c r="C3088">
        <f t="shared" si="192"/>
        <v>20</v>
      </c>
      <c r="D3088" s="2">
        <v>1253</v>
      </c>
      <c r="E3088" s="2">
        <v>751.8</v>
      </c>
      <c r="F3088" s="3">
        <f t="shared" si="193"/>
        <v>0.4</v>
      </c>
      <c r="G3088" s="2">
        <f t="shared" si="194"/>
        <v>501.20000000000005</v>
      </c>
      <c r="H3088" s="2" t="str">
        <f t="shared" si="195"/>
        <v>Good Deal</v>
      </c>
      <c r="I3088" t="s">
        <v>3083</v>
      </c>
      <c r="J3088" t="s">
        <v>76</v>
      </c>
      <c r="K3088" t="s">
        <v>180</v>
      </c>
    </row>
    <row r="3089" spans="1:11" x14ac:dyDescent="0.3">
      <c r="A3089" t="s">
        <v>3084</v>
      </c>
      <c r="B3089" t="s">
        <v>8596</v>
      </c>
      <c r="C3089">
        <f t="shared" si="192"/>
        <v>13</v>
      </c>
      <c r="D3089" s="2">
        <v>498</v>
      </c>
      <c r="E3089" s="2">
        <v>249</v>
      </c>
      <c r="F3089" s="3">
        <f t="shared" si="193"/>
        <v>0.5</v>
      </c>
      <c r="G3089" s="2">
        <f t="shared" si="194"/>
        <v>249</v>
      </c>
      <c r="H3089" s="2" t="str">
        <f t="shared" si="195"/>
        <v>Good Deal</v>
      </c>
      <c r="I3089" t="s">
        <v>633</v>
      </c>
      <c r="J3089" t="s">
        <v>76</v>
      </c>
      <c r="K3089" t="s">
        <v>8736</v>
      </c>
    </row>
    <row r="3090" spans="1:11" x14ac:dyDescent="0.3">
      <c r="A3090" t="s">
        <v>3084</v>
      </c>
      <c r="B3090" t="s">
        <v>8596</v>
      </c>
      <c r="C3090">
        <f t="shared" si="192"/>
        <v>13</v>
      </c>
      <c r="D3090" s="2">
        <v>249</v>
      </c>
      <c r="E3090" s="2">
        <v>136.94999999999999</v>
      </c>
      <c r="F3090" s="3">
        <f t="shared" si="193"/>
        <v>0.45000000000000007</v>
      </c>
      <c r="G3090" s="2">
        <f t="shared" si="194"/>
        <v>112.05000000000001</v>
      </c>
      <c r="H3090" s="2" t="str">
        <f t="shared" si="195"/>
        <v>Good Deal</v>
      </c>
      <c r="I3090" t="s">
        <v>37</v>
      </c>
      <c r="J3090" t="s">
        <v>76</v>
      </c>
      <c r="K3090" t="s">
        <v>8736</v>
      </c>
    </row>
    <row r="3091" spans="1:11" x14ac:dyDescent="0.3">
      <c r="A3091" t="s">
        <v>3085</v>
      </c>
      <c r="B3091" t="s">
        <v>8543</v>
      </c>
      <c r="C3091">
        <f t="shared" si="192"/>
        <v>56</v>
      </c>
      <c r="D3091" s="2">
        <v>390</v>
      </c>
      <c r="E3091" s="2">
        <v>245</v>
      </c>
      <c r="F3091" s="3">
        <f t="shared" si="193"/>
        <v>0.37179487179487181</v>
      </c>
      <c r="G3091" s="2">
        <f t="shared" si="194"/>
        <v>145</v>
      </c>
      <c r="H3091" s="2" t="str">
        <f t="shared" si="195"/>
        <v>Good Deal</v>
      </c>
      <c r="I3091" t="s">
        <v>3086</v>
      </c>
      <c r="J3091" t="s">
        <v>58</v>
      </c>
      <c r="K3091" t="s">
        <v>3087</v>
      </c>
    </row>
    <row r="3092" spans="1:11" x14ac:dyDescent="0.3">
      <c r="A3092" t="s">
        <v>3088</v>
      </c>
      <c r="B3092" t="s">
        <v>8543</v>
      </c>
      <c r="C3092">
        <f t="shared" si="192"/>
        <v>56</v>
      </c>
      <c r="D3092" s="2">
        <v>195</v>
      </c>
      <c r="E3092" s="2">
        <v>129</v>
      </c>
      <c r="F3092" s="3">
        <f t="shared" si="193"/>
        <v>0.33846153846153848</v>
      </c>
      <c r="G3092" s="2">
        <f t="shared" si="194"/>
        <v>66</v>
      </c>
      <c r="H3092" s="2" t="str">
        <f t="shared" si="195"/>
        <v>Good Deal</v>
      </c>
      <c r="I3092" t="s">
        <v>3089</v>
      </c>
      <c r="J3092" t="s">
        <v>58</v>
      </c>
      <c r="K3092" t="s">
        <v>3087</v>
      </c>
    </row>
    <row r="3093" spans="1:11" x14ac:dyDescent="0.3">
      <c r="A3093" t="s">
        <v>3090</v>
      </c>
      <c r="B3093" t="s">
        <v>599</v>
      </c>
      <c r="C3093">
        <f t="shared" si="192"/>
        <v>83</v>
      </c>
      <c r="D3093" s="2">
        <v>155</v>
      </c>
      <c r="E3093" s="2">
        <v>103.85</v>
      </c>
      <c r="F3093" s="3">
        <f t="shared" si="193"/>
        <v>0.33</v>
      </c>
      <c r="G3093" s="2">
        <f t="shared" si="194"/>
        <v>51.150000000000006</v>
      </c>
      <c r="H3093" s="2" t="str">
        <f t="shared" si="195"/>
        <v>Good Deal</v>
      </c>
      <c r="I3093" t="s">
        <v>2261</v>
      </c>
      <c r="J3093" t="s">
        <v>76</v>
      </c>
      <c r="K3093" t="s">
        <v>1352</v>
      </c>
    </row>
    <row r="3094" spans="1:11" x14ac:dyDescent="0.3">
      <c r="A3094" t="s">
        <v>3091</v>
      </c>
      <c r="B3094" t="s">
        <v>2816</v>
      </c>
      <c r="C3094">
        <f t="shared" si="192"/>
        <v>18</v>
      </c>
      <c r="D3094" s="2">
        <v>1295</v>
      </c>
      <c r="E3094" s="2">
        <v>971.25</v>
      </c>
      <c r="F3094" s="3">
        <f t="shared" si="193"/>
        <v>0.25</v>
      </c>
      <c r="G3094" s="2">
        <f t="shared" si="194"/>
        <v>323.75</v>
      </c>
      <c r="H3094" s="2" t="str">
        <f t="shared" si="195"/>
        <v>Good Deal</v>
      </c>
      <c r="I3094" t="s">
        <v>3092</v>
      </c>
      <c r="J3094" t="s">
        <v>76</v>
      </c>
      <c r="K3094" t="s">
        <v>1225</v>
      </c>
    </row>
    <row r="3095" spans="1:11" x14ac:dyDescent="0.3">
      <c r="A3095" t="s">
        <v>3093</v>
      </c>
      <c r="B3095" t="s">
        <v>8585</v>
      </c>
      <c r="C3095">
        <f t="shared" si="192"/>
        <v>10</v>
      </c>
      <c r="D3095" s="2">
        <v>75</v>
      </c>
      <c r="E3095" s="2">
        <v>49</v>
      </c>
      <c r="F3095" s="3">
        <f t="shared" si="193"/>
        <v>0.34666666666666668</v>
      </c>
      <c r="G3095" s="2">
        <f t="shared" si="194"/>
        <v>26</v>
      </c>
      <c r="H3095" s="2" t="str">
        <f t="shared" si="195"/>
        <v>Good Deal</v>
      </c>
      <c r="I3095" t="s">
        <v>13</v>
      </c>
      <c r="J3095" t="s">
        <v>32</v>
      </c>
      <c r="K3095" t="s">
        <v>2144</v>
      </c>
    </row>
    <row r="3096" spans="1:11" x14ac:dyDescent="0.3">
      <c r="A3096" t="s">
        <v>3093</v>
      </c>
      <c r="B3096" t="s">
        <v>8585</v>
      </c>
      <c r="C3096">
        <f t="shared" si="192"/>
        <v>10</v>
      </c>
      <c r="D3096" s="2">
        <v>150</v>
      </c>
      <c r="E3096" s="2">
        <v>58</v>
      </c>
      <c r="F3096" s="3">
        <f t="shared" si="193"/>
        <v>0.61333333333333329</v>
      </c>
      <c r="G3096" s="2">
        <f t="shared" si="194"/>
        <v>92</v>
      </c>
      <c r="H3096" s="2" t="str">
        <f t="shared" si="195"/>
        <v>Good Deal</v>
      </c>
      <c r="I3096" t="s">
        <v>2518</v>
      </c>
      <c r="J3096" t="s">
        <v>32</v>
      </c>
      <c r="K3096" t="s">
        <v>2144</v>
      </c>
    </row>
    <row r="3097" spans="1:11" x14ac:dyDescent="0.3">
      <c r="A3097" t="s">
        <v>3009</v>
      </c>
      <c r="B3097" t="s">
        <v>2960</v>
      </c>
      <c r="C3097">
        <f t="shared" si="192"/>
        <v>8</v>
      </c>
      <c r="D3097" s="2">
        <v>110</v>
      </c>
      <c r="E3097" s="2">
        <v>82.5</v>
      </c>
      <c r="F3097" s="3">
        <f t="shared" si="193"/>
        <v>0.25</v>
      </c>
      <c r="G3097" s="2">
        <f t="shared" si="194"/>
        <v>27.5</v>
      </c>
      <c r="H3097" s="2" t="str">
        <f t="shared" si="195"/>
        <v>Good Deal</v>
      </c>
      <c r="I3097" t="s">
        <v>2207</v>
      </c>
      <c r="J3097" t="s">
        <v>76</v>
      </c>
      <c r="K3097" t="s">
        <v>1352</v>
      </c>
    </row>
    <row r="3098" spans="1:11" x14ac:dyDescent="0.3">
      <c r="A3098" t="s">
        <v>3094</v>
      </c>
      <c r="B3098" t="s">
        <v>2360</v>
      </c>
      <c r="C3098">
        <f t="shared" si="192"/>
        <v>10</v>
      </c>
      <c r="D3098" s="2">
        <v>545</v>
      </c>
      <c r="E3098" s="2">
        <v>249</v>
      </c>
      <c r="F3098" s="3">
        <f t="shared" si="193"/>
        <v>0.5431192660550459</v>
      </c>
      <c r="G3098" s="2">
        <f t="shared" si="194"/>
        <v>296</v>
      </c>
      <c r="H3098" s="2" t="str">
        <f t="shared" si="195"/>
        <v>Good Deal</v>
      </c>
      <c r="I3098" t="s">
        <v>241</v>
      </c>
      <c r="J3098" t="s">
        <v>58</v>
      </c>
      <c r="K3098" t="s">
        <v>713</v>
      </c>
    </row>
    <row r="3099" spans="1:11" x14ac:dyDescent="0.3">
      <c r="A3099" t="s">
        <v>3095</v>
      </c>
      <c r="B3099" t="s">
        <v>2055</v>
      </c>
      <c r="C3099">
        <f t="shared" si="192"/>
        <v>44</v>
      </c>
      <c r="D3099" s="2">
        <v>149</v>
      </c>
      <c r="E3099" s="2">
        <v>96</v>
      </c>
      <c r="F3099" s="3">
        <f t="shared" si="193"/>
        <v>0.35570469798657717</v>
      </c>
      <c r="G3099" s="2">
        <f t="shared" si="194"/>
        <v>53</v>
      </c>
      <c r="H3099" s="2" t="str">
        <f t="shared" si="195"/>
        <v>Good Deal</v>
      </c>
      <c r="I3099" t="s">
        <v>3072</v>
      </c>
      <c r="J3099" t="s">
        <v>76</v>
      </c>
      <c r="K3099" t="s">
        <v>1225</v>
      </c>
    </row>
    <row r="3100" spans="1:11" x14ac:dyDescent="0.3">
      <c r="A3100" t="s">
        <v>3070</v>
      </c>
      <c r="B3100" t="s">
        <v>2183</v>
      </c>
      <c r="C3100">
        <f t="shared" si="192"/>
        <v>28</v>
      </c>
      <c r="D3100" s="2">
        <v>150</v>
      </c>
      <c r="E3100" s="2">
        <v>90</v>
      </c>
      <c r="F3100" s="3">
        <f t="shared" si="193"/>
        <v>0.4</v>
      </c>
      <c r="G3100" s="2">
        <f t="shared" si="194"/>
        <v>60</v>
      </c>
      <c r="H3100" s="2" t="str">
        <f t="shared" si="195"/>
        <v>Good Deal</v>
      </c>
      <c r="I3100" t="s">
        <v>2372</v>
      </c>
      <c r="J3100" t="s">
        <v>76</v>
      </c>
      <c r="K3100" t="s">
        <v>342</v>
      </c>
    </row>
    <row r="3101" spans="1:11" x14ac:dyDescent="0.3">
      <c r="A3101" t="s">
        <v>3096</v>
      </c>
      <c r="B3101" t="s">
        <v>2743</v>
      </c>
      <c r="C3101">
        <f t="shared" si="192"/>
        <v>30</v>
      </c>
      <c r="D3101" s="2">
        <v>295</v>
      </c>
      <c r="E3101" s="2">
        <v>218.3</v>
      </c>
      <c r="F3101" s="3">
        <f t="shared" si="193"/>
        <v>0.25999999999999995</v>
      </c>
      <c r="G3101" s="2">
        <f t="shared" si="194"/>
        <v>76.699999999999989</v>
      </c>
      <c r="H3101" s="2" t="str">
        <f t="shared" si="195"/>
        <v>Good Deal</v>
      </c>
      <c r="I3101" t="s">
        <v>236</v>
      </c>
      <c r="J3101" t="s">
        <v>76</v>
      </c>
      <c r="K3101" t="s">
        <v>1352</v>
      </c>
    </row>
    <row r="3102" spans="1:11" x14ac:dyDescent="0.3">
      <c r="A3102" t="s">
        <v>3097</v>
      </c>
      <c r="B3102" t="s">
        <v>2570</v>
      </c>
      <c r="C3102">
        <f t="shared" si="192"/>
        <v>19</v>
      </c>
      <c r="D3102" s="2">
        <v>595</v>
      </c>
      <c r="E3102" s="2">
        <v>297.5</v>
      </c>
      <c r="F3102" s="3">
        <f t="shared" si="193"/>
        <v>0.5</v>
      </c>
      <c r="G3102" s="2">
        <f t="shared" si="194"/>
        <v>297.5</v>
      </c>
      <c r="H3102" s="2" t="str">
        <f t="shared" si="195"/>
        <v>Good Deal</v>
      </c>
      <c r="I3102" t="s">
        <v>856</v>
      </c>
      <c r="J3102" t="s">
        <v>76</v>
      </c>
      <c r="K3102" t="s">
        <v>2654</v>
      </c>
    </row>
    <row r="3103" spans="1:11" x14ac:dyDescent="0.3">
      <c r="A3103" t="s">
        <v>3098</v>
      </c>
      <c r="B3103" t="s">
        <v>2816</v>
      </c>
      <c r="C3103">
        <f t="shared" si="192"/>
        <v>18</v>
      </c>
      <c r="D3103" s="2">
        <v>225</v>
      </c>
      <c r="E3103" s="2">
        <v>135</v>
      </c>
      <c r="F3103" s="3">
        <f t="shared" si="193"/>
        <v>0.4</v>
      </c>
      <c r="G3103" s="2">
        <f t="shared" si="194"/>
        <v>90</v>
      </c>
      <c r="H3103" s="2" t="str">
        <f t="shared" si="195"/>
        <v>Good Deal</v>
      </c>
      <c r="I3103" t="s">
        <v>2207</v>
      </c>
      <c r="J3103" t="s">
        <v>76</v>
      </c>
      <c r="K3103" t="s">
        <v>1352</v>
      </c>
    </row>
    <row r="3104" spans="1:11" x14ac:dyDescent="0.3">
      <c r="A3104" t="s">
        <v>2959</v>
      </c>
      <c r="B3104" t="s">
        <v>2960</v>
      </c>
      <c r="C3104">
        <f t="shared" si="192"/>
        <v>8</v>
      </c>
      <c r="D3104" s="2">
        <v>140</v>
      </c>
      <c r="E3104" s="2">
        <v>105</v>
      </c>
      <c r="F3104" s="3">
        <f t="shared" si="193"/>
        <v>0.25</v>
      </c>
      <c r="G3104" s="2">
        <f t="shared" si="194"/>
        <v>35</v>
      </c>
      <c r="H3104" s="2" t="str">
        <f t="shared" si="195"/>
        <v>Good Deal</v>
      </c>
      <c r="I3104" t="s">
        <v>2207</v>
      </c>
      <c r="J3104" t="s">
        <v>76</v>
      </c>
      <c r="K3104" t="s">
        <v>1352</v>
      </c>
    </row>
    <row r="3105" spans="1:11" x14ac:dyDescent="0.3">
      <c r="A3105" t="s">
        <v>3099</v>
      </c>
      <c r="B3105" t="s">
        <v>3100</v>
      </c>
      <c r="C3105">
        <f t="shared" si="192"/>
        <v>27</v>
      </c>
      <c r="D3105" s="2">
        <v>85</v>
      </c>
      <c r="E3105" s="2">
        <v>63.75</v>
      </c>
      <c r="F3105" s="3">
        <f t="shared" si="193"/>
        <v>0.25</v>
      </c>
      <c r="G3105" s="2">
        <f t="shared" si="194"/>
        <v>21.25</v>
      </c>
      <c r="H3105" s="2" t="str">
        <f t="shared" si="195"/>
        <v>Good Deal</v>
      </c>
      <c r="I3105" t="s">
        <v>725</v>
      </c>
      <c r="J3105" t="s">
        <v>27</v>
      </c>
      <c r="K3105" t="s">
        <v>1309</v>
      </c>
    </row>
    <row r="3106" spans="1:11" x14ac:dyDescent="0.3">
      <c r="A3106" t="s">
        <v>3101</v>
      </c>
      <c r="B3106" t="s">
        <v>930</v>
      </c>
      <c r="C3106">
        <f t="shared" si="192"/>
        <v>18</v>
      </c>
      <c r="D3106" s="2">
        <v>398</v>
      </c>
      <c r="E3106" s="2">
        <v>292.52999999999997</v>
      </c>
      <c r="F3106" s="3">
        <f t="shared" si="193"/>
        <v>0.26500000000000007</v>
      </c>
      <c r="G3106" s="2">
        <f t="shared" si="194"/>
        <v>105.47000000000003</v>
      </c>
      <c r="H3106" s="2" t="str">
        <f t="shared" si="195"/>
        <v>Good Deal</v>
      </c>
      <c r="I3106" t="s">
        <v>225</v>
      </c>
      <c r="J3106" t="s">
        <v>49</v>
      </c>
      <c r="K3106" t="s">
        <v>925</v>
      </c>
    </row>
    <row r="3107" spans="1:11" x14ac:dyDescent="0.3">
      <c r="A3107" t="s">
        <v>3101</v>
      </c>
      <c r="B3107" t="s">
        <v>930</v>
      </c>
      <c r="C3107">
        <f t="shared" si="192"/>
        <v>18</v>
      </c>
      <c r="D3107" s="2">
        <v>199</v>
      </c>
      <c r="E3107" s="2">
        <v>149.25</v>
      </c>
      <c r="F3107" s="3">
        <f t="shared" si="193"/>
        <v>0.25</v>
      </c>
      <c r="G3107" s="2">
        <f t="shared" si="194"/>
        <v>49.75</v>
      </c>
      <c r="H3107" s="2" t="str">
        <f t="shared" si="195"/>
        <v>Good Deal</v>
      </c>
      <c r="I3107" t="s">
        <v>35</v>
      </c>
      <c r="J3107" t="s">
        <v>49</v>
      </c>
      <c r="K3107" t="s">
        <v>925</v>
      </c>
    </row>
    <row r="3108" spans="1:11" x14ac:dyDescent="0.3">
      <c r="A3108" t="s">
        <v>3102</v>
      </c>
      <c r="B3108" t="s">
        <v>8574</v>
      </c>
      <c r="C3108">
        <f t="shared" si="192"/>
        <v>37</v>
      </c>
      <c r="D3108" s="2">
        <v>190</v>
      </c>
      <c r="E3108" s="2">
        <v>133</v>
      </c>
      <c r="F3108" s="3">
        <f t="shared" si="193"/>
        <v>0.3</v>
      </c>
      <c r="G3108" s="2">
        <f t="shared" si="194"/>
        <v>57</v>
      </c>
      <c r="H3108" s="2" t="str">
        <f t="shared" si="195"/>
        <v>Good Deal</v>
      </c>
      <c r="I3108" t="s">
        <v>387</v>
      </c>
      <c r="J3108" t="s">
        <v>76</v>
      </c>
      <c r="K3108" t="s">
        <v>180</v>
      </c>
    </row>
    <row r="3109" spans="1:11" x14ac:dyDescent="0.3">
      <c r="A3109" t="s">
        <v>3103</v>
      </c>
      <c r="B3109" t="s">
        <v>2994</v>
      </c>
      <c r="C3109">
        <f t="shared" si="192"/>
        <v>10</v>
      </c>
      <c r="D3109" s="2">
        <v>149</v>
      </c>
      <c r="E3109" s="2">
        <v>126.65</v>
      </c>
      <c r="F3109" s="3">
        <f t="shared" si="193"/>
        <v>0.14999999999999997</v>
      </c>
      <c r="G3109" s="2">
        <f t="shared" si="194"/>
        <v>22.349999999999994</v>
      </c>
      <c r="H3109" s="2" t="str">
        <f t="shared" si="195"/>
        <v>Regular</v>
      </c>
      <c r="I3109" t="s">
        <v>52</v>
      </c>
      <c r="J3109" t="s">
        <v>58</v>
      </c>
      <c r="K3109" t="s">
        <v>2995</v>
      </c>
    </row>
    <row r="3110" spans="1:11" x14ac:dyDescent="0.3">
      <c r="A3110" t="s">
        <v>3104</v>
      </c>
      <c r="B3110" t="s">
        <v>2994</v>
      </c>
      <c r="C3110">
        <f t="shared" si="192"/>
        <v>10</v>
      </c>
      <c r="D3110" s="2">
        <v>298</v>
      </c>
      <c r="E3110" s="2">
        <v>208.59</v>
      </c>
      <c r="F3110" s="3">
        <f t="shared" si="193"/>
        <v>0.30003355704697987</v>
      </c>
      <c r="G3110" s="2">
        <f t="shared" si="194"/>
        <v>89.41</v>
      </c>
      <c r="H3110" s="2" t="str">
        <f t="shared" si="195"/>
        <v>Good Deal</v>
      </c>
      <c r="I3110" t="s">
        <v>51</v>
      </c>
      <c r="J3110" t="s">
        <v>58</v>
      </c>
      <c r="K3110" t="s">
        <v>2995</v>
      </c>
    </row>
    <row r="3111" spans="1:11" x14ac:dyDescent="0.3">
      <c r="A3111" t="s">
        <v>3105</v>
      </c>
      <c r="B3111" t="s">
        <v>3054</v>
      </c>
      <c r="C3111">
        <f t="shared" si="192"/>
        <v>19</v>
      </c>
      <c r="D3111" s="2">
        <v>495</v>
      </c>
      <c r="E3111" s="2">
        <v>371.25</v>
      </c>
      <c r="F3111" s="3">
        <f t="shared" si="193"/>
        <v>0.25</v>
      </c>
      <c r="G3111" s="2">
        <f t="shared" si="194"/>
        <v>123.75</v>
      </c>
      <c r="H3111" s="2" t="str">
        <f t="shared" si="195"/>
        <v>Good Deal</v>
      </c>
      <c r="I3111" t="s">
        <v>3083</v>
      </c>
      <c r="J3111" t="s">
        <v>76</v>
      </c>
      <c r="K3111" t="s">
        <v>367</v>
      </c>
    </row>
    <row r="3112" spans="1:11" x14ac:dyDescent="0.3">
      <c r="A3112" t="s">
        <v>3106</v>
      </c>
      <c r="B3112" t="s">
        <v>8574</v>
      </c>
      <c r="C3112">
        <f t="shared" si="192"/>
        <v>37</v>
      </c>
      <c r="D3112" s="2">
        <v>180</v>
      </c>
      <c r="E3112" s="2">
        <v>126</v>
      </c>
      <c r="F3112" s="3">
        <f t="shared" si="193"/>
        <v>0.3</v>
      </c>
      <c r="G3112" s="2">
        <f t="shared" si="194"/>
        <v>54</v>
      </c>
      <c r="H3112" s="2" t="str">
        <f t="shared" si="195"/>
        <v>Good Deal</v>
      </c>
      <c r="I3112" t="s">
        <v>387</v>
      </c>
      <c r="J3112" t="s">
        <v>76</v>
      </c>
      <c r="K3112" t="s">
        <v>180</v>
      </c>
    </row>
    <row r="3113" spans="1:11" x14ac:dyDescent="0.3">
      <c r="A3113" t="s">
        <v>3107</v>
      </c>
      <c r="B3113" t="s">
        <v>3108</v>
      </c>
      <c r="C3113">
        <f t="shared" si="192"/>
        <v>16</v>
      </c>
      <c r="D3113" s="2">
        <v>650</v>
      </c>
      <c r="E3113" s="2">
        <v>390</v>
      </c>
      <c r="F3113" s="3">
        <f t="shared" si="193"/>
        <v>0.4</v>
      </c>
      <c r="G3113" s="2">
        <f t="shared" si="194"/>
        <v>260</v>
      </c>
      <c r="H3113" s="2" t="str">
        <f t="shared" si="195"/>
        <v>Good Deal</v>
      </c>
      <c r="I3113" t="s">
        <v>2207</v>
      </c>
      <c r="J3113" t="s">
        <v>76</v>
      </c>
      <c r="K3113" t="s">
        <v>342</v>
      </c>
    </row>
    <row r="3114" spans="1:11" x14ac:dyDescent="0.3">
      <c r="A3114" t="s">
        <v>3109</v>
      </c>
      <c r="B3114" t="s">
        <v>2536</v>
      </c>
      <c r="C3114">
        <f t="shared" si="192"/>
        <v>4</v>
      </c>
      <c r="D3114" s="2">
        <v>400</v>
      </c>
      <c r="E3114" s="2">
        <v>300</v>
      </c>
      <c r="F3114" s="3">
        <f t="shared" si="193"/>
        <v>0.25</v>
      </c>
      <c r="G3114" s="2">
        <f t="shared" si="194"/>
        <v>100</v>
      </c>
      <c r="H3114" s="2" t="str">
        <f t="shared" si="195"/>
        <v>Good Deal</v>
      </c>
      <c r="I3114" t="s">
        <v>718</v>
      </c>
      <c r="J3114" t="s">
        <v>76</v>
      </c>
      <c r="K3114" t="s">
        <v>8734</v>
      </c>
    </row>
    <row r="3115" spans="1:11" x14ac:dyDescent="0.3">
      <c r="A3115" t="s">
        <v>3109</v>
      </c>
      <c r="B3115" t="s">
        <v>2536</v>
      </c>
      <c r="C3115">
        <f t="shared" si="192"/>
        <v>4</v>
      </c>
      <c r="D3115" s="2">
        <v>200</v>
      </c>
      <c r="E3115" s="2">
        <v>150</v>
      </c>
      <c r="F3115" s="3">
        <f t="shared" si="193"/>
        <v>0.25</v>
      </c>
      <c r="G3115" s="2">
        <f t="shared" si="194"/>
        <v>50</v>
      </c>
      <c r="H3115" s="2" t="str">
        <f t="shared" si="195"/>
        <v>Good Deal</v>
      </c>
      <c r="I3115" t="s">
        <v>594</v>
      </c>
      <c r="J3115" t="s">
        <v>76</v>
      </c>
      <c r="K3115" t="s">
        <v>8734</v>
      </c>
    </row>
    <row r="3116" spans="1:11" x14ac:dyDescent="0.3">
      <c r="A3116" t="s">
        <v>3110</v>
      </c>
      <c r="B3116" t="s">
        <v>5</v>
      </c>
      <c r="C3116">
        <f t="shared" si="192"/>
        <v>477</v>
      </c>
      <c r="D3116" s="2">
        <v>1041</v>
      </c>
      <c r="E3116" s="2">
        <v>749</v>
      </c>
      <c r="F3116" s="3">
        <f t="shared" si="193"/>
        <v>0.28049951969260328</v>
      </c>
      <c r="G3116" s="2">
        <f t="shared" si="194"/>
        <v>292</v>
      </c>
      <c r="H3116" s="2" t="str">
        <f t="shared" si="195"/>
        <v>Good Deal</v>
      </c>
      <c r="I3116" t="s">
        <v>39</v>
      </c>
      <c r="J3116" t="s">
        <v>14</v>
      </c>
      <c r="K3116" t="s">
        <v>1867</v>
      </c>
    </row>
    <row r="3117" spans="1:11" x14ac:dyDescent="0.3">
      <c r="A3117" t="s">
        <v>3110</v>
      </c>
      <c r="B3117" t="s">
        <v>5</v>
      </c>
      <c r="C3117">
        <f t="shared" si="192"/>
        <v>477</v>
      </c>
      <c r="D3117" s="2">
        <v>583</v>
      </c>
      <c r="E3117" s="2">
        <v>419</v>
      </c>
      <c r="F3117" s="3">
        <f t="shared" si="193"/>
        <v>0.28130360205831906</v>
      </c>
      <c r="G3117" s="2">
        <f t="shared" si="194"/>
        <v>164</v>
      </c>
      <c r="H3117" s="2" t="str">
        <f t="shared" si="195"/>
        <v>Good Deal</v>
      </c>
      <c r="I3117" t="s">
        <v>45</v>
      </c>
      <c r="J3117" t="s">
        <v>14</v>
      </c>
      <c r="K3117" t="s">
        <v>1867</v>
      </c>
    </row>
    <row r="3118" spans="1:11" x14ac:dyDescent="0.3">
      <c r="A3118" t="s">
        <v>3111</v>
      </c>
      <c r="B3118" t="s">
        <v>2055</v>
      </c>
      <c r="C3118">
        <f t="shared" si="192"/>
        <v>44</v>
      </c>
      <c r="D3118" s="2">
        <v>199</v>
      </c>
      <c r="E3118" s="2">
        <v>129</v>
      </c>
      <c r="F3118" s="3">
        <f t="shared" si="193"/>
        <v>0.35175879396984927</v>
      </c>
      <c r="G3118" s="2">
        <f t="shared" si="194"/>
        <v>70</v>
      </c>
      <c r="H3118" s="2" t="str">
        <f t="shared" si="195"/>
        <v>Good Deal</v>
      </c>
      <c r="I3118" t="s">
        <v>1217</v>
      </c>
      <c r="J3118" t="s">
        <v>76</v>
      </c>
      <c r="K3118" t="s">
        <v>1225</v>
      </c>
    </row>
    <row r="3119" spans="1:11" x14ac:dyDescent="0.3">
      <c r="A3119" t="s">
        <v>3112</v>
      </c>
      <c r="B3119" t="s">
        <v>599</v>
      </c>
      <c r="C3119">
        <f t="shared" si="192"/>
        <v>83</v>
      </c>
      <c r="D3119" s="2">
        <v>180</v>
      </c>
      <c r="E3119" s="2">
        <v>120.6</v>
      </c>
      <c r="F3119" s="3">
        <f t="shared" si="193"/>
        <v>0.33</v>
      </c>
      <c r="G3119" s="2">
        <f t="shared" si="194"/>
        <v>59.400000000000006</v>
      </c>
      <c r="H3119" s="2" t="str">
        <f t="shared" si="195"/>
        <v>Good Deal</v>
      </c>
      <c r="I3119" t="s">
        <v>2261</v>
      </c>
      <c r="J3119" t="s">
        <v>76</v>
      </c>
      <c r="K3119" t="s">
        <v>1352</v>
      </c>
    </row>
    <row r="3120" spans="1:11" x14ac:dyDescent="0.3">
      <c r="A3120" t="s">
        <v>3113</v>
      </c>
      <c r="B3120" t="s">
        <v>8602</v>
      </c>
      <c r="C3120">
        <f t="shared" si="192"/>
        <v>5</v>
      </c>
      <c r="D3120" s="2">
        <v>499</v>
      </c>
      <c r="E3120" s="2">
        <v>369</v>
      </c>
      <c r="F3120" s="3">
        <f t="shared" si="193"/>
        <v>0.26052104208416832</v>
      </c>
      <c r="G3120" s="2">
        <f t="shared" si="194"/>
        <v>130</v>
      </c>
      <c r="H3120" s="2" t="str">
        <f t="shared" si="195"/>
        <v>Good Deal</v>
      </c>
      <c r="I3120" t="s">
        <v>457</v>
      </c>
      <c r="J3120" t="s">
        <v>76</v>
      </c>
      <c r="K3120" t="s">
        <v>2544</v>
      </c>
    </row>
    <row r="3121" spans="1:11" x14ac:dyDescent="0.3">
      <c r="A3121" t="s">
        <v>3114</v>
      </c>
      <c r="B3121" t="s">
        <v>8603</v>
      </c>
      <c r="C3121">
        <f t="shared" si="192"/>
        <v>1</v>
      </c>
      <c r="D3121" s="2">
        <v>350</v>
      </c>
      <c r="E3121" s="2">
        <v>245</v>
      </c>
      <c r="F3121" s="3">
        <f t="shared" si="193"/>
        <v>0.3</v>
      </c>
      <c r="G3121" s="2">
        <f t="shared" si="194"/>
        <v>105</v>
      </c>
      <c r="H3121" s="2" t="str">
        <f t="shared" si="195"/>
        <v>Good Deal</v>
      </c>
      <c r="I3121" t="s">
        <v>387</v>
      </c>
      <c r="J3121" t="s">
        <v>76</v>
      </c>
      <c r="K3121" t="s">
        <v>476</v>
      </c>
    </row>
    <row r="3122" spans="1:11" x14ac:dyDescent="0.3">
      <c r="A3122" t="s">
        <v>3115</v>
      </c>
      <c r="B3122" t="s">
        <v>2055</v>
      </c>
      <c r="C3122">
        <f t="shared" si="192"/>
        <v>44</v>
      </c>
      <c r="D3122" s="2">
        <v>799</v>
      </c>
      <c r="E3122" s="2">
        <v>479.4</v>
      </c>
      <c r="F3122" s="3">
        <f t="shared" si="193"/>
        <v>0.4</v>
      </c>
      <c r="G3122" s="2">
        <f t="shared" si="194"/>
        <v>319.60000000000002</v>
      </c>
      <c r="H3122" s="2" t="str">
        <f t="shared" si="195"/>
        <v>Good Deal</v>
      </c>
      <c r="I3122" t="s">
        <v>2305</v>
      </c>
      <c r="J3122" t="s">
        <v>76</v>
      </c>
      <c r="K3122" t="s">
        <v>600</v>
      </c>
    </row>
    <row r="3123" spans="1:11" x14ac:dyDescent="0.3">
      <c r="A3123" t="s">
        <v>3116</v>
      </c>
      <c r="B3123" t="s">
        <v>261</v>
      </c>
      <c r="C3123">
        <f t="shared" si="192"/>
        <v>50</v>
      </c>
      <c r="D3123" s="2">
        <v>185</v>
      </c>
      <c r="E3123" s="2">
        <v>99</v>
      </c>
      <c r="F3123" s="3">
        <f t="shared" si="193"/>
        <v>0.46486486486486489</v>
      </c>
      <c r="G3123" s="2">
        <f t="shared" si="194"/>
        <v>86</v>
      </c>
      <c r="H3123" s="2" t="str">
        <f t="shared" si="195"/>
        <v>Good Deal</v>
      </c>
      <c r="I3123" t="s">
        <v>3117</v>
      </c>
      <c r="J3123" t="s">
        <v>32</v>
      </c>
      <c r="K3123" t="s">
        <v>2626</v>
      </c>
    </row>
    <row r="3124" spans="1:11" x14ac:dyDescent="0.3">
      <c r="A3124" t="s">
        <v>3118</v>
      </c>
      <c r="B3124" t="s">
        <v>1970</v>
      </c>
      <c r="C3124">
        <f t="shared" si="192"/>
        <v>86</v>
      </c>
      <c r="D3124" s="2">
        <v>900</v>
      </c>
      <c r="E3124" s="2">
        <v>555.74</v>
      </c>
      <c r="F3124" s="3">
        <f t="shared" si="193"/>
        <v>0.38251111111111108</v>
      </c>
      <c r="G3124" s="2">
        <f t="shared" si="194"/>
        <v>344.26</v>
      </c>
      <c r="H3124" s="2" t="str">
        <f t="shared" si="195"/>
        <v>Good Deal</v>
      </c>
      <c r="I3124" t="s">
        <v>241</v>
      </c>
      <c r="J3124" t="s">
        <v>76</v>
      </c>
      <c r="K3124" t="s">
        <v>1972</v>
      </c>
    </row>
    <row r="3125" spans="1:11" x14ac:dyDescent="0.3">
      <c r="A3125" t="s">
        <v>3119</v>
      </c>
      <c r="B3125" t="s">
        <v>3120</v>
      </c>
      <c r="C3125">
        <f t="shared" si="192"/>
        <v>4</v>
      </c>
      <c r="D3125" s="2">
        <v>199</v>
      </c>
      <c r="E3125" s="2">
        <v>139</v>
      </c>
      <c r="F3125" s="3">
        <f t="shared" si="193"/>
        <v>0.30150753768844218</v>
      </c>
      <c r="G3125" s="2">
        <f t="shared" si="194"/>
        <v>60</v>
      </c>
      <c r="H3125" s="2" t="str">
        <f t="shared" si="195"/>
        <v>Good Deal</v>
      </c>
      <c r="I3125" t="s">
        <v>236</v>
      </c>
      <c r="J3125" t="s">
        <v>32</v>
      </c>
      <c r="K3125" t="s">
        <v>3121</v>
      </c>
    </row>
    <row r="3126" spans="1:11" x14ac:dyDescent="0.3">
      <c r="A3126" t="s">
        <v>3122</v>
      </c>
      <c r="B3126" t="s">
        <v>8585</v>
      </c>
      <c r="C3126">
        <f t="shared" si="192"/>
        <v>10</v>
      </c>
      <c r="D3126" s="2">
        <v>84</v>
      </c>
      <c r="E3126" s="2">
        <v>50</v>
      </c>
      <c r="F3126" s="3">
        <f t="shared" si="193"/>
        <v>0.40476190476190477</v>
      </c>
      <c r="G3126" s="2">
        <f t="shared" si="194"/>
        <v>34</v>
      </c>
      <c r="H3126" s="2" t="str">
        <f t="shared" si="195"/>
        <v>Good Deal</v>
      </c>
      <c r="I3126" t="s">
        <v>810</v>
      </c>
      <c r="J3126" t="s">
        <v>32</v>
      </c>
      <c r="K3126" t="s">
        <v>3123</v>
      </c>
    </row>
    <row r="3127" spans="1:11" x14ac:dyDescent="0.3">
      <c r="A3127" t="s">
        <v>3122</v>
      </c>
      <c r="B3127" t="s">
        <v>8585</v>
      </c>
      <c r="C3127">
        <f t="shared" si="192"/>
        <v>10</v>
      </c>
      <c r="D3127" s="2">
        <v>42</v>
      </c>
      <c r="E3127" s="2">
        <v>35</v>
      </c>
      <c r="F3127" s="3">
        <f t="shared" si="193"/>
        <v>0.16666666666666666</v>
      </c>
      <c r="G3127" s="2">
        <f t="shared" si="194"/>
        <v>7</v>
      </c>
      <c r="H3127" s="2" t="str">
        <f t="shared" si="195"/>
        <v>Regular</v>
      </c>
      <c r="I3127" t="s">
        <v>236</v>
      </c>
      <c r="J3127" t="s">
        <v>32</v>
      </c>
      <c r="K3127" t="s">
        <v>3123</v>
      </c>
    </row>
    <row r="3128" spans="1:11" x14ac:dyDescent="0.3">
      <c r="A3128" t="s">
        <v>3124</v>
      </c>
      <c r="B3128" t="s">
        <v>2631</v>
      </c>
      <c r="C3128">
        <f t="shared" si="192"/>
        <v>35</v>
      </c>
      <c r="D3128" s="2">
        <v>2000</v>
      </c>
      <c r="E3128" s="2">
        <v>1400</v>
      </c>
      <c r="F3128" s="3">
        <f t="shared" si="193"/>
        <v>0.3</v>
      </c>
      <c r="G3128" s="2">
        <f t="shared" si="194"/>
        <v>600</v>
      </c>
      <c r="H3128" s="2" t="str">
        <f t="shared" si="195"/>
        <v>Good Deal</v>
      </c>
      <c r="I3128" t="s">
        <v>957</v>
      </c>
      <c r="J3128" t="s">
        <v>76</v>
      </c>
      <c r="K3128" t="s">
        <v>2544</v>
      </c>
    </row>
    <row r="3129" spans="1:11" x14ac:dyDescent="0.3">
      <c r="A3129" t="s">
        <v>3125</v>
      </c>
      <c r="B3129" t="s">
        <v>1855</v>
      </c>
      <c r="C3129">
        <f t="shared" si="192"/>
        <v>13</v>
      </c>
      <c r="D3129" s="2">
        <v>250</v>
      </c>
      <c r="E3129" s="2">
        <v>137.5</v>
      </c>
      <c r="F3129" s="3">
        <f t="shared" si="193"/>
        <v>0.45</v>
      </c>
      <c r="G3129" s="2">
        <f t="shared" si="194"/>
        <v>112.5</v>
      </c>
      <c r="H3129" s="2" t="str">
        <f t="shared" si="195"/>
        <v>Good Deal</v>
      </c>
      <c r="I3129" t="s">
        <v>37</v>
      </c>
      <c r="J3129" t="s">
        <v>76</v>
      </c>
      <c r="K3129" t="s">
        <v>246</v>
      </c>
    </row>
    <row r="3130" spans="1:11" x14ac:dyDescent="0.3">
      <c r="A3130" t="s">
        <v>3125</v>
      </c>
      <c r="B3130" t="s">
        <v>1855</v>
      </c>
      <c r="C3130">
        <f t="shared" si="192"/>
        <v>13</v>
      </c>
      <c r="D3130" s="2">
        <v>125</v>
      </c>
      <c r="E3130" s="2">
        <v>93.75</v>
      </c>
      <c r="F3130" s="3">
        <f t="shared" si="193"/>
        <v>0.25</v>
      </c>
      <c r="G3130" s="2">
        <f t="shared" si="194"/>
        <v>31.25</v>
      </c>
      <c r="H3130" s="2" t="str">
        <f t="shared" si="195"/>
        <v>Good Deal</v>
      </c>
      <c r="I3130" t="s">
        <v>387</v>
      </c>
      <c r="J3130" t="s">
        <v>76</v>
      </c>
      <c r="K3130" t="s">
        <v>246</v>
      </c>
    </row>
    <row r="3131" spans="1:11" x14ac:dyDescent="0.3">
      <c r="A3131" t="s">
        <v>3126</v>
      </c>
      <c r="B3131" t="s">
        <v>1970</v>
      </c>
      <c r="C3131">
        <f t="shared" si="192"/>
        <v>86</v>
      </c>
      <c r="D3131" s="2">
        <v>900</v>
      </c>
      <c r="E3131" s="2">
        <v>555.74</v>
      </c>
      <c r="F3131" s="3">
        <f t="shared" si="193"/>
        <v>0.38251111111111108</v>
      </c>
      <c r="G3131" s="2">
        <f t="shared" si="194"/>
        <v>344.26</v>
      </c>
      <c r="H3131" s="2" t="str">
        <f t="shared" si="195"/>
        <v>Good Deal</v>
      </c>
      <c r="I3131" t="s">
        <v>241</v>
      </c>
      <c r="J3131" t="s">
        <v>76</v>
      </c>
      <c r="K3131" t="s">
        <v>1972</v>
      </c>
    </row>
    <row r="3132" spans="1:11" x14ac:dyDescent="0.3">
      <c r="A3132" t="s">
        <v>3127</v>
      </c>
      <c r="B3132" t="s">
        <v>1970</v>
      </c>
      <c r="C3132">
        <f t="shared" si="192"/>
        <v>86</v>
      </c>
      <c r="D3132" s="2">
        <v>900</v>
      </c>
      <c r="E3132" s="2">
        <v>555.74</v>
      </c>
      <c r="F3132" s="3">
        <f t="shared" si="193"/>
        <v>0.38251111111111108</v>
      </c>
      <c r="G3132" s="2">
        <f t="shared" si="194"/>
        <v>344.26</v>
      </c>
      <c r="H3132" s="2" t="str">
        <f t="shared" si="195"/>
        <v>Good Deal</v>
      </c>
      <c r="I3132" t="s">
        <v>241</v>
      </c>
      <c r="J3132" t="s">
        <v>76</v>
      </c>
      <c r="K3132" t="s">
        <v>1972</v>
      </c>
    </row>
    <row r="3133" spans="1:11" x14ac:dyDescent="0.3">
      <c r="A3133" t="s">
        <v>3128</v>
      </c>
      <c r="B3133" t="s">
        <v>3108</v>
      </c>
      <c r="C3133">
        <f t="shared" si="192"/>
        <v>16</v>
      </c>
      <c r="D3133" s="2">
        <v>250</v>
      </c>
      <c r="E3133" s="2">
        <v>175</v>
      </c>
      <c r="F3133" s="3">
        <f t="shared" si="193"/>
        <v>0.3</v>
      </c>
      <c r="G3133" s="2">
        <f t="shared" si="194"/>
        <v>75</v>
      </c>
      <c r="H3133" s="2" t="str">
        <f t="shared" si="195"/>
        <v>Good Deal</v>
      </c>
      <c r="I3133" t="s">
        <v>341</v>
      </c>
      <c r="J3133" t="s">
        <v>76</v>
      </c>
      <c r="K3133" t="s">
        <v>342</v>
      </c>
    </row>
    <row r="3134" spans="1:11" x14ac:dyDescent="0.3">
      <c r="A3134" t="s">
        <v>2211</v>
      </c>
      <c r="B3134" t="s">
        <v>8572</v>
      </c>
      <c r="C3134">
        <f t="shared" si="192"/>
        <v>24</v>
      </c>
      <c r="D3134" s="2">
        <v>189</v>
      </c>
      <c r="E3134" s="2">
        <v>129</v>
      </c>
      <c r="F3134" s="3">
        <f t="shared" si="193"/>
        <v>0.31746031746031744</v>
      </c>
      <c r="G3134" s="2">
        <f t="shared" si="194"/>
        <v>60</v>
      </c>
      <c r="H3134" s="2" t="str">
        <f t="shared" si="195"/>
        <v>Good Deal</v>
      </c>
      <c r="I3134" t="s">
        <v>31</v>
      </c>
      <c r="J3134" t="s">
        <v>76</v>
      </c>
      <c r="K3134" t="s">
        <v>2213</v>
      </c>
    </row>
    <row r="3135" spans="1:11" x14ac:dyDescent="0.3">
      <c r="A3135" t="s">
        <v>2211</v>
      </c>
      <c r="B3135" t="s">
        <v>8572</v>
      </c>
      <c r="C3135">
        <f t="shared" si="192"/>
        <v>24</v>
      </c>
      <c r="D3135" s="2">
        <v>378</v>
      </c>
      <c r="E3135" s="2">
        <v>219.3</v>
      </c>
      <c r="F3135" s="3">
        <f t="shared" si="193"/>
        <v>0.41984126984126979</v>
      </c>
      <c r="G3135" s="2">
        <f t="shared" si="194"/>
        <v>158.69999999999999</v>
      </c>
      <c r="H3135" s="2" t="str">
        <f t="shared" si="195"/>
        <v>Good Deal</v>
      </c>
      <c r="I3135" t="s">
        <v>1865</v>
      </c>
      <c r="J3135" t="s">
        <v>76</v>
      </c>
      <c r="K3135" t="s">
        <v>2213</v>
      </c>
    </row>
    <row r="3136" spans="1:11" x14ac:dyDescent="0.3">
      <c r="A3136" t="s">
        <v>3129</v>
      </c>
      <c r="B3136" t="s">
        <v>2816</v>
      </c>
      <c r="C3136">
        <f t="shared" si="192"/>
        <v>18</v>
      </c>
      <c r="D3136" s="2">
        <v>1375</v>
      </c>
      <c r="E3136" s="2">
        <v>962.5</v>
      </c>
      <c r="F3136" s="3">
        <f t="shared" si="193"/>
        <v>0.3</v>
      </c>
      <c r="G3136" s="2">
        <f t="shared" si="194"/>
        <v>412.5</v>
      </c>
      <c r="H3136" s="2" t="str">
        <f t="shared" si="195"/>
        <v>Good Deal</v>
      </c>
      <c r="I3136" t="s">
        <v>3130</v>
      </c>
      <c r="J3136" t="s">
        <v>76</v>
      </c>
      <c r="K3136" t="s">
        <v>1225</v>
      </c>
    </row>
    <row r="3137" spans="1:11" x14ac:dyDescent="0.3">
      <c r="A3137" t="s">
        <v>3131</v>
      </c>
      <c r="B3137" t="s">
        <v>2603</v>
      </c>
      <c r="C3137">
        <f t="shared" si="192"/>
        <v>13</v>
      </c>
      <c r="D3137" s="2">
        <v>325</v>
      </c>
      <c r="E3137" s="2">
        <v>243.75</v>
      </c>
      <c r="F3137" s="3">
        <f t="shared" si="193"/>
        <v>0.25</v>
      </c>
      <c r="G3137" s="2">
        <f t="shared" si="194"/>
        <v>81.25</v>
      </c>
      <c r="H3137" s="2" t="str">
        <f t="shared" si="195"/>
        <v>Good Deal</v>
      </c>
      <c r="I3137" t="s">
        <v>2665</v>
      </c>
      <c r="J3137" t="s">
        <v>76</v>
      </c>
      <c r="K3137" t="s">
        <v>342</v>
      </c>
    </row>
    <row r="3138" spans="1:11" x14ac:dyDescent="0.3">
      <c r="A3138" t="s">
        <v>3132</v>
      </c>
      <c r="B3138" t="s">
        <v>2955</v>
      </c>
      <c r="C3138">
        <f t="shared" si="192"/>
        <v>6</v>
      </c>
      <c r="D3138" s="2">
        <v>295</v>
      </c>
      <c r="E3138" s="2">
        <v>192</v>
      </c>
      <c r="F3138" s="3">
        <f t="shared" si="193"/>
        <v>0.34915254237288135</v>
      </c>
      <c r="G3138" s="2">
        <f t="shared" si="194"/>
        <v>103</v>
      </c>
      <c r="H3138" s="2" t="str">
        <f t="shared" si="195"/>
        <v>Good Deal</v>
      </c>
      <c r="I3138" t="s">
        <v>42</v>
      </c>
      <c r="J3138" t="s">
        <v>76</v>
      </c>
      <c r="K3138" t="s">
        <v>367</v>
      </c>
    </row>
    <row r="3139" spans="1:11" x14ac:dyDescent="0.3">
      <c r="A3139" t="s">
        <v>3133</v>
      </c>
      <c r="B3139" t="s">
        <v>3134</v>
      </c>
      <c r="C3139">
        <f t="shared" ref="C3139:C3202" si="196">COUNTIF($B$2:$B$8156,B3139)</f>
        <v>21</v>
      </c>
      <c r="D3139" s="2">
        <v>549</v>
      </c>
      <c r="E3139" s="2">
        <v>329</v>
      </c>
      <c r="F3139" s="3">
        <f t="shared" ref="F3139:F3202" si="197">IFERROR((D3139-E3139)/D3139,"NA")</f>
        <v>0.40072859744990891</v>
      </c>
      <c r="G3139" s="2">
        <f t="shared" ref="G3139:G3202" si="198">D3139-E3139</f>
        <v>220</v>
      </c>
      <c r="H3139" s="2" t="str">
        <f t="shared" ref="H3139:H3202" si="199">IF(F3139&gt;M$4,"Good Deal","Regular")</f>
        <v>Good Deal</v>
      </c>
      <c r="I3139" t="s">
        <v>31</v>
      </c>
      <c r="J3139" t="s">
        <v>76</v>
      </c>
      <c r="K3139" t="s">
        <v>2426</v>
      </c>
    </row>
    <row r="3140" spans="1:11" x14ac:dyDescent="0.3">
      <c r="A3140" t="s">
        <v>3135</v>
      </c>
      <c r="B3140" t="s">
        <v>3136</v>
      </c>
      <c r="C3140">
        <f t="shared" si="196"/>
        <v>27</v>
      </c>
      <c r="D3140" s="2">
        <v>180</v>
      </c>
      <c r="E3140" s="2">
        <v>135</v>
      </c>
      <c r="F3140" s="3">
        <f t="shared" si="197"/>
        <v>0.25</v>
      </c>
      <c r="G3140" s="2">
        <f t="shared" si="198"/>
        <v>45</v>
      </c>
      <c r="H3140" s="2" t="str">
        <f t="shared" si="199"/>
        <v>Good Deal</v>
      </c>
      <c r="I3140" t="s">
        <v>3137</v>
      </c>
      <c r="J3140" t="s">
        <v>76</v>
      </c>
      <c r="K3140" t="s">
        <v>342</v>
      </c>
    </row>
    <row r="3141" spans="1:11" x14ac:dyDescent="0.3">
      <c r="A3141" t="s">
        <v>3138</v>
      </c>
      <c r="B3141" t="s">
        <v>1970</v>
      </c>
      <c r="C3141">
        <f t="shared" si="196"/>
        <v>86</v>
      </c>
      <c r="D3141" s="2">
        <v>450</v>
      </c>
      <c r="E3141" s="2">
        <v>337.5</v>
      </c>
      <c r="F3141" s="3">
        <f t="shared" si="197"/>
        <v>0.25</v>
      </c>
      <c r="G3141" s="2">
        <f t="shared" si="198"/>
        <v>112.5</v>
      </c>
      <c r="H3141" s="2" t="str">
        <f t="shared" si="199"/>
        <v>Good Deal</v>
      </c>
      <c r="I3141" t="s">
        <v>39</v>
      </c>
      <c r="J3141" t="s">
        <v>76</v>
      </c>
      <c r="K3141" t="s">
        <v>3139</v>
      </c>
    </row>
    <row r="3142" spans="1:11" x14ac:dyDescent="0.3">
      <c r="A3142" t="s">
        <v>3140</v>
      </c>
      <c r="B3142" t="s">
        <v>945</v>
      </c>
      <c r="C3142">
        <f t="shared" si="196"/>
        <v>60</v>
      </c>
      <c r="D3142" s="2">
        <v>1550</v>
      </c>
      <c r="E3142" s="2">
        <v>1162</v>
      </c>
      <c r="F3142" s="3">
        <f t="shared" si="197"/>
        <v>0.25032258064516127</v>
      </c>
      <c r="G3142" s="2">
        <f t="shared" si="198"/>
        <v>388</v>
      </c>
      <c r="H3142" s="2" t="str">
        <f t="shared" si="199"/>
        <v>Good Deal</v>
      </c>
      <c r="I3142" t="s">
        <v>236</v>
      </c>
      <c r="J3142" t="s">
        <v>76</v>
      </c>
      <c r="K3142" t="s">
        <v>180</v>
      </c>
    </row>
    <row r="3143" spans="1:11" x14ac:dyDescent="0.3">
      <c r="A3143" t="s">
        <v>3141</v>
      </c>
      <c r="B3143" t="s">
        <v>3142</v>
      </c>
      <c r="C3143">
        <f t="shared" si="196"/>
        <v>10</v>
      </c>
      <c r="D3143" s="2">
        <v>675</v>
      </c>
      <c r="E3143" s="2">
        <v>472</v>
      </c>
      <c r="F3143" s="3">
        <f t="shared" si="197"/>
        <v>0.30074074074074075</v>
      </c>
      <c r="G3143" s="2">
        <f t="shared" si="198"/>
        <v>203</v>
      </c>
      <c r="H3143" s="2" t="str">
        <f t="shared" si="199"/>
        <v>Good Deal</v>
      </c>
      <c r="I3143" t="s">
        <v>385</v>
      </c>
      <c r="J3143" t="s">
        <v>76</v>
      </c>
      <c r="K3143" t="s">
        <v>367</v>
      </c>
    </row>
    <row r="3144" spans="1:11" x14ac:dyDescent="0.3">
      <c r="A3144" t="s">
        <v>3143</v>
      </c>
      <c r="B3144" t="s">
        <v>1354</v>
      </c>
      <c r="C3144">
        <f t="shared" si="196"/>
        <v>2</v>
      </c>
      <c r="D3144" s="2">
        <v>400</v>
      </c>
      <c r="E3144" s="2">
        <v>400</v>
      </c>
      <c r="F3144" s="3">
        <f t="shared" si="197"/>
        <v>0</v>
      </c>
      <c r="G3144" s="2">
        <f t="shared" si="198"/>
        <v>0</v>
      </c>
      <c r="H3144" s="2" t="str">
        <f t="shared" si="199"/>
        <v>Regular</v>
      </c>
      <c r="I3144" t="s">
        <v>35</v>
      </c>
      <c r="J3144" t="s">
        <v>27</v>
      </c>
      <c r="K3144" t="s">
        <v>573</v>
      </c>
    </row>
    <row r="3145" spans="1:11" x14ac:dyDescent="0.3">
      <c r="A3145" t="s">
        <v>3144</v>
      </c>
      <c r="B3145" t="s">
        <v>8557</v>
      </c>
      <c r="C3145">
        <f t="shared" si="196"/>
        <v>87</v>
      </c>
      <c r="D3145" s="2">
        <v>156</v>
      </c>
      <c r="E3145" s="2">
        <v>126.71</v>
      </c>
      <c r="F3145" s="3">
        <f t="shared" si="197"/>
        <v>0.18775641025641029</v>
      </c>
      <c r="G3145" s="2">
        <f t="shared" si="198"/>
        <v>29.290000000000006</v>
      </c>
      <c r="H3145" s="2" t="str">
        <f t="shared" si="199"/>
        <v>Regular</v>
      </c>
      <c r="I3145" t="s">
        <v>1944</v>
      </c>
      <c r="J3145" t="s">
        <v>58</v>
      </c>
      <c r="K3145" t="s">
        <v>1943</v>
      </c>
    </row>
    <row r="3146" spans="1:11" x14ac:dyDescent="0.3">
      <c r="A3146" t="s">
        <v>3144</v>
      </c>
      <c r="B3146" t="s">
        <v>8557</v>
      </c>
      <c r="C3146">
        <f t="shared" si="196"/>
        <v>87</v>
      </c>
      <c r="D3146" s="2">
        <v>312</v>
      </c>
      <c r="E3146" s="2">
        <v>235.74</v>
      </c>
      <c r="F3146" s="3">
        <f t="shared" si="197"/>
        <v>0.24442307692307688</v>
      </c>
      <c r="G3146" s="2">
        <f t="shared" si="198"/>
        <v>76.259999999999991</v>
      </c>
      <c r="H3146" s="2" t="str">
        <f t="shared" si="199"/>
        <v>Good Deal</v>
      </c>
      <c r="I3146" t="s">
        <v>1945</v>
      </c>
      <c r="J3146" t="s">
        <v>58</v>
      </c>
      <c r="K3146" t="s">
        <v>1943</v>
      </c>
    </row>
    <row r="3147" spans="1:11" x14ac:dyDescent="0.3">
      <c r="A3147" t="s">
        <v>3144</v>
      </c>
      <c r="B3147" t="s">
        <v>8557</v>
      </c>
      <c r="C3147">
        <f t="shared" si="196"/>
        <v>87</v>
      </c>
      <c r="D3147" s="2">
        <v>520</v>
      </c>
      <c r="E3147" s="2">
        <v>343.79</v>
      </c>
      <c r="F3147" s="3">
        <f t="shared" si="197"/>
        <v>0.33886538461538457</v>
      </c>
      <c r="G3147" s="2">
        <f t="shared" si="198"/>
        <v>176.20999999999998</v>
      </c>
      <c r="H3147" s="2" t="str">
        <f t="shared" si="199"/>
        <v>Good Deal</v>
      </c>
      <c r="I3147" t="s">
        <v>1946</v>
      </c>
      <c r="J3147" t="s">
        <v>58</v>
      </c>
      <c r="K3147" t="s">
        <v>1943</v>
      </c>
    </row>
    <row r="3148" spans="1:11" x14ac:dyDescent="0.3">
      <c r="A3148" t="s">
        <v>3144</v>
      </c>
      <c r="B3148" t="s">
        <v>8557</v>
      </c>
      <c r="C3148">
        <f t="shared" si="196"/>
        <v>87</v>
      </c>
      <c r="D3148" s="2">
        <v>52</v>
      </c>
      <c r="E3148" s="2">
        <v>44.2</v>
      </c>
      <c r="F3148" s="3">
        <f t="shared" si="197"/>
        <v>0.14999999999999994</v>
      </c>
      <c r="G3148" s="2">
        <f t="shared" si="198"/>
        <v>7.7999999999999972</v>
      </c>
      <c r="H3148" s="2" t="str">
        <f t="shared" si="199"/>
        <v>Regular</v>
      </c>
      <c r="I3148" t="s">
        <v>946</v>
      </c>
      <c r="J3148" t="s">
        <v>58</v>
      </c>
      <c r="K3148" t="s">
        <v>1943</v>
      </c>
    </row>
    <row r="3149" spans="1:11" x14ac:dyDescent="0.3">
      <c r="A3149" t="s">
        <v>3145</v>
      </c>
      <c r="B3149" t="s">
        <v>8533</v>
      </c>
      <c r="C3149">
        <f t="shared" si="196"/>
        <v>410</v>
      </c>
      <c r="D3149" s="2">
        <v>600</v>
      </c>
      <c r="E3149" s="2">
        <v>425</v>
      </c>
      <c r="F3149" s="3">
        <f t="shared" si="197"/>
        <v>0.29166666666666669</v>
      </c>
      <c r="G3149" s="2">
        <f t="shared" si="198"/>
        <v>175</v>
      </c>
      <c r="H3149" s="2" t="str">
        <f t="shared" si="199"/>
        <v>Good Deal</v>
      </c>
      <c r="I3149" t="s">
        <v>42</v>
      </c>
      <c r="J3149" t="s">
        <v>27</v>
      </c>
      <c r="K3149" t="s">
        <v>519</v>
      </c>
    </row>
    <row r="3150" spans="1:11" x14ac:dyDescent="0.3">
      <c r="A3150" t="s">
        <v>3146</v>
      </c>
      <c r="B3150" t="s">
        <v>2183</v>
      </c>
      <c r="C3150">
        <f t="shared" si="196"/>
        <v>28</v>
      </c>
      <c r="D3150" s="2">
        <v>140</v>
      </c>
      <c r="E3150" s="2">
        <v>102.2</v>
      </c>
      <c r="F3150" s="3">
        <f t="shared" si="197"/>
        <v>0.26999999999999996</v>
      </c>
      <c r="G3150" s="2">
        <f t="shared" si="198"/>
        <v>37.799999999999997</v>
      </c>
      <c r="H3150" s="2" t="str">
        <f t="shared" si="199"/>
        <v>Good Deal</v>
      </c>
      <c r="I3150" t="s">
        <v>3147</v>
      </c>
      <c r="J3150" t="s">
        <v>76</v>
      </c>
      <c r="K3150" t="s">
        <v>600</v>
      </c>
    </row>
    <row r="3151" spans="1:11" x14ac:dyDescent="0.3">
      <c r="A3151" t="s">
        <v>3148</v>
      </c>
      <c r="B3151" t="s">
        <v>3108</v>
      </c>
      <c r="C3151">
        <f t="shared" si="196"/>
        <v>16</v>
      </c>
      <c r="D3151" s="2">
        <v>475</v>
      </c>
      <c r="E3151" s="2">
        <v>324</v>
      </c>
      <c r="F3151" s="3">
        <f t="shared" si="197"/>
        <v>0.31789473684210529</v>
      </c>
      <c r="G3151" s="2">
        <f t="shared" si="198"/>
        <v>151</v>
      </c>
      <c r="H3151" s="2" t="str">
        <f t="shared" si="199"/>
        <v>Good Deal</v>
      </c>
      <c r="I3151" t="s">
        <v>2281</v>
      </c>
      <c r="J3151" t="s">
        <v>76</v>
      </c>
      <c r="K3151" t="s">
        <v>342</v>
      </c>
    </row>
    <row r="3152" spans="1:11" x14ac:dyDescent="0.3">
      <c r="A3152" t="s">
        <v>3149</v>
      </c>
      <c r="B3152" t="s">
        <v>2423</v>
      </c>
      <c r="C3152">
        <f t="shared" si="196"/>
        <v>8</v>
      </c>
      <c r="D3152" s="2">
        <v>299</v>
      </c>
      <c r="E3152" s="2">
        <v>104.65</v>
      </c>
      <c r="F3152" s="3">
        <f t="shared" si="197"/>
        <v>0.65</v>
      </c>
      <c r="G3152" s="2">
        <f t="shared" si="198"/>
        <v>194.35</v>
      </c>
      <c r="H3152" s="2" t="str">
        <f t="shared" si="199"/>
        <v>Good Deal</v>
      </c>
      <c r="I3152" t="s">
        <v>1031</v>
      </c>
      <c r="J3152" t="s">
        <v>76</v>
      </c>
      <c r="K3152" t="s">
        <v>600</v>
      </c>
    </row>
    <row r="3153" spans="1:11" x14ac:dyDescent="0.3">
      <c r="A3153" t="s">
        <v>3150</v>
      </c>
      <c r="B3153" t="s">
        <v>599</v>
      </c>
      <c r="C3153">
        <f t="shared" si="196"/>
        <v>83</v>
      </c>
      <c r="D3153" s="2">
        <v>675</v>
      </c>
      <c r="E3153" s="2">
        <v>337.5</v>
      </c>
      <c r="F3153" s="3">
        <f t="shared" si="197"/>
        <v>0.5</v>
      </c>
      <c r="G3153" s="2">
        <f t="shared" si="198"/>
        <v>337.5</v>
      </c>
      <c r="H3153" s="2" t="str">
        <f t="shared" si="199"/>
        <v>Good Deal</v>
      </c>
      <c r="I3153" t="s">
        <v>3137</v>
      </c>
      <c r="J3153" t="s">
        <v>76</v>
      </c>
      <c r="K3153" t="s">
        <v>342</v>
      </c>
    </row>
    <row r="3154" spans="1:11" x14ac:dyDescent="0.3">
      <c r="A3154" t="s">
        <v>3151</v>
      </c>
      <c r="B3154" t="s">
        <v>8574</v>
      </c>
      <c r="C3154">
        <f t="shared" si="196"/>
        <v>37</v>
      </c>
      <c r="D3154" s="2">
        <v>305</v>
      </c>
      <c r="E3154" s="2">
        <v>213.5</v>
      </c>
      <c r="F3154" s="3">
        <f t="shared" si="197"/>
        <v>0.3</v>
      </c>
      <c r="G3154" s="2">
        <f t="shared" si="198"/>
        <v>91.5</v>
      </c>
      <c r="H3154" s="2" t="str">
        <f t="shared" si="199"/>
        <v>Good Deal</v>
      </c>
      <c r="I3154" t="s">
        <v>61</v>
      </c>
      <c r="J3154" t="s">
        <v>76</v>
      </c>
      <c r="K3154" t="s">
        <v>180</v>
      </c>
    </row>
    <row r="3155" spans="1:11" x14ac:dyDescent="0.3">
      <c r="A3155" t="s">
        <v>3152</v>
      </c>
      <c r="B3155" t="s">
        <v>2730</v>
      </c>
      <c r="C3155">
        <f t="shared" si="196"/>
        <v>31</v>
      </c>
      <c r="D3155" s="2">
        <v>250</v>
      </c>
      <c r="E3155" s="2">
        <v>175</v>
      </c>
      <c r="F3155" s="3">
        <f t="shared" si="197"/>
        <v>0.3</v>
      </c>
      <c r="G3155" s="2">
        <f t="shared" si="198"/>
        <v>75</v>
      </c>
      <c r="H3155" s="2" t="str">
        <f t="shared" si="199"/>
        <v>Good Deal</v>
      </c>
      <c r="I3155" t="s">
        <v>37</v>
      </c>
      <c r="J3155" t="s">
        <v>76</v>
      </c>
      <c r="K3155" t="s">
        <v>1210</v>
      </c>
    </row>
    <row r="3156" spans="1:11" x14ac:dyDescent="0.3">
      <c r="A3156" t="s">
        <v>3153</v>
      </c>
      <c r="B3156" t="s">
        <v>8594</v>
      </c>
      <c r="C3156">
        <f t="shared" si="196"/>
        <v>39</v>
      </c>
      <c r="D3156" s="2">
        <v>1348</v>
      </c>
      <c r="E3156" s="2">
        <v>1011</v>
      </c>
      <c r="F3156" s="3">
        <f t="shared" si="197"/>
        <v>0.25</v>
      </c>
      <c r="G3156" s="2">
        <f t="shared" si="198"/>
        <v>337</v>
      </c>
      <c r="H3156" s="2" t="str">
        <f t="shared" si="199"/>
        <v>Good Deal</v>
      </c>
      <c r="I3156" t="s">
        <v>37</v>
      </c>
      <c r="J3156" t="s">
        <v>76</v>
      </c>
      <c r="K3156" t="s">
        <v>367</v>
      </c>
    </row>
    <row r="3157" spans="1:11" x14ac:dyDescent="0.3">
      <c r="A3157" t="s">
        <v>3031</v>
      </c>
      <c r="B3157" t="s">
        <v>959</v>
      </c>
      <c r="C3157">
        <f t="shared" si="196"/>
        <v>31</v>
      </c>
      <c r="D3157" s="2">
        <v>799</v>
      </c>
      <c r="E3157" s="2">
        <v>519</v>
      </c>
      <c r="F3157" s="3">
        <f t="shared" si="197"/>
        <v>0.35043804755944929</v>
      </c>
      <c r="G3157" s="2">
        <f t="shared" si="198"/>
        <v>280</v>
      </c>
      <c r="H3157" s="2" t="str">
        <f t="shared" si="199"/>
        <v>Good Deal</v>
      </c>
      <c r="I3157" t="s">
        <v>3154</v>
      </c>
      <c r="J3157" t="s">
        <v>76</v>
      </c>
      <c r="K3157" t="s">
        <v>180</v>
      </c>
    </row>
    <row r="3158" spans="1:11" x14ac:dyDescent="0.3">
      <c r="A3158" t="s">
        <v>3155</v>
      </c>
      <c r="B3158" t="s">
        <v>8533</v>
      </c>
      <c r="C3158">
        <f t="shared" si="196"/>
        <v>410</v>
      </c>
      <c r="D3158" s="2">
        <v>210</v>
      </c>
      <c r="E3158" s="2">
        <v>140</v>
      </c>
      <c r="F3158" s="3">
        <f t="shared" si="197"/>
        <v>0.33333333333333331</v>
      </c>
      <c r="G3158" s="2">
        <f t="shared" si="198"/>
        <v>70</v>
      </c>
      <c r="H3158" s="2" t="str">
        <f t="shared" si="199"/>
        <v>Good Deal</v>
      </c>
      <c r="I3158" t="s">
        <v>799</v>
      </c>
      <c r="J3158" t="s">
        <v>27</v>
      </c>
      <c r="K3158" t="s">
        <v>519</v>
      </c>
    </row>
    <row r="3159" spans="1:11" x14ac:dyDescent="0.3">
      <c r="A3159" t="s">
        <v>3156</v>
      </c>
      <c r="B3159" t="s">
        <v>3157</v>
      </c>
      <c r="C3159">
        <f t="shared" si="196"/>
        <v>1</v>
      </c>
      <c r="D3159" s="2">
        <v>360</v>
      </c>
      <c r="E3159" s="2">
        <v>216</v>
      </c>
      <c r="F3159" s="3">
        <f t="shared" si="197"/>
        <v>0.4</v>
      </c>
      <c r="G3159" s="2">
        <f t="shared" si="198"/>
        <v>144</v>
      </c>
      <c r="H3159" s="2" t="str">
        <f t="shared" si="199"/>
        <v>Good Deal</v>
      </c>
      <c r="I3159" t="s">
        <v>37</v>
      </c>
      <c r="J3159" t="s">
        <v>76</v>
      </c>
      <c r="K3159" t="s">
        <v>180</v>
      </c>
    </row>
    <row r="3160" spans="1:11" x14ac:dyDescent="0.3">
      <c r="A3160" t="s">
        <v>3158</v>
      </c>
      <c r="B3160" t="s">
        <v>2157</v>
      </c>
      <c r="C3160">
        <f t="shared" si="196"/>
        <v>48</v>
      </c>
      <c r="D3160" s="2">
        <v>799</v>
      </c>
      <c r="E3160" s="2">
        <v>599.25</v>
      </c>
      <c r="F3160" s="3">
        <f t="shared" si="197"/>
        <v>0.25</v>
      </c>
      <c r="G3160" s="2">
        <f t="shared" si="198"/>
        <v>199.75</v>
      </c>
      <c r="H3160" s="2" t="str">
        <f t="shared" si="199"/>
        <v>Good Deal</v>
      </c>
      <c r="I3160" t="s">
        <v>42</v>
      </c>
      <c r="J3160" t="s">
        <v>76</v>
      </c>
      <c r="K3160" t="s">
        <v>342</v>
      </c>
    </row>
    <row r="3161" spans="1:11" x14ac:dyDescent="0.3">
      <c r="A3161" t="s">
        <v>3159</v>
      </c>
      <c r="B3161" t="s">
        <v>2605</v>
      </c>
      <c r="C3161">
        <f t="shared" si="196"/>
        <v>21</v>
      </c>
      <c r="D3161" s="2">
        <v>650</v>
      </c>
      <c r="E3161" s="2">
        <v>390</v>
      </c>
      <c r="F3161" s="3">
        <f t="shared" si="197"/>
        <v>0.4</v>
      </c>
      <c r="G3161" s="2">
        <f t="shared" si="198"/>
        <v>260</v>
      </c>
      <c r="H3161" s="2" t="str">
        <f t="shared" si="199"/>
        <v>Good Deal</v>
      </c>
      <c r="I3161" t="s">
        <v>384</v>
      </c>
      <c r="J3161" t="s">
        <v>76</v>
      </c>
      <c r="K3161" t="s">
        <v>180</v>
      </c>
    </row>
    <row r="3162" spans="1:11" x14ac:dyDescent="0.3">
      <c r="A3162" t="s">
        <v>3160</v>
      </c>
      <c r="B3162" t="s">
        <v>2028</v>
      </c>
      <c r="C3162">
        <f t="shared" si="196"/>
        <v>7</v>
      </c>
      <c r="D3162" s="2">
        <v>630</v>
      </c>
      <c r="E3162" s="2">
        <v>378</v>
      </c>
      <c r="F3162" s="3">
        <f t="shared" si="197"/>
        <v>0.4</v>
      </c>
      <c r="G3162" s="2">
        <f t="shared" si="198"/>
        <v>252</v>
      </c>
      <c r="H3162" s="2" t="str">
        <f t="shared" si="199"/>
        <v>Good Deal</v>
      </c>
      <c r="I3162" t="s">
        <v>2120</v>
      </c>
      <c r="J3162" t="s">
        <v>76</v>
      </c>
      <c r="K3162" t="s">
        <v>8736</v>
      </c>
    </row>
    <row r="3163" spans="1:11" x14ac:dyDescent="0.3">
      <c r="A3163" t="s">
        <v>3160</v>
      </c>
      <c r="B3163" t="s">
        <v>2028</v>
      </c>
      <c r="C3163">
        <f t="shared" si="196"/>
        <v>7</v>
      </c>
      <c r="D3163" s="2">
        <v>315</v>
      </c>
      <c r="E3163" s="2">
        <v>189</v>
      </c>
      <c r="F3163" s="3">
        <f t="shared" si="197"/>
        <v>0.4</v>
      </c>
      <c r="G3163" s="2">
        <f t="shared" si="198"/>
        <v>126</v>
      </c>
      <c r="H3163" s="2" t="str">
        <f t="shared" si="199"/>
        <v>Good Deal</v>
      </c>
      <c r="I3163" t="s">
        <v>2121</v>
      </c>
      <c r="J3163" t="s">
        <v>76</v>
      </c>
      <c r="K3163" t="s">
        <v>8736</v>
      </c>
    </row>
    <row r="3164" spans="1:11" x14ac:dyDescent="0.3">
      <c r="A3164" t="s">
        <v>3161</v>
      </c>
      <c r="B3164" t="s">
        <v>2605</v>
      </c>
      <c r="C3164">
        <f t="shared" si="196"/>
        <v>21</v>
      </c>
      <c r="D3164" s="2">
        <v>390</v>
      </c>
      <c r="E3164" s="2">
        <v>234</v>
      </c>
      <c r="F3164" s="3">
        <f t="shared" si="197"/>
        <v>0.4</v>
      </c>
      <c r="G3164" s="2">
        <f t="shared" si="198"/>
        <v>156</v>
      </c>
      <c r="H3164" s="2" t="str">
        <f t="shared" si="199"/>
        <v>Good Deal</v>
      </c>
      <c r="I3164" t="s">
        <v>146</v>
      </c>
      <c r="J3164" t="s">
        <v>76</v>
      </c>
      <c r="K3164" t="s">
        <v>246</v>
      </c>
    </row>
    <row r="3165" spans="1:11" x14ac:dyDescent="0.3">
      <c r="A3165" t="s">
        <v>1461</v>
      </c>
      <c r="B3165" t="s">
        <v>3162</v>
      </c>
      <c r="C3165">
        <f t="shared" si="196"/>
        <v>39</v>
      </c>
      <c r="D3165" s="2">
        <v>40</v>
      </c>
      <c r="E3165" s="2">
        <v>30</v>
      </c>
      <c r="F3165" s="3">
        <f t="shared" si="197"/>
        <v>0.25</v>
      </c>
      <c r="G3165" s="2">
        <f t="shared" si="198"/>
        <v>10</v>
      </c>
      <c r="H3165" s="2" t="str">
        <f t="shared" si="199"/>
        <v>Good Deal</v>
      </c>
      <c r="I3165" t="s">
        <v>146</v>
      </c>
      <c r="J3165" t="s">
        <v>27</v>
      </c>
      <c r="K3165" t="s">
        <v>374</v>
      </c>
    </row>
    <row r="3166" spans="1:11" x14ac:dyDescent="0.3">
      <c r="A3166" t="s">
        <v>3163</v>
      </c>
      <c r="B3166" t="s">
        <v>8604</v>
      </c>
      <c r="C3166">
        <f t="shared" si="196"/>
        <v>5</v>
      </c>
      <c r="D3166" s="2">
        <v>40</v>
      </c>
      <c r="E3166" s="2">
        <v>30</v>
      </c>
      <c r="F3166" s="3">
        <f t="shared" si="197"/>
        <v>0.25</v>
      </c>
      <c r="G3166" s="2">
        <f t="shared" si="198"/>
        <v>10</v>
      </c>
      <c r="H3166" s="2" t="str">
        <f t="shared" si="199"/>
        <v>Good Deal</v>
      </c>
      <c r="I3166" t="s">
        <v>1389</v>
      </c>
      <c r="J3166" t="s">
        <v>112</v>
      </c>
      <c r="K3166" t="s">
        <v>350</v>
      </c>
    </row>
    <row r="3167" spans="1:11" x14ac:dyDescent="0.3">
      <c r="A3167" t="s">
        <v>3164</v>
      </c>
      <c r="B3167" t="s">
        <v>8580</v>
      </c>
      <c r="C3167">
        <f t="shared" si="196"/>
        <v>45</v>
      </c>
      <c r="D3167" s="2">
        <v>349</v>
      </c>
      <c r="E3167" s="2">
        <v>261</v>
      </c>
      <c r="F3167" s="3">
        <f t="shared" si="197"/>
        <v>0.25214899713467048</v>
      </c>
      <c r="G3167" s="2">
        <f t="shared" si="198"/>
        <v>88</v>
      </c>
      <c r="H3167" s="2" t="str">
        <f t="shared" si="199"/>
        <v>Good Deal</v>
      </c>
      <c r="I3167" t="s">
        <v>2281</v>
      </c>
      <c r="J3167" t="s">
        <v>76</v>
      </c>
      <c r="K3167" t="s">
        <v>342</v>
      </c>
    </row>
    <row r="3168" spans="1:11" x14ac:dyDescent="0.3">
      <c r="A3168" t="s">
        <v>3165</v>
      </c>
      <c r="B3168" t="s">
        <v>2609</v>
      </c>
      <c r="C3168">
        <f t="shared" si="196"/>
        <v>8</v>
      </c>
      <c r="D3168" s="2">
        <v>198</v>
      </c>
      <c r="E3168" s="2">
        <v>154.44</v>
      </c>
      <c r="F3168" s="3">
        <f t="shared" si="197"/>
        <v>0.22</v>
      </c>
      <c r="G3168" s="2">
        <f t="shared" si="198"/>
        <v>43.56</v>
      </c>
      <c r="H3168" s="2" t="str">
        <f t="shared" si="199"/>
        <v>Good Deal</v>
      </c>
      <c r="I3168" t="s">
        <v>3166</v>
      </c>
      <c r="J3168" t="s">
        <v>76</v>
      </c>
      <c r="K3168" t="s">
        <v>600</v>
      </c>
    </row>
    <row r="3169" spans="1:11" x14ac:dyDescent="0.3">
      <c r="A3169" t="s">
        <v>3167</v>
      </c>
      <c r="B3169" t="s">
        <v>2609</v>
      </c>
      <c r="C3169">
        <f t="shared" si="196"/>
        <v>8</v>
      </c>
      <c r="D3169" s="2">
        <v>99</v>
      </c>
      <c r="E3169" s="2">
        <v>79.2</v>
      </c>
      <c r="F3169" s="3">
        <f t="shared" si="197"/>
        <v>0.19999999999999998</v>
      </c>
      <c r="G3169" s="2">
        <f t="shared" si="198"/>
        <v>19.799999999999997</v>
      </c>
      <c r="H3169" s="2" t="str">
        <f t="shared" si="199"/>
        <v>Regular</v>
      </c>
      <c r="I3169" t="s">
        <v>2552</v>
      </c>
      <c r="J3169" t="s">
        <v>76</v>
      </c>
      <c r="K3169" t="s">
        <v>600</v>
      </c>
    </row>
    <row r="3170" spans="1:11" x14ac:dyDescent="0.3">
      <c r="A3170" t="s">
        <v>3168</v>
      </c>
      <c r="B3170" t="s">
        <v>891</v>
      </c>
      <c r="C3170">
        <f t="shared" si="196"/>
        <v>38</v>
      </c>
      <c r="D3170" s="2">
        <v>499</v>
      </c>
      <c r="E3170" s="2">
        <v>369</v>
      </c>
      <c r="F3170" s="3">
        <f t="shared" si="197"/>
        <v>0.26052104208416832</v>
      </c>
      <c r="G3170" s="2">
        <f t="shared" si="198"/>
        <v>130</v>
      </c>
      <c r="H3170" s="2" t="str">
        <f t="shared" si="199"/>
        <v>Good Deal</v>
      </c>
      <c r="I3170" t="s">
        <v>1488</v>
      </c>
      <c r="J3170" t="s">
        <v>76</v>
      </c>
      <c r="K3170" t="s">
        <v>2544</v>
      </c>
    </row>
    <row r="3171" spans="1:11" x14ac:dyDescent="0.3">
      <c r="A3171" t="s">
        <v>3169</v>
      </c>
      <c r="B3171" t="s">
        <v>3170</v>
      </c>
      <c r="C3171">
        <f t="shared" si="196"/>
        <v>3</v>
      </c>
      <c r="D3171" s="2">
        <v>225</v>
      </c>
      <c r="E3171" s="2">
        <v>169</v>
      </c>
      <c r="F3171" s="3">
        <f t="shared" si="197"/>
        <v>0.24888888888888888</v>
      </c>
      <c r="G3171" s="2">
        <f t="shared" si="198"/>
        <v>56</v>
      </c>
      <c r="H3171" s="2" t="str">
        <f t="shared" si="199"/>
        <v>Good Deal</v>
      </c>
      <c r="I3171" t="s">
        <v>594</v>
      </c>
      <c r="J3171" t="s">
        <v>76</v>
      </c>
      <c r="K3171" t="s">
        <v>2571</v>
      </c>
    </row>
    <row r="3172" spans="1:11" x14ac:dyDescent="0.3">
      <c r="A3172" t="s">
        <v>3171</v>
      </c>
      <c r="B3172" t="s">
        <v>3170</v>
      </c>
      <c r="C3172">
        <f t="shared" si="196"/>
        <v>3</v>
      </c>
      <c r="D3172" s="2">
        <v>450</v>
      </c>
      <c r="E3172" s="2">
        <v>258.47000000000003</v>
      </c>
      <c r="F3172" s="3">
        <f t="shared" si="197"/>
        <v>0.42562222222222218</v>
      </c>
      <c r="G3172" s="2">
        <f t="shared" si="198"/>
        <v>191.52999999999997</v>
      </c>
      <c r="H3172" s="2" t="str">
        <f t="shared" si="199"/>
        <v>Good Deal</v>
      </c>
      <c r="I3172" t="s">
        <v>718</v>
      </c>
      <c r="J3172" t="s">
        <v>76</v>
      </c>
      <c r="K3172" t="s">
        <v>2571</v>
      </c>
    </row>
    <row r="3173" spans="1:11" x14ac:dyDescent="0.3">
      <c r="A3173" t="s">
        <v>3172</v>
      </c>
      <c r="B3173" t="s">
        <v>3170</v>
      </c>
      <c r="C3173">
        <f t="shared" si="196"/>
        <v>3</v>
      </c>
      <c r="D3173" s="2">
        <v>675</v>
      </c>
      <c r="E3173" s="2">
        <v>507</v>
      </c>
      <c r="F3173" s="3">
        <f t="shared" si="197"/>
        <v>0.24888888888888888</v>
      </c>
      <c r="G3173" s="2">
        <f t="shared" si="198"/>
        <v>168</v>
      </c>
      <c r="H3173" s="2" t="str">
        <f t="shared" si="199"/>
        <v>Good Deal</v>
      </c>
      <c r="I3173" t="s">
        <v>592</v>
      </c>
      <c r="J3173" t="s">
        <v>76</v>
      </c>
      <c r="K3173" t="s">
        <v>2571</v>
      </c>
    </row>
    <row r="3174" spans="1:11" x14ac:dyDescent="0.3">
      <c r="A3174" t="s">
        <v>3173</v>
      </c>
      <c r="B3174" t="s">
        <v>2603</v>
      </c>
      <c r="C3174">
        <f t="shared" si="196"/>
        <v>13</v>
      </c>
      <c r="D3174" s="2">
        <v>695</v>
      </c>
      <c r="E3174" s="2">
        <v>521</v>
      </c>
      <c r="F3174" s="3">
        <f t="shared" si="197"/>
        <v>0.2503597122302158</v>
      </c>
      <c r="G3174" s="2">
        <f t="shared" si="198"/>
        <v>174</v>
      </c>
      <c r="H3174" s="2" t="str">
        <f t="shared" si="199"/>
        <v>Good Deal</v>
      </c>
      <c r="I3174" t="s">
        <v>1031</v>
      </c>
      <c r="J3174" t="s">
        <v>76</v>
      </c>
      <c r="K3174" t="s">
        <v>1225</v>
      </c>
    </row>
    <row r="3175" spans="1:11" x14ac:dyDescent="0.3">
      <c r="A3175" t="s">
        <v>3174</v>
      </c>
      <c r="B3175" t="s">
        <v>2389</v>
      </c>
      <c r="C3175">
        <f t="shared" si="196"/>
        <v>16</v>
      </c>
      <c r="D3175" s="2">
        <v>395</v>
      </c>
      <c r="E3175" s="2">
        <v>276.5</v>
      </c>
      <c r="F3175" s="3">
        <f t="shared" si="197"/>
        <v>0.3</v>
      </c>
      <c r="G3175" s="2">
        <f t="shared" si="198"/>
        <v>118.5</v>
      </c>
      <c r="H3175" s="2" t="str">
        <f t="shared" si="199"/>
        <v>Good Deal</v>
      </c>
      <c r="I3175" t="s">
        <v>1556</v>
      </c>
      <c r="J3175" t="s">
        <v>76</v>
      </c>
      <c r="K3175" t="s">
        <v>342</v>
      </c>
    </row>
    <row r="3176" spans="1:11" x14ac:dyDescent="0.3">
      <c r="A3176" t="s">
        <v>3175</v>
      </c>
      <c r="B3176" t="s">
        <v>261</v>
      </c>
      <c r="C3176">
        <f t="shared" si="196"/>
        <v>50</v>
      </c>
      <c r="D3176" s="2">
        <v>299</v>
      </c>
      <c r="E3176" s="2">
        <v>179</v>
      </c>
      <c r="F3176" s="3">
        <f t="shared" si="197"/>
        <v>0.40133779264214048</v>
      </c>
      <c r="G3176" s="2">
        <f t="shared" si="198"/>
        <v>120</v>
      </c>
      <c r="H3176" s="2" t="str">
        <f t="shared" si="199"/>
        <v>Good Deal</v>
      </c>
      <c r="I3176" t="s">
        <v>236</v>
      </c>
      <c r="J3176" t="s">
        <v>32</v>
      </c>
      <c r="K3176" t="s">
        <v>3176</v>
      </c>
    </row>
    <row r="3177" spans="1:11" x14ac:dyDescent="0.3">
      <c r="A3177" t="s">
        <v>3177</v>
      </c>
      <c r="B3177" t="s">
        <v>8605</v>
      </c>
      <c r="C3177">
        <f t="shared" si="196"/>
        <v>48</v>
      </c>
      <c r="D3177" s="2">
        <v>250</v>
      </c>
      <c r="E3177" s="2">
        <v>175</v>
      </c>
      <c r="F3177" s="3">
        <f t="shared" si="197"/>
        <v>0.3</v>
      </c>
      <c r="G3177" s="2">
        <f t="shared" si="198"/>
        <v>75</v>
      </c>
      <c r="H3177" s="2" t="str">
        <f t="shared" si="199"/>
        <v>Good Deal</v>
      </c>
      <c r="I3177" t="s">
        <v>594</v>
      </c>
      <c r="J3177" t="s">
        <v>76</v>
      </c>
      <c r="K3177" t="s">
        <v>180</v>
      </c>
    </row>
    <row r="3178" spans="1:11" x14ac:dyDescent="0.3">
      <c r="A3178" t="s">
        <v>3178</v>
      </c>
      <c r="B3178" t="s">
        <v>2631</v>
      </c>
      <c r="C3178">
        <f t="shared" si="196"/>
        <v>35</v>
      </c>
      <c r="D3178" s="2">
        <v>500</v>
      </c>
      <c r="E3178" s="2">
        <v>375</v>
      </c>
      <c r="F3178" s="3">
        <f t="shared" si="197"/>
        <v>0.25</v>
      </c>
      <c r="G3178" s="2">
        <f t="shared" si="198"/>
        <v>125</v>
      </c>
      <c r="H3178" s="2" t="str">
        <f t="shared" si="199"/>
        <v>Good Deal</v>
      </c>
      <c r="I3178" t="s">
        <v>2765</v>
      </c>
      <c r="J3178" t="s">
        <v>76</v>
      </c>
      <c r="K3178" t="s">
        <v>3179</v>
      </c>
    </row>
    <row r="3179" spans="1:11" x14ac:dyDescent="0.3">
      <c r="A3179" t="s">
        <v>3180</v>
      </c>
      <c r="B3179" t="s">
        <v>2730</v>
      </c>
      <c r="C3179">
        <f t="shared" si="196"/>
        <v>31</v>
      </c>
      <c r="D3179" s="2">
        <v>275</v>
      </c>
      <c r="E3179" s="2">
        <v>192.5</v>
      </c>
      <c r="F3179" s="3">
        <f t="shared" si="197"/>
        <v>0.3</v>
      </c>
      <c r="G3179" s="2">
        <f t="shared" si="198"/>
        <v>82.5</v>
      </c>
      <c r="H3179" s="2" t="str">
        <f t="shared" si="199"/>
        <v>Good Deal</v>
      </c>
      <c r="I3179" t="s">
        <v>387</v>
      </c>
      <c r="J3179" t="s">
        <v>76</v>
      </c>
      <c r="K3179" t="s">
        <v>1210</v>
      </c>
    </row>
    <row r="3180" spans="1:11" x14ac:dyDescent="0.3">
      <c r="A3180" t="s">
        <v>3181</v>
      </c>
      <c r="B3180" t="s">
        <v>1863</v>
      </c>
      <c r="C3180">
        <f t="shared" si="196"/>
        <v>34</v>
      </c>
      <c r="D3180" s="2">
        <v>130</v>
      </c>
      <c r="E3180" s="2">
        <v>91</v>
      </c>
      <c r="F3180" s="3">
        <f t="shared" si="197"/>
        <v>0.3</v>
      </c>
      <c r="G3180" s="2">
        <f t="shared" si="198"/>
        <v>39</v>
      </c>
      <c r="H3180" s="2" t="str">
        <f t="shared" si="199"/>
        <v>Good Deal</v>
      </c>
      <c r="I3180" t="s">
        <v>387</v>
      </c>
      <c r="J3180" t="s">
        <v>76</v>
      </c>
      <c r="K3180" t="s">
        <v>180</v>
      </c>
    </row>
    <row r="3181" spans="1:11" x14ac:dyDescent="0.3">
      <c r="A3181" t="s">
        <v>3181</v>
      </c>
      <c r="B3181" t="s">
        <v>1863</v>
      </c>
      <c r="C3181">
        <f t="shared" si="196"/>
        <v>34</v>
      </c>
      <c r="D3181" s="2">
        <v>260</v>
      </c>
      <c r="E3181" s="2">
        <v>182</v>
      </c>
      <c r="F3181" s="3">
        <f t="shared" si="197"/>
        <v>0.3</v>
      </c>
      <c r="G3181" s="2">
        <f t="shared" si="198"/>
        <v>78</v>
      </c>
      <c r="H3181" s="2" t="str">
        <f t="shared" si="199"/>
        <v>Good Deal</v>
      </c>
      <c r="I3181" t="s">
        <v>1055</v>
      </c>
      <c r="J3181" t="s">
        <v>76</v>
      </c>
      <c r="K3181" t="s">
        <v>180</v>
      </c>
    </row>
    <row r="3182" spans="1:11" x14ac:dyDescent="0.3">
      <c r="A3182" t="s">
        <v>3182</v>
      </c>
      <c r="B3182" t="s">
        <v>2730</v>
      </c>
      <c r="C3182">
        <f t="shared" si="196"/>
        <v>31</v>
      </c>
      <c r="D3182" s="2">
        <v>399</v>
      </c>
      <c r="E3182" s="2">
        <v>239.4</v>
      </c>
      <c r="F3182" s="3">
        <f t="shared" si="197"/>
        <v>0.39999999999999997</v>
      </c>
      <c r="G3182" s="2">
        <f t="shared" si="198"/>
        <v>159.6</v>
      </c>
      <c r="H3182" s="2" t="str">
        <f t="shared" si="199"/>
        <v>Good Deal</v>
      </c>
      <c r="I3182" t="s">
        <v>384</v>
      </c>
      <c r="J3182" t="s">
        <v>76</v>
      </c>
      <c r="K3182" t="s">
        <v>1210</v>
      </c>
    </row>
    <row r="3183" spans="1:11" x14ac:dyDescent="0.3">
      <c r="A3183" t="s">
        <v>3183</v>
      </c>
      <c r="B3183" t="s">
        <v>945</v>
      </c>
      <c r="C3183">
        <f t="shared" si="196"/>
        <v>60</v>
      </c>
      <c r="D3183" s="2">
        <v>299</v>
      </c>
      <c r="E3183" s="2">
        <v>224</v>
      </c>
      <c r="F3183" s="3">
        <f t="shared" si="197"/>
        <v>0.25083612040133779</v>
      </c>
      <c r="G3183" s="2">
        <f t="shared" si="198"/>
        <v>75</v>
      </c>
      <c r="H3183" s="2" t="str">
        <f t="shared" si="199"/>
        <v>Good Deal</v>
      </c>
      <c r="I3183" t="s">
        <v>141</v>
      </c>
      <c r="J3183" t="s">
        <v>76</v>
      </c>
      <c r="K3183" t="s">
        <v>246</v>
      </c>
    </row>
    <row r="3184" spans="1:11" x14ac:dyDescent="0.3">
      <c r="A3184" t="s">
        <v>3184</v>
      </c>
      <c r="B3184" t="s">
        <v>8601</v>
      </c>
      <c r="C3184">
        <f t="shared" si="196"/>
        <v>14</v>
      </c>
      <c r="D3184" s="2">
        <v>1195</v>
      </c>
      <c r="E3184" s="2">
        <v>717</v>
      </c>
      <c r="F3184" s="3">
        <f t="shared" si="197"/>
        <v>0.4</v>
      </c>
      <c r="G3184" s="2">
        <f t="shared" si="198"/>
        <v>478</v>
      </c>
      <c r="H3184" s="2" t="str">
        <f t="shared" si="199"/>
        <v>Good Deal</v>
      </c>
      <c r="I3184" t="s">
        <v>3185</v>
      </c>
      <c r="J3184" t="s">
        <v>76</v>
      </c>
      <c r="K3184" t="s">
        <v>1225</v>
      </c>
    </row>
    <row r="3185" spans="1:11" x14ac:dyDescent="0.3">
      <c r="A3185" t="s">
        <v>3186</v>
      </c>
      <c r="B3185" t="s">
        <v>2055</v>
      </c>
      <c r="C3185">
        <f t="shared" si="196"/>
        <v>44</v>
      </c>
      <c r="D3185" s="2">
        <v>838</v>
      </c>
      <c r="E3185" s="2">
        <v>557.11</v>
      </c>
      <c r="F3185" s="3">
        <f t="shared" si="197"/>
        <v>0.33519093078758949</v>
      </c>
      <c r="G3185" s="2">
        <f t="shared" si="198"/>
        <v>280.89</v>
      </c>
      <c r="H3185" s="2" t="str">
        <f t="shared" si="199"/>
        <v>Good Deal</v>
      </c>
      <c r="I3185" t="s">
        <v>241</v>
      </c>
      <c r="J3185" t="s">
        <v>76</v>
      </c>
      <c r="K3185" t="s">
        <v>600</v>
      </c>
    </row>
    <row r="3186" spans="1:11" x14ac:dyDescent="0.3">
      <c r="A3186" t="s">
        <v>3187</v>
      </c>
      <c r="B3186" t="s">
        <v>945</v>
      </c>
      <c r="C3186">
        <f t="shared" si="196"/>
        <v>60</v>
      </c>
      <c r="D3186" s="2">
        <v>455</v>
      </c>
      <c r="E3186" s="2">
        <v>339</v>
      </c>
      <c r="F3186" s="3">
        <f t="shared" si="197"/>
        <v>0.25494505494505493</v>
      </c>
      <c r="G3186" s="2">
        <f t="shared" si="198"/>
        <v>116</v>
      </c>
      <c r="H3186" s="2" t="str">
        <f t="shared" si="199"/>
        <v>Good Deal</v>
      </c>
      <c r="I3186" t="s">
        <v>146</v>
      </c>
      <c r="J3186" t="s">
        <v>76</v>
      </c>
      <c r="K3186" t="s">
        <v>180</v>
      </c>
    </row>
    <row r="3187" spans="1:11" x14ac:dyDescent="0.3">
      <c r="A3187" t="s">
        <v>3188</v>
      </c>
      <c r="B3187" t="s">
        <v>1863</v>
      </c>
      <c r="C3187">
        <f t="shared" si="196"/>
        <v>34</v>
      </c>
      <c r="D3187" s="2">
        <v>330</v>
      </c>
      <c r="E3187" s="2">
        <v>247.5</v>
      </c>
      <c r="F3187" s="3">
        <f t="shared" si="197"/>
        <v>0.25</v>
      </c>
      <c r="G3187" s="2">
        <f t="shared" si="198"/>
        <v>82.5</v>
      </c>
      <c r="H3187" s="2" t="str">
        <f t="shared" si="199"/>
        <v>Good Deal</v>
      </c>
      <c r="I3187" t="s">
        <v>633</v>
      </c>
      <c r="J3187" t="s">
        <v>76</v>
      </c>
      <c r="K3187" t="s">
        <v>246</v>
      </c>
    </row>
    <row r="3188" spans="1:11" x14ac:dyDescent="0.3">
      <c r="A3188" t="s">
        <v>3189</v>
      </c>
      <c r="B3188" t="s">
        <v>1863</v>
      </c>
      <c r="C3188">
        <f t="shared" si="196"/>
        <v>34</v>
      </c>
      <c r="D3188" s="2">
        <v>165</v>
      </c>
      <c r="E3188" s="2">
        <v>123.75</v>
      </c>
      <c r="F3188" s="3">
        <f t="shared" si="197"/>
        <v>0.25</v>
      </c>
      <c r="G3188" s="2">
        <f t="shared" si="198"/>
        <v>41.25</v>
      </c>
      <c r="H3188" s="2" t="str">
        <f t="shared" si="199"/>
        <v>Good Deal</v>
      </c>
      <c r="I3188" t="s">
        <v>37</v>
      </c>
      <c r="J3188" t="s">
        <v>76</v>
      </c>
      <c r="K3188" t="s">
        <v>246</v>
      </c>
    </row>
    <row r="3189" spans="1:11" x14ac:dyDescent="0.3">
      <c r="A3189" t="s">
        <v>3190</v>
      </c>
      <c r="B3189" t="s">
        <v>2764</v>
      </c>
      <c r="C3189">
        <f t="shared" si="196"/>
        <v>28</v>
      </c>
      <c r="D3189" s="2">
        <v>299</v>
      </c>
      <c r="E3189" s="2">
        <v>179.4</v>
      </c>
      <c r="F3189" s="3">
        <f t="shared" si="197"/>
        <v>0.39999999999999997</v>
      </c>
      <c r="G3189" s="2">
        <f t="shared" si="198"/>
        <v>119.6</v>
      </c>
      <c r="H3189" s="2" t="str">
        <f t="shared" si="199"/>
        <v>Good Deal</v>
      </c>
      <c r="I3189" t="s">
        <v>3137</v>
      </c>
      <c r="J3189" t="s">
        <v>76</v>
      </c>
      <c r="K3189" t="s">
        <v>1225</v>
      </c>
    </row>
    <row r="3190" spans="1:11" x14ac:dyDescent="0.3">
      <c r="A3190" t="s">
        <v>3191</v>
      </c>
      <c r="B3190" t="s">
        <v>1970</v>
      </c>
      <c r="C3190">
        <f t="shared" si="196"/>
        <v>86</v>
      </c>
      <c r="D3190" s="2">
        <v>250</v>
      </c>
      <c r="E3190" s="2">
        <v>187.5</v>
      </c>
      <c r="F3190" s="3">
        <f t="shared" si="197"/>
        <v>0.25</v>
      </c>
      <c r="G3190" s="2">
        <f t="shared" si="198"/>
        <v>62.5</v>
      </c>
      <c r="H3190" s="2" t="str">
        <f t="shared" si="199"/>
        <v>Good Deal</v>
      </c>
      <c r="I3190" t="s">
        <v>42</v>
      </c>
      <c r="J3190" t="s">
        <v>76</v>
      </c>
      <c r="K3190" t="s">
        <v>77</v>
      </c>
    </row>
    <row r="3191" spans="1:11" x14ac:dyDescent="0.3">
      <c r="A3191" t="s">
        <v>3192</v>
      </c>
      <c r="B3191" t="s">
        <v>8571</v>
      </c>
      <c r="C3191">
        <f t="shared" si="196"/>
        <v>79</v>
      </c>
      <c r="D3191" s="2">
        <v>149</v>
      </c>
      <c r="E3191" s="2">
        <v>108</v>
      </c>
      <c r="F3191" s="3">
        <f t="shared" si="197"/>
        <v>0.27516778523489932</v>
      </c>
      <c r="G3191" s="2">
        <f t="shared" si="198"/>
        <v>41</v>
      </c>
      <c r="H3191" s="2" t="str">
        <f t="shared" si="199"/>
        <v>Good Deal</v>
      </c>
      <c r="I3191" t="s">
        <v>182</v>
      </c>
      <c r="J3191" t="s">
        <v>76</v>
      </c>
      <c r="K3191" t="s">
        <v>180</v>
      </c>
    </row>
    <row r="3192" spans="1:11" x14ac:dyDescent="0.3">
      <c r="A3192" t="s">
        <v>3193</v>
      </c>
      <c r="B3192" t="s">
        <v>2730</v>
      </c>
      <c r="C3192">
        <f t="shared" si="196"/>
        <v>31</v>
      </c>
      <c r="D3192" s="2">
        <v>450</v>
      </c>
      <c r="E3192" s="2">
        <v>315</v>
      </c>
      <c r="F3192" s="3">
        <f t="shared" si="197"/>
        <v>0.3</v>
      </c>
      <c r="G3192" s="2">
        <f t="shared" si="198"/>
        <v>135</v>
      </c>
      <c r="H3192" s="2" t="str">
        <f t="shared" si="199"/>
        <v>Good Deal</v>
      </c>
      <c r="I3192" t="s">
        <v>146</v>
      </c>
      <c r="J3192" t="s">
        <v>76</v>
      </c>
      <c r="K3192" t="s">
        <v>2692</v>
      </c>
    </row>
    <row r="3193" spans="1:11" x14ac:dyDescent="0.3">
      <c r="A3193" t="s">
        <v>3194</v>
      </c>
      <c r="B3193" t="s">
        <v>5</v>
      </c>
      <c r="C3193">
        <f t="shared" si="196"/>
        <v>477</v>
      </c>
      <c r="D3193" s="2">
        <v>263</v>
      </c>
      <c r="E3193" s="2">
        <v>189</v>
      </c>
      <c r="F3193" s="3">
        <f t="shared" si="197"/>
        <v>0.28136882129277568</v>
      </c>
      <c r="G3193" s="2">
        <f t="shared" si="198"/>
        <v>74</v>
      </c>
      <c r="H3193" s="2" t="str">
        <f t="shared" si="199"/>
        <v>Good Deal</v>
      </c>
      <c r="I3193" t="s">
        <v>39</v>
      </c>
      <c r="J3193" t="s">
        <v>14</v>
      </c>
      <c r="K3193" t="s">
        <v>895</v>
      </c>
    </row>
    <row r="3194" spans="1:11" x14ac:dyDescent="0.3">
      <c r="A3194" t="s">
        <v>3195</v>
      </c>
      <c r="B3194" t="s">
        <v>5</v>
      </c>
      <c r="C3194">
        <f t="shared" si="196"/>
        <v>477</v>
      </c>
      <c r="D3194" s="2">
        <v>362</v>
      </c>
      <c r="E3194" s="2">
        <v>219</v>
      </c>
      <c r="F3194" s="3">
        <f t="shared" si="197"/>
        <v>0.39502762430939226</v>
      </c>
      <c r="G3194" s="2">
        <f t="shared" si="198"/>
        <v>143</v>
      </c>
      <c r="H3194" s="2" t="str">
        <f t="shared" si="199"/>
        <v>Good Deal</v>
      </c>
      <c r="I3194" t="s">
        <v>45</v>
      </c>
      <c r="J3194" t="s">
        <v>14</v>
      </c>
      <c r="K3194" t="s">
        <v>1824</v>
      </c>
    </row>
    <row r="3195" spans="1:11" x14ac:dyDescent="0.3">
      <c r="A3195" t="s">
        <v>3195</v>
      </c>
      <c r="B3195" t="s">
        <v>5</v>
      </c>
      <c r="C3195">
        <f t="shared" si="196"/>
        <v>477</v>
      </c>
      <c r="D3195" s="2">
        <v>674</v>
      </c>
      <c r="E3195" s="2">
        <v>409</v>
      </c>
      <c r="F3195" s="3">
        <f t="shared" si="197"/>
        <v>0.39317507418397624</v>
      </c>
      <c r="G3195" s="2">
        <f t="shared" si="198"/>
        <v>265</v>
      </c>
      <c r="H3195" s="2" t="str">
        <f t="shared" si="199"/>
        <v>Good Deal</v>
      </c>
      <c r="I3195" t="s">
        <v>39</v>
      </c>
      <c r="J3195" t="s">
        <v>14</v>
      </c>
      <c r="K3195" t="s">
        <v>1824</v>
      </c>
    </row>
    <row r="3196" spans="1:11" x14ac:dyDescent="0.3">
      <c r="A3196" t="s">
        <v>3196</v>
      </c>
      <c r="B3196" t="s">
        <v>2960</v>
      </c>
      <c r="C3196">
        <f t="shared" si="196"/>
        <v>8</v>
      </c>
      <c r="D3196" s="2">
        <v>340</v>
      </c>
      <c r="E3196" s="2">
        <v>238</v>
      </c>
      <c r="F3196" s="3">
        <f t="shared" si="197"/>
        <v>0.3</v>
      </c>
      <c r="G3196" s="2">
        <f t="shared" si="198"/>
        <v>102</v>
      </c>
      <c r="H3196" s="2" t="str">
        <f t="shared" si="199"/>
        <v>Good Deal</v>
      </c>
      <c r="I3196" t="s">
        <v>1224</v>
      </c>
      <c r="J3196" t="s">
        <v>76</v>
      </c>
      <c r="K3196" t="s">
        <v>1225</v>
      </c>
    </row>
    <row r="3197" spans="1:11" x14ac:dyDescent="0.3">
      <c r="A3197" t="s">
        <v>3197</v>
      </c>
      <c r="B3197" t="s">
        <v>945</v>
      </c>
      <c r="C3197">
        <f t="shared" si="196"/>
        <v>60</v>
      </c>
      <c r="D3197" s="2">
        <v>260</v>
      </c>
      <c r="E3197" s="2">
        <v>195</v>
      </c>
      <c r="F3197" s="3">
        <f t="shared" si="197"/>
        <v>0.25</v>
      </c>
      <c r="G3197" s="2">
        <f t="shared" si="198"/>
        <v>65</v>
      </c>
      <c r="H3197" s="2" t="str">
        <f t="shared" si="199"/>
        <v>Good Deal</v>
      </c>
      <c r="I3197" t="s">
        <v>141</v>
      </c>
      <c r="J3197" t="s">
        <v>76</v>
      </c>
      <c r="K3197" t="s">
        <v>246</v>
      </c>
    </row>
    <row r="3198" spans="1:11" x14ac:dyDescent="0.3">
      <c r="A3198" t="s">
        <v>3198</v>
      </c>
      <c r="B3198" t="s">
        <v>2195</v>
      </c>
      <c r="C3198">
        <f t="shared" si="196"/>
        <v>24</v>
      </c>
      <c r="D3198" s="2">
        <v>380</v>
      </c>
      <c r="E3198" s="2">
        <v>259</v>
      </c>
      <c r="F3198" s="3">
        <f t="shared" si="197"/>
        <v>0.31842105263157894</v>
      </c>
      <c r="G3198" s="2">
        <f t="shared" si="198"/>
        <v>121</v>
      </c>
      <c r="H3198" s="2" t="str">
        <f t="shared" si="199"/>
        <v>Good Deal</v>
      </c>
      <c r="I3198" t="s">
        <v>52</v>
      </c>
      <c r="J3198" t="s">
        <v>76</v>
      </c>
      <c r="K3198" t="s">
        <v>967</v>
      </c>
    </row>
    <row r="3199" spans="1:11" x14ac:dyDescent="0.3">
      <c r="A3199" t="s">
        <v>3199</v>
      </c>
      <c r="B3199" t="s">
        <v>8596</v>
      </c>
      <c r="C3199">
        <f t="shared" si="196"/>
        <v>13</v>
      </c>
      <c r="D3199" s="2">
        <v>498</v>
      </c>
      <c r="E3199" s="2">
        <v>237.23</v>
      </c>
      <c r="F3199" s="3">
        <f t="shared" si="197"/>
        <v>0.52363453815261041</v>
      </c>
      <c r="G3199" s="2">
        <f t="shared" si="198"/>
        <v>260.77</v>
      </c>
      <c r="H3199" s="2" t="str">
        <f t="shared" si="199"/>
        <v>Good Deal</v>
      </c>
      <c r="I3199" t="s">
        <v>241</v>
      </c>
      <c r="J3199" t="s">
        <v>76</v>
      </c>
      <c r="K3199" t="s">
        <v>8736</v>
      </c>
    </row>
    <row r="3200" spans="1:11" x14ac:dyDescent="0.3">
      <c r="A3200" t="s">
        <v>3200</v>
      </c>
      <c r="B3200" t="s">
        <v>3201</v>
      </c>
      <c r="C3200">
        <f t="shared" si="196"/>
        <v>26</v>
      </c>
      <c r="D3200" s="2">
        <v>250</v>
      </c>
      <c r="E3200" s="2">
        <v>175</v>
      </c>
      <c r="F3200" s="3">
        <f t="shared" si="197"/>
        <v>0.3</v>
      </c>
      <c r="G3200" s="2">
        <f t="shared" si="198"/>
        <v>75</v>
      </c>
      <c r="H3200" s="2" t="str">
        <f t="shared" si="199"/>
        <v>Good Deal</v>
      </c>
      <c r="I3200" t="s">
        <v>1391</v>
      </c>
      <c r="J3200" t="s">
        <v>76</v>
      </c>
      <c r="K3200" t="s">
        <v>180</v>
      </c>
    </row>
    <row r="3201" spans="1:11" x14ac:dyDescent="0.3">
      <c r="A3201" t="s">
        <v>3202</v>
      </c>
      <c r="B3201" t="s">
        <v>2570</v>
      </c>
      <c r="C3201">
        <f t="shared" si="196"/>
        <v>19</v>
      </c>
      <c r="D3201" s="2">
        <v>1495</v>
      </c>
      <c r="E3201" s="2">
        <v>747</v>
      </c>
      <c r="F3201" s="3">
        <f t="shared" si="197"/>
        <v>0.50033444816053507</v>
      </c>
      <c r="G3201" s="2">
        <f t="shared" si="198"/>
        <v>748</v>
      </c>
      <c r="H3201" s="2" t="str">
        <f t="shared" si="199"/>
        <v>Good Deal</v>
      </c>
      <c r="I3201" t="s">
        <v>387</v>
      </c>
      <c r="J3201" t="s">
        <v>76</v>
      </c>
      <c r="K3201" t="s">
        <v>2544</v>
      </c>
    </row>
    <row r="3202" spans="1:11" x14ac:dyDescent="0.3">
      <c r="A3202" t="s">
        <v>3203</v>
      </c>
      <c r="B3202" t="s">
        <v>2055</v>
      </c>
      <c r="C3202">
        <f t="shared" si="196"/>
        <v>44</v>
      </c>
      <c r="D3202" s="2">
        <v>899</v>
      </c>
      <c r="E3202" s="2">
        <v>584.35</v>
      </c>
      <c r="F3202" s="3">
        <f t="shared" si="197"/>
        <v>0.35</v>
      </c>
      <c r="G3202" s="2">
        <f t="shared" si="198"/>
        <v>314.64999999999998</v>
      </c>
      <c r="H3202" s="2" t="str">
        <f t="shared" si="199"/>
        <v>Good Deal</v>
      </c>
      <c r="I3202" t="s">
        <v>1217</v>
      </c>
      <c r="J3202" t="s">
        <v>76</v>
      </c>
      <c r="K3202" t="s">
        <v>1225</v>
      </c>
    </row>
    <row r="3203" spans="1:11" x14ac:dyDescent="0.3">
      <c r="A3203" t="s">
        <v>3204</v>
      </c>
      <c r="B3203" t="s">
        <v>1948</v>
      </c>
      <c r="C3203">
        <f t="shared" ref="C3203:C3266" si="200">COUNTIF($B$2:$B$8156,B3203)</f>
        <v>43</v>
      </c>
      <c r="D3203" s="2">
        <v>399</v>
      </c>
      <c r="E3203" s="2">
        <v>284</v>
      </c>
      <c r="F3203" s="3">
        <f t="shared" ref="F3203:F3266" si="201">IFERROR((D3203-E3203)/D3203,"NA")</f>
        <v>0.2882205513784461</v>
      </c>
      <c r="G3203" s="2">
        <f t="shared" ref="G3203:G3266" si="202">D3203-E3203</f>
        <v>115</v>
      </c>
      <c r="H3203" s="2" t="str">
        <f t="shared" ref="H3203:H3266" si="203">IF(F3203&gt;M$4,"Good Deal","Regular")</f>
        <v>Good Deal</v>
      </c>
      <c r="I3203" t="s">
        <v>594</v>
      </c>
      <c r="J3203" t="s">
        <v>76</v>
      </c>
      <c r="K3203" t="s">
        <v>180</v>
      </c>
    </row>
    <row r="3204" spans="1:11" x14ac:dyDescent="0.3">
      <c r="A3204" t="s">
        <v>3205</v>
      </c>
      <c r="B3204" t="s">
        <v>2157</v>
      </c>
      <c r="C3204">
        <f t="shared" si="200"/>
        <v>48</v>
      </c>
      <c r="D3204" s="2">
        <v>129</v>
      </c>
      <c r="E3204" s="2">
        <v>96.75</v>
      </c>
      <c r="F3204" s="3">
        <f t="shared" si="201"/>
        <v>0.25</v>
      </c>
      <c r="G3204" s="2">
        <f t="shared" si="202"/>
        <v>32.25</v>
      </c>
      <c r="H3204" s="2" t="str">
        <f t="shared" si="203"/>
        <v>Good Deal</v>
      </c>
      <c r="I3204" t="s">
        <v>2855</v>
      </c>
      <c r="J3204" t="s">
        <v>76</v>
      </c>
      <c r="K3204" t="s">
        <v>600</v>
      </c>
    </row>
    <row r="3205" spans="1:11" x14ac:dyDescent="0.3">
      <c r="A3205" t="s">
        <v>3206</v>
      </c>
      <c r="B3205" t="s">
        <v>2055</v>
      </c>
      <c r="C3205">
        <f t="shared" si="200"/>
        <v>44</v>
      </c>
      <c r="D3205" s="2">
        <v>298</v>
      </c>
      <c r="E3205" s="2">
        <v>187.2</v>
      </c>
      <c r="F3205" s="3">
        <f t="shared" si="201"/>
        <v>0.37181208053691278</v>
      </c>
      <c r="G3205" s="2">
        <f t="shared" si="202"/>
        <v>110.80000000000001</v>
      </c>
      <c r="H3205" s="2" t="str">
        <f t="shared" si="203"/>
        <v>Good Deal</v>
      </c>
      <c r="I3205" t="s">
        <v>241</v>
      </c>
      <c r="J3205" t="s">
        <v>76</v>
      </c>
      <c r="K3205" t="s">
        <v>1225</v>
      </c>
    </row>
    <row r="3206" spans="1:11" x14ac:dyDescent="0.3">
      <c r="A3206" t="s">
        <v>3207</v>
      </c>
      <c r="B3206" t="s">
        <v>2389</v>
      </c>
      <c r="C3206">
        <f t="shared" si="200"/>
        <v>16</v>
      </c>
      <c r="D3206" s="2">
        <v>165</v>
      </c>
      <c r="E3206" s="2">
        <v>123.75</v>
      </c>
      <c r="F3206" s="3">
        <f t="shared" si="201"/>
        <v>0.25</v>
      </c>
      <c r="G3206" s="2">
        <f t="shared" si="202"/>
        <v>41.25</v>
      </c>
      <c r="H3206" s="2" t="str">
        <f t="shared" si="203"/>
        <v>Good Deal</v>
      </c>
      <c r="I3206" t="s">
        <v>2855</v>
      </c>
      <c r="J3206" t="s">
        <v>76</v>
      </c>
      <c r="K3206" t="s">
        <v>600</v>
      </c>
    </row>
    <row r="3207" spans="1:11" x14ac:dyDescent="0.3">
      <c r="A3207" t="s">
        <v>3208</v>
      </c>
      <c r="B3207" t="s">
        <v>599</v>
      </c>
      <c r="C3207">
        <f t="shared" si="200"/>
        <v>83</v>
      </c>
      <c r="D3207" s="2">
        <v>800</v>
      </c>
      <c r="E3207" s="2">
        <v>600</v>
      </c>
      <c r="F3207" s="3">
        <f t="shared" si="201"/>
        <v>0.25</v>
      </c>
      <c r="G3207" s="2">
        <f t="shared" si="202"/>
        <v>200</v>
      </c>
      <c r="H3207" s="2" t="str">
        <f t="shared" si="203"/>
        <v>Good Deal</v>
      </c>
      <c r="I3207" t="s">
        <v>1971</v>
      </c>
      <c r="J3207" t="s">
        <v>76</v>
      </c>
      <c r="K3207" t="s">
        <v>1225</v>
      </c>
    </row>
    <row r="3208" spans="1:11" x14ac:dyDescent="0.3">
      <c r="A3208" t="s">
        <v>3209</v>
      </c>
      <c r="B3208" t="s">
        <v>2603</v>
      </c>
      <c r="C3208">
        <f t="shared" si="200"/>
        <v>13</v>
      </c>
      <c r="D3208" s="2">
        <v>365</v>
      </c>
      <c r="E3208" s="2">
        <v>273.75</v>
      </c>
      <c r="F3208" s="3">
        <f t="shared" si="201"/>
        <v>0.25</v>
      </c>
      <c r="G3208" s="2">
        <f t="shared" si="202"/>
        <v>91.25</v>
      </c>
      <c r="H3208" s="2" t="str">
        <f t="shared" si="203"/>
        <v>Good Deal</v>
      </c>
      <c r="I3208" t="s">
        <v>1031</v>
      </c>
      <c r="J3208" t="s">
        <v>76</v>
      </c>
      <c r="K3208" t="s">
        <v>1225</v>
      </c>
    </row>
    <row r="3209" spans="1:11" x14ac:dyDescent="0.3">
      <c r="A3209" t="s">
        <v>3210</v>
      </c>
      <c r="B3209" t="s">
        <v>3108</v>
      </c>
      <c r="C3209">
        <f t="shared" si="200"/>
        <v>16</v>
      </c>
      <c r="D3209" s="2">
        <v>145</v>
      </c>
      <c r="E3209" s="2">
        <v>87</v>
      </c>
      <c r="F3209" s="3">
        <f t="shared" si="201"/>
        <v>0.4</v>
      </c>
      <c r="G3209" s="2">
        <f t="shared" si="202"/>
        <v>58</v>
      </c>
      <c r="H3209" s="2" t="str">
        <f t="shared" si="203"/>
        <v>Good Deal</v>
      </c>
      <c r="I3209" t="s">
        <v>3211</v>
      </c>
      <c r="J3209" t="s">
        <v>76</v>
      </c>
      <c r="K3209" t="s">
        <v>600</v>
      </c>
    </row>
    <row r="3210" spans="1:11" x14ac:dyDescent="0.3">
      <c r="A3210" t="s">
        <v>3212</v>
      </c>
      <c r="B3210" t="s">
        <v>1970</v>
      </c>
      <c r="C3210">
        <f t="shared" si="200"/>
        <v>86</v>
      </c>
      <c r="D3210" s="2">
        <v>700</v>
      </c>
      <c r="E3210" s="2">
        <v>498.75</v>
      </c>
      <c r="F3210" s="3">
        <f t="shared" si="201"/>
        <v>0.28749999999999998</v>
      </c>
      <c r="G3210" s="2">
        <f t="shared" si="202"/>
        <v>201.25</v>
      </c>
      <c r="H3210" s="2" t="str">
        <f t="shared" si="203"/>
        <v>Good Deal</v>
      </c>
      <c r="I3210" t="s">
        <v>2122</v>
      </c>
      <c r="J3210" t="s">
        <v>76</v>
      </c>
      <c r="K3210" t="s">
        <v>1972</v>
      </c>
    </row>
    <row r="3211" spans="1:11" x14ac:dyDescent="0.3">
      <c r="A3211" t="s">
        <v>3212</v>
      </c>
      <c r="B3211" t="s">
        <v>1970</v>
      </c>
      <c r="C3211">
        <f t="shared" si="200"/>
        <v>86</v>
      </c>
      <c r="D3211" s="2">
        <v>350</v>
      </c>
      <c r="E3211" s="2">
        <v>262.5</v>
      </c>
      <c r="F3211" s="3">
        <f t="shared" si="201"/>
        <v>0.25</v>
      </c>
      <c r="G3211" s="2">
        <f t="shared" si="202"/>
        <v>87.5</v>
      </c>
      <c r="H3211" s="2" t="str">
        <f t="shared" si="203"/>
        <v>Good Deal</v>
      </c>
      <c r="I3211" t="s">
        <v>2121</v>
      </c>
      <c r="J3211" t="s">
        <v>76</v>
      </c>
      <c r="K3211" t="s">
        <v>1972</v>
      </c>
    </row>
    <row r="3212" spans="1:11" x14ac:dyDescent="0.3">
      <c r="A3212" t="s">
        <v>3212</v>
      </c>
      <c r="B3212" t="s">
        <v>1970</v>
      </c>
      <c r="C3212">
        <f t="shared" si="200"/>
        <v>86</v>
      </c>
      <c r="D3212" s="2">
        <v>700</v>
      </c>
      <c r="E3212" s="2">
        <v>498.75</v>
      </c>
      <c r="F3212" s="3">
        <f t="shared" si="201"/>
        <v>0.28749999999999998</v>
      </c>
      <c r="G3212" s="2">
        <f t="shared" si="202"/>
        <v>201.25</v>
      </c>
      <c r="H3212" s="2" t="str">
        <f t="shared" si="203"/>
        <v>Good Deal</v>
      </c>
      <c r="I3212" t="s">
        <v>2120</v>
      </c>
      <c r="J3212" t="s">
        <v>76</v>
      </c>
      <c r="K3212" t="s">
        <v>1972</v>
      </c>
    </row>
    <row r="3213" spans="1:11" x14ac:dyDescent="0.3">
      <c r="A3213" t="s">
        <v>3213</v>
      </c>
      <c r="B3213" t="s">
        <v>8571</v>
      </c>
      <c r="C3213">
        <f t="shared" si="200"/>
        <v>79</v>
      </c>
      <c r="D3213" s="2">
        <v>220</v>
      </c>
      <c r="E3213" s="2">
        <v>160</v>
      </c>
      <c r="F3213" s="3">
        <f t="shared" si="201"/>
        <v>0.27272727272727271</v>
      </c>
      <c r="G3213" s="2">
        <f t="shared" si="202"/>
        <v>60</v>
      </c>
      <c r="H3213" s="2" t="str">
        <f t="shared" si="203"/>
        <v>Good Deal</v>
      </c>
      <c r="I3213" t="s">
        <v>146</v>
      </c>
      <c r="J3213" t="s">
        <v>76</v>
      </c>
      <c r="K3213" t="s">
        <v>180</v>
      </c>
    </row>
    <row r="3214" spans="1:11" x14ac:dyDescent="0.3">
      <c r="A3214" t="s">
        <v>3214</v>
      </c>
      <c r="B3214" t="s">
        <v>2055</v>
      </c>
      <c r="C3214">
        <f t="shared" si="200"/>
        <v>44</v>
      </c>
      <c r="D3214" s="2">
        <v>399</v>
      </c>
      <c r="E3214" s="2">
        <v>259</v>
      </c>
      <c r="F3214" s="3">
        <f t="shared" si="201"/>
        <v>0.35087719298245612</v>
      </c>
      <c r="G3214" s="2">
        <f t="shared" si="202"/>
        <v>140</v>
      </c>
      <c r="H3214" s="2" t="str">
        <f t="shared" si="203"/>
        <v>Good Deal</v>
      </c>
      <c r="I3214" t="s">
        <v>2678</v>
      </c>
      <c r="J3214" t="s">
        <v>76</v>
      </c>
      <c r="K3214" t="s">
        <v>600</v>
      </c>
    </row>
    <row r="3215" spans="1:11" x14ac:dyDescent="0.3">
      <c r="A3215" t="s">
        <v>3215</v>
      </c>
      <c r="B3215" t="s">
        <v>8589</v>
      </c>
      <c r="C3215">
        <f t="shared" si="200"/>
        <v>20</v>
      </c>
      <c r="D3215" s="2">
        <v>645</v>
      </c>
      <c r="E3215" s="2">
        <v>451.5</v>
      </c>
      <c r="F3215" s="3">
        <f t="shared" si="201"/>
        <v>0.3</v>
      </c>
      <c r="G3215" s="2">
        <f t="shared" si="202"/>
        <v>193.5</v>
      </c>
      <c r="H3215" s="2" t="str">
        <f t="shared" si="203"/>
        <v>Good Deal</v>
      </c>
      <c r="I3215" t="s">
        <v>45</v>
      </c>
      <c r="J3215" t="s">
        <v>76</v>
      </c>
      <c r="K3215" t="s">
        <v>246</v>
      </c>
    </row>
    <row r="3216" spans="1:11" x14ac:dyDescent="0.3">
      <c r="A3216" t="s">
        <v>3216</v>
      </c>
      <c r="B3216" t="s">
        <v>631</v>
      </c>
      <c r="C3216">
        <f t="shared" si="200"/>
        <v>61</v>
      </c>
      <c r="D3216" s="2">
        <v>160</v>
      </c>
      <c r="E3216" s="2">
        <v>120</v>
      </c>
      <c r="F3216" s="3">
        <f t="shared" si="201"/>
        <v>0.25</v>
      </c>
      <c r="G3216" s="2">
        <f t="shared" si="202"/>
        <v>40</v>
      </c>
      <c r="H3216" s="2" t="str">
        <f t="shared" si="203"/>
        <v>Good Deal</v>
      </c>
      <c r="I3216" t="s">
        <v>1533</v>
      </c>
      <c r="J3216" t="s">
        <v>76</v>
      </c>
      <c r="K3216" t="s">
        <v>1794</v>
      </c>
    </row>
    <row r="3217" spans="1:11" x14ac:dyDescent="0.3">
      <c r="A3217" t="s">
        <v>3217</v>
      </c>
      <c r="B3217" t="s">
        <v>8589</v>
      </c>
      <c r="C3217">
        <f t="shared" si="200"/>
        <v>20</v>
      </c>
      <c r="D3217" s="2">
        <v>1094</v>
      </c>
      <c r="E3217" s="2">
        <v>711.42</v>
      </c>
      <c r="F3217" s="3">
        <f t="shared" si="201"/>
        <v>0.3497074954296161</v>
      </c>
      <c r="G3217" s="2">
        <f t="shared" si="202"/>
        <v>382.58000000000004</v>
      </c>
      <c r="H3217" s="2" t="str">
        <f t="shared" si="203"/>
        <v>Good Deal</v>
      </c>
      <c r="I3217" t="s">
        <v>241</v>
      </c>
      <c r="J3217" t="s">
        <v>76</v>
      </c>
      <c r="K3217" t="s">
        <v>246</v>
      </c>
    </row>
    <row r="3218" spans="1:11" x14ac:dyDescent="0.3">
      <c r="A3218" t="s">
        <v>3218</v>
      </c>
      <c r="B3218" t="s">
        <v>2816</v>
      </c>
      <c r="C3218">
        <f t="shared" si="200"/>
        <v>18</v>
      </c>
      <c r="D3218" s="2">
        <v>699</v>
      </c>
      <c r="E3218" s="2">
        <v>524</v>
      </c>
      <c r="F3218" s="3">
        <f t="shared" si="201"/>
        <v>0.25035765379113017</v>
      </c>
      <c r="G3218" s="2">
        <f t="shared" si="202"/>
        <v>175</v>
      </c>
      <c r="H3218" s="2" t="str">
        <f t="shared" si="203"/>
        <v>Good Deal</v>
      </c>
      <c r="I3218" t="s">
        <v>2665</v>
      </c>
      <c r="J3218" t="s">
        <v>76</v>
      </c>
      <c r="K3218" t="s">
        <v>342</v>
      </c>
    </row>
    <row r="3219" spans="1:11" x14ac:dyDescent="0.3">
      <c r="A3219" t="s">
        <v>3219</v>
      </c>
      <c r="B3219" t="s">
        <v>3008</v>
      </c>
      <c r="C3219">
        <f t="shared" si="200"/>
        <v>8</v>
      </c>
      <c r="D3219" s="2">
        <v>350</v>
      </c>
      <c r="E3219" s="2">
        <v>255</v>
      </c>
      <c r="F3219" s="3">
        <f t="shared" si="201"/>
        <v>0.27142857142857141</v>
      </c>
      <c r="G3219" s="2">
        <f t="shared" si="202"/>
        <v>95</v>
      </c>
      <c r="H3219" s="2" t="str">
        <f t="shared" si="203"/>
        <v>Good Deal</v>
      </c>
      <c r="I3219" t="s">
        <v>1436</v>
      </c>
      <c r="J3219" t="s">
        <v>76</v>
      </c>
      <c r="K3219" t="s">
        <v>2692</v>
      </c>
    </row>
    <row r="3220" spans="1:11" x14ac:dyDescent="0.3">
      <c r="A3220" t="s">
        <v>3220</v>
      </c>
      <c r="B3220" t="s">
        <v>2584</v>
      </c>
      <c r="C3220">
        <f t="shared" si="200"/>
        <v>3</v>
      </c>
      <c r="D3220" s="2">
        <v>795</v>
      </c>
      <c r="E3220" s="2">
        <v>596</v>
      </c>
      <c r="F3220" s="3">
        <f t="shared" si="201"/>
        <v>0.25031446540880503</v>
      </c>
      <c r="G3220" s="2">
        <f t="shared" si="202"/>
        <v>199</v>
      </c>
      <c r="H3220" s="2" t="str">
        <f t="shared" si="203"/>
        <v>Good Deal</v>
      </c>
      <c r="I3220" t="s">
        <v>146</v>
      </c>
      <c r="J3220" t="s">
        <v>76</v>
      </c>
      <c r="K3220" t="s">
        <v>180</v>
      </c>
    </row>
    <row r="3221" spans="1:11" x14ac:dyDescent="0.3">
      <c r="A3221" t="s">
        <v>3221</v>
      </c>
      <c r="B3221" t="s">
        <v>2055</v>
      </c>
      <c r="C3221">
        <f t="shared" si="200"/>
        <v>44</v>
      </c>
      <c r="D3221" s="2">
        <v>199</v>
      </c>
      <c r="E3221" s="2">
        <v>129</v>
      </c>
      <c r="F3221" s="3">
        <f t="shared" si="201"/>
        <v>0.35175879396984927</v>
      </c>
      <c r="G3221" s="2">
        <f t="shared" si="202"/>
        <v>70</v>
      </c>
      <c r="H3221" s="2" t="str">
        <f t="shared" si="203"/>
        <v>Good Deal</v>
      </c>
      <c r="I3221" t="s">
        <v>3222</v>
      </c>
      <c r="J3221" t="s">
        <v>76</v>
      </c>
      <c r="K3221" t="s">
        <v>1225</v>
      </c>
    </row>
    <row r="3222" spans="1:11" x14ac:dyDescent="0.3">
      <c r="A3222" t="s">
        <v>3223</v>
      </c>
      <c r="B3222" t="s">
        <v>3224</v>
      </c>
      <c r="C3222">
        <f t="shared" si="200"/>
        <v>6</v>
      </c>
      <c r="D3222" s="2">
        <v>799</v>
      </c>
      <c r="E3222" s="2">
        <v>575</v>
      </c>
      <c r="F3222" s="3">
        <f t="shared" si="201"/>
        <v>0.28035043804755944</v>
      </c>
      <c r="G3222" s="2">
        <f t="shared" si="202"/>
        <v>224</v>
      </c>
      <c r="H3222" s="2" t="str">
        <f t="shared" si="203"/>
        <v>Good Deal</v>
      </c>
      <c r="I3222" t="s">
        <v>387</v>
      </c>
      <c r="J3222" t="s">
        <v>76</v>
      </c>
      <c r="K3222" t="s">
        <v>1172</v>
      </c>
    </row>
    <row r="3223" spans="1:11" x14ac:dyDescent="0.3">
      <c r="A3223" t="s">
        <v>3225</v>
      </c>
      <c r="B3223" t="s">
        <v>3226</v>
      </c>
      <c r="C3223">
        <f t="shared" si="200"/>
        <v>8</v>
      </c>
      <c r="D3223" s="2">
        <v>550</v>
      </c>
      <c r="E3223" s="2">
        <v>385</v>
      </c>
      <c r="F3223" s="3">
        <f t="shared" si="201"/>
        <v>0.3</v>
      </c>
      <c r="G3223" s="2">
        <f t="shared" si="202"/>
        <v>165</v>
      </c>
      <c r="H3223" s="2" t="str">
        <f t="shared" si="203"/>
        <v>Good Deal</v>
      </c>
      <c r="I3223" t="s">
        <v>384</v>
      </c>
      <c r="J3223" t="s">
        <v>76</v>
      </c>
      <c r="K3223" t="s">
        <v>2523</v>
      </c>
    </row>
    <row r="3224" spans="1:11" x14ac:dyDescent="0.3">
      <c r="A3224" t="s">
        <v>3227</v>
      </c>
      <c r="B3224" t="s">
        <v>2055</v>
      </c>
      <c r="C3224">
        <f t="shared" si="200"/>
        <v>44</v>
      </c>
      <c r="D3224" s="2">
        <v>799</v>
      </c>
      <c r="E3224" s="2">
        <v>559</v>
      </c>
      <c r="F3224" s="3">
        <f t="shared" si="201"/>
        <v>0.30037546933667086</v>
      </c>
      <c r="G3224" s="2">
        <f t="shared" si="202"/>
        <v>240</v>
      </c>
      <c r="H3224" s="2" t="str">
        <f t="shared" si="203"/>
        <v>Good Deal</v>
      </c>
      <c r="I3224" t="s">
        <v>2056</v>
      </c>
      <c r="J3224" t="s">
        <v>76</v>
      </c>
      <c r="K3224" t="s">
        <v>342</v>
      </c>
    </row>
    <row r="3225" spans="1:11" x14ac:dyDescent="0.3">
      <c r="A3225" t="s">
        <v>3228</v>
      </c>
      <c r="B3225" t="s">
        <v>2055</v>
      </c>
      <c r="C3225">
        <f t="shared" si="200"/>
        <v>44</v>
      </c>
      <c r="D3225" s="2">
        <v>799</v>
      </c>
      <c r="E3225" s="2">
        <v>479.4</v>
      </c>
      <c r="F3225" s="3">
        <f t="shared" si="201"/>
        <v>0.4</v>
      </c>
      <c r="G3225" s="2">
        <f t="shared" si="202"/>
        <v>319.60000000000002</v>
      </c>
      <c r="H3225" s="2" t="str">
        <f t="shared" si="203"/>
        <v>Good Deal</v>
      </c>
      <c r="I3225" t="s">
        <v>174</v>
      </c>
      <c r="J3225" t="s">
        <v>76</v>
      </c>
      <c r="K3225" t="s">
        <v>1225</v>
      </c>
    </row>
    <row r="3226" spans="1:11" x14ac:dyDescent="0.3">
      <c r="A3226" t="s">
        <v>3229</v>
      </c>
      <c r="B3226" t="s">
        <v>340</v>
      </c>
      <c r="C3226">
        <f t="shared" si="200"/>
        <v>16</v>
      </c>
      <c r="D3226" s="2">
        <v>205</v>
      </c>
      <c r="E3226" s="2">
        <v>133</v>
      </c>
      <c r="F3226" s="3">
        <f t="shared" si="201"/>
        <v>0.35121951219512193</v>
      </c>
      <c r="G3226" s="2">
        <f t="shared" si="202"/>
        <v>72</v>
      </c>
      <c r="H3226" s="2" t="str">
        <f t="shared" si="203"/>
        <v>Good Deal</v>
      </c>
      <c r="I3226" t="s">
        <v>3230</v>
      </c>
      <c r="J3226" t="s">
        <v>76</v>
      </c>
      <c r="K3226" t="s">
        <v>600</v>
      </c>
    </row>
    <row r="3227" spans="1:11" x14ac:dyDescent="0.3">
      <c r="A3227" t="s">
        <v>3231</v>
      </c>
      <c r="B3227" t="s">
        <v>2641</v>
      </c>
      <c r="C3227">
        <f t="shared" si="200"/>
        <v>17</v>
      </c>
      <c r="D3227" s="2">
        <v>199</v>
      </c>
      <c r="E3227" s="2">
        <v>139.30000000000001</v>
      </c>
      <c r="F3227" s="3">
        <f t="shared" si="201"/>
        <v>0.29999999999999993</v>
      </c>
      <c r="G3227" s="2">
        <f t="shared" si="202"/>
        <v>59.699999999999989</v>
      </c>
      <c r="H3227" s="2" t="str">
        <f t="shared" si="203"/>
        <v>Good Deal</v>
      </c>
      <c r="I3227" t="s">
        <v>182</v>
      </c>
      <c r="J3227" t="s">
        <v>76</v>
      </c>
      <c r="K3227" t="s">
        <v>1225</v>
      </c>
    </row>
    <row r="3228" spans="1:11" x14ac:dyDescent="0.3">
      <c r="A3228" t="s">
        <v>3232</v>
      </c>
      <c r="B3228" t="s">
        <v>3233</v>
      </c>
      <c r="C3228">
        <f t="shared" si="200"/>
        <v>9</v>
      </c>
      <c r="D3228" s="2">
        <v>300</v>
      </c>
      <c r="E3228" s="2">
        <v>180</v>
      </c>
      <c r="F3228" s="3">
        <f t="shared" si="201"/>
        <v>0.4</v>
      </c>
      <c r="G3228" s="2">
        <f t="shared" si="202"/>
        <v>120</v>
      </c>
      <c r="H3228" s="2" t="str">
        <f t="shared" si="203"/>
        <v>Good Deal</v>
      </c>
      <c r="I3228" t="s">
        <v>387</v>
      </c>
      <c r="J3228" t="s">
        <v>76</v>
      </c>
      <c r="K3228" t="s">
        <v>832</v>
      </c>
    </row>
    <row r="3229" spans="1:11" x14ac:dyDescent="0.3">
      <c r="A3229" t="s">
        <v>3234</v>
      </c>
      <c r="B3229" t="s">
        <v>1863</v>
      </c>
      <c r="C3229">
        <f t="shared" si="200"/>
        <v>34</v>
      </c>
      <c r="D3229" s="2">
        <v>190</v>
      </c>
      <c r="E3229" s="2">
        <v>133</v>
      </c>
      <c r="F3229" s="3">
        <f t="shared" si="201"/>
        <v>0.3</v>
      </c>
      <c r="G3229" s="2">
        <f t="shared" si="202"/>
        <v>57</v>
      </c>
      <c r="H3229" s="2" t="str">
        <f t="shared" si="203"/>
        <v>Good Deal</v>
      </c>
      <c r="I3229" t="s">
        <v>143</v>
      </c>
      <c r="J3229" t="s">
        <v>76</v>
      </c>
      <c r="K3229" t="s">
        <v>180</v>
      </c>
    </row>
    <row r="3230" spans="1:11" x14ac:dyDescent="0.3">
      <c r="A3230" t="s">
        <v>3235</v>
      </c>
      <c r="B3230" t="s">
        <v>2764</v>
      </c>
      <c r="C3230">
        <f t="shared" si="200"/>
        <v>28</v>
      </c>
      <c r="D3230" s="2">
        <v>225</v>
      </c>
      <c r="E3230" s="2">
        <v>132.75</v>
      </c>
      <c r="F3230" s="3">
        <f t="shared" si="201"/>
        <v>0.41</v>
      </c>
      <c r="G3230" s="2">
        <f t="shared" si="202"/>
        <v>92.25</v>
      </c>
      <c r="H3230" s="2" t="str">
        <f t="shared" si="203"/>
        <v>Good Deal</v>
      </c>
      <c r="I3230" t="s">
        <v>2665</v>
      </c>
      <c r="J3230" t="s">
        <v>76</v>
      </c>
      <c r="K3230" t="s">
        <v>342</v>
      </c>
    </row>
    <row r="3231" spans="1:11" x14ac:dyDescent="0.3">
      <c r="A3231" t="s">
        <v>3236</v>
      </c>
      <c r="B3231" t="s">
        <v>5</v>
      </c>
      <c r="C3231">
        <f t="shared" si="200"/>
        <v>477</v>
      </c>
      <c r="D3231" s="2">
        <v>245</v>
      </c>
      <c r="E3231" s="2">
        <v>149</v>
      </c>
      <c r="F3231" s="3">
        <f t="shared" si="201"/>
        <v>0.39183673469387753</v>
      </c>
      <c r="G3231" s="2">
        <f t="shared" si="202"/>
        <v>96</v>
      </c>
      <c r="H3231" s="2" t="str">
        <f t="shared" si="203"/>
        <v>Good Deal</v>
      </c>
      <c r="I3231" t="s">
        <v>39</v>
      </c>
      <c r="J3231" t="s">
        <v>14</v>
      </c>
      <c r="K3231" t="s">
        <v>1824</v>
      </c>
    </row>
    <row r="3232" spans="1:11" x14ac:dyDescent="0.3">
      <c r="A3232" t="s">
        <v>3236</v>
      </c>
      <c r="B3232" t="s">
        <v>5</v>
      </c>
      <c r="C3232">
        <f t="shared" si="200"/>
        <v>477</v>
      </c>
      <c r="D3232" s="2">
        <v>147</v>
      </c>
      <c r="E3232" s="2">
        <v>89</v>
      </c>
      <c r="F3232" s="3">
        <f t="shared" si="201"/>
        <v>0.39455782312925169</v>
      </c>
      <c r="G3232" s="2">
        <f t="shared" si="202"/>
        <v>58</v>
      </c>
      <c r="H3232" s="2" t="str">
        <f t="shared" si="203"/>
        <v>Good Deal</v>
      </c>
      <c r="I3232" t="s">
        <v>45</v>
      </c>
      <c r="J3232" t="s">
        <v>14</v>
      </c>
      <c r="K3232" t="s">
        <v>1824</v>
      </c>
    </row>
    <row r="3233" spans="1:11" x14ac:dyDescent="0.3">
      <c r="A3233" t="s">
        <v>3237</v>
      </c>
      <c r="B3233" t="s">
        <v>5</v>
      </c>
      <c r="C3233">
        <f t="shared" si="200"/>
        <v>477</v>
      </c>
      <c r="D3233" s="2">
        <v>763</v>
      </c>
      <c r="E3233" s="2">
        <v>549</v>
      </c>
      <c r="F3233" s="3">
        <f t="shared" si="201"/>
        <v>0.28047182175622543</v>
      </c>
      <c r="G3233" s="2">
        <f t="shared" si="202"/>
        <v>214</v>
      </c>
      <c r="H3233" s="2" t="str">
        <f t="shared" si="203"/>
        <v>Good Deal</v>
      </c>
      <c r="I3233" t="s">
        <v>39</v>
      </c>
      <c r="J3233" t="s">
        <v>14</v>
      </c>
      <c r="K3233" t="s">
        <v>776</v>
      </c>
    </row>
    <row r="3234" spans="1:11" x14ac:dyDescent="0.3">
      <c r="A3234" t="s">
        <v>3238</v>
      </c>
      <c r="B3234" t="s">
        <v>5</v>
      </c>
      <c r="C3234">
        <f t="shared" si="200"/>
        <v>477</v>
      </c>
      <c r="D3234" s="2">
        <v>429</v>
      </c>
      <c r="E3234" s="2">
        <v>309</v>
      </c>
      <c r="F3234" s="3">
        <f t="shared" si="201"/>
        <v>0.27972027972027974</v>
      </c>
      <c r="G3234" s="2">
        <f t="shared" si="202"/>
        <v>120</v>
      </c>
      <c r="H3234" s="2" t="str">
        <f t="shared" si="203"/>
        <v>Good Deal</v>
      </c>
      <c r="I3234" t="s">
        <v>45</v>
      </c>
      <c r="J3234" t="s">
        <v>14</v>
      </c>
      <c r="K3234" t="s">
        <v>776</v>
      </c>
    </row>
    <row r="3235" spans="1:11" x14ac:dyDescent="0.3">
      <c r="A3235" t="s">
        <v>3239</v>
      </c>
      <c r="B3235" t="s">
        <v>5</v>
      </c>
      <c r="C3235">
        <f t="shared" si="200"/>
        <v>477</v>
      </c>
      <c r="D3235" s="2">
        <v>1458</v>
      </c>
      <c r="E3235" s="2">
        <v>1049</v>
      </c>
      <c r="F3235" s="3">
        <f t="shared" si="201"/>
        <v>0.28052126200274347</v>
      </c>
      <c r="G3235" s="2">
        <f t="shared" si="202"/>
        <v>409</v>
      </c>
      <c r="H3235" s="2" t="str">
        <f t="shared" si="203"/>
        <v>Good Deal</v>
      </c>
      <c r="I3235" t="s">
        <v>46</v>
      </c>
      <c r="J3235" t="s">
        <v>14</v>
      </c>
      <c r="K3235" t="s">
        <v>776</v>
      </c>
    </row>
    <row r="3236" spans="1:11" x14ac:dyDescent="0.3">
      <c r="A3236" t="s">
        <v>3240</v>
      </c>
      <c r="B3236" t="s">
        <v>2408</v>
      </c>
      <c r="C3236">
        <f t="shared" si="200"/>
        <v>9</v>
      </c>
      <c r="D3236" s="2">
        <v>400</v>
      </c>
      <c r="E3236" s="2">
        <v>300</v>
      </c>
      <c r="F3236" s="3">
        <f t="shared" si="201"/>
        <v>0.25</v>
      </c>
      <c r="G3236" s="2">
        <f t="shared" si="202"/>
        <v>100</v>
      </c>
      <c r="H3236" s="2" t="str">
        <f t="shared" si="203"/>
        <v>Good Deal</v>
      </c>
      <c r="I3236" t="s">
        <v>1139</v>
      </c>
      <c r="J3236" t="s">
        <v>76</v>
      </c>
      <c r="K3236" t="s">
        <v>600</v>
      </c>
    </row>
    <row r="3237" spans="1:11" x14ac:dyDescent="0.3">
      <c r="A3237" t="s">
        <v>378</v>
      </c>
      <c r="B3237" t="s">
        <v>5</v>
      </c>
      <c r="C3237">
        <f t="shared" si="200"/>
        <v>477</v>
      </c>
      <c r="D3237" s="2">
        <v>5.19</v>
      </c>
      <c r="E3237" s="2">
        <v>3</v>
      </c>
      <c r="F3237" s="3">
        <f t="shared" si="201"/>
        <v>0.42196531791907521</v>
      </c>
      <c r="G3237" s="2">
        <f t="shared" si="202"/>
        <v>2.1900000000000004</v>
      </c>
      <c r="H3237" s="2" t="str">
        <f t="shared" si="203"/>
        <v>Good Deal</v>
      </c>
      <c r="I3237" t="s">
        <v>3241</v>
      </c>
      <c r="J3237" t="s">
        <v>7</v>
      </c>
      <c r="K3237" t="s">
        <v>379</v>
      </c>
    </row>
    <row r="3238" spans="1:11" x14ac:dyDescent="0.3">
      <c r="A3238" t="s">
        <v>3242</v>
      </c>
      <c r="B3238" t="s">
        <v>3243</v>
      </c>
      <c r="C3238">
        <f t="shared" si="200"/>
        <v>30</v>
      </c>
      <c r="D3238" s="2">
        <v>749</v>
      </c>
      <c r="E3238" s="2">
        <v>599.20000000000005</v>
      </c>
      <c r="F3238" s="3">
        <f t="shared" si="201"/>
        <v>0.19999999999999993</v>
      </c>
      <c r="G3238" s="2">
        <f t="shared" si="202"/>
        <v>149.79999999999995</v>
      </c>
      <c r="H3238" s="2" t="str">
        <f t="shared" si="203"/>
        <v>Regular</v>
      </c>
      <c r="I3238" t="s">
        <v>790</v>
      </c>
      <c r="J3238" t="s">
        <v>76</v>
      </c>
      <c r="K3238" t="s">
        <v>180</v>
      </c>
    </row>
    <row r="3239" spans="1:11" x14ac:dyDescent="0.3">
      <c r="A3239" t="s">
        <v>3244</v>
      </c>
      <c r="B3239" t="s">
        <v>2183</v>
      </c>
      <c r="C3239">
        <f t="shared" si="200"/>
        <v>28</v>
      </c>
      <c r="D3239" s="2">
        <v>190</v>
      </c>
      <c r="E3239" s="2">
        <v>133</v>
      </c>
      <c r="F3239" s="3">
        <f t="shared" si="201"/>
        <v>0.3</v>
      </c>
      <c r="G3239" s="2">
        <f t="shared" si="202"/>
        <v>57</v>
      </c>
      <c r="H3239" s="2" t="str">
        <f t="shared" si="203"/>
        <v>Good Deal</v>
      </c>
      <c r="I3239" t="s">
        <v>143</v>
      </c>
      <c r="J3239" t="s">
        <v>76</v>
      </c>
      <c r="K3239" t="s">
        <v>1225</v>
      </c>
    </row>
    <row r="3240" spans="1:11" x14ac:dyDescent="0.3">
      <c r="A3240" t="s">
        <v>3245</v>
      </c>
      <c r="B3240" t="s">
        <v>2183</v>
      </c>
      <c r="C3240">
        <f t="shared" si="200"/>
        <v>28</v>
      </c>
      <c r="D3240" s="2">
        <v>325</v>
      </c>
      <c r="E3240" s="2">
        <v>234</v>
      </c>
      <c r="F3240" s="3">
        <f t="shared" si="201"/>
        <v>0.28000000000000003</v>
      </c>
      <c r="G3240" s="2">
        <f t="shared" si="202"/>
        <v>91</v>
      </c>
      <c r="H3240" s="2" t="str">
        <f t="shared" si="203"/>
        <v>Good Deal</v>
      </c>
      <c r="I3240" t="s">
        <v>3246</v>
      </c>
      <c r="J3240" t="s">
        <v>76</v>
      </c>
      <c r="K3240" t="s">
        <v>1225</v>
      </c>
    </row>
    <row r="3241" spans="1:11" x14ac:dyDescent="0.3">
      <c r="A3241" t="s">
        <v>3247</v>
      </c>
      <c r="B3241" t="s">
        <v>1948</v>
      </c>
      <c r="C3241">
        <f t="shared" si="200"/>
        <v>43</v>
      </c>
      <c r="D3241" s="2">
        <v>399</v>
      </c>
      <c r="E3241" s="2">
        <v>233</v>
      </c>
      <c r="F3241" s="3">
        <f t="shared" si="201"/>
        <v>0.41604010025062654</v>
      </c>
      <c r="G3241" s="2">
        <f t="shared" si="202"/>
        <v>166</v>
      </c>
      <c r="H3241" s="2" t="str">
        <f t="shared" si="203"/>
        <v>Good Deal</v>
      </c>
      <c r="I3241" t="s">
        <v>245</v>
      </c>
      <c r="J3241" t="s">
        <v>76</v>
      </c>
      <c r="K3241" t="s">
        <v>246</v>
      </c>
    </row>
    <row r="3242" spans="1:11" x14ac:dyDescent="0.3">
      <c r="A3242" t="s">
        <v>3248</v>
      </c>
      <c r="B3242" t="s">
        <v>1948</v>
      </c>
      <c r="C3242">
        <f t="shared" si="200"/>
        <v>43</v>
      </c>
      <c r="D3242" s="2">
        <v>798</v>
      </c>
      <c r="E3242" s="2">
        <v>410.08</v>
      </c>
      <c r="F3242" s="3">
        <f t="shared" si="201"/>
        <v>0.48611528822055139</v>
      </c>
      <c r="G3242" s="2">
        <f t="shared" si="202"/>
        <v>387.92</v>
      </c>
      <c r="H3242" s="2" t="str">
        <f t="shared" si="203"/>
        <v>Good Deal</v>
      </c>
      <c r="I3242" t="s">
        <v>513</v>
      </c>
      <c r="J3242" t="s">
        <v>76</v>
      </c>
      <c r="K3242" t="s">
        <v>246</v>
      </c>
    </row>
    <row r="3243" spans="1:11" x14ac:dyDescent="0.3">
      <c r="A3243" t="s">
        <v>3249</v>
      </c>
      <c r="B3243" t="s">
        <v>8587</v>
      </c>
      <c r="C3243">
        <f t="shared" si="200"/>
        <v>61</v>
      </c>
      <c r="D3243" s="2">
        <v>125</v>
      </c>
      <c r="E3243" s="2">
        <v>93.75</v>
      </c>
      <c r="F3243" s="3">
        <f t="shared" si="201"/>
        <v>0.25</v>
      </c>
      <c r="G3243" s="2">
        <f t="shared" si="202"/>
        <v>31.25</v>
      </c>
      <c r="H3243" s="2" t="str">
        <f t="shared" si="203"/>
        <v>Good Deal</v>
      </c>
      <c r="I3243" t="s">
        <v>387</v>
      </c>
      <c r="J3243" t="s">
        <v>76</v>
      </c>
      <c r="K3243" t="s">
        <v>180</v>
      </c>
    </row>
    <row r="3244" spans="1:11" x14ac:dyDescent="0.3">
      <c r="A3244" t="s">
        <v>3250</v>
      </c>
      <c r="B3244" t="s">
        <v>8587</v>
      </c>
      <c r="C3244">
        <f t="shared" si="200"/>
        <v>61</v>
      </c>
      <c r="D3244" s="2">
        <v>210</v>
      </c>
      <c r="E3244" s="2">
        <v>157.5</v>
      </c>
      <c r="F3244" s="3">
        <f t="shared" si="201"/>
        <v>0.25</v>
      </c>
      <c r="G3244" s="2">
        <f t="shared" si="202"/>
        <v>52.5</v>
      </c>
      <c r="H3244" s="2" t="str">
        <f t="shared" si="203"/>
        <v>Good Deal</v>
      </c>
      <c r="I3244" t="s">
        <v>37</v>
      </c>
      <c r="J3244" t="s">
        <v>76</v>
      </c>
      <c r="K3244" t="s">
        <v>180</v>
      </c>
    </row>
    <row r="3245" spans="1:11" x14ac:dyDescent="0.3">
      <c r="A3245" t="s">
        <v>3251</v>
      </c>
      <c r="B3245" t="s">
        <v>3252</v>
      </c>
      <c r="C3245">
        <f t="shared" si="200"/>
        <v>7</v>
      </c>
      <c r="D3245" s="2">
        <v>750</v>
      </c>
      <c r="E3245" s="2">
        <v>562</v>
      </c>
      <c r="F3245" s="3">
        <f t="shared" si="201"/>
        <v>0.25066666666666665</v>
      </c>
      <c r="G3245" s="2">
        <f t="shared" si="202"/>
        <v>188</v>
      </c>
      <c r="H3245" s="2" t="str">
        <f t="shared" si="203"/>
        <v>Good Deal</v>
      </c>
      <c r="I3245" t="s">
        <v>387</v>
      </c>
      <c r="J3245" t="s">
        <v>76</v>
      </c>
      <c r="K3245" t="s">
        <v>3253</v>
      </c>
    </row>
    <row r="3246" spans="1:11" x14ac:dyDescent="0.3">
      <c r="A3246" t="s">
        <v>3254</v>
      </c>
      <c r="B3246" t="s">
        <v>2743</v>
      </c>
      <c r="C3246">
        <f t="shared" si="200"/>
        <v>30</v>
      </c>
      <c r="D3246" s="2">
        <v>110</v>
      </c>
      <c r="E3246" s="2">
        <v>82.5</v>
      </c>
      <c r="F3246" s="3">
        <f t="shared" si="201"/>
        <v>0.25</v>
      </c>
      <c r="G3246" s="2">
        <f t="shared" si="202"/>
        <v>27.5</v>
      </c>
      <c r="H3246" s="2" t="str">
        <f t="shared" si="203"/>
        <v>Good Deal</v>
      </c>
      <c r="I3246" t="s">
        <v>236</v>
      </c>
      <c r="J3246" t="s">
        <v>76</v>
      </c>
      <c r="K3246" t="s">
        <v>1352</v>
      </c>
    </row>
    <row r="3247" spans="1:11" x14ac:dyDescent="0.3">
      <c r="A3247" t="s">
        <v>3255</v>
      </c>
      <c r="B3247" t="s">
        <v>2730</v>
      </c>
      <c r="C3247">
        <f t="shared" si="200"/>
        <v>31</v>
      </c>
      <c r="D3247" s="2">
        <v>195</v>
      </c>
      <c r="E3247" s="2">
        <v>117</v>
      </c>
      <c r="F3247" s="3">
        <f t="shared" si="201"/>
        <v>0.4</v>
      </c>
      <c r="G3247" s="2">
        <f t="shared" si="202"/>
        <v>78</v>
      </c>
      <c r="H3247" s="2" t="str">
        <f t="shared" si="203"/>
        <v>Good Deal</v>
      </c>
      <c r="I3247" t="s">
        <v>81</v>
      </c>
      <c r="J3247" t="s">
        <v>76</v>
      </c>
      <c r="K3247" t="s">
        <v>967</v>
      </c>
    </row>
    <row r="3248" spans="1:11" x14ac:dyDescent="0.3">
      <c r="A3248" t="s">
        <v>3256</v>
      </c>
      <c r="B3248" t="s">
        <v>8582</v>
      </c>
      <c r="C3248">
        <f t="shared" si="200"/>
        <v>18</v>
      </c>
      <c r="D3248" s="2">
        <v>850</v>
      </c>
      <c r="E3248" s="2">
        <v>595</v>
      </c>
      <c r="F3248" s="3">
        <f t="shared" si="201"/>
        <v>0.3</v>
      </c>
      <c r="G3248" s="2">
        <f t="shared" si="202"/>
        <v>255</v>
      </c>
      <c r="H3248" s="2" t="str">
        <f t="shared" si="203"/>
        <v>Good Deal</v>
      </c>
      <c r="I3248" t="s">
        <v>2372</v>
      </c>
      <c r="J3248" t="s">
        <v>76</v>
      </c>
      <c r="K3248" t="s">
        <v>600</v>
      </c>
    </row>
    <row r="3249" spans="1:11" x14ac:dyDescent="0.3">
      <c r="A3249" t="s">
        <v>3257</v>
      </c>
      <c r="B3249" t="s">
        <v>8587</v>
      </c>
      <c r="C3249">
        <f t="shared" si="200"/>
        <v>61</v>
      </c>
      <c r="D3249" s="2">
        <v>210</v>
      </c>
      <c r="E3249" s="2">
        <v>157.5</v>
      </c>
      <c r="F3249" s="3">
        <f t="shared" si="201"/>
        <v>0.25</v>
      </c>
      <c r="G3249" s="2">
        <f t="shared" si="202"/>
        <v>52.5</v>
      </c>
      <c r="H3249" s="2" t="str">
        <f t="shared" si="203"/>
        <v>Good Deal</v>
      </c>
      <c r="I3249" t="s">
        <v>387</v>
      </c>
      <c r="J3249" t="s">
        <v>76</v>
      </c>
      <c r="K3249" t="s">
        <v>180</v>
      </c>
    </row>
    <row r="3250" spans="1:11" x14ac:dyDescent="0.3">
      <c r="A3250" t="s">
        <v>3258</v>
      </c>
      <c r="B3250" t="s">
        <v>8587</v>
      </c>
      <c r="C3250">
        <f t="shared" si="200"/>
        <v>61</v>
      </c>
      <c r="D3250" s="2">
        <v>420</v>
      </c>
      <c r="E3250" s="2">
        <v>299.25</v>
      </c>
      <c r="F3250" s="3">
        <f t="shared" si="201"/>
        <v>0.28749999999999998</v>
      </c>
      <c r="G3250" s="2">
        <f t="shared" si="202"/>
        <v>120.75</v>
      </c>
      <c r="H3250" s="2" t="str">
        <f t="shared" si="203"/>
        <v>Good Deal</v>
      </c>
      <c r="I3250" t="s">
        <v>1055</v>
      </c>
      <c r="J3250" t="s">
        <v>76</v>
      </c>
      <c r="K3250" t="s">
        <v>180</v>
      </c>
    </row>
    <row r="3251" spans="1:11" x14ac:dyDescent="0.3">
      <c r="A3251" t="s">
        <v>3259</v>
      </c>
      <c r="B3251" t="s">
        <v>261</v>
      </c>
      <c r="C3251">
        <f t="shared" si="200"/>
        <v>50</v>
      </c>
      <c r="D3251" s="2">
        <v>309</v>
      </c>
      <c r="E3251" s="2">
        <v>179</v>
      </c>
      <c r="F3251" s="3">
        <f t="shared" si="201"/>
        <v>0.42071197411003236</v>
      </c>
      <c r="G3251" s="2">
        <f t="shared" si="202"/>
        <v>130</v>
      </c>
      <c r="H3251" s="2" t="str">
        <f t="shared" si="203"/>
        <v>Good Deal</v>
      </c>
      <c r="I3251" t="s">
        <v>2625</v>
      </c>
      <c r="J3251" t="s">
        <v>32</v>
      </c>
      <c r="K3251" t="s">
        <v>2626</v>
      </c>
    </row>
    <row r="3252" spans="1:11" x14ac:dyDescent="0.3">
      <c r="A3252" t="s">
        <v>3260</v>
      </c>
      <c r="B3252" t="s">
        <v>2408</v>
      </c>
      <c r="C3252">
        <f t="shared" si="200"/>
        <v>9</v>
      </c>
      <c r="D3252" s="2">
        <v>175</v>
      </c>
      <c r="E3252" s="2">
        <v>122.5</v>
      </c>
      <c r="F3252" s="3">
        <f t="shared" si="201"/>
        <v>0.3</v>
      </c>
      <c r="G3252" s="2">
        <f t="shared" si="202"/>
        <v>52.5</v>
      </c>
      <c r="H3252" s="2" t="str">
        <f t="shared" si="203"/>
        <v>Good Deal</v>
      </c>
      <c r="I3252" t="s">
        <v>442</v>
      </c>
      <c r="J3252" t="s">
        <v>76</v>
      </c>
      <c r="K3252" t="s">
        <v>342</v>
      </c>
    </row>
    <row r="3253" spans="1:11" x14ac:dyDescent="0.3">
      <c r="A3253" t="s">
        <v>3261</v>
      </c>
      <c r="B3253" t="s">
        <v>2605</v>
      </c>
      <c r="C3253">
        <f t="shared" si="200"/>
        <v>21</v>
      </c>
      <c r="D3253" s="2">
        <v>650</v>
      </c>
      <c r="E3253" s="2">
        <v>390</v>
      </c>
      <c r="F3253" s="3">
        <f t="shared" si="201"/>
        <v>0.4</v>
      </c>
      <c r="G3253" s="2">
        <f t="shared" si="202"/>
        <v>260</v>
      </c>
      <c r="H3253" s="2" t="str">
        <f t="shared" si="203"/>
        <v>Good Deal</v>
      </c>
      <c r="I3253" t="s">
        <v>37</v>
      </c>
      <c r="J3253" t="s">
        <v>76</v>
      </c>
      <c r="K3253" t="s">
        <v>180</v>
      </c>
    </row>
    <row r="3254" spans="1:11" x14ac:dyDescent="0.3">
      <c r="A3254" t="s">
        <v>3262</v>
      </c>
      <c r="B3254" t="s">
        <v>2644</v>
      </c>
      <c r="C3254">
        <f t="shared" si="200"/>
        <v>20</v>
      </c>
      <c r="D3254" s="2">
        <v>195</v>
      </c>
      <c r="E3254" s="2">
        <v>136.5</v>
      </c>
      <c r="F3254" s="3">
        <f t="shared" si="201"/>
        <v>0.3</v>
      </c>
      <c r="G3254" s="2">
        <f t="shared" si="202"/>
        <v>58.5</v>
      </c>
      <c r="H3254" s="2" t="str">
        <f t="shared" si="203"/>
        <v>Good Deal</v>
      </c>
      <c r="I3254" t="s">
        <v>2056</v>
      </c>
      <c r="J3254" t="s">
        <v>76</v>
      </c>
      <c r="K3254" t="s">
        <v>600</v>
      </c>
    </row>
    <row r="3255" spans="1:11" x14ac:dyDescent="0.3">
      <c r="A3255" t="s">
        <v>3263</v>
      </c>
      <c r="B3255" t="s">
        <v>3264</v>
      </c>
      <c r="C3255">
        <f t="shared" si="200"/>
        <v>2</v>
      </c>
      <c r="D3255" s="2">
        <v>699</v>
      </c>
      <c r="E3255" s="2">
        <v>524.25</v>
      </c>
      <c r="F3255" s="3">
        <f t="shared" si="201"/>
        <v>0.25</v>
      </c>
      <c r="G3255" s="2">
        <f t="shared" si="202"/>
        <v>174.75</v>
      </c>
      <c r="H3255" s="2" t="str">
        <f t="shared" si="203"/>
        <v>Good Deal</v>
      </c>
      <c r="I3255" t="s">
        <v>236</v>
      </c>
      <c r="J3255" t="s">
        <v>76</v>
      </c>
      <c r="K3255" t="s">
        <v>2692</v>
      </c>
    </row>
    <row r="3256" spans="1:11" x14ac:dyDescent="0.3">
      <c r="A3256" t="s">
        <v>3265</v>
      </c>
      <c r="B3256" t="s">
        <v>2603</v>
      </c>
      <c r="C3256">
        <f t="shared" si="200"/>
        <v>13</v>
      </c>
      <c r="D3256" s="2">
        <v>695</v>
      </c>
      <c r="E3256" s="2">
        <v>521.25</v>
      </c>
      <c r="F3256" s="3">
        <f t="shared" si="201"/>
        <v>0.25</v>
      </c>
      <c r="G3256" s="2">
        <f t="shared" si="202"/>
        <v>173.75</v>
      </c>
      <c r="H3256" s="2" t="str">
        <f t="shared" si="203"/>
        <v>Good Deal</v>
      </c>
      <c r="I3256" t="s">
        <v>2390</v>
      </c>
      <c r="J3256" t="s">
        <v>76</v>
      </c>
      <c r="K3256" t="s">
        <v>1225</v>
      </c>
    </row>
    <row r="3257" spans="1:11" x14ac:dyDescent="0.3">
      <c r="A3257" t="s">
        <v>3266</v>
      </c>
      <c r="B3257" t="s">
        <v>2183</v>
      </c>
      <c r="C3257">
        <f t="shared" si="200"/>
        <v>28</v>
      </c>
      <c r="D3257" s="2">
        <v>175</v>
      </c>
      <c r="E3257" s="2">
        <v>127.75</v>
      </c>
      <c r="F3257" s="3">
        <f t="shared" si="201"/>
        <v>0.27</v>
      </c>
      <c r="G3257" s="2">
        <f t="shared" si="202"/>
        <v>47.25</v>
      </c>
      <c r="H3257" s="2" t="str">
        <f t="shared" si="203"/>
        <v>Good Deal</v>
      </c>
      <c r="I3257" t="s">
        <v>2552</v>
      </c>
      <c r="J3257" t="s">
        <v>76</v>
      </c>
      <c r="K3257" t="s">
        <v>600</v>
      </c>
    </row>
    <row r="3258" spans="1:11" x14ac:dyDescent="0.3">
      <c r="A3258" t="s">
        <v>3266</v>
      </c>
      <c r="B3258" t="s">
        <v>2183</v>
      </c>
      <c r="C3258">
        <f t="shared" si="200"/>
        <v>28</v>
      </c>
      <c r="D3258" s="2">
        <v>175</v>
      </c>
      <c r="E3258" s="2">
        <v>126</v>
      </c>
      <c r="F3258" s="3">
        <f t="shared" si="201"/>
        <v>0.28000000000000003</v>
      </c>
      <c r="G3258" s="2">
        <f t="shared" si="202"/>
        <v>49</v>
      </c>
      <c r="H3258" s="2" t="str">
        <f t="shared" si="203"/>
        <v>Good Deal</v>
      </c>
      <c r="I3258" t="s">
        <v>2552</v>
      </c>
      <c r="J3258" t="s">
        <v>76</v>
      </c>
      <c r="K3258" t="s">
        <v>600</v>
      </c>
    </row>
    <row r="3259" spans="1:11" x14ac:dyDescent="0.3">
      <c r="A3259" t="s">
        <v>3267</v>
      </c>
      <c r="B3259" t="s">
        <v>8543</v>
      </c>
      <c r="C3259">
        <f t="shared" si="200"/>
        <v>56</v>
      </c>
      <c r="D3259" s="2">
        <v>199</v>
      </c>
      <c r="E3259" s="2">
        <v>149</v>
      </c>
      <c r="F3259" s="3">
        <f t="shared" si="201"/>
        <v>0.25125628140703515</v>
      </c>
      <c r="G3259" s="2">
        <f t="shared" si="202"/>
        <v>50</v>
      </c>
      <c r="H3259" s="2" t="str">
        <f t="shared" si="203"/>
        <v>Good Deal</v>
      </c>
      <c r="I3259" t="s">
        <v>3089</v>
      </c>
      <c r="J3259" t="s">
        <v>58</v>
      </c>
      <c r="K3259" t="s">
        <v>3087</v>
      </c>
    </row>
    <row r="3260" spans="1:11" x14ac:dyDescent="0.3">
      <c r="A3260" t="s">
        <v>3268</v>
      </c>
      <c r="B3260" t="s">
        <v>303</v>
      </c>
      <c r="C3260">
        <f t="shared" si="200"/>
        <v>12</v>
      </c>
      <c r="D3260" s="2">
        <v>2600</v>
      </c>
      <c r="E3260" s="2">
        <v>1820</v>
      </c>
      <c r="F3260" s="3">
        <f t="shared" si="201"/>
        <v>0.3</v>
      </c>
      <c r="G3260" s="2">
        <f t="shared" si="202"/>
        <v>780</v>
      </c>
      <c r="H3260" s="2" t="str">
        <f t="shared" si="203"/>
        <v>Good Deal</v>
      </c>
      <c r="I3260" t="s">
        <v>115</v>
      </c>
      <c r="J3260" t="s">
        <v>27</v>
      </c>
      <c r="K3260" t="s">
        <v>505</v>
      </c>
    </row>
    <row r="3261" spans="1:11" x14ac:dyDescent="0.3">
      <c r="A3261" t="s">
        <v>3268</v>
      </c>
      <c r="B3261" t="s">
        <v>303</v>
      </c>
      <c r="C3261">
        <f t="shared" si="200"/>
        <v>12</v>
      </c>
      <c r="D3261" s="2">
        <v>750</v>
      </c>
      <c r="E3261" s="2">
        <v>525</v>
      </c>
      <c r="F3261" s="3">
        <f t="shared" si="201"/>
        <v>0.3</v>
      </c>
      <c r="G3261" s="2">
        <f t="shared" si="202"/>
        <v>225</v>
      </c>
      <c r="H3261" s="2" t="str">
        <f t="shared" si="203"/>
        <v>Good Deal</v>
      </c>
      <c r="I3261" t="s">
        <v>31</v>
      </c>
      <c r="J3261" t="s">
        <v>27</v>
      </c>
      <c r="K3261" t="s">
        <v>505</v>
      </c>
    </row>
    <row r="3262" spans="1:11" x14ac:dyDescent="0.3">
      <c r="A3262" t="s">
        <v>3269</v>
      </c>
      <c r="B3262" t="s">
        <v>5</v>
      </c>
      <c r="C3262">
        <f t="shared" si="200"/>
        <v>477</v>
      </c>
      <c r="D3262" s="2">
        <v>245</v>
      </c>
      <c r="E3262" s="2">
        <v>149</v>
      </c>
      <c r="F3262" s="3">
        <f t="shared" si="201"/>
        <v>0.39183673469387753</v>
      </c>
      <c r="G3262" s="2">
        <f t="shared" si="202"/>
        <v>96</v>
      </c>
      <c r="H3262" s="2" t="str">
        <f t="shared" si="203"/>
        <v>Good Deal</v>
      </c>
      <c r="I3262" t="s">
        <v>39</v>
      </c>
      <c r="J3262" t="s">
        <v>14</v>
      </c>
      <c r="K3262" t="s">
        <v>1824</v>
      </c>
    </row>
    <row r="3263" spans="1:11" x14ac:dyDescent="0.3">
      <c r="A3263" t="s">
        <v>3269</v>
      </c>
      <c r="B3263" t="s">
        <v>5</v>
      </c>
      <c r="C3263">
        <f t="shared" si="200"/>
        <v>477</v>
      </c>
      <c r="D3263" s="2">
        <v>147</v>
      </c>
      <c r="E3263" s="2">
        <v>89</v>
      </c>
      <c r="F3263" s="3">
        <f t="shared" si="201"/>
        <v>0.39455782312925169</v>
      </c>
      <c r="G3263" s="2">
        <f t="shared" si="202"/>
        <v>58</v>
      </c>
      <c r="H3263" s="2" t="str">
        <f t="shared" si="203"/>
        <v>Good Deal</v>
      </c>
      <c r="I3263" t="s">
        <v>45</v>
      </c>
      <c r="J3263" t="s">
        <v>14</v>
      </c>
      <c r="K3263" t="s">
        <v>1824</v>
      </c>
    </row>
    <row r="3264" spans="1:11" x14ac:dyDescent="0.3">
      <c r="A3264" t="s">
        <v>3270</v>
      </c>
      <c r="B3264" t="s">
        <v>1267</v>
      </c>
      <c r="C3264">
        <f t="shared" si="200"/>
        <v>11</v>
      </c>
      <c r="D3264" s="2">
        <v>220</v>
      </c>
      <c r="E3264" s="2">
        <v>121</v>
      </c>
      <c r="F3264" s="3">
        <f t="shared" si="201"/>
        <v>0.45</v>
      </c>
      <c r="G3264" s="2">
        <f t="shared" si="202"/>
        <v>99</v>
      </c>
      <c r="H3264" s="2" t="str">
        <f t="shared" si="203"/>
        <v>Good Deal</v>
      </c>
      <c r="I3264" t="s">
        <v>141</v>
      </c>
      <c r="J3264" t="s">
        <v>76</v>
      </c>
      <c r="K3264" t="s">
        <v>246</v>
      </c>
    </row>
    <row r="3265" spans="1:11" x14ac:dyDescent="0.3">
      <c r="A3265" t="s">
        <v>3271</v>
      </c>
      <c r="B3265" t="s">
        <v>2605</v>
      </c>
      <c r="C3265">
        <f t="shared" si="200"/>
        <v>21</v>
      </c>
      <c r="D3265" s="2">
        <v>130</v>
      </c>
      <c r="E3265" s="2">
        <v>91</v>
      </c>
      <c r="F3265" s="3">
        <f t="shared" si="201"/>
        <v>0.3</v>
      </c>
      <c r="G3265" s="2">
        <f t="shared" si="202"/>
        <v>39</v>
      </c>
      <c r="H3265" s="2" t="str">
        <f t="shared" si="203"/>
        <v>Good Deal</v>
      </c>
      <c r="I3265" t="s">
        <v>3272</v>
      </c>
      <c r="J3265" t="s">
        <v>76</v>
      </c>
      <c r="K3265" t="s">
        <v>180</v>
      </c>
    </row>
    <row r="3266" spans="1:11" x14ac:dyDescent="0.3">
      <c r="A3266" t="s">
        <v>3273</v>
      </c>
      <c r="B3266" t="s">
        <v>945</v>
      </c>
      <c r="C3266">
        <f t="shared" si="200"/>
        <v>60</v>
      </c>
      <c r="D3266" s="2">
        <v>1250</v>
      </c>
      <c r="E3266" s="2">
        <v>937</v>
      </c>
      <c r="F3266" s="3">
        <f t="shared" si="201"/>
        <v>0.25040000000000001</v>
      </c>
      <c r="G3266" s="2">
        <f t="shared" si="202"/>
        <v>313</v>
      </c>
      <c r="H3266" s="2" t="str">
        <f t="shared" si="203"/>
        <v>Good Deal</v>
      </c>
      <c r="I3266" t="s">
        <v>236</v>
      </c>
      <c r="J3266" t="s">
        <v>76</v>
      </c>
      <c r="K3266" t="s">
        <v>180</v>
      </c>
    </row>
    <row r="3267" spans="1:11" x14ac:dyDescent="0.3">
      <c r="A3267" t="s">
        <v>3274</v>
      </c>
      <c r="B3267" t="s">
        <v>8582</v>
      </c>
      <c r="C3267">
        <f t="shared" ref="C3267:C3330" si="204">COUNTIF($B$2:$B$8156,B3267)</f>
        <v>18</v>
      </c>
      <c r="D3267" s="2">
        <v>250</v>
      </c>
      <c r="E3267" s="2">
        <v>175</v>
      </c>
      <c r="F3267" s="3">
        <f t="shared" ref="F3267:F3330" si="205">IFERROR((D3267-E3267)/D3267,"NA")</f>
        <v>0.3</v>
      </c>
      <c r="G3267" s="2">
        <f t="shared" ref="G3267:G3330" si="206">D3267-E3267</f>
        <v>75</v>
      </c>
      <c r="H3267" s="2" t="str">
        <f t="shared" ref="H3267:H3330" si="207">IF(F3267&gt;M$4,"Good Deal","Regular")</f>
        <v>Good Deal</v>
      </c>
      <c r="I3267" t="s">
        <v>368</v>
      </c>
      <c r="J3267" t="s">
        <v>76</v>
      </c>
      <c r="K3267" t="s">
        <v>1352</v>
      </c>
    </row>
    <row r="3268" spans="1:11" x14ac:dyDescent="0.3">
      <c r="A3268" t="s">
        <v>3275</v>
      </c>
      <c r="B3268" t="s">
        <v>2157</v>
      </c>
      <c r="C3268">
        <f t="shared" si="204"/>
        <v>48</v>
      </c>
      <c r="D3268" s="2">
        <v>99</v>
      </c>
      <c r="E3268" s="2">
        <v>69.3</v>
      </c>
      <c r="F3268" s="3">
        <f t="shared" si="205"/>
        <v>0.30000000000000004</v>
      </c>
      <c r="G3268" s="2">
        <f t="shared" si="206"/>
        <v>29.700000000000003</v>
      </c>
      <c r="H3268" s="2" t="str">
        <f t="shared" si="207"/>
        <v>Good Deal</v>
      </c>
      <c r="I3268" t="s">
        <v>1389</v>
      </c>
      <c r="J3268" t="s">
        <v>76</v>
      </c>
      <c r="K3268" t="s">
        <v>246</v>
      </c>
    </row>
    <row r="3269" spans="1:11" x14ac:dyDescent="0.3">
      <c r="A3269" t="s">
        <v>3276</v>
      </c>
      <c r="B3269" t="s">
        <v>2157</v>
      </c>
      <c r="C3269">
        <f t="shared" si="204"/>
        <v>48</v>
      </c>
      <c r="D3269" s="2">
        <v>99</v>
      </c>
      <c r="E3269" s="2">
        <v>69.3</v>
      </c>
      <c r="F3269" s="3">
        <f t="shared" si="205"/>
        <v>0.30000000000000004</v>
      </c>
      <c r="G3269" s="2">
        <f t="shared" si="206"/>
        <v>29.700000000000003</v>
      </c>
      <c r="H3269" s="2" t="str">
        <f t="shared" si="207"/>
        <v>Good Deal</v>
      </c>
      <c r="I3269" t="s">
        <v>1389</v>
      </c>
      <c r="J3269" t="s">
        <v>76</v>
      </c>
      <c r="K3269" t="s">
        <v>246</v>
      </c>
    </row>
    <row r="3270" spans="1:11" x14ac:dyDescent="0.3">
      <c r="A3270" t="s">
        <v>3277</v>
      </c>
      <c r="B3270" t="s">
        <v>2631</v>
      </c>
      <c r="C3270">
        <f t="shared" si="204"/>
        <v>35</v>
      </c>
      <c r="D3270" s="2">
        <v>1300</v>
      </c>
      <c r="E3270" s="2">
        <v>975</v>
      </c>
      <c r="F3270" s="3">
        <f t="shared" si="205"/>
        <v>0.25</v>
      </c>
      <c r="G3270" s="2">
        <f t="shared" si="206"/>
        <v>325</v>
      </c>
      <c r="H3270" s="2" t="str">
        <f t="shared" si="207"/>
        <v>Good Deal</v>
      </c>
      <c r="I3270" t="s">
        <v>384</v>
      </c>
      <c r="J3270" t="s">
        <v>76</v>
      </c>
      <c r="K3270" t="s">
        <v>2544</v>
      </c>
    </row>
    <row r="3271" spans="1:11" x14ac:dyDescent="0.3">
      <c r="A3271" t="s">
        <v>3278</v>
      </c>
      <c r="B3271" t="s">
        <v>599</v>
      </c>
      <c r="C3271">
        <f t="shared" si="204"/>
        <v>83</v>
      </c>
      <c r="D3271" s="2">
        <v>160</v>
      </c>
      <c r="E3271" s="2">
        <v>107.2</v>
      </c>
      <c r="F3271" s="3">
        <f t="shared" si="205"/>
        <v>0.32999999999999996</v>
      </c>
      <c r="G3271" s="2">
        <f t="shared" si="206"/>
        <v>52.8</v>
      </c>
      <c r="H3271" s="2" t="str">
        <f t="shared" si="207"/>
        <v>Good Deal</v>
      </c>
      <c r="I3271" t="s">
        <v>2261</v>
      </c>
      <c r="J3271" t="s">
        <v>76</v>
      </c>
      <c r="K3271" t="s">
        <v>1352</v>
      </c>
    </row>
    <row r="3272" spans="1:11" x14ac:dyDescent="0.3">
      <c r="A3272" t="s">
        <v>3279</v>
      </c>
      <c r="B3272" t="s">
        <v>3142</v>
      </c>
      <c r="C3272">
        <f t="shared" si="204"/>
        <v>10</v>
      </c>
      <c r="D3272" s="2">
        <v>499</v>
      </c>
      <c r="E3272" s="2">
        <v>349</v>
      </c>
      <c r="F3272" s="3">
        <f t="shared" si="205"/>
        <v>0.30060120240480964</v>
      </c>
      <c r="G3272" s="2">
        <f t="shared" si="206"/>
        <v>150</v>
      </c>
      <c r="H3272" s="2" t="str">
        <f t="shared" si="207"/>
        <v>Good Deal</v>
      </c>
      <c r="I3272" t="s">
        <v>384</v>
      </c>
      <c r="J3272" t="s">
        <v>76</v>
      </c>
      <c r="K3272" t="s">
        <v>180</v>
      </c>
    </row>
    <row r="3273" spans="1:11" x14ac:dyDescent="0.3">
      <c r="A3273" t="s">
        <v>3280</v>
      </c>
      <c r="B3273" t="s">
        <v>5</v>
      </c>
      <c r="C3273">
        <f t="shared" si="204"/>
        <v>477</v>
      </c>
      <c r="D3273" s="2">
        <v>592</v>
      </c>
      <c r="E3273" s="2">
        <v>359</v>
      </c>
      <c r="F3273" s="3">
        <f t="shared" si="205"/>
        <v>0.39358108108108109</v>
      </c>
      <c r="G3273" s="2">
        <f t="shared" si="206"/>
        <v>233</v>
      </c>
      <c r="H3273" s="2" t="str">
        <f t="shared" si="207"/>
        <v>Good Deal</v>
      </c>
      <c r="I3273" t="s">
        <v>39</v>
      </c>
      <c r="J3273" t="s">
        <v>14</v>
      </c>
      <c r="K3273" t="s">
        <v>1824</v>
      </c>
    </row>
    <row r="3274" spans="1:11" x14ac:dyDescent="0.3">
      <c r="A3274" t="s">
        <v>3280</v>
      </c>
      <c r="B3274" t="s">
        <v>5</v>
      </c>
      <c r="C3274">
        <f t="shared" si="204"/>
        <v>477</v>
      </c>
      <c r="D3274" s="2">
        <v>328</v>
      </c>
      <c r="E3274" s="2">
        <v>199</v>
      </c>
      <c r="F3274" s="3">
        <f t="shared" si="205"/>
        <v>0.39329268292682928</v>
      </c>
      <c r="G3274" s="2">
        <f t="shared" si="206"/>
        <v>129</v>
      </c>
      <c r="H3274" s="2" t="str">
        <f t="shared" si="207"/>
        <v>Good Deal</v>
      </c>
      <c r="I3274" t="s">
        <v>45</v>
      </c>
      <c r="J3274" t="s">
        <v>14</v>
      </c>
      <c r="K3274" t="s">
        <v>1824</v>
      </c>
    </row>
    <row r="3275" spans="1:11" x14ac:dyDescent="0.3">
      <c r="A3275" t="s">
        <v>3281</v>
      </c>
      <c r="B3275" t="s">
        <v>8606</v>
      </c>
      <c r="C3275">
        <f t="shared" si="204"/>
        <v>2</v>
      </c>
      <c r="D3275" s="2">
        <v>348</v>
      </c>
      <c r="E3275" s="2">
        <v>226.2</v>
      </c>
      <c r="F3275" s="3">
        <f t="shared" si="205"/>
        <v>0.35000000000000003</v>
      </c>
      <c r="G3275" s="2">
        <f t="shared" si="206"/>
        <v>121.80000000000001</v>
      </c>
      <c r="H3275" s="2" t="str">
        <f t="shared" si="207"/>
        <v>Good Deal</v>
      </c>
      <c r="I3275" t="s">
        <v>3282</v>
      </c>
      <c r="J3275" t="s">
        <v>76</v>
      </c>
      <c r="K3275" t="s">
        <v>1701</v>
      </c>
    </row>
    <row r="3276" spans="1:11" x14ac:dyDescent="0.3">
      <c r="A3276" t="s">
        <v>3283</v>
      </c>
      <c r="B3276" t="s">
        <v>8589</v>
      </c>
      <c r="C3276">
        <f t="shared" si="204"/>
        <v>20</v>
      </c>
      <c r="D3276" s="2">
        <v>1094</v>
      </c>
      <c r="E3276" s="2">
        <v>717.89</v>
      </c>
      <c r="F3276" s="3">
        <f t="shared" si="205"/>
        <v>0.34379341864716639</v>
      </c>
      <c r="G3276" s="2">
        <f t="shared" si="206"/>
        <v>376.11</v>
      </c>
      <c r="H3276" s="2" t="str">
        <f t="shared" si="207"/>
        <v>Good Deal</v>
      </c>
      <c r="I3276" t="s">
        <v>241</v>
      </c>
      <c r="J3276" t="s">
        <v>76</v>
      </c>
      <c r="K3276" t="s">
        <v>246</v>
      </c>
    </row>
    <row r="3277" spans="1:11" x14ac:dyDescent="0.3">
      <c r="A3277" t="s">
        <v>3284</v>
      </c>
      <c r="B3277" t="s">
        <v>3285</v>
      </c>
      <c r="C3277">
        <f t="shared" si="204"/>
        <v>33</v>
      </c>
      <c r="D3277" s="2">
        <v>895</v>
      </c>
      <c r="E3277" s="2">
        <v>349.05</v>
      </c>
      <c r="F3277" s="3">
        <f t="shared" si="205"/>
        <v>0.6100000000000001</v>
      </c>
      <c r="G3277" s="2">
        <f t="shared" si="206"/>
        <v>545.95000000000005</v>
      </c>
      <c r="H3277" s="2" t="str">
        <f t="shared" si="207"/>
        <v>Good Deal</v>
      </c>
      <c r="I3277" t="s">
        <v>3286</v>
      </c>
      <c r="J3277" t="s">
        <v>76</v>
      </c>
      <c r="K3277" t="s">
        <v>2426</v>
      </c>
    </row>
    <row r="3278" spans="1:11" x14ac:dyDescent="0.3">
      <c r="A3278" t="s">
        <v>3287</v>
      </c>
      <c r="B3278" t="s">
        <v>959</v>
      </c>
      <c r="C3278">
        <f t="shared" si="204"/>
        <v>31</v>
      </c>
      <c r="D3278" s="2">
        <v>499</v>
      </c>
      <c r="E3278" s="2">
        <v>349.3</v>
      </c>
      <c r="F3278" s="3">
        <f t="shared" si="205"/>
        <v>0.3</v>
      </c>
      <c r="G3278" s="2">
        <f t="shared" si="206"/>
        <v>149.69999999999999</v>
      </c>
      <c r="H3278" s="2" t="str">
        <f t="shared" si="207"/>
        <v>Good Deal</v>
      </c>
      <c r="I3278" t="s">
        <v>387</v>
      </c>
      <c r="J3278" t="s">
        <v>76</v>
      </c>
      <c r="K3278" t="s">
        <v>1210</v>
      </c>
    </row>
    <row r="3279" spans="1:11" x14ac:dyDescent="0.3">
      <c r="A3279" t="s">
        <v>3288</v>
      </c>
      <c r="B3279" t="s">
        <v>3108</v>
      </c>
      <c r="C3279">
        <f t="shared" si="204"/>
        <v>16</v>
      </c>
      <c r="D3279" s="2">
        <v>450</v>
      </c>
      <c r="E3279" s="2">
        <v>315</v>
      </c>
      <c r="F3279" s="3">
        <f t="shared" si="205"/>
        <v>0.3</v>
      </c>
      <c r="G3279" s="2">
        <f t="shared" si="206"/>
        <v>135</v>
      </c>
      <c r="H3279" s="2" t="str">
        <f t="shared" si="207"/>
        <v>Good Deal</v>
      </c>
      <c r="I3279" t="s">
        <v>174</v>
      </c>
      <c r="J3279" t="s">
        <v>76</v>
      </c>
      <c r="K3279" t="s">
        <v>1225</v>
      </c>
    </row>
    <row r="3280" spans="1:11" x14ac:dyDescent="0.3">
      <c r="A3280" t="s">
        <v>3289</v>
      </c>
      <c r="B3280" t="s">
        <v>8580</v>
      </c>
      <c r="C3280">
        <f t="shared" si="204"/>
        <v>45</v>
      </c>
      <c r="D3280" s="2">
        <v>445</v>
      </c>
      <c r="E3280" s="2">
        <v>244</v>
      </c>
      <c r="F3280" s="3">
        <f t="shared" si="205"/>
        <v>0.45168539325842699</v>
      </c>
      <c r="G3280" s="2">
        <f t="shared" si="206"/>
        <v>201</v>
      </c>
      <c r="H3280" s="2" t="str">
        <f t="shared" si="207"/>
        <v>Good Deal</v>
      </c>
      <c r="I3280" t="s">
        <v>3290</v>
      </c>
      <c r="J3280" t="s">
        <v>76</v>
      </c>
      <c r="K3280" t="s">
        <v>600</v>
      </c>
    </row>
    <row r="3281" spans="1:11" x14ac:dyDescent="0.3">
      <c r="A3281" t="s">
        <v>3291</v>
      </c>
      <c r="B3281" t="s">
        <v>2764</v>
      </c>
      <c r="C3281">
        <f t="shared" si="204"/>
        <v>28</v>
      </c>
      <c r="D3281" s="2">
        <v>199</v>
      </c>
      <c r="E3281" s="2">
        <v>129.35</v>
      </c>
      <c r="F3281" s="3">
        <f t="shared" si="205"/>
        <v>0.35000000000000003</v>
      </c>
      <c r="G3281" s="2">
        <f t="shared" si="206"/>
        <v>69.650000000000006</v>
      </c>
      <c r="H3281" s="2" t="str">
        <f t="shared" si="207"/>
        <v>Good Deal</v>
      </c>
      <c r="I3281" t="s">
        <v>3137</v>
      </c>
      <c r="J3281" t="s">
        <v>76</v>
      </c>
      <c r="K3281" t="s">
        <v>600</v>
      </c>
    </row>
    <row r="3282" spans="1:11" x14ac:dyDescent="0.3">
      <c r="A3282" t="s">
        <v>3292</v>
      </c>
      <c r="B3282" t="s">
        <v>3293</v>
      </c>
      <c r="C3282">
        <f t="shared" si="204"/>
        <v>19</v>
      </c>
      <c r="D3282" s="2">
        <v>395</v>
      </c>
      <c r="E3282" s="2">
        <v>296.25</v>
      </c>
      <c r="F3282" s="3">
        <f t="shared" si="205"/>
        <v>0.25</v>
      </c>
      <c r="G3282" s="2">
        <f t="shared" si="206"/>
        <v>98.75</v>
      </c>
      <c r="H3282" s="2" t="str">
        <f t="shared" si="207"/>
        <v>Good Deal</v>
      </c>
      <c r="I3282" t="s">
        <v>3294</v>
      </c>
      <c r="J3282" t="s">
        <v>76</v>
      </c>
      <c r="K3282" t="s">
        <v>1352</v>
      </c>
    </row>
    <row r="3283" spans="1:11" x14ac:dyDescent="0.3">
      <c r="A3283" t="s">
        <v>3295</v>
      </c>
      <c r="B3283" t="s">
        <v>1970</v>
      </c>
      <c r="C3283">
        <f t="shared" si="204"/>
        <v>86</v>
      </c>
      <c r="D3283" s="2">
        <v>700</v>
      </c>
      <c r="E3283" s="2">
        <v>525</v>
      </c>
      <c r="F3283" s="3">
        <f t="shared" si="205"/>
        <v>0.25</v>
      </c>
      <c r="G3283" s="2">
        <f t="shared" si="206"/>
        <v>175</v>
      </c>
      <c r="H3283" s="2" t="str">
        <f t="shared" si="207"/>
        <v>Good Deal</v>
      </c>
      <c r="I3283" t="s">
        <v>241</v>
      </c>
      <c r="J3283" t="s">
        <v>76</v>
      </c>
      <c r="K3283" t="s">
        <v>77</v>
      </c>
    </row>
    <row r="3284" spans="1:11" x14ac:dyDescent="0.3">
      <c r="A3284" t="s">
        <v>3296</v>
      </c>
      <c r="B3284" t="s">
        <v>8587</v>
      </c>
      <c r="C3284">
        <f t="shared" si="204"/>
        <v>61</v>
      </c>
      <c r="D3284" s="2">
        <v>380</v>
      </c>
      <c r="E3284" s="2">
        <v>247.01</v>
      </c>
      <c r="F3284" s="3">
        <f t="shared" si="205"/>
        <v>0.34997368421052633</v>
      </c>
      <c r="G3284" s="2">
        <f t="shared" si="206"/>
        <v>132.99</v>
      </c>
      <c r="H3284" s="2" t="str">
        <f t="shared" si="207"/>
        <v>Good Deal</v>
      </c>
      <c r="I3284" t="s">
        <v>1055</v>
      </c>
      <c r="J3284" t="s">
        <v>76</v>
      </c>
      <c r="K3284" t="s">
        <v>180</v>
      </c>
    </row>
    <row r="3285" spans="1:11" x14ac:dyDescent="0.3">
      <c r="A3285" t="s">
        <v>3297</v>
      </c>
      <c r="B3285" t="s">
        <v>8587</v>
      </c>
      <c r="C3285">
        <f t="shared" si="204"/>
        <v>61</v>
      </c>
      <c r="D3285" s="2">
        <v>190</v>
      </c>
      <c r="E3285" s="2">
        <v>142.5</v>
      </c>
      <c r="F3285" s="3">
        <f t="shared" si="205"/>
        <v>0.25</v>
      </c>
      <c r="G3285" s="2">
        <f t="shared" si="206"/>
        <v>47.5</v>
      </c>
      <c r="H3285" s="2" t="str">
        <f t="shared" si="207"/>
        <v>Good Deal</v>
      </c>
      <c r="I3285" t="s">
        <v>387</v>
      </c>
      <c r="J3285" t="s">
        <v>76</v>
      </c>
      <c r="K3285" t="s">
        <v>180</v>
      </c>
    </row>
    <row r="3286" spans="1:11" x14ac:dyDescent="0.3">
      <c r="A3286" t="s">
        <v>3298</v>
      </c>
      <c r="B3286" t="s">
        <v>8571</v>
      </c>
      <c r="C3286">
        <f t="shared" si="204"/>
        <v>79</v>
      </c>
      <c r="D3286" s="2">
        <v>499</v>
      </c>
      <c r="E3286" s="2">
        <v>349</v>
      </c>
      <c r="F3286" s="3">
        <f t="shared" si="205"/>
        <v>0.30060120240480964</v>
      </c>
      <c r="G3286" s="2">
        <f t="shared" si="206"/>
        <v>150</v>
      </c>
      <c r="H3286" s="2" t="str">
        <f t="shared" si="207"/>
        <v>Good Deal</v>
      </c>
      <c r="I3286" t="s">
        <v>37</v>
      </c>
      <c r="J3286" t="s">
        <v>76</v>
      </c>
      <c r="K3286" t="s">
        <v>180</v>
      </c>
    </row>
    <row r="3287" spans="1:11" x14ac:dyDescent="0.3">
      <c r="A3287" t="s">
        <v>3299</v>
      </c>
      <c r="B3287" t="s">
        <v>2157</v>
      </c>
      <c r="C3287">
        <f t="shared" si="204"/>
        <v>48</v>
      </c>
      <c r="D3287" s="2">
        <v>99</v>
      </c>
      <c r="E3287" s="2">
        <v>69.3</v>
      </c>
      <c r="F3287" s="3">
        <f t="shared" si="205"/>
        <v>0.30000000000000004</v>
      </c>
      <c r="G3287" s="2">
        <f t="shared" si="206"/>
        <v>29.700000000000003</v>
      </c>
      <c r="H3287" s="2" t="str">
        <f t="shared" si="207"/>
        <v>Good Deal</v>
      </c>
      <c r="I3287" t="s">
        <v>1389</v>
      </c>
      <c r="J3287" t="s">
        <v>76</v>
      </c>
      <c r="K3287" t="s">
        <v>246</v>
      </c>
    </row>
    <row r="3288" spans="1:11" x14ac:dyDescent="0.3">
      <c r="A3288" t="s">
        <v>3300</v>
      </c>
      <c r="B3288" t="s">
        <v>3054</v>
      </c>
      <c r="C3288">
        <f t="shared" si="204"/>
        <v>19</v>
      </c>
      <c r="D3288" s="2">
        <v>475</v>
      </c>
      <c r="E3288" s="2">
        <v>356</v>
      </c>
      <c r="F3288" s="3">
        <f t="shared" si="205"/>
        <v>0.25052631578947371</v>
      </c>
      <c r="G3288" s="2">
        <f t="shared" si="206"/>
        <v>119</v>
      </c>
      <c r="H3288" s="2" t="str">
        <f t="shared" si="207"/>
        <v>Good Deal</v>
      </c>
      <c r="I3288" t="s">
        <v>42</v>
      </c>
      <c r="J3288" t="s">
        <v>76</v>
      </c>
      <c r="K3288" t="s">
        <v>246</v>
      </c>
    </row>
    <row r="3289" spans="1:11" x14ac:dyDescent="0.3">
      <c r="A3289" t="s">
        <v>3301</v>
      </c>
      <c r="B3289" t="s">
        <v>1171</v>
      </c>
      <c r="C3289">
        <f t="shared" si="204"/>
        <v>21</v>
      </c>
      <c r="D3289" s="2">
        <v>250</v>
      </c>
      <c r="E3289" s="2">
        <v>137.5</v>
      </c>
      <c r="F3289" s="3">
        <f t="shared" si="205"/>
        <v>0.45</v>
      </c>
      <c r="G3289" s="2">
        <f t="shared" si="206"/>
        <v>112.5</v>
      </c>
      <c r="H3289" s="2" t="str">
        <f t="shared" si="207"/>
        <v>Good Deal</v>
      </c>
      <c r="I3289" t="s">
        <v>182</v>
      </c>
      <c r="J3289" t="s">
        <v>76</v>
      </c>
      <c r="K3289" t="s">
        <v>8736</v>
      </c>
    </row>
    <row r="3290" spans="1:11" x14ac:dyDescent="0.3">
      <c r="A3290" t="s">
        <v>3302</v>
      </c>
      <c r="B3290" t="s">
        <v>2605</v>
      </c>
      <c r="C3290">
        <f t="shared" si="204"/>
        <v>21</v>
      </c>
      <c r="D3290" s="2">
        <v>490</v>
      </c>
      <c r="E3290" s="2">
        <v>294</v>
      </c>
      <c r="F3290" s="3">
        <f t="shared" si="205"/>
        <v>0.4</v>
      </c>
      <c r="G3290" s="2">
        <f t="shared" si="206"/>
        <v>196</v>
      </c>
      <c r="H3290" s="2" t="str">
        <f t="shared" si="207"/>
        <v>Good Deal</v>
      </c>
      <c r="I3290" t="s">
        <v>387</v>
      </c>
      <c r="J3290" t="s">
        <v>76</v>
      </c>
      <c r="K3290" t="s">
        <v>180</v>
      </c>
    </row>
    <row r="3291" spans="1:11" x14ac:dyDescent="0.3">
      <c r="A3291" t="s">
        <v>3303</v>
      </c>
      <c r="B3291" t="s">
        <v>2055</v>
      </c>
      <c r="C3291">
        <f t="shared" si="204"/>
        <v>44</v>
      </c>
      <c r="D3291" s="2">
        <v>449</v>
      </c>
      <c r="E3291" s="2">
        <v>336</v>
      </c>
      <c r="F3291" s="3">
        <f t="shared" si="205"/>
        <v>0.2516703786191537</v>
      </c>
      <c r="G3291" s="2">
        <f t="shared" si="206"/>
        <v>113</v>
      </c>
      <c r="H3291" s="2" t="str">
        <f t="shared" si="207"/>
        <v>Good Deal</v>
      </c>
      <c r="I3291" t="s">
        <v>2691</v>
      </c>
      <c r="J3291" t="s">
        <v>76</v>
      </c>
      <c r="K3291" t="s">
        <v>1225</v>
      </c>
    </row>
    <row r="3292" spans="1:11" x14ac:dyDescent="0.3">
      <c r="A3292" t="s">
        <v>3304</v>
      </c>
      <c r="B3292" t="s">
        <v>3305</v>
      </c>
      <c r="C3292">
        <f t="shared" si="204"/>
        <v>1</v>
      </c>
      <c r="D3292" s="2">
        <v>184</v>
      </c>
      <c r="E3292" s="2">
        <v>138</v>
      </c>
      <c r="F3292" s="3">
        <f t="shared" si="205"/>
        <v>0.25</v>
      </c>
      <c r="G3292" s="2">
        <f t="shared" si="206"/>
        <v>46</v>
      </c>
      <c r="H3292" s="2" t="str">
        <f t="shared" si="207"/>
        <v>Good Deal</v>
      </c>
      <c r="I3292" t="s">
        <v>882</v>
      </c>
      <c r="J3292" t="s">
        <v>112</v>
      </c>
      <c r="K3292" t="s">
        <v>3306</v>
      </c>
    </row>
    <row r="3293" spans="1:11" x14ac:dyDescent="0.3">
      <c r="A3293" t="s">
        <v>3307</v>
      </c>
      <c r="B3293" t="s">
        <v>1970</v>
      </c>
      <c r="C3293">
        <f t="shared" si="204"/>
        <v>86</v>
      </c>
      <c r="D3293" s="2">
        <v>500</v>
      </c>
      <c r="E3293" s="2">
        <v>325</v>
      </c>
      <c r="F3293" s="3">
        <f t="shared" si="205"/>
        <v>0.35</v>
      </c>
      <c r="G3293" s="2">
        <f t="shared" si="206"/>
        <v>175</v>
      </c>
      <c r="H3293" s="2" t="str">
        <f t="shared" si="207"/>
        <v>Good Deal</v>
      </c>
      <c r="I3293" t="s">
        <v>141</v>
      </c>
      <c r="J3293" t="s">
        <v>76</v>
      </c>
      <c r="K3293" t="s">
        <v>246</v>
      </c>
    </row>
    <row r="3294" spans="1:11" x14ac:dyDescent="0.3">
      <c r="A3294" t="s">
        <v>3308</v>
      </c>
      <c r="B3294" t="s">
        <v>8596</v>
      </c>
      <c r="C3294">
        <f t="shared" si="204"/>
        <v>13</v>
      </c>
      <c r="D3294" s="2">
        <v>498</v>
      </c>
      <c r="E3294" s="2">
        <v>225.46</v>
      </c>
      <c r="F3294" s="3">
        <f t="shared" si="205"/>
        <v>0.54726907630522081</v>
      </c>
      <c r="G3294" s="2">
        <f t="shared" si="206"/>
        <v>272.53999999999996</v>
      </c>
      <c r="H3294" s="2" t="str">
        <f t="shared" si="207"/>
        <v>Good Deal</v>
      </c>
      <c r="I3294" t="s">
        <v>241</v>
      </c>
      <c r="J3294" t="s">
        <v>76</v>
      </c>
      <c r="K3294" t="s">
        <v>8736</v>
      </c>
    </row>
    <row r="3295" spans="1:11" x14ac:dyDescent="0.3">
      <c r="A3295" t="s">
        <v>3309</v>
      </c>
      <c r="B3295" t="s">
        <v>2375</v>
      </c>
      <c r="C3295">
        <f t="shared" si="204"/>
        <v>9</v>
      </c>
      <c r="D3295" s="2">
        <v>125</v>
      </c>
      <c r="E3295" s="2">
        <v>93.75</v>
      </c>
      <c r="F3295" s="3">
        <f t="shared" si="205"/>
        <v>0.25</v>
      </c>
      <c r="G3295" s="2">
        <f t="shared" si="206"/>
        <v>31.25</v>
      </c>
      <c r="H3295" s="2" t="str">
        <f t="shared" si="207"/>
        <v>Good Deal</v>
      </c>
      <c r="I3295" t="s">
        <v>42</v>
      </c>
      <c r="J3295" t="s">
        <v>76</v>
      </c>
      <c r="K3295" t="s">
        <v>89</v>
      </c>
    </row>
    <row r="3296" spans="1:11" x14ac:dyDescent="0.3">
      <c r="A3296" t="s">
        <v>3310</v>
      </c>
      <c r="B3296" t="s">
        <v>3311</v>
      </c>
      <c r="C3296">
        <f t="shared" si="204"/>
        <v>8</v>
      </c>
      <c r="D3296" s="2">
        <v>400</v>
      </c>
      <c r="E3296" s="2">
        <v>299</v>
      </c>
      <c r="F3296" s="3">
        <f t="shared" si="205"/>
        <v>0.2525</v>
      </c>
      <c r="G3296" s="2">
        <f t="shared" si="206"/>
        <v>101</v>
      </c>
      <c r="H3296" s="2" t="str">
        <f t="shared" si="207"/>
        <v>Good Deal</v>
      </c>
      <c r="I3296" t="s">
        <v>22</v>
      </c>
      <c r="J3296" t="s">
        <v>32</v>
      </c>
      <c r="K3296" t="s">
        <v>2144</v>
      </c>
    </row>
    <row r="3297" spans="1:11" x14ac:dyDescent="0.3">
      <c r="A3297" t="s">
        <v>3312</v>
      </c>
      <c r="B3297" t="s">
        <v>2695</v>
      </c>
      <c r="C3297">
        <f t="shared" si="204"/>
        <v>6</v>
      </c>
      <c r="D3297" s="2">
        <v>399</v>
      </c>
      <c r="E3297" s="2">
        <v>219.45</v>
      </c>
      <c r="F3297" s="3">
        <f t="shared" si="205"/>
        <v>0.45</v>
      </c>
      <c r="G3297" s="2">
        <f t="shared" si="206"/>
        <v>179.55</v>
      </c>
      <c r="H3297" s="2" t="str">
        <f t="shared" si="207"/>
        <v>Good Deal</v>
      </c>
      <c r="I3297" t="s">
        <v>946</v>
      </c>
      <c r="J3297" t="s">
        <v>43</v>
      </c>
      <c r="K3297" t="s">
        <v>3313</v>
      </c>
    </row>
    <row r="3298" spans="1:11" x14ac:dyDescent="0.3">
      <c r="A3298" t="s">
        <v>3314</v>
      </c>
      <c r="B3298" t="s">
        <v>3315</v>
      </c>
      <c r="C3298">
        <f t="shared" si="204"/>
        <v>3</v>
      </c>
      <c r="D3298" s="2">
        <v>300</v>
      </c>
      <c r="E3298" s="2">
        <v>258</v>
      </c>
      <c r="F3298" s="3">
        <f t="shared" si="205"/>
        <v>0.14000000000000001</v>
      </c>
      <c r="G3298" s="2">
        <f t="shared" si="206"/>
        <v>42</v>
      </c>
      <c r="H3298" s="2" t="str">
        <f t="shared" si="207"/>
        <v>Regular</v>
      </c>
      <c r="I3298" t="s">
        <v>3316</v>
      </c>
      <c r="J3298" t="s">
        <v>32</v>
      </c>
      <c r="K3298" t="s">
        <v>3317</v>
      </c>
    </row>
    <row r="3299" spans="1:11" x14ac:dyDescent="0.3">
      <c r="A3299" t="s">
        <v>3318</v>
      </c>
      <c r="B3299" t="s">
        <v>1948</v>
      </c>
      <c r="C3299">
        <f t="shared" si="204"/>
        <v>43</v>
      </c>
      <c r="D3299" s="2">
        <v>498</v>
      </c>
      <c r="E3299" s="2">
        <v>323.83999999999997</v>
      </c>
      <c r="F3299" s="3">
        <f t="shared" si="205"/>
        <v>0.34971887550200809</v>
      </c>
      <c r="G3299" s="2">
        <f t="shared" si="206"/>
        <v>174.16000000000003</v>
      </c>
      <c r="H3299" s="2" t="str">
        <f t="shared" si="207"/>
        <v>Good Deal</v>
      </c>
      <c r="I3299" t="s">
        <v>1055</v>
      </c>
      <c r="J3299" t="s">
        <v>76</v>
      </c>
      <c r="K3299" t="s">
        <v>180</v>
      </c>
    </row>
    <row r="3300" spans="1:11" x14ac:dyDescent="0.3">
      <c r="A3300" t="s">
        <v>3319</v>
      </c>
      <c r="B3300" t="s">
        <v>1948</v>
      </c>
      <c r="C3300">
        <f t="shared" si="204"/>
        <v>43</v>
      </c>
      <c r="D3300" s="2">
        <v>249</v>
      </c>
      <c r="E3300" s="2">
        <v>184</v>
      </c>
      <c r="F3300" s="3">
        <f t="shared" si="205"/>
        <v>0.26104417670682734</v>
      </c>
      <c r="G3300" s="2">
        <f t="shared" si="206"/>
        <v>65</v>
      </c>
      <c r="H3300" s="2" t="str">
        <f t="shared" si="207"/>
        <v>Good Deal</v>
      </c>
      <c r="I3300" t="s">
        <v>387</v>
      </c>
      <c r="J3300" t="s">
        <v>76</v>
      </c>
      <c r="K3300" t="s">
        <v>180</v>
      </c>
    </row>
    <row r="3301" spans="1:11" x14ac:dyDescent="0.3">
      <c r="A3301" t="s">
        <v>3320</v>
      </c>
      <c r="B3301" t="s">
        <v>1970</v>
      </c>
      <c r="C3301">
        <f t="shared" si="204"/>
        <v>86</v>
      </c>
      <c r="D3301" s="2">
        <v>450</v>
      </c>
      <c r="E3301" s="2">
        <v>337.5</v>
      </c>
      <c r="F3301" s="3">
        <f t="shared" si="205"/>
        <v>0.25</v>
      </c>
      <c r="G3301" s="2">
        <f t="shared" si="206"/>
        <v>112.5</v>
      </c>
      <c r="H3301" s="2" t="str">
        <f t="shared" si="207"/>
        <v>Good Deal</v>
      </c>
      <c r="I3301" t="s">
        <v>1971</v>
      </c>
      <c r="J3301" t="s">
        <v>76</v>
      </c>
      <c r="K3301" t="s">
        <v>1972</v>
      </c>
    </row>
    <row r="3302" spans="1:11" x14ac:dyDescent="0.3">
      <c r="A3302" t="s">
        <v>3321</v>
      </c>
      <c r="B3302" t="s">
        <v>2631</v>
      </c>
      <c r="C3302">
        <f t="shared" si="204"/>
        <v>35</v>
      </c>
      <c r="D3302" s="2">
        <v>500</v>
      </c>
      <c r="E3302" s="2">
        <v>375</v>
      </c>
      <c r="F3302" s="3">
        <f t="shared" si="205"/>
        <v>0.25</v>
      </c>
      <c r="G3302" s="2">
        <f t="shared" si="206"/>
        <v>125</v>
      </c>
      <c r="H3302" s="2" t="str">
        <f t="shared" si="207"/>
        <v>Good Deal</v>
      </c>
      <c r="I3302" t="s">
        <v>2765</v>
      </c>
      <c r="J3302" t="s">
        <v>76</v>
      </c>
      <c r="K3302" t="s">
        <v>3179</v>
      </c>
    </row>
    <row r="3303" spans="1:11" x14ac:dyDescent="0.3">
      <c r="A3303" t="s">
        <v>3322</v>
      </c>
      <c r="B3303" t="s">
        <v>8571</v>
      </c>
      <c r="C3303">
        <f t="shared" si="204"/>
        <v>79</v>
      </c>
      <c r="D3303" s="2">
        <v>159</v>
      </c>
      <c r="E3303" s="2">
        <v>116</v>
      </c>
      <c r="F3303" s="3">
        <f t="shared" si="205"/>
        <v>0.27044025157232704</v>
      </c>
      <c r="G3303" s="2">
        <f t="shared" si="206"/>
        <v>43</v>
      </c>
      <c r="H3303" s="2" t="str">
        <f t="shared" si="207"/>
        <v>Good Deal</v>
      </c>
      <c r="I3303" t="s">
        <v>2691</v>
      </c>
      <c r="J3303" t="s">
        <v>76</v>
      </c>
      <c r="K3303" t="s">
        <v>832</v>
      </c>
    </row>
    <row r="3304" spans="1:11" x14ac:dyDescent="0.3">
      <c r="A3304" t="s">
        <v>2897</v>
      </c>
      <c r="B3304" t="s">
        <v>8571</v>
      </c>
      <c r="C3304">
        <f t="shared" si="204"/>
        <v>79</v>
      </c>
      <c r="D3304" s="2">
        <v>375</v>
      </c>
      <c r="E3304" s="2">
        <v>270</v>
      </c>
      <c r="F3304" s="3">
        <f t="shared" si="205"/>
        <v>0.28000000000000003</v>
      </c>
      <c r="G3304" s="2">
        <f t="shared" si="206"/>
        <v>105</v>
      </c>
      <c r="H3304" s="2" t="str">
        <f t="shared" si="207"/>
        <v>Good Deal</v>
      </c>
      <c r="I3304" t="s">
        <v>37</v>
      </c>
      <c r="J3304" t="s">
        <v>76</v>
      </c>
      <c r="K3304" t="s">
        <v>180</v>
      </c>
    </row>
    <row r="3305" spans="1:11" x14ac:dyDescent="0.3">
      <c r="A3305" t="s">
        <v>3323</v>
      </c>
      <c r="B3305" t="s">
        <v>1863</v>
      </c>
      <c r="C3305">
        <f t="shared" si="204"/>
        <v>34</v>
      </c>
      <c r="D3305" s="2">
        <v>149</v>
      </c>
      <c r="E3305" s="2">
        <v>98.34</v>
      </c>
      <c r="F3305" s="3">
        <f t="shared" si="205"/>
        <v>0.33999999999999997</v>
      </c>
      <c r="G3305" s="2">
        <f t="shared" si="206"/>
        <v>50.66</v>
      </c>
      <c r="H3305" s="2" t="str">
        <f t="shared" si="207"/>
        <v>Good Deal</v>
      </c>
      <c r="I3305" t="s">
        <v>377</v>
      </c>
      <c r="J3305" t="s">
        <v>76</v>
      </c>
      <c r="K3305" t="s">
        <v>1794</v>
      </c>
    </row>
    <row r="3306" spans="1:11" x14ac:dyDescent="0.3">
      <c r="A3306" t="s">
        <v>3324</v>
      </c>
      <c r="B3306" t="s">
        <v>8571</v>
      </c>
      <c r="C3306">
        <f t="shared" si="204"/>
        <v>79</v>
      </c>
      <c r="D3306" s="2">
        <v>170</v>
      </c>
      <c r="E3306" s="2">
        <v>124</v>
      </c>
      <c r="F3306" s="3">
        <f t="shared" si="205"/>
        <v>0.27058823529411763</v>
      </c>
      <c r="G3306" s="2">
        <f t="shared" si="206"/>
        <v>46</v>
      </c>
      <c r="H3306" s="2" t="str">
        <f t="shared" si="207"/>
        <v>Good Deal</v>
      </c>
      <c r="I3306" t="s">
        <v>182</v>
      </c>
      <c r="J3306" t="s">
        <v>76</v>
      </c>
      <c r="K3306" t="s">
        <v>180</v>
      </c>
    </row>
    <row r="3307" spans="1:11" x14ac:dyDescent="0.3">
      <c r="A3307" t="s">
        <v>3325</v>
      </c>
      <c r="B3307" t="s">
        <v>1171</v>
      </c>
      <c r="C3307">
        <f t="shared" si="204"/>
        <v>21</v>
      </c>
      <c r="D3307" s="2">
        <v>250</v>
      </c>
      <c r="E3307" s="2">
        <v>137.5</v>
      </c>
      <c r="F3307" s="3">
        <f t="shared" si="205"/>
        <v>0.45</v>
      </c>
      <c r="G3307" s="2">
        <f t="shared" si="206"/>
        <v>112.5</v>
      </c>
      <c r="H3307" s="2" t="str">
        <f t="shared" si="207"/>
        <v>Good Deal</v>
      </c>
      <c r="I3307" t="s">
        <v>182</v>
      </c>
      <c r="J3307" t="s">
        <v>76</v>
      </c>
      <c r="K3307" t="s">
        <v>8736</v>
      </c>
    </row>
    <row r="3308" spans="1:11" x14ac:dyDescent="0.3">
      <c r="A3308" t="s">
        <v>3326</v>
      </c>
      <c r="B3308" t="s">
        <v>1171</v>
      </c>
      <c r="C3308">
        <f t="shared" si="204"/>
        <v>21</v>
      </c>
      <c r="D3308" s="2">
        <v>500</v>
      </c>
      <c r="E3308" s="2">
        <v>250</v>
      </c>
      <c r="F3308" s="3">
        <f t="shared" si="205"/>
        <v>0.5</v>
      </c>
      <c r="G3308" s="2">
        <f t="shared" si="206"/>
        <v>250</v>
      </c>
      <c r="H3308" s="2" t="str">
        <f t="shared" si="207"/>
        <v>Good Deal</v>
      </c>
      <c r="I3308" t="s">
        <v>1690</v>
      </c>
      <c r="J3308" t="s">
        <v>76</v>
      </c>
      <c r="K3308" t="s">
        <v>8736</v>
      </c>
    </row>
    <row r="3309" spans="1:11" x14ac:dyDescent="0.3">
      <c r="A3309" t="s">
        <v>3327</v>
      </c>
      <c r="B3309" t="s">
        <v>8605</v>
      </c>
      <c r="C3309">
        <f t="shared" si="204"/>
        <v>48</v>
      </c>
      <c r="D3309" s="2">
        <v>500</v>
      </c>
      <c r="E3309" s="2">
        <v>315</v>
      </c>
      <c r="F3309" s="3">
        <f t="shared" si="205"/>
        <v>0.37</v>
      </c>
      <c r="G3309" s="2">
        <f t="shared" si="206"/>
        <v>185</v>
      </c>
      <c r="H3309" s="2" t="str">
        <f t="shared" si="207"/>
        <v>Good Deal</v>
      </c>
      <c r="I3309" t="s">
        <v>37</v>
      </c>
      <c r="J3309" t="s">
        <v>76</v>
      </c>
      <c r="K3309" t="s">
        <v>1210</v>
      </c>
    </row>
    <row r="3310" spans="1:11" x14ac:dyDescent="0.3">
      <c r="A3310" t="s">
        <v>3328</v>
      </c>
      <c r="B3310" t="s">
        <v>3226</v>
      </c>
      <c r="C3310">
        <f t="shared" si="204"/>
        <v>8</v>
      </c>
      <c r="D3310" s="2">
        <v>499</v>
      </c>
      <c r="E3310" s="2">
        <v>357</v>
      </c>
      <c r="F3310" s="3">
        <f t="shared" si="205"/>
        <v>0.28456913827655311</v>
      </c>
      <c r="G3310" s="2">
        <f t="shared" si="206"/>
        <v>142</v>
      </c>
      <c r="H3310" s="2" t="str">
        <f t="shared" si="207"/>
        <v>Good Deal</v>
      </c>
      <c r="I3310" t="s">
        <v>42</v>
      </c>
      <c r="J3310" t="s">
        <v>76</v>
      </c>
      <c r="K3310" t="s">
        <v>2381</v>
      </c>
    </row>
    <row r="3311" spans="1:11" x14ac:dyDescent="0.3">
      <c r="A3311" t="s">
        <v>3329</v>
      </c>
      <c r="B3311" t="s">
        <v>8607</v>
      </c>
      <c r="C3311">
        <f t="shared" si="204"/>
        <v>11</v>
      </c>
      <c r="D3311" s="2">
        <v>215</v>
      </c>
      <c r="E3311" s="2">
        <v>129</v>
      </c>
      <c r="F3311" s="3">
        <f t="shared" si="205"/>
        <v>0.4</v>
      </c>
      <c r="G3311" s="2">
        <f t="shared" si="206"/>
        <v>86</v>
      </c>
      <c r="H3311" s="2" t="str">
        <f t="shared" si="207"/>
        <v>Good Deal</v>
      </c>
      <c r="I3311" t="s">
        <v>236</v>
      </c>
      <c r="J3311" t="s">
        <v>76</v>
      </c>
      <c r="K3311" t="s">
        <v>461</v>
      </c>
    </row>
    <row r="3312" spans="1:11" x14ac:dyDescent="0.3">
      <c r="A3312" t="s">
        <v>3330</v>
      </c>
      <c r="B3312" t="s">
        <v>8582</v>
      </c>
      <c r="C3312">
        <f t="shared" si="204"/>
        <v>18</v>
      </c>
      <c r="D3312" s="2">
        <v>495</v>
      </c>
      <c r="E3312" s="2">
        <v>346</v>
      </c>
      <c r="F3312" s="3">
        <f t="shared" si="205"/>
        <v>0.30101010101010101</v>
      </c>
      <c r="G3312" s="2">
        <f t="shared" si="206"/>
        <v>149</v>
      </c>
      <c r="H3312" s="2" t="str">
        <f t="shared" si="207"/>
        <v>Good Deal</v>
      </c>
      <c r="I3312" t="s">
        <v>3137</v>
      </c>
      <c r="J3312" t="s">
        <v>76</v>
      </c>
      <c r="K3312" t="s">
        <v>600</v>
      </c>
    </row>
    <row r="3313" spans="1:11" x14ac:dyDescent="0.3">
      <c r="A3313" t="s">
        <v>3331</v>
      </c>
      <c r="B3313" t="s">
        <v>8608</v>
      </c>
      <c r="C3313">
        <f t="shared" si="204"/>
        <v>4</v>
      </c>
      <c r="D3313" s="2">
        <v>350</v>
      </c>
      <c r="E3313" s="2">
        <v>245</v>
      </c>
      <c r="F3313" s="3">
        <f t="shared" si="205"/>
        <v>0.3</v>
      </c>
      <c r="G3313" s="2">
        <f t="shared" si="206"/>
        <v>105</v>
      </c>
      <c r="H3313" s="2" t="str">
        <f t="shared" si="207"/>
        <v>Good Deal</v>
      </c>
      <c r="I3313" t="s">
        <v>387</v>
      </c>
      <c r="J3313" t="s">
        <v>76</v>
      </c>
      <c r="K3313" t="s">
        <v>832</v>
      </c>
    </row>
    <row r="3314" spans="1:11" x14ac:dyDescent="0.3">
      <c r="A3314" t="s">
        <v>3332</v>
      </c>
      <c r="B3314" t="s">
        <v>2727</v>
      </c>
      <c r="C3314">
        <f t="shared" si="204"/>
        <v>32</v>
      </c>
      <c r="D3314" s="2">
        <v>250</v>
      </c>
      <c r="E3314" s="2">
        <v>150</v>
      </c>
      <c r="F3314" s="3">
        <f t="shared" si="205"/>
        <v>0.4</v>
      </c>
      <c r="G3314" s="2">
        <f t="shared" si="206"/>
        <v>100</v>
      </c>
      <c r="H3314" s="2" t="str">
        <f t="shared" si="207"/>
        <v>Good Deal</v>
      </c>
      <c r="I3314" t="s">
        <v>236</v>
      </c>
      <c r="J3314" t="s">
        <v>76</v>
      </c>
      <c r="K3314" t="s">
        <v>2722</v>
      </c>
    </row>
    <row r="3315" spans="1:11" x14ac:dyDescent="0.3">
      <c r="A3315" t="s">
        <v>3333</v>
      </c>
      <c r="B3315" t="s">
        <v>1948</v>
      </c>
      <c r="C3315">
        <f t="shared" si="204"/>
        <v>43</v>
      </c>
      <c r="D3315" s="2">
        <v>998</v>
      </c>
      <c r="E3315" s="2">
        <v>586.96</v>
      </c>
      <c r="F3315" s="3">
        <f t="shared" si="205"/>
        <v>0.41186372745490979</v>
      </c>
      <c r="G3315" s="2">
        <f t="shared" si="206"/>
        <v>411.03999999999996</v>
      </c>
      <c r="H3315" s="2" t="str">
        <f t="shared" si="207"/>
        <v>Good Deal</v>
      </c>
      <c r="I3315" t="s">
        <v>1055</v>
      </c>
      <c r="J3315" t="s">
        <v>76</v>
      </c>
      <c r="K3315" t="s">
        <v>246</v>
      </c>
    </row>
    <row r="3316" spans="1:11" x14ac:dyDescent="0.3">
      <c r="A3316" t="s">
        <v>3333</v>
      </c>
      <c r="B3316" t="s">
        <v>1948</v>
      </c>
      <c r="C3316">
        <f t="shared" si="204"/>
        <v>43</v>
      </c>
      <c r="D3316" s="2">
        <v>1497</v>
      </c>
      <c r="E3316" s="2">
        <v>880.44</v>
      </c>
      <c r="F3316" s="3">
        <f t="shared" si="205"/>
        <v>0.41186372745490979</v>
      </c>
      <c r="G3316" s="2">
        <f t="shared" si="206"/>
        <v>616.55999999999995</v>
      </c>
      <c r="H3316" s="2" t="str">
        <f t="shared" si="207"/>
        <v>Good Deal</v>
      </c>
      <c r="I3316" t="s">
        <v>1053</v>
      </c>
      <c r="J3316" t="s">
        <v>76</v>
      </c>
      <c r="K3316" t="s">
        <v>246</v>
      </c>
    </row>
    <row r="3317" spans="1:11" x14ac:dyDescent="0.3">
      <c r="A3317" t="s">
        <v>3333</v>
      </c>
      <c r="B3317" t="s">
        <v>1948</v>
      </c>
      <c r="C3317">
        <f t="shared" si="204"/>
        <v>43</v>
      </c>
      <c r="D3317" s="2">
        <v>499</v>
      </c>
      <c r="E3317" s="2">
        <v>333.5</v>
      </c>
      <c r="F3317" s="3">
        <f t="shared" si="205"/>
        <v>0.33166332665330661</v>
      </c>
      <c r="G3317" s="2">
        <f t="shared" si="206"/>
        <v>165.5</v>
      </c>
      <c r="H3317" s="2" t="str">
        <f t="shared" si="207"/>
        <v>Good Deal</v>
      </c>
      <c r="I3317" t="s">
        <v>387</v>
      </c>
      <c r="J3317" t="s">
        <v>76</v>
      </c>
      <c r="K3317" t="s">
        <v>246</v>
      </c>
    </row>
    <row r="3318" spans="1:11" x14ac:dyDescent="0.3">
      <c r="A3318" t="s">
        <v>3334</v>
      </c>
      <c r="B3318" t="s">
        <v>3024</v>
      </c>
      <c r="C3318">
        <f t="shared" si="204"/>
        <v>22</v>
      </c>
      <c r="D3318" s="2">
        <v>500</v>
      </c>
      <c r="E3318" s="2">
        <v>325</v>
      </c>
      <c r="F3318" s="3">
        <f t="shared" si="205"/>
        <v>0.35</v>
      </c>
      <c r="G3318" s="2">
        <f t="shared" si="206"/>
        <v>175</v>
      </c>
      <c r="H3318" s="2" t="str">
        <f t="shared" si="207"/>
        <v>Good Deal</v>
      </c>
      <c r="I3318" t="s">
        <v>725</v>
      </c>
      <c r="J3318" t="s">
        <v>76</v>
      </c>
      <c r="K3318" t="s">
        <v>180</v>
      </c>
    </row>
    <row r="3319" spans="1:11" x14ac:dyDescent="0.3">
      <c r="A3319" t="s">
        <v>3335</v>
      </c>
      <c r="B3319" t="s">
        <v>3336</v>
      </c>
      <c r="C3319">
        <f t="shared" si="204"/>
        <v>1</v>
      </c>
      <c r="D3319" s="2">
        <v>45</v>
      </c>
      <c r="E3319" s="2">
        <v>28.5</v>
      </c>
      <c r="F3319" s="3">
        <f t="shared" si="205"/>
        <v>0.36666666666666664</v>
      </c>
      <c r="G3319" s="2">
        <f t="shared" si="206"/>
        <v>16.5</v>
      </c>
      <c r="H3319" s="2" t="str">
        <f t="shared" si="207"/>
        <v>Good Deal</v>
      </c>
      <c r="I3319" t="s">
        <v>3337</v>
      </c>
      <c r="J3319" t="s">
        <v>32</v>
      </c>
      <c r="K3319" t="s">
        <v>3338</v>
      </c>
    </row>
    <row r="3320" spans="1:11" x14ac:dyDescent="0.3">
      <c r="A3320" t="s">
        <v>3339</v>
      </c>
      <c r="B3320" t="s">
        <v>8609</v>
      </c>
      <c r="C3320">
        <f t="shared" si="204"/>
        <v>1</v>
      </c>
      <c r="D3320" s="2">
        <v>15</v>
      </c>
      <c r="E3320" s="2">
        <v>10</v>
      </c>
      <c r="F3320" s="3">
        <f t="shared" si="205"/>
        <v>0.33333333333333331</v>
      </c>
      <c r="G3320" s="2">
        <f t="shared" si="206"/>
        <v>5</v>
      </c>
      <c r="H3320" s="2" t="str">
        <f t="shared" si="207"/>
        <v>Good Deal</v>
      </c>
      <c r="I3320" t="s">
        <v>3340</v>
      </c>
      <c r="J3320" t="s">
        <v>32</v>
      </c>
      <c r="K3320" t="s">
        <v>3338</v>
      </c>
    </row>
    <row r="3321" spans="1:11" x14ac:dyDescent="0.3">
      <c r="A3321" t="s">
        <v>3341</v>
      </c>
      <c r="B3321" t="s">
        <v>8569</v>
      </c>
      <c r="C3321">
        <f t="shared" si="204"/>
        <v>23</v>
      </c>
      <c r="D3321" s="2">
        <v>275</v>
      </c>
      <c r="E3321" s="2">
        <v>192.5</v>
      </c>
      <c r="F3321" s="3">
        <f t="shared" si="205"/>
        <v>0.3</v>
      </c>
      <c r="G3321" s="2">
        <f t="shared" si="206"/>
        <v>82.5</v>
      </c>
      <c r="H3321" s="2" t="str">
        <f t="shared" si="207"/>
        <v>Good Deal</v>
      </c>
      <c r="I3321" t="s">
        <v>594</v>
      </c>
      <c r="J3321" t="s">
        <v>76</v>
      </c>
      <c r="K3321" t="s">
        <v>8736</v>
      </c>
    </row>
    <row r="3322" spans="1:11" x14ac:dyDescent="0.3">
      <c r="A3322" t="s">
        <v>3342</v>
      </c>
      <c r="B3322" t="s">
        <v>178</v>
      </c>
      <c r="C3322">
        <f t="shared" si="204"/>
        <v>18</v>
      </c>
      <c r="D3322" s="2">
        <v>220</v>
      </c>
      <c r="E3322" s="2">
        <v>154</v>
      </c>
      <c r="F3322" s="3">
        <f t="shared" si="205"/>
        <v>0.3</v>
      </c>
      <c r="G3322" s="2">
        <f t="shared" si="206"/>
        <v>66</v>
      </c>
      <c r="H3322" s="2" t="str">
        <f t="shared" si="207"/>
        <v>Good Deal</v>
      </c>
      <c r="I3322" t="s">
        <v>37</v>
      </c>
      <c r="J3322" t="s">
        <v>76</v>
      </c>
      <c r="K3322" t="s">
        <v>246</v>
      </c>
    </row>
    <row r="3323" spans="1:11" x14ac:dyDescent="0.3">
      <c r="A3323" t="s">
        <v>3343</v>
      </c>
      <c r="B3323" t="s">
        <v>2198</v>
      </c>
      <c r="C3323">
        <f t="shared" si="204"/>
        <v>43</v>
      </c>
      <c r="D3323" s="2">
        <v>589</v>
      </c>
      <c r="E3323" s="2">
        <v>399</v>
      </c>
      <c r="F3323" s="3">
        <f t="shared" si="205"/>
        <v>0.32258064516129031</v>
      </c>
      <c r="G3323" s="2">
        <f t="shared" si="206"/>
        <v>190</v>
      </c>
      <c r="H3323" s="2" t="str">
        <f t="shared" si="207"/>
        <v>Good Deal</v>
      </c>
      <c r="I3323" t="s">
        <v>442</v>
      </c>
      <c r="J3323" t="s">
        <v>32</v>
      </c>
      <c r="K3323" t="s">
        <v>1849</v>
      </c>
    </row>
    <row r="3324" spans="1:11" x14ac:dyDescent="0.3">
      <c r="A3324" t="s">
        <v>3344</v>
      </c>
      <c r="B3324" t="s">
        <v>1948</v>
      </c>
      <c r="C3324">
        <f t="shared" si="204"/>
        <v>43</v>
      </c>
      <c r="D3324" s="2">
        <v>998</v>
      </c>
      <c r="E3324" s="2">
        <v>608.78</v>
      </c>
      <c r="F3324" s="3">
        <f t="shared" si="205"/>
        <v>0.39</v>
      </c>
      <c r="G3324" s="2">
        <f t="shared" si="206"/>
        <v>389.22</v>
      </c>
      <c r="H3324" s="2" t="str">
        <f t="shared" si="207"/>
        <v>Good Deal</v>
      </c>
      <c r="I3324" t="s">
        <v>442</v>
      </c>
      <c r="J3324" t="s">
        <v>76</v>
      </c>
      <c r="K3324" t="s">
        <v>367</v>
      </c>
    </row>
    <row r="3325" spans="1:11" x14ac:dyDescent="0.3">
      <c r="A3325" t="s">
        <v>3345</v>
      </c>
      <c r="B3325" t="s">
        <v>8572</v>
      </c>
      <c r="C3325">
        <f t="shared" si="204"/>
        <v>24</v>
      </c>
      <c r="D3325" s="2">
        <v>438</v>
      </c>
      <c r="E3325" s="2">
        <v>290.52999999999997</v>
      </c>
      <c r="F3325" s="3">
        <f t="shared" si="205"/>
        <v>0.33668949771689505</v>
      </c>
      <c r="G3325" s="2">
        <f t="shared" si="206"/>
        <v>147.47000000000003</v>
      </c>
      <c r="H3325" s="2" t="str">
        <f t="shared" si="207"/>
        <v>Good Deal</v>
      </c>
      <c r="I3325" t="s">
        <v>241</v>
      </c>
      <c r="J3325" t="s">
        <v>76</v>
      </c>
      <c r="K3325" t="s">
        <v>2213</v>
      </c>
    </row>
    <row r="3326" spans="1:11" x14ac:dyDescent="0.3">
      <c r="A3326" t="s">
        <v>3346</v>
      </c>
      <c r="B3326" t="s">
        <v>8610</v>
      </c>
      <c r="C3326">
        <f t="shared" si="204"/>
        <v>1</v>
      </c>
      <c r="D3326" s="2">
        <v>120</v>
      </c>
      <c r="E3326" s="2">
        <v>76</v>
      </c>
      <c r="F3326" s="3">
        <f t="shared" si="205"/>
        <v>0.36666666666666664</v>
      </c>
      <c r="G3326" s="2">
        <f t="shared" si="206"/>
        <v>44</v>
      </c>
      <c r="H3326" s="2" t="str">
        <f t="shared" si="207"/>
        <v>Good Deal</v>
      </c>
      <c r="I3326" t="s">
        <v>22</v>
      </c>
      <c r="J3326" t="s">
        <v>14</v>
      </c>
      <c r="K3326" t="s">
        <v>783</v>
      </c>
    </row>
    <row r="3327" spans="1:11" x14ac:dyDescent="0.3">
      <c r="A3327" t="s">
        <v>3347</v>
      </c>
      <c r="B3327" t="s">
        <v>8587</v>
      </c>
      <c r="C3327">
        <f t="shared" si="204"/>
        <v>61</v>
      </c>
      <c r="D3327" s="2">
        <v>375</v>
      </c>
      <c r="E3327" s="2">
        <v>281.25</v>
      </c>
      <c r="F3327" s="3">
        <f t="shared" si="205"/>
        <v>0.25</v>
      </c>
      <c r="G3327" s="2">
        <f t="shared" si="206"/>
        <v>93.75</v>
      </c>
      <c r="H3327" s="2" t="str">
        <f t="shared" si="207"/>
        <v>Good Deal</v>
      </c>
      <c r="I3327" t="s">
        <v>387</v>
      </c>
      <c r="J3327" t="s">
        <v>76</v>
      </c>
      <c r="K3327" t="s">
        <v>180</v>
      </c>
    </row>
    <row r="3328" spans="1:11" x14ac:dyDescent="0.3">
      <c r="A3328" t="s">
        <v>3348</v>
      </c>
      <c r="B3328" t="s">
        <v>2570</v>
      </c>
      <c r="C3328">
        <f t="shared" si="204"/>
        <v>19</v>
      </c>
      <c r="D3328" s="2">
        <v>249</v>
      </c>
      <c r="E3328" s="2">
        <v>161.85</v>
      </c>
      <c r="F3328" s="3">
        <f t="shared" si="205"/>
        <v>0.35000000000000003</v>
      </c>
      <c r="G3328" s="2">
        <f t="shared" si="206"/>
        <v>87.15</v>
      </c>
      <c r="H3328" s="2" t="str">
        <f t="shared" si="207"/>
        <v>Good Deal</v>
      </c>
      <c r="I3328" t="s">
        <v>37</v>
      </c>
      <c r="J3328" t="s">
        <v>76</v>
      </c>
      <c r="K3328" t="s">
        <v>2571</v>
      </c>
    </row>
    <row r="3329" spans="1:11" x14ac:dyDescent="0.3">
      <c r="A3329" t="s">
        <v>3348</v>
      </c>
      <c r="B3329" t="s">
        <v>2570</v>
      </c>
      <c r="C3329">
        <f t="shared" si="204"/>
        <v>19</v>
      </c>
      <c r="D3329" s="2">
        <v>498</v>
      </c>
      <c r="E3329" s="2">
        <v>248.99</v>
      </c>
      <c r="F3329" s="3">
        <f t="shared" si="205"/>
        <v>0.50002008032128509</v>
      </c>
      <c r="G3329" s="2">
        <f t="shared" si="206"/>
        <v>249.01</v>
      </c>
      <c r="H3329" s="2" t="str">
        <f t="shared" si="207"/>
        <v>Good Deal</v>
      </c>
      <c r="I3329" t="s">
        <v>633</v>
      </c>
      <c r="J3329" t="s">
        <v>76</v>
      </c>
      <c r="K3329" t="s">
        <v>2571</v>
      </c>
    </row>
    <row r="3330" spans="1:11" x14ac:dyDescent="0.3">
      <c r="A3330" t="s">
        <v>3349</v>
      </c>
      <c r="B3330" t="s">
        <v>2570</v>
      </c>
      <c r="C3330">
        <f t="shared" si="204"/>
        <v>19</v>
      </c>
      <c r="D3330" s="2">
        <v>595</v>
      </c>
      <c r="E3330" s="2">
        <v>297.5</v>
      </c>
      <c r="F3330" s="3">
        <f t="shared" si="205"/>
        <v>0.5</v>
      </c>
      <c r="G3330" s="2">
        <f t="shared" si="206"/>
        <v>297.5</v>
      </c>
      <c r="H3330" s="2" t="str">
        <f t="shared" si="207"/>
        <v>Good Deal</v>
      </c>
      <c r="I3330" t="s">
        <v>856</v>
      </c>
      <c r="J3330" t="s">
        <v>76</v>
      </c>
      <c r="K3330" t="s">
        <v>2654</v>
      </c>
    </row>
    <row r="3331" spans="1:11" x14ac:dyDescent="0.3">
      <c r="A3331" t="s">
        <v>3350</v>
      </c>
      <c r="B3331" t="s">
        <v>2570</v>
      </c>
      <c r="C3331">
        <f t="shared" ref="C3331:C3394" si="208">COUNTIF($B$2:$B$8156,B3331)</f>
        <v>19</v>
      </c>
      <c r="D3331" s="2">
        <v>595</v>
      </c>
      <c r="E3331" s="2">
        <v>297.5</v>
      </c>
      <c r="F3331" s="3">
        <f t="shared" ref="F3331:F3394" si="209">IFERROR((D3331-E3331)/D3331,"NA")</f>
        <v>0.5</v>
      </c>
      <c r="G3331" s="2">
        <f t="shared" ref="G3331:G3394" si="210">D3331-E3331</f>
        <v>297.5</v>
      </c>
      <c r="H3331" s="2" t="str">
        <f t="shared" ref="H3331:H3394" si="211">IF(F3331&gt;M$4,"Good Deal","Regular")</f>
        <v>Good Deal</v>
      </c>
      <c r="I3331" t="s">
        <v>856</v>
      </c>
      <c r="J3331" t="s">
        <v>76</v>
      </c>
      <c r="K3331" t="s">
        <v>2654</v>
      </c>
    </row>
    <row r="3332" spans="1:11" x14ac:dyDescent="0.3">
      <c r="A3332" t="s">
        <v>3351</v>
      </c>
      <c r="B3332" t="s">
        <v>631</v>
      </c>
      <c r="C3332">
        <f t="shared" si="208"/>
        <v>61</v>
      </c>
      <c r="D3332" s="2">
        <v>825</v>
      </c>
      <c r="E3332" s="2">
        <v>594</v>
      </c>
      <c r="F3332" s="3">
        <f t="shared" si="209"/>
        <v>0.28000000000000003</v>
      </c>
      <c r="G3332" s="2">
        <f t="shared" si="210"/>
        <v>231</v>
      </c>
      <c r="H3332" s="2" t="str">
        <f t="shared" si="211"/>
        <v>Good Deal</v>
      </c>
      <c r="I3332" t="s">
        <v>1528</v>
      </c>
      <c r="J3332" t="s">
        <v>76</v>
      </c>
      <c r="K3332" t="s">
        <v>180</v>
      </c>
    </row>
    <row r="3333" spans="1:11" x14ac:dyDescent="0.3">
      <c r="A3333" t="s">
        <v>3352</v>
      </c>
      <c r="B3333" t="s">
        <v>945</v>
      </c>
      <c r="C3333">
        <f t="shared" si="208"/>
        <v>60</v>
      </c>
      <c r="D3333" s="2">
        <v>825</v>
      </c>
      <c r="E3333" s="2">
        <v>618.75</v>
      </c>
      <c r="F3333" s="3">
        <f t="shared" si="209"/>
        <v>0.25</v>
      </c>
      <c r="G3333" s="2">
        <f t="shared" si="210"/>
        <v>206.25</v>
      </c>
      <c r="H3333" s="2" t="str">
        <f t="shared" si="211"/>
        <v>Good Deal</v>
      </c>
      <c r="I3333" t="s">
        <v>1436</v>
      </c>
      <c r="J3333" t="s">
        <v>76</v>
      </c>
      <c r="K3333" t="s">
        <v>180</v>
      </c>
    </row>
    <row r="3334" spans="1:11" x14ac:dyDescent="0.3">
      <c r="A3334" t="s">
        <v>3353</v>
      </c>
      <c r="B3334" t="s">
        <v>8580</v>
      </c>
      <c r="C3334">
        <f t="shared" si="208"/>
        <v>45</v>
      </c>
      <c r="D3334" s="2">
        <v>445</v>
      </c>
      <c r="E3334" s="2">
        <v>333.75</v>
      </c>
      <c r="F3334" s="3">
        <f t="shared" si="209"/>
        <v>0.25</v>
      </c>
      <c r="G3334" s="2">
        <f t="shared" si="210"/>
        <v>111.25</v>
      </c>
      <c r="H3334" s="2" t="str">
        <f t="shared" si="211"/>
        <v>Good Deal</v>
      </c>
      <c r="I3334" t="s">
        <v>3290</v>
      </c>
      <c r="J3334" t="s">
        <v>76</v>
      </c>
      <c r="K3334" t="s">
        <v>342</v>
      </c>
    </row>
    <row r="3335" spans="1:11" x14ac:dyDescent="0.3">
      <c r="A3335" t="s">
        <v>3354</v>
      </c>
      <c r="B3335" t="s">
        <v>2605</v>
      </c>
      <c r="C3335">
        <f t="shared" si="208"/>
        <v>21</v>
      </c>
      <c r="D3335" s="2">
        <v>350</v>
      </c>
      <c r="E3335" s="2">
        <v>189</v>
      </c>
      <c r="F3335" s="3">
        <f t="shared" si="209"/>
        <v>0.46</v>
      </c>
      <c r="G3335" s="2">
        <f t="shared" si="210"/>
        <v>161</v>
      </c>
      <c r="H3335" s="2" t="str">
        <f t="shared" si="211"/>
        <v>Good Deal</v>
      </c>
      <c r="I3335" t="s">
        <v>384</v>
      </c>
      <c r="J3335" t="s">
        <v>76</v>
      </c>
      <c r="K3335" t="s">
        <v>180</v>
      </c>
    </row>
    <row r="3336" spans="1:11" x14ac:dyDescent="0.3">
      <c r="A3336" t="s">
        <v>3355</v>
      </c>
      <c r="B3336" t="s">
        <v>8605</v>
      </c>
      <c r="C3336">
        <f t="shared" si="208"/>
        <v>48</v>
      </c>
      <c r="D3336" s="2">
        <v>450</v>
      </c>
      <c r="E3336" s="2">
        <v>315</v>
      </c>
      <c r="F3336" s="3">
        <f t="shared" si="209"/>
        <v>0.3</v>
      </c>
      <c r="G3336" s="2">
        <f t="shared" si="210"/>
        <v>135</v>
      </c>
      <c r="H3336" s="2" t="str">
        <f t="shared" si="211"/>
        <v>Good Deal</v>
      </c>
      <c r="I3336" t="s">
        <v>81</v>
      </c>
      <c r="J3336" t="s">
        <v>76</v>
      </c>
      <c r="K3336" t="s">
        <v>180</v>
      </c>
    </row>
    <row r="3337" spans="1:11" x14ac:dyDescent="0.3">
      <c r="A3337" t="s">
        <v>3356</v>
      </c>
      <c r="B3337" t="s">
        <v>3054</v>
      </c>
      <c r="C3337">
        <f t="shared" si="208"/>
        <v>19</v>
      </c>
      <c r="D3337" s="2">
        <v>845</v>
      </c>
      <c r="E3337" s="2">
        <v>633.75</v>
      </c>
      <c r="F3337" s="3">
        <f t="shared" si="209"/>
        <v>0.25</v>
      </c>
      <c r="G3337" s="2">
        <f t="shared" si="210"/>
        <v>211.25</v>
      </c>
      <c r="H3337" s="2" t="str">
        <f t="shared" si="211"/>
        <v>Good Deal</v>
      </c>
      <c r="I3337" t="s">
        <v>3083</v>
      </c>
      <c r="J3337" t="s">
        <v>76</v>
      </c>
      <c r="K3337" t="s">
        <v>367</v>
      </c>
    </row>
    <row r="3338" spans="1:11" x14ac:dyDescent="0.3">
      <c r="A3338" t="s">
        <v>3357</v>
      </c>
      <c r="B3338" t="s">
        <v>5</v>
      </c>
      <c r="C3338">
        <f t="shared" si="208"/>
        <v>477</v>
      </c>
      <c r="D3338" s="2">
        <v>535</v>
      </c>
      <c r="E3338" s="2">
        <v>374.5</v>
      </c>
      <c r="F3338" s="3">
        <f t="shared" si="209"/>
        <v>0.3</v>
      </c>
      <c r="G3338" s="2">
        <f t="shared" si="210"/>
        <v>160.5</v>
      </c>
      <c r="H3338" s="2" t="str">
        <f t="shared" si="211"/>
        <v>Good Deal</v>
      </c>
      <c r="I3338" t="s">
        <v>39</v>
      </c>
      <c r="J3338" t="s">
        <v>14</v>
      </c>
      <c r="K3338" t="s">
        <v>2190</v>
      </c>
    </row>
    <row r="3339" spans="1:11" x14ac:dyDescent="0.3">
      <c r="A3339" t="s">
        <v>3358</v>
      </c>
      <c r="B3339" t="s">
        <v>2631</v>
      </c>
      <c r="C3339">
        <f t="shared" si="208"/>
        <v>35</v>
      </c>
      <c r="D3339" s="2">
        <v>399</v>
      </c>
      <c r="E3339" s="2">
        <v>199</v>
      </c>
      <c r="F3339" s="3">
        <f t="shared" si="209"/>
        <v>0.50125313283208017</v>
      </c>
      <c r="G3339" s="2">
        <f t="shared" si="210"/>
        <v>200</v>
      </c>
      <c r="H3339" s="2" t="str">
        <f t="shared" si="211"/>
        <v>Good Deal</v>
      </c>
      <c r="I3339" t="s">
        <v>37</v>
      </c>
      <c r="J3339" t="s">
        <v>76</v>
      </c>
      <c r="K3339" t="s">
        <v>8736</v>
      </c>
    </row>
    <row r="3340" spans="1:11" x14ac:dyDescent="0.3">
      <c r="A3340" t="s">
        <v>3359</v>
      </c>
      <c r="B3340" t="s">
        <v>2631</v>
      </c>
      <c r="C3340">
        <f t="shared" si="208"/>
        <v>35</v>
      </c>
      <c r="D3340" s="2">
        <v>399</v>
      </c>
      <c r="E3340" s="2">
        <v>199</v>
      </c>
      <c r="F3340" s="3">
        <f t="shared" si="209"/>
        <v>0.50125313283208017</v>
      </c>
      <c r="G3340" s="2">
        <f t="shared" si="210"/>
        <v>200</v>
      </c>
      <c r="H3340" s="2" t="str">
        <f t="shared" si="211"/>
        <v>Good Deal</v>
      </c>
      <c r="I3340" t="s">
        <v>37</v>
      </c>
      <c r="J3340" t="s">
        <v>76</v>
      </c>
      <c r="K3340" t="s">
        <v>8734</v>
      </c>
    </row>
    <row r="3341" spans="1:11" x14ac:dyDescent="0.3">
      <c r="A3341" t="s">
        <v>3360</v>
      </c>
      <c r="B3341" t="s">
        <v>8574</v>
      </c>
      <c r="C3341">
        <f t="shared" si="208"/>
        <v>37</v>
      </c>
      <c r="D3341" s="2">
        <v>320</v>
      </c>
      <c r="E3341" s="2">
        <v>224</v>
      </c>
      <c r="F3341" s="3">
        <f t="shared" si="209"/>
        <v>0.3</v>
      </c>
      <c r="G3341" s="2">
        <f t="shared" si="210"/>
        <v>96</v>
      </c>
      <c r="H3341" s="2" t="str">
        <f t="shared" si="211"/>
        <v>Good Deal</v>
      </c>
      <c r="I3341" t="s">
        <v>146</v>
      </c>
      <c r="J3341" t="s">
        <v>76</v>
      </c>
      <c r="K3341" t="s">
        <v>180</v>
      </c>
    </row>
    <row r="3342" spans="1:11" x14ac:dyDescent="0.3">
      <c r="A3342" t="s">
        <v>3361</v>
      </c>
      <c r="B3342" t="s">
        <v>1970</v>
      </c>
      <c r="C3342">
        <f t="shared" si="208"/>
        <v>86</v>
      </c>
      <c r="D3342" s="2">
        <v>450</v>
      </c>
      <c r="E3342" s="2">
        <v>337.5</v>
      </c>
      <c r="F3342" s="3">
        <f t="shared" si="209"/>
        <v>0.25</v>
      </c>
      <c r="G3342" s="2">
        <f t="shared" si="210"/>
        <v>112.5</v>
      </c>
      <c r="H3342" s="2" t="str">
        <f t="shared" si="211"/>
        <v>Good Deal</v>
      </c>
      <c r="I3342" t="s">
        <v>1971</v>
      </c>
      <c r="J3342" t="s">
        <v>76</v>
      </c>
      <c r="K3342" t="s">
        <v>1972</v>
      </c>
    </row>
    <row r="3343" spans="1:11" x14ac:dyDescent="0.3">
      <c r="A3343" t="s">
        <v>3190</v>
      </c>
      <c r="B3343" t="s">
        <v>2764</v>
      </c>
      <c r="C3343">
        <f t="shared" si="208"/>
        <v>28</v>
      </c>
      <c r="D3343" s="2">
        <v>299</v>
      </c>
      <c r="E3343" s="2">
        <v>173.42</v>
      </c>
      <c r="F3343" s="3">
        <f t="shared" si="209"/>
        <v>0.42000000000000004</v>
      </c>
      <c r="G3343" s="2">
        <f t="shared" si="210"/>
        <v>125.58000000000001</v>
      </c>
      <c r="H3343" s="2" t="str">
        <f t="shared" si="211"/>
        <v>Good Deal</v>
      </c>
      <c r="I3343" t="s">
        <v>3137</v>
      </c>
      <c r="J3343" t="s">
        <v>76</v>
      </c>
      <c r="K3343" t="s">
        <v>1225</v>
      </c>
    </row>
    <row r="3344" spans="1:11" x14ac:dyDescent="0.3">
      <c r="A3344" t="s">
        <v>3362</v>
      </c>
      <c r="B3344" t="s">
        <v>3363</v>
      </c>
      <c r="C3344">
        <f t="shared" si="208"/>
        <v>1</v>
      </c>
      <c r="D3344" s="2">
        <v>149</v>
      </c>
      <c r="E3344" s="2">
        <v>62.58</v>
      </c>
      <c r="F3344" s="3">
        <f t="shared" si="209"/>
        <v>0.57999999999999996</v>
      </c>
      <c r="G3344" s="2">
        <f t="shared" si="210"/>
        <v>86.42</v>
      </c>
      <c r="H3344" s="2" t="str">
        <f t="shared" si="211"/>
        <v>Good Deal</v>
      </c>
      <c r="I3344" t="s">
        <v>236</v>
      </c>
      <c r="J3344" t="s">
        <v>76</v>
      </c>
      <c r="K3344" t="s">
        <v>1498</v>
      </c>
    </row>
    <row r="3345" spans="1:11" x14ac:dyDescent="0.3">
      <c r="A3345" t="s">
        <v>3364</v>
      </c>
      <c r="B3345" t="s">
        <v>599</v>
      </c>
      <c r="C3345">
        <f t="shared" si="208"/>
        <v>83</v>
      </c>
      <c r="D3345" s="2">
        <v>800</v>
      </c>
      <c r="E3345" s="2">
        <v>600</v>
      </c>
      <c r="F3345" s="3">
        <f t="shared" si="209"/>
        <v>0.25</v>
      </c>
      <c r="G3345" s="2">
        <f t="shared" si="210"/>
        <v>200</v>
      </c>
      <c r="H3345" s="2" t="str">
        <f t="shared" si="211"/>
        <v>Good Deal</v>
      </c>
      <c r="I3345" t="s">
        <v>1971</v>
      </c>
      <c r="J3345" t="s">
        <v>76</v>
      </c>
      <c r="K3345" t="s">
        <v>1225</v>
      </c>
    </row>
    <row r="3346" spans="1:11" x14ac:dyDescent="0.3">
      <c r="A3346" t="s">
        <v>3365</v>
      </c>
      <c r="B3346" t="s">
        <v>8607</v>
      </c>
      <c r="C3346">
        <f t="shared" si="208"/>
        <v>11</v>
      </c>
      <c r="D3346" s="2">
        <v>370</v>
      </c>
      <c r="E3346" s="2">
        <v>150</v>
      </c>
      <c r="F3346" s="3">
        <f t="shared" si="209"/>
        <v>0.59459459459459463</v>
      </c>
      <c r="G3346" s="2">
        <f t="shared" si="210"/>
        <v>220</v>
      </c>
      <c r="H3346" s="2" t="str">
        <f t="shared" si="211"/>
        <v>Good Deal</v>
      </c>
      <c r="I3346" t="s">
        <v>146</v>
      </c>
      <c r="J3346" t="s">
        <v>76</v>
      </c>
      <c r="K3346" t="s">
        <v>461</v>
      </c>
    </row>
    <row r="3347" spans="1:11" x14ac:dyDescent="0.3">
      <c r="A3347" t="s">
        <v>3366</v>
      </c>
      <c r="B3347" t="s">
        <v>2764</v>
      </c>
      <c r="C3347">
        <f t="shared" si="208"/>
        <v>28</v>
      </c>
      <c r="D3347" s="2">
        <v>99</v>
      </c>
      <c r="E3347" s="2">
        <v>59.4</v>
      </c>
      <c r="F3347" s="3">
        <f t="shared" si="209"/>
        <v>0.4</v>
      </c>
      <c r="G3347" s="2">
        <f t="shared" si="210"/>
        <v>39.6</v>
      </c>
      <c r="H3347" s="2" t="str">
        <f t="shared" si="211"/>
        <v>Good Deal</v>
      </c>
      <c r="I3347" t="s">
        <v>1292</v>
      </c>
      <c r="J3347" t="s">
        <v>76</v>
      </c>
      <c r="K3347" t="s">
        <v>1352</v>
      </c>
    </row>
    <row r="3348" spans="1:11" x14ac:dyDescent="0.3">
      <c r="A3348" t="s">
        <v>3367</v>
      </c>
      <c r="B3348" t="s">
        <v>2764</v>
      </c>
      <c r="C3348">
        <f t="shared" si="208"/>
        <v>28</v>
      </c>
      <c r="D3348" s="2">
        <v>99</v>
      </c>
      <c r="E3348" s="2">
        <v>59.4</v>
      </c>
      <c r="F3348" s="3">
        <f t="shared" si="209"/>
        <v>0.4</v>
      </c>
      <c r="G3348" s="2">
        <f t="shared" si="210"/>
        <v>39.6</v>
      </c>
      <c r="H3348" s="2" t="str">
        <f t="shared" si="211"/>
        <v>Good Deal</v>
      </c>
      <c r="I3348" t="s">
        <v>1292</v>
      </c>
      <c r="J3348" t="s">
        <v>76</v>
      </c>
      <c r="K3348" t="s">
        <v>1352</v>
      </c>
    </row>
    <row r="3349" spans="1:11" x14ac:dyDescent="0.3">
      <c r="A3349" t="s">
        <v>3368</v>
      </c>
      <c r="B3349" t="s">
        <v>2730</v>
      </c>
      <c r="C3349">
        <f t="shared" si="208"/>
        <v>31</v>
      </c>
      <c r="D3349" s="2">
        <v>449</v>
      </c>
      <c r="E3349" s="2">
        <v>269.39999999999998</v>
      </c>
      <c r="F3349" s="3">
        <f t="shared" si="209"/>
        <v>0.40000000000000008</v>
      </c>
      <c r="G3349" s="2">
        <f t="shared" si="210"/>
        <v>179.60000000000002</v>
      </c>
      <c r="H3349" s="2" t="str">
        <f t="shared" si="211"/>
        <v>Good Deal</v>
      </c>
      <c r="I3349" t="s">
        <v>387</v>
      </c>
      <c r="J3349" t="s">
        <v>76</v>
      </c>
      <c r="K3349" t="s">
        <v>1210</v>
      </c>
    </row>
    <row r="3350" spans="1:11" x14ac:dyDescent="0.3">
      <c r="A3350" t="s">
        <v>3369</v>
      </c>
      <c r="B3350" t="s">
        <v>3233</v>
      </c>
      <c r="C3350">
        <f t="shared" si="208"/>
        <v>9</v>
      </c>
      <c r="D3350" s="2">
        <v>395</v>
      </c>
      <c r="E3350" s="2">
        <v>289</v>
      </c>
      <c r="F3350" s="3">
        <f t="shared" si="209"/>
        <v>0.26835443037974682</v>
      </c>
      <c r="G3350" s="2">
        <f t="shared" si="210"/>
        <v>106</v>
      </c>
      <c r="H3350" s="2" t="str">
        <f t="shared" si="211"/>
        <v>Good Deal</v>
      </c>
      <c r="I3350" t="s">
        <v>37</v>
      </c>
      <c r="J3350" t="s">
        <v>76</v>
      </c>
      <c r="K3350" t="s">
        <v>832</v>
      </c>
    </row>
    <row r="3351" spans="1:11" x14ac:dyDescent="0.3">
      <c r="A3351" t="s">
        <v>3370</v>
      </c>
      <c r="B3351" t="s">
        <v>2183</v>
      </c>
      <c r="C3351">
        <f t="shared" si="208"/>
        <v>28</v>
      </c>
      <c r="D3351" s="2">
        <v>150</v>
      </c>
      <c r="E3351" s="2">
        <v>108</v>
      </c>
      <c r="F3351" s="3">
        <f t="shared" si="209"/>
        <v>0.28000000000000003</v>
      </c>
      <c r="G3351" s="2">
        <f t="shared" si="210"/>
        <v>42</v>
      </c>
      <c r="H3351" s="2" t="str">
        <f t="shared" si="211"/>
        <v>Good Deal</v>
      </c>
      <c r="I3351" t="s">
        <v>341</v>
      </c>
      <c r="J3351" t="s">
        <v>76</v>
      </c>
      <c r="K3351" t="s">
        <v>600</v>
      </c>
    </row>
    <row r="3352" spans="1:11" x14ac:dyDescent="0.3">
      <c r="A3352" t="s">
        <v>3371</v>
      </c>
      <c r="B3352" t="s">
        <v>8587</v>
      </c>
      <c r="C3352">
        <f t="shared" si="208"/>
        <v>61</v>
      </c>
      <c r="D3352" s="2">
        <v>360</v>
      </c>
      <c r="E3352" s="2">
        <v>234.01</v>
      </c>
      <c r="F3352" s="3">
        <f t="shared" si="209"/>
        <v>0.34997222222222224</v>
      </c>
      <c r="G3352" s="2">
        <f t="shared" si="210"/>
        <v>125.99000000000001</v>
      </c>
      <c r="H3352" s="2" t="str">
        <f t="shared" si="211"/>
        <v>Good Deal</v>
      </c>
      <c r="I3352" t="s">
        <v>1055</v>
      </c>
      <c r="J3352" t="s">
        <v>76</v>
      </c>
      <c r="K3352" t="s">
        <v>180</v>
      </c>
    </row>
    <row r="3353" spans="1:11" x14ac:dyDescent="0.3">
      <c r="A3353" t="s">
        <v>3372</v>
      </c>
      <c r="B3353" t="s">
        <v>8587</v>
      </c>
      <c r="C3353">
        <f t="shared" si="208"/>
        <v>61</v>
      </c>
      <c r="D3353" s="2">
        <v>105</v>
      </c>
      <c r="E3353" s="2">
        <v>84</v>
      </c>
      <c r="F3353" s="3">
        <f t="shared" si="209"/>
        <v>0.2</v>
      </c>
      <c r="G3353" s="2">
        <f t="shared" si="210"/>
        <v>21</v>
      </c>
      <c r="H3353" s="2" t="str">
        <f t="shared" si="211"/>
        <v>Regular</v>
      </c>
      <c r="I3353" t="s">
        <v>384</v>
      </c>
      <c r="J3353" t="s">
        <v>76</v>
      </c>
      <c r="K3353" t="s">
        <v>180</v>
      </c>
    </row>
    <row r="3354" spans="1:11" x14ac:dyDescent="0.3">
      <c r="A3354" t="s">
        <v>3373</v>
      </c>
      <c r="B3354" t="s">
        <v>8587</v>
      </c>
      <c r="C3354">
        <f t="shared" si="208"/>
        <v>61</v>
      </c>
      <c r="D3354" s="2">
        <v>180</v>
      </c>
      <c r="E3354" s="2">
        <v>135</v>
      </c>
      <c r="F3354" s="3">
        <f t="shared" si="209"/>
        <v>0.25</v>
      </c>
      <c r="G3354" s="2">
        <f t="shared" si="210"/>
        <v>45</v>
      </c>
      <c r="H3354" s="2" t="str">
        <f t="shared" si="211"/>
        <v>Good Deal</v>
      </c>
      <c r="I3354" t="s">
        <v>387</v>
      </c>
      <c r="J3354" t="s">
        <v>76</v>
      </c>
      <c r="K3354" t="s">
        <v>180</v>
      </c>
    </row>
    <row r="3355" spans="1:11" x14ac:dyDescent="0.3">
      <c r="A3355" t="s">
        <v>3374</v>
      </c>
      <c r="B3355" t="s">
        <v>2570</v>
      </c>
      <c r="C3355">
        <f t="shared" si="208"/>
        <v>19</v>
      </c>
      <c r="D3355" s="2">
        <v>1744</v>
      </c>
      <c r="E3355" s="2">
        <v>908.85</v>
      </c>
      <c r="F3355" s="3">
        <f t="shared" si="209"/>
        <v>0.4788704128440367</v>
      </c>
      <c r="G3355" s="2">
        <f t="shared" si="210"/>
        <v>835.15</v>
      </c>
      <c r="H3355" s="2" t="str">
        <f t="shared" si="211"/>
        <v>Good Deal</v>
      </c>
      <c r="I3355" t="s">
        <v>241</v>
      </c>
      <c r="J3355" t="s">
        <v>76</v>
      </c>
      <c r="K3355" t="s">
        <v>2544</v>
      </c>
    </row>
    <row r="3356" spans="1:11" x14ac:dyDescent="0.3">
      <c r="A3356" t="s">
        <v>3375</v>
      </c>
      <c r="B3356" t="s">
        <v>2644</v>
      </c>
      <c r="C3356">
        <f t="shared" si="208"/>
        <v>20</v>
      </c>
      <c r="D3356" s="2">
        <v>499</v>
      </c>
      <c r="E3356" s="2">
        <v>299.39999999999998</v>
      </c>
      <c r="F3356" s="3">
        <f t="shared" si="209"/>
        <v>0.4</v>
      </c>
      <c r="G3356" s="2">
        <f t="shared" si="210"/>
        <v>199.60000000000002</v>
      </c>
      <c r="H3356" s="2" t="str">
        <f t="shared" si="211"/>
        <v>Good Deal</v>
      </c>
      <c r="I3356" t="s">
        <v>3376</v>
      </c>
      <c r="J3356" t="s">
        <v>76</v>
      </c>
      <c r="K3356" t="s">
        <v>342</v>
      </c>
    </row>
    <row r="3357" spans="1:11" x14ac:dyDescent="0.3">
      <c r="A3357" t="s">
        <v>3377</v>
      </c>
      <c r="B3357" t="s">
        <v>2854</v>
      </c>
      <c r="C3357">
        <f t="shared" si="208"/>
        <v>20</v>
      </c>
      <c r="D3357" s="2">
        <v>495</v>
      </c>
      <c r="E3357" s="2">
        <v>371.25</v>
      </c>
      <c r="F3357" s="3">
        <f t="shared" si="209"/>
        <v>0.25</v>
      </c>
      <c r="G3357" s="2">
        <f t="shared" si="210"/>
        <v>123.75</v>
      </c>
      <c r="H3357" s="2" t="str">
        <f t="shared" si="211"/>
        <v>Good Deal</v>
      </c>
      <c r="I3357" t="s">
        <v>387</v>
      </c>
      <c r="J3357" t="s">
        <v>76</v>
      </c>
      <c r="K3357" t="s">
        <v>180</v>
      </c>
    </row>
    <row r="3358" spans="1:11" x14ac:dyDescent="0.3">
      <c r="A3358" t="s">
        <v>3378</v>
      </c>
      <c r="B3358" t="s">
        <v>3054</v>
      </c>
      <c r="C3358">
        <f t="shared" si="208"/>
        <v>19</v>
      </c>
      <c r="D3358" s="2">
        <v>845</v>
      </c>
      <c r="E3358" s="2">
        <v>625</v>
      </c>
      <c r="F3358" s="3">
        <f t="shared" si="209"/>
        <v>0.26035502958579881</v>
      </c>
      <c r="G3358" s="2">
        <f t="shared" si="210"/>
        <v>220</v>
      </c>
      <c r="H3358" s="2" t="str">
        <f t="shared" si="211"/>
        <v>Good Deal</v>
      </c>
      <c r="I3358" t="s">
        <v>146</v>
      </c>
      <c r="J3358" t="s">
        <v>76</v>
      </c>
      <c r="K3358" t="s">
        <v>180</v>
      </c>
    </row>
    <row r="3359" spans="1:11" x14ac:dyDescent="0.3">
      <c r="A3359" t="s">
        <v>3378</v>
      </c>
      <c r="B3359" t="s">
        <v>3054</v>
      </c>
      <c r="C3359">
        <f t="shared" si="208"/>
        <v>19</v>
      </c>
      <c r="D3359" s="2">
        <v>395</v>
      </c>
      <c r="E3359" s="2">
        <v>288</v>
      </c>
      <c r="F3359" s="3">
        <f t="shared" si="209"/>
        <v>0.27088607594936709</v>
      </c>
      <c r="G3359" s="2">
        <f t="shared" si="210"/>
        <v>107</v>
      </c>
      <c r="H3359" s="2" t="str">
        <f t="shared" si="211"/>
        <v>Good Deal</v>
      </c>
      <c r="I3359" t="s">
        <v>1139</v>
      </c>
      <c r="J3359" t="s">
        <v>76</v>
      </c>
      <c r="K3359" t="s">
        <v>180</v>
      </c>
    </row>
    <row r="3360" spans="1:11" x14ac:dyDescent="0.3">
      <c r="A3360" t="s">
        <v>3379</v>
      </c>
      <c r="B3360" t="s">
        <v>2816</v>
      </c>
      <c r="C3360">
        <f t="shared" si="208"/>
        <v>18</v>
      </c>
      <c r="D3360" s="2">
        <v>399</v>
      </c>
      <c r="E3360" s="2">
        <v>299</v>
      </c>
      <c r="F3360" s="3">
        <f t="shared" si="209"/>
        <v>0.25062656641604009</v>
      </c>
      <c r="G3360" s="2">
        <f t="shared" si="210"/>
        <v>100</v>
      </c>
      <c r="H3360" s="2" t="str">
        <f t="shared" si="211"/>
        <v>Good Deal</v>
      </c>
      <c r="I3360" t="s">
        <v>3380</v>
      </c>
      <c r="J3360" t="s">
        <v>76</v>
      </c>
      <c r="K3360" t="s">
        <v>1352</v>
      </c>
    </row>
    <row r="3361" spans="1:11" x14ac:dyDescent="0.3">
      <c r="A3361" t="s">
        <v>3381</v>
      </c>
      <c r="B3361" t="s">
        <v>8580</v>
      </c>
      <c r="C3361">
        <f t="shared" si="208"/>
        <v>45</v>
      </c>
      <c r="D3361" s="2">
        <v>449</v>
      </c>
      <c r="E3361" s="2">
        <v>314</v>
      </c>
      <c r="F3361" s="3">
        <f t="shared" si="209"/>
        <v>0.30066815144766146</v>
      </c>
      <c r="G3361" s="2">
        <f t="shared" si="210"/>
        <v>135</v>
      </c>
      <c r="H3361" s="2" t="str">
        <f t="shared" si="211"/>
        <v>Good Deal</v>
      </c>
      <c r="I3361" t="s">
        <v>3382</v>
      </c>
      <c r="J3361" t="s">
        <v>76</v>
      </c>
      <c r="K3361" t="s">
        <v>600</v>
      </c>
    </row>
    <row r="3362" spans="1:11" x14ac:dyDescent="0.3">
      <c r="A3362" t="s">
        <v>3383</v>
      </c>
      <c r="B3362" t="s">
        <v>1819</v>
      </c>
      <c r="C3362">
        <f t="shared" si="208"/>
        <v>13</v>
      </c>
      <c r="D3362" s="2">
        <v>430</v>
      </c>
      <c r="E3362" s="2">
        <v>301</v>
      </c>
      <c r="F3362" s="3">
        <f t="shared" si="209"/>
        <v>0.3</v>
      </c>
      <c r="G3362" s="2">
        <f t="shared" si="210"/>
        <v>129</v>
      </c>
      <c r="H3362" s="2" t="str">
        <f t="shared" si="211"/>
        <v>Good Deal</v>
      </c>
      <c r="I3362" t="s">
        <v>384</v>
      </c>
      <c r="J3362" t="s">
        <v>76</v>
      </c>
      <c r="K3362" t="s">
        <v>180</v>
      </c>
    </row>
    <row r="3363" spans="1:11" x14ac:dyDescent="0.3">
      <c r="A3363" t="s">
        <v>3384</v>
      </c>
      <c r="B3363" t="s">
        <v>2183</v>
      </c>
      <c r="C3363">
        <f t="shared" si="208"/>
        <v>28</v>
      </c>
      <c r="D3363" s="2">
        <v>70</v>
      </c>
      <c r="E3363" s="2">
        <v>46.9</v>
      </c>
      <c r="F3363" s="3">
        <f t="shared" si="209"/>
        <v>0.33</v>
      </c>
      <c r="G3363" s="2">
        <f t="shared" si="210"/>
        <v>23.1</v>
      </c>
      <c r="H3363" s="2" t="str">
        <f t="shared" si="211"/>
        <v>Good Deal</v>
      </c>
      <c r="I3363" t="s">
        <v>81</v>
      </c>
      <c r="J3363" t="s">
        <v>76</v>
      </c>
      <c r="K3363" t="s">
        <v>180</v>
      </c>
    </row>
    <row r="3364" spans="1:11" x14ac:dyDescent="0.3">
      <c r="A3364" t="s">
        <v>3385</v>
      </c>
      <c r="B3364" t="s">
        <v>2631</v>
      </c>
      <c r="C3364">
        <f t="shared" si="208"/>
        <v>35</v>
      </c>
      <c r="D3364" s="2">
        <v>500</v>
      </c>
      <c r="E3364" s="2">
        <v>375</v>
      </c>
      <c r="F3364" s="3">
        <f t="shared" si="209"/>
        <v>0.25</v>
      </c>
      <c r="G3364" s="2">
        <f t="shared" si="210"/>
        <v>125</v>
      </c>
      <c r="H3364" s="2" t="str">
        <f t="shared" si="211"/>
        <v>Good Deal</v>
      </c>
      <c r="I3364" t="s">
        <v>2765</v>
      </c>
      <c r="J3364" t="s">
        <v>76</v>
      </c>
      <c r="K3364" t="s">
        <v>3179</v>
      </c>
    </row>
    <row r="3365" spans="1:11" x14ac:dyDescent="0.3">
      <c r="A3365" t="s">
        <v>3386</v>
      </c>
      <c r="B3365" t="s">
        <v>2827</v>
      </c>
      <c r="C3365">
        <f t="shared" si="208"/>
        <v>11</v>
      </c>
      <c r="D3365" s="2">
        <v>350</v>
      </c>
      <c r="E3365" s="2">
        <v>262</v>
      </c>
      <c r="F3365" s="3">
        <f t="shared" si="209"/>
        <v>0.25142857142857145</v>
      </c>
      <c r="G3365" s="2">
        <f t="shared" si="210"/>
        <v>88</v>
      </c>
      <c r="H3365" s="2" t="str">
        <f t="shared" si="211"/>
        <v>Good Deal</v>
      </c>
      <c r="I3365" t="s">
        <v>88</v>
      </c>
      <c r="J3365" t="s">
        <v>76</v>
      </c>
      <c r="K3365" t="s">
        <v>77</v>
      </c>
    </row>
    <row r="3366" spans="1:11" x14ac:dyDescent="0.3">
      <c r="A3366" t="s">
        <v>3387</v>
      </c>
      <c r="B3366" t="s">
        <v>2494</v>
      </c>
      <c r="C3366">
        <f t="shared" si="208"/>
        <v>2</v>
      </c>
      <c r="D3366" s="2">
        <v>395</v>
      </c>
      <c r="E3366" s="2">
        <v>296</v>
      </c>
      <c r="F3366" s="3">
        <f t="shared" si="209"/>
        <v>0.25063291139240507</v>
      </c>
      <c r="G3366" s="2">
        <f t="shared" si="210"/>
        <v>99</v>
      </c>
      <c r="H3366" s="2" t="str">
        <f t="shared" si="211"/>
        <v>Good Deal</v>
      </c>
      <c r="I3366" t="s">
        <v>882</v>
      </c>
      <c r="J3366" t="s">
        <v>76</v>
      </c>
      <c r="K3366" t="s">
        <v>180</v>
      </c>
    </row>
    <row r="3367" spans="1:11" x14ac:dyDescent="0.3">
      <c r="A3367" t="s">
        <v>3388</v>
      </c>
      <c r="B3367" t="s">
        <v>3389</v>
      </c>
      <c r="C3367">
        <f t="shared" si="208"/>
        <v>22</v>
      </c>
      <c r="D3367" s="2">
        <v>499</v>
      </c>
      <c r="E3367" s="2">
        <v>299</v>
      </c>
      <c r="F3367" s="3">
        <f t="shared" si="209"/>
        <v>0.40080160320641284</v>
      </c>
      <c r="G3367" s="2">
        <f t="shared" si="210"/>
        <v>200</v>
      </c>
      <c r="H3367" s="2" t="str">
        <f t="shared" si="211"/>
        <v>Good Deal</v>
      </c>
      <c r="I3367" t="s">
        <v>37</v>
      </c>
      <c r="J3367" t="s">
        <v>76</v>
      </c>
      <c r="K3367" t="s">
        <v>2692</v>
      </c>
    </row>
    <row r="3368" spans="1:11" x14ac:dyDescent="0.3">
      <c r="A3368" t="s">
        <v>3390</v>
      </c>
      <c r="B3368" t="s">
        <v>2690</v>
      </c>
      <c r="C3368">
        <f t="shared" si="208"/>
        <v>15</v>
      </c>
      <c r="D3368" s="2">
        <v>399</v>
      </c>
      <c r="E3368" s="2">
        <v>299</v>
      </c>
      <c r="F3368" s="3">
        <f t="shared" si="209"/>
        <v>0.25062656641604009</v>
      </c>
      <c r="G3368" s="2">
        <f t="shared" si="210"/>
        <v>100</v>
      </c>
      <c r="H3368" s="2" t="str">
        <f t="shared" si="211"/>
        <v>Good Deal</v>
      </c>
      <c r="I3368" t="s">
        <v>52</v>
      </c>
      <c r="J3368" t="s">
        <v>76</v>
      </c>
      <c r="K3368" t="s">
        <v>1210</v>
      </c>
    </row>
    <row r="3369" spans="1:11" x14ac:dyDescent="0.3">
      <c r="A3369" t="s">
        <v>3391</v>
      </c>
      <c r="B3369" t="s">
        <v>2690</v>
      </c>
      <c r="C3369">
        <f t="shared" si="208"/>
        <v>15</v>
      </c>
      <c r="D3369" s="2">
        <v>199</v>
      </c>
      <c r="E3369" s="2">
        <v>195.02</v>
      </c>
      <c r="F3369" s="3">
        <f t="shared" si="209"/>
        <v>1.9999999999999948E-2</v>
      </c>
      <c r="G3369" s="2">
        <f t="shared" si="210"/>
        <v>3.9799999999999898</v>
      </c>
      <c r="H3369" s="2" t="str">
        <f t="shared" si="211"/>
        <v>Regular</v>
      </c>
      <c r="I3369" t="s">
        <v>42</v>
      </c>
      <c r="J3369" t="s">
        <v>76</v>
      </c>
      <c r="K3369" t="s">
        <v>1210</v>
      </c>
    </row>
    <row r="3370" spans="1:11" x14ac:dyDescent="0.3">
      <c r="A3370" t="s">
        <v>3392</v>
      </c>
      <c r="B3370" t="s">
        <v>2644</v>
      </c>
      <c r="C3370">
        <f t="shared" si="208"/>
        <v>20</v>
      </c>
      <c r="D3370" s="2">
        <v>155</v>
      </c>
      <c r="E3370" s="2">
        <v>108.5</v>
      </c>
      <c r="F3370" s="3">
        <f t="shared" si="209"/>
        <v>0.3</v>
      </c>
      <c r="G3370" s="2">
        <f t="shared" si="210"/>
        <v>46.5</v>
      </c>
      <c r="H3370" s="2" t="str">
        <f t="shared" si="211"/>
        <v>Good Deal</v>
      </c>
      <c r="I3370" t="s">
        <v>2056</v>
      </c>
      <c r="J3370" t="s">
        <v>76</v>
      </c>
      <c r="K3370" t="s">
        <v>600</v>
      </c>
    </row>
    <row r="3371" spans="1:11" x14ac:dyDescent="0.3">
      <c r="A3371" t="s">
        <v>3393</v>
      </c>
      <c r="B3371" t="s">
        <v>8587</v>
      </c>
      <c r="C3371">
        <f t="shared" si="208"/>
        <v>61</v>
      </c>
      <c r="D3371" s="2">
        <v>395</v>
      </c>
      <c r="E3371" s="2">
        <v>296.25</v>
      </c>
      <c r="F3371" s="3">
        <f t="shared" si="209"/>
        <v>0.25</v>
      </c>
      <c r="G3371" s="2">
        <f t="shared" si="210"/>
        <v>98.75</v>
      </c>
      <c r="H3371" s="2" t="str">
        <f t="shared" si="211"/>
        <v>Good Deal</v>
      </c>
      <c r="I3371" t="s">
        <v>42</v>
      </c>
      <c r="J3371" t="s">
        <v>76</v>
      </c>
      <c r="K3371" t="s">
        <v>180</v>
      </c>
    </row>
    <row r="3372" spans="1:11" x14ac:dyDescent="0.3">
      <c r="A3372" t="s">
        <v>3394</v>
      </c>
      <c r="B3372" t="s">
        <v>2727</v>
      </c>
      <c r="C3372">
        <f t="shared" si="208"/>
        <v>32</v>
      </c>
      <c r="D3372" s="2">
        <v>299</v>
      </c>
      <c r="E3372" s="2">
        <v>224</v>
      </c>
      <c r="F3372" s="3">
        <f t="shared" si="209"/>
        <v>0.25083612040133779</v>
      </c>
      <c r="G3372" s="2">
        <f t="shared" si="210"/>
        <v>75</v>
      </c>
      <c r="H3372" s="2" t="str">
        <f t="shared" si="211"/>
        <v>Good Deal</v>
      </c>
      <c r="I3372" t="s">
        <v>236</v>
      </c>
      <c r="J3372" t="s">
        <v>76</v>
      </c>
      <c r="K3372" t="s">
        <v>2722</v>
      </c>
    </row>
    <row r="3373" spans="1:11" x14ac:dyDescent="0.3">
      <c r="A3373" t="s">
        <v>3395</v>
      </c>
      <c r="B3373" t="s">
        <v>2055</v>
      </c>
      <c r="C3373">
        <f t="shared" si="208"/>
        <v>44</v>
      </c>
      <c r="D3373" s="2">
        <v>429</v>
      </c>
      <c r="E3373" s="2">
        <v>257.39999999999998</v>
      </c>
      <c r="F3373" s="3">
        <f t="shared" si="209"/>
        <v>0.40000000000000008</v>
      </c>
      <c r="G3373" s="2">
        <f t="shared" si="210"/>
        <v>171.60000000000002</v>
      </c>
      <c r="H3373" s="2" t="str">
        <f t="shared" si="211"/>
        <v>Good Deal</v>
      </c>
      <c r="I3373" t="s">
        <v>1217</v>
      </c>
      <c r="J3373" t="s">
        <v>76</v>
      </c>
      <c r="K3373" t="s">
        <v>1225</v>
      </c>
    </row>
    <row r="3374" spans="1:11" x14ac:dyDescent="0.3">
      <c r="A3374" t="s">
        <v>3396</v>
      </c>
      <c r="B3374" t="s">
        <v>2028</v>
      </c>
      <c r="C3374">
        <f t="shared" si="208"/>
        <v>7</v>
      </c>
      <c r="D3374" s="2">
        <v>225</v>
      </c>
      <c r="E3374" s="2">
        <v>180</v>
      </c>
      <c r="F3374" s="3">
        <f t="shared" si="209"/>
        <v>0.2</v>
      </c>
      <c r="G3374" s="2">
        <f t="shared" si="210"/>
        <v>45</v>
      </c>
      <c r="H3374" s="2" t="str">
        <f t="shared" si="211"/>
        <v>Regular</v>
      </c>
      <c r="I3374" t="s">
        <v>182</v>
      </c>
      <c r="J3374" t="s">
        <v>76</v>
      </c>
      <c r="K3374" t="s">
        <v>8736</v>
      </c>
    </row>
    <row r="3375" spans="1:11" x14ac:dyDescent="0.3">
      <c r="A3375" t="s">
        <v>3396</v>
      </c>
      <c r="B3375" t="s">
        <v>2028</v>
      </c>
      <c r="C3375">
        <f t="shared" si="208"/>
        <v>7</v>
      </c>
      <c r="D3375" s="2">
        <v>450</v>
      </c>
      <c r="E3375" s="2">
        <v>315</v>
      </c>
      <c r="F3375" s="3">
        <f t="shared" si="209"/>
        <v>0.3</v>
      </c>
      <c r="G3375" s="2">
        <f t="shared" si="210"/>
        <v>135</v>
      </c>
      <c r="H3375" s="2" t="str">
        <f t="shared" si="211"/>
        <v>Good Deal</v>
      </c>
      <c r="I3375" t="s">
        <v>1690</v>
      </c>
      <c r="J3375" t="s">
        <v>76</v>
      </c>
      <c r="K3375" t="s">
        <v>8736</v>
      </c>
    </row>
    <row r="3376" spans="1:11" x14ac:dyDescent="0.3">
      <c r="A3376" t="s">
        <v>3397</v>
      </c>
      <c r="B3376" t="s">
        <v>3100</v>
      </c>
      <c r="C3376">
        <f t="shared" si="208"/>
        <v>27</v>
      </c>
      <c r="D3376" s="2">
        <v>99</v>
      </c>
      <c r="E3376" s="2">
        <v>69.3</v>
      </c>
      <c r="F3376" s="3">
        <f t="shared" si="209"/>
        <v>0.30000000000000004</v>
      </c>
      <c r="G3376" s="2">
        <f t="shared" si="210"/>
        <v>29.700000000000003</v>
      </c>
      <c r="H3376" s="2" t="str">
        <f t="shared" si="211"/>
        <v>Good Deal</v>
      </c>
      <c r="I3376" t="s">
        <v>725</v>
      </c>
      <c r="J3376" t="s">
        <v>27</v>
      </c>
      <c r="K3376" t="s">
        <v>1309</v>
      </c>
    </row>
    <row r="3377" spans="1:11" x14ac:dyDescent="0.3">
      <c r="A3377" t="s">
        <v>3398</v>
      </c>
      <c r="B3377" t="s">
        <v>1970</v>
      </c>
      <c r="C3377">
        <f t="shared" si="208"/>
        <v>86</v>
      </c>
      <c r="D3377" s="2">
        <v>700</v>
      </c>
      <c r="E3377" s="2">
        <v>525</v>
      </c>
      <c r="F3377" s="3">
        <f t="shared" si="209"/>
        <v>0.25</v>
      </c>
      <c r="G3377" s="2">
        <f t="shared" si="210"/>
        <v>175</v>
      </c>
      <c r="H3377" s="2" t="str">
        <f t="shared" si="211"/>
        <v>Good Deal</v>
      </c>
      <c r="I3377" t="s">
        <v>241</v>
      </c>
      <c r="J3377" t="s">
        <v>76</v>
      </c>
      <c r="K3377" t="s">
        <v>77</v>
      </c>
    </row>
    <row r="3378" spans="1:11" x14ac:dyDescent="0.3">
      <c r="A3378" t="s">
        <v>3399</v>
      </c>
      <c r="B3378" t="s">
        <v>261</v>
      </c>
      <c r="C3378">
        <f t="shared" si="208"/>
        <v>50</v>
      </c>
      <c r="D3378" s="2">
        <v>185</v>
      </c>
      <c r="E3378" s="2">
        <v>99</v>
      </c>
      <c r="F3378" s="3">
        <f t="shared" si="209"/>
        <v>0.46486486486486489</v>
      </c>
      <c r="G3378" s="2">
        <f t="shared" si="210"/>
        <v>86</v>
      </c>
      <c r="H3378" s="2" t="str">
        <f t="shared" si="211"/>
        <v>Good Deal</v>
      </c>
      <c r="I3378" t="s">
        <v>3400</v>
      </c>
      <c r="J3378" t="s">
        <v>32</v>
      </c>
      <c r="K3378" t="s">
        <v>1509</v>
      </c>
    </row>
    <row r="3379" spans="1:11" x14ac:dyDescent="0.3">
      <c r="A3379" t="s">
        <v>3401</v>
      </c>
      <c r="B3379" t="s">
        <v>2807</v>
      </c>
      <c r="C3379">
        <f t="shared" si="208"/>
        <v>3</v>
      </c>
      <c r="D3379" s="2">
        <v>360</v>
      </c>
      <c r="E3379" s="2">
        <v>270</v>
      </c>
      <c r="F3379" s="3">
        <f t="shared" si="209"/>
        <v>0.25</v>
      </c>
      <c r="G3379" s="2">
        <f t="shared" si="210"/>
        <v>90</v>
      </c>
      <c r="H3379" s="2" t="str">
        <f t="shared" si="211"/>
        <v>Good Deal</v>
      </c>
      <c r="I3379" t="s">
        <v>1031</v>
      </c>
      <c r="J3379" t="s">
        <v>58</v>
      </c>
      <c r="K3379" t="s">
        <v>1943</v>
      </c>
    </row>
    <row r="3380" spans="1:11" x14ac:dyDescent="0.3">
      <c r="A3380" t="s">
        <v>3402</v>
      </c>
      <c r="B3380" t="s">
        <v>1970</v>
      </c>
      <c r="C3380">
        <f t="shared" si="208"/>
        <v>86</v>
      </c>
      <c r="D3380" s="2">
        <v>700</v>
      </c>
      <c r="E3380" s="2">
        <v>525</v>
      </c>
      <c r="F3380" s="3">
        <f t="shared" si="209"/>
        <v>0.25</v>
      </c>
      <c r="G3380" s="2">
        <f t="shared" si="210"/>
        <v>175</v>
      </c>
      <c r="H3380" s="2" t="str">
        <f t="shared" si="211"/>
        <v>Good Deal</v>
      </c>
      <c r="I3380" t="s">
        <v>241</v>
      </c>
      <c r="J3380" t="s">
        <v>76</v>
      </c>
      <c r="K3380" t="s">
        <v>77</v>
      </c>
    </row>
    <row r="3381" spans="1:11" x14ac:dyDescent="0.3">
      <c r="A3381" t="s">
        <v>3403</v>
      </c>
      <c r="B3381" t="s">
        <v>2183</v>
      </c>
      <c r="C3381">
        <f t="shared" si="208"/>
        <v>28</v>
      </c>
      <c r="D3381" s="2">
        <v>70</v>
      </c>
      <c r="E3381" s="2">
        <v>47.6</v>
      </c>
      <c r="F3381" s="3">
        <f t="shared" si="209"/>
        <v>0.32</v>
      </c>
      <c r="G3381" s="2">
        <f t="shared" si="210"/>
        <v>22.4</v>
      </c>
      <c r="H3381" s="2" t="str">
        <f t="shared" si="211"/>
        <v>Good Deal</v>
      </c>
      <c r="I3381" t="s">
        <v>3137</v>
      </c>
      <c r="J3381" t="s">
        <v>76</v>
      </c>
      <c r="K3381" t="s">
        <v>342</v>
      </c>
    </row>
    <row r="3382" spans="1:11" x14ac:dyDescent="0.3">
      <c r="A3382" t="s">
        <v>3404</v>
      </c>
      <c r="B3382" t="s">
        <v>8576</v>
      </c>
      <c r="C3382">
        <f t="shared" si="208"/>
        <v>88</v>
      </c>
      <c r="D3382" s="2">
        <v>769</v>
      </c>
      <c r="E3382" s="2">
        <v>449</v>
      </c>
      <c r="F3382" s="3">
        <f t="shared" si="209"/>
        <v>0.41612483745123535</v>
      </c>
      <c r="G3382" s="2">
        <f t="shared" si="210"/>
        <v>320</v>
      </c>
      <c r="H3382" s="2" t="str">
        <f t="shared" si="211"/>
        <v>Good Deal</v>
      </c>
      <c r="I3382" t="s">
        <v>3405</v>
      </c>
      <c r="J3382" t="s">
        <v>32</v>
      </c>
      <c r="K3382" t="s">
        <v>2964</v>
      </c>
    </row>
    <row r="3383" spans="1:11" x14ac:dyDescent="0.3">
      <c r="A3383" t="s">
        <v>3406</v>
      </c>
      <c r="B3383" t="s">
        <v>891</v>
      </c>
      <c r="C3383">
        <f t="shared" si="208"/>
        <v>38</v>
      </c>
      <c r="D3383" s="2">
        <v>210</v>
      </c>
      <c r="E3383" s="2">
        <v>157.5</v>
      </c>
      <c r="F3383" s="3">
        <f t="shared" si="209"/>
        <v>0.25</v>
      </c>
      <c r="G3383" s="2">
        <f t="shared" si="210"/>
        <v>52.5</v>
      </c>
      <c r="H3383" s="2" t="str">
        <f t="shared" si="211"/>
        <v>Good Deal</v>
      </c>
      <c r="I3383" t="s">
        <v>182</v>
      </c>
      <c r="J3383" t="s">
        <v>76</v>
      </c>
      <c r="K3383" t="s">
        <v>8734</v>
      </c>
    </row>
    <row r="3384" spans="1:11" x14ac:dyDescent="0.3">
      <c r="A3384" t="s">
        <v>3407</v>
      </c>
      <c r="B3384" t="s">
        <v>3024</v>
      </c>
      <c r="C3384">
        <f t="shared" si="208"/>
        <v>22</v>
      </c>
      <c r="D3384" s="2">
        <v>260</v>
      </c>
      <c r="E3384" s="2">
        <v>169</v>
      </c>
      <c r="F3384" s="3">
        <f t="shared" si="209"/>
        <v>0.35</v>
      </c>
      <c r="G3384" s="2">
        <f t="shared" si="210"/>
        <v>91</v>
      </c>
      <c r="H3384" s="2" t="str">
        <f t="shared" si="211"/>
        <v>Good Deal</v>
      </c>
      <c r="I3384" t="s">
        <v>42</v>
      </c>
      <c r="J3384" t="s">
        <v>76</v>
      </c>
      <c r="K3384" t="s">
        <v>180</v>
      </c>
    </row>
    <row r="3385" spans="1:11" x14ac:dyDescent="0.3">
      <c r="A3385" t="s">
        <v>3408</v>
      </c>
      <c r="B3385" t="s">
        <v>8607</v>
      </c>
      <c r="C3385">
        <f t="shared" si="208"/>
        <v>11</v>
      </c>
      <c r="D3385" s="2">
        <v>225</v>
      </c>
      <c r="E3385" s="2">
        <v>126</v>
      </c>
      <c r="F3385" s="3">
        <f t="shared" si="209"/>
        <v>0.44</v>
      </c>
      <c r="G3385" s="2">
        <f t="shared" si="210"/>
        <v>99</v>
      </c>
      <c r="H3385" s="2" t="str">
        <f t="shared" si="211"/>
        <v>Good Deal</v>
      </c>
      <c r="I3385" t="s">
        <v>236</v>
      </c>
      <c r="J3385" t="s">
        <v>76</v>
      </c>
      <c r="K3385" t="s">
        <v>461</v>
      </c>
    </row>
    <row r="3386" spans="1:11" x14ac:dyDescent="0.3">
      <c r="A3386" t="s">
        <v>3409</v>
      </c>
      <c r="B3386" t="s">
        <v>2631</v>
      </c>
      <c r="C3386">
        <f t="shared" si="208"/>
        <v>35</v>
      </c>
      <c r="D3386" s="2">
        <v>299</v>
      </c>
      <c r="E3386" s="2">
        <v>164.45</v>
      </c>
      <c r="F3386" s="3">
        <f t="shared" si="209"/>
        <v>0.45</v>
      </c>
      <c r="G3386" s="2">
        <f t="shared" si="210"/>
        <v>134.55000000000001</v>
      </c>
      <c r="H3386" s="2" t="str">
        <f t="shared" si="211"/>
        <v>Good Deal</v>
      </c>
      <c r="I3386" t="s">
        <v>37</v>
      </c>
      <c r="J3386" t="s">
        <v>76</v>
      </c>
      <c r="K3386" t="s">
        <v>8734</v>
      </c>
    </row>
    <row r="3387" spans="1:11" x14ac:dyDescent="0.3">
      <c r="A3387" t="s">
        <v>3410</v>
      </c>
      <c r="B3387" t="s">
        <v>3411</v>
      </c>
      <c r="C3387">
        <f t="shared" si="208"/>
        <v>12</v>
      </c>
      <c r="D3387" s="2">
        <v>205</v>
      </c>
      <c r="E3387" s="2">
        <v>143.5</v>
      </c>
      <c r="F3387" s="3">
        <f t="shared" si="209"/>
        <v>0.3</v>
      </c>
      <c r="G3387" s="2">
        <f t="shared" si="210"/>
        <v>61.5</v>
      </c>
      <c r="H3387" s="2" t="str">
        <f t="shared" si="211"/>
        <v>Good Deal</v>
      </c>
      <c r="I3387" t="s">
        <v>16</v>
      </c>
      <c r="J3387" t="s">
        <v>76</v>
      </c>
      <c r="K3387" t="s">
        <v>2213</v>
      </c>
    </row>
    <row r="3388" spans="1:11" x14ac:dyDescent="0.3">
      <c r="A3388" t="s">
        <v>3412</v>
      </c>
      <c r="B3388" t="s">
        <v>2631</v>
      </c>
      <c r="C3388">
        <f t="shared" si="208"/>
        <v>35</v>
      </c>
      <c r="D3388" s="2">
        <v>399</v>
      </c>
      <c r="E3388" s="2">
        <v>183</v>
      </c>
      <c r="F3388" s="3">
        <f t="shared" si="209"/>
        <v>0.54135338345864659</v>
      </c>
      <c r="G3388" s="2">
        <f t="shared" si="210"/>
        <v>216</v>
      </c>
      <c r="H3388" s="2" t="str">
        <f t="shared" si="211"/>
        <v>Good Deal</v>
      </c>
      <c r="I3388" t="s">
        <v>37</v>
      </c>
      <c r="J3388" t="s">
        <v>76</v>
      </c>
      <c r="K3388" t="s">
        <v>8734</v>
      </c>
    </row>
    <row r="3389" spans="1:11" x14ac:dyDescent="0.3">
      <c r="A3389" t="s">
        <v>3413</v>
      </c>
      <c r="B3389" t="s">
        <v>945</v>
      </c>
      <c r="C3389">
        <f t="shared" si="208"/>
        <v>60</v>
      </c>
      <c r="D3389" s="2">
        <v>215</v>
      </c>
      <c r="E3389" s="2">
        <v>161.25</v>
      </c>
      <c r="F3389" s="3">
        <f t="shared" si="209"/>
        <v>0.25</v>
      </c>
      <c r="G3389" s="2">
        <f t="shared" si="210"/>
        <v>53.75</v>
      </c>
      <c r="H3389" s="2" t="str">
        <f t="shared" si="211"/>
        <v>Good Deal</v>
      </c>
      <c r="I3389" t="s">
        <v>341</v>
      </c>
      <c r="J3389" t="s">
        <v>76</v>
      </c>
      <c r="K3389" t="s">
        <v>342</v>
      </c>
    </row>
    <row r="3390" spans="1:11" x14ac:dyDescent="0.3">
      <c r="A3390" t="s">
        <v>3414</v>
      </c>
      <c r="B3390" t="s">
        <v>945</v>
      </c>
      <c r="C3390">
        <f t="shared" si="208"/>
        <v>60</v>
      </c>
      <c r="D3390" s="2">
        <v>215</v>
      </c>
      <c r="E3390" s="2">
        <v>161.25</v>
      </c>
      <c r="F3390" s="3">
        <f t="shared" si="209"/>
        <v>0.25</v>
      </c>
      <c r="G3390" s="2">
        <f t="shared" si="210"/>
        <v>53.75</v>
      </c>
      <c r="H3390" s="2" t="str">
        <f t="shared" si="211"/>
        <v>Good Deal</v>
      </c>
      <c r="I3390" t="s">
        <v>341</v>
      </c>
      <c r="J3390" t="s">
        <v>76</v>
      </c>
      <c r="K3390" t="s">
        <v>342</v>
      </c>
    </row>
    <row r="3391" spans="1:11" x14ac:dyDescent="0.3">
      <c r="A3391" t="s">
        <v>3415</v>
      </c>
      <c r="B3391" t="s">
        <v>945</v>
      </c>
      <c r="C3391">
        <f t="shared" si="208"/>
        <v>60</v>
      </c>
      <c r="D3391" s="2">
        <v>215</v>
      </c>
      <c r="E3391" s="2">
        <v>161.25</v>
      </c>
      <c r="F3391" s="3">
        <f t="shared" si="209"/>
        <v>0.25</v>
      </c>
      <c r="G3391" s="2">
        <f t="shared" si="210"/>
        <v>53.75</v>
      </c>
      <c r="H3391" s="2" t="str">
        <f t="shared" si="211"/>
        <v>Good Deal</v>
      </c>
      <c r="I3391" t="s">
        <v>341</v>
      </c>
      <c r="J3391" t="s">
        <v>76</v>
      </c>
      <c r="K3391" t="s">
        <v>342</v>
      </c>
    </row>
    <row r="3392" spans="1:11" x14ac:dyDescent="0.3">
      <c r="A3392" t="s">
        <v>3416</v>
      </c>
      <c r="B3392" t="s">
        <v>1819</v>
      </c>
      <c r="C3392">
        <f t="shared" si="208"/>
        <v>13</v>
      </c>
      <c r="D3392" s="2">
        <v>215</v>
      </c>
      <c r="E3392" s="2">
        <v>150</v>
      </c>
      <c r="F3392" s="3">
        <f t="shared" si="209"/>
        <v>0.30232558139534882</v>
      </c>
      <c r="G3392" s="2">
        <f t="shared" si="210"/>
        <v>65</v>
      </c>
      <c r="H3392" s="2" t="str">
        <f t="shared" si="211"/>
        <v>Good Deal</v>
      </c>
      <c r="I3392" t="s">
        <v>42</v>
      </c>
      <c r="J3392" t="s">
        <v>76</v>
      </c>
      <c r="K3392" t="s">
        <v>180</v>
      </c>
    </row>
    <row r="3393" spans="1:11" x14ac:dyDescent="0.3">
      <c r="A3393" t="s">
        <v>3417</v>
      </c>
      <c r="B3393" t="s">
        <v>1863</v>
      </c>
      <c r="C3393">
        <f t="shared" si="208"/>
        <v>34</v>
      </c>
      <c r="D3393" s="2">
        <v>195</v>
      </c>
      <c r="E3393" s="2">
        <v>144</v>
      </c>
      <c r="F3393" s="3">
        <f t="shared" si="209"/>
        <v>0.26153846153846155</v>
      </c>
      <c r="G3393" s="2">
        <f t="shared" si="210"/>
        <v>51</v>
      </c>
      <c r="H3393" s="2" t="str">
        <f t="shared" si="211"/>
        <v>Good Deal</v>
      </c>
      <c r="I3393" t="s">
        <v>594</v>
      </c>
      <c r="J3393" t="s">
        <v>76</v>
      </c>
      <c r="K3393" t="s">
        <v>180</v>
      </c>
    </row>
    <row r="3394" spans="1:11" x14ac:dyDescent="0.3">
      <c r="A3394" t="s">
        <v>3418</v>
      </c>
      <c r="B3394" t="s">
        <v>3024</v>
      </c>
      <c r="C3394">
        <f t="shared" si="208"/>
        <v>22</v>
      </c>
      <c r="D3394" s="2">
        <v>260</v>
      </c>
      <c r="E3394" s="2">
        <v>182</v>
      </c>
      <c r="F3394" s="3">
        <f t="shared" si="209"/>
        <v>0.3</v>
      </c>
      <c r="G3394" s="2">
        <f t="shared" si="210"/>
        <v>78</v>
      </c>
      <c r="H3394" s="2" t="str">
        <f t="shared" si="211"/>
        <v>Good Deal</v>
      </c>
      <c r="I3394" t="s">
        <v>42</v>
      </c>
      <c r="J3394" t="s">
        <v>76</v>
      </c>
      <c r="K3394" t="s">
        <v>180</v>
      </c>
    </row>
    <row r="3395" spans="1:11" x14ac:dyDescent="0.3">
      <c r="A3395" t="s">
        <v>3419</v>
      </c>
      <c r="B3395" t="s">
        <v>8571</v>
      </c>
      <c r="C3395">
        <f t="shared" ref="C3395:C3458" si="212">COUNTIF($B$2:$B$8156,B3395)</f>
        <v>79</v>
      </c>
      <c r="D3395" s="2">
        <v>199</v>
      </c>
      <c r="E3395" s="2">
        <v>145</v>
      </c>
      <c r="F3395" s="3">
        <f t="shared" ref="F3395:F3458" si="213">IFERROR((D3395-E3395)/D3395,"NA")</f>
        <v>0.271356783919598</v>
      </c>
      <c r="G3395" s="2">
        <f t="shared" ref="G3395:G3458" si="214">D3395-E3395</f>
        <v>54</v>
      </c>
      <c r="H3395" s="2" t="str">
        <f t="shared" ref="H3395:H3458" si="215">IF(F3395&gt;M$4,"Good Deal","Regular")</f>
        <v>Good Deal</v>
      </c>
      <c r="I3395" t="s">
        <v>146</v>
      </c>
      <c r="J3395" t="s">
        <v>76</v>
      </c>
      <c r="K3395" t="s">
        <v>180</v>
      </c>
    </row>
    <row r="3396" spans="1:11" x14ac:dyDescent="0.3">
      <c r="A3396" t="s">
        <v>3419</v>
      </c>
      <c r="B3396" t="s">
        <v>8571</v>
      </c>
      <c r="C3396">
        <f t="shared" si="212"/>
        <v>79</v>
      </c>
      <c r="D3396" s="2">
        <v>530</v>
      </c>
      <c r="E3396" s="2">
        <v>365</v>
      </c>
      <c r="F3396" s="3">
        <f t="shared" si="213"/>
        <v>0.31132075471698112</v>
      </c>
      <c r="G3396" s="2">
        <f t="shared" si="214"/>
        <v>165</v>
      </c>
      <c r="H3396" s="2" t="str">
        <f t="shared" si="215"/>
        <v>Good Deal</v>
      </c>
      <c r="I3396" t="s">
        <v>2125</v>
      </c>
      <c r="J3396" t="s">
        <v>76</v>
      </c>
      <c r="K3396" t="s">
        <v>180</v>
      </c>
    </row>
    <row r="3397" spans="1:11" x14ac:dyDescent="0.3">
      <c r="A3397" t="s">
        <v>3420</v>
      </c>
      <c r="B3397" t="s">
        <v>3421</v>
      </c>
      <c r="C3397">
        <f t="shared" si="212"/>
        <v>13</v>
      </c>
      <c r="D3397" s="2">
        <v>250</v>
      </c>
      <c r="E3397" s="2">
        <v>140</v>
      </c>
      <c r="F3397" s="3">
        <f t="shared" si="213"/>
        <v>0.44</v>
      </c>
      <c r="G3397" s="2">
        <f t="shared" si="214"/>
        <v>110</v>
      </c>
      <c r="H3397" s="2" t="str">
        <f t="shared" si="215"/>
        <v>Good Deal</v>
      </c>
      <c r="I3397" t="s">
        <v>236</v>
      </c>
      <c r="J3397" t="s">
        <v>76</v>
      </c>
      <c r="K3397" t="s">
        <v>461</v>
      </c>
    </row>
    <row r="3398" spans="1:11" x14ac:dyDescent="0.3">
      <c r="A3398" t="s">
        <v>3422</v>
      </c>
      <c r="B3398" t="s">
        <v>2854</v>
      </c>
      <c r="C3398">
        <f t="shared" si="212"/>
        <v>20</v>
      </c>
      <c r="D3398" s="2">
        <v>295</v>
      </c>
      <c r="E3398" s="2">
        <v>221.25</v>
      </c>
      <c r="F3398" s="3">
        <f t="shared" si="213"/>
        <v>0.25</v>
      </c>
      <c r="G3398" s="2">
        <f t="shared" si="214"/>
        <v>73.75</v>
      </c>
      <c r="H3398" s="2" t="str">
        <f t="shared" si="215"/>
        <v>Good Deal</v>
      </c>
      <c r="I3398" t="s">
        <v>81</v>
      </c>
      <c r="J3398" t="s">
        <v>76</v>
      </c>
      <c r="K3398" t="s">
        <v>77</v>
      </c>
    </row>
    <row r="3399" spans="1:11" x14ac:dyDescent="0.3">
      <c r="A3399" t="s">
        <v>3423</v>
      </c>
      <c r="B3399" t="s">
        <v>3134</v>
      </c>
      <c r="C3399">
        <f t="shared" si="212"/>
        <v>21</v>
      </c>
      <c r="D3399" s="2">
        <v>175</v>
      </c>
      <c r="E3399" s="2">
        <v>131.25</v>
      </c>
      <c r="F3399" s="3">
        <f t="shared" si="213"/>
        <v>0.25</v>
      </c>
      <c r="G3399" s="2">
        <f t="shared" si="214"/>
        <v>43.75</v>
      </c>
      <c r="H3399" s="2" t="str">
        <f t="shared" si="215"/>
        <v>Good Deal</v>
      </c>
      <c r="I3399" t="s">
        <v>387</v>
      </c>
      <c r="J3399" t="s">
        <v>76</v>
      </c>
      <c r="K3399" t="s">
        <v>3253</v>
      </c>
    </row>
    <row r="3400" spans="1:11" x14ac:dyDescent="0.3">
      <c r="A3400" t="s">
        <v>3424</v>
      </c>
      <c r="B3400" t="s">
        <v>3425</v>
      </c>
      <c r="C3400">
        <f t="shared" si="212"/>
        <v>1</v>
      </c>
      <c r="D3400" s="2">
        <v>150</v>
      </c>
      <c r="E3400" s="2">
        <v>97.5</v>
      </c>
      <c r="F3400" s="3">
        <f t="shared" si="213"/>
        <v>0.35</v>
      </c>
      <c r="G3400" s="2">
        <f t="shared" si="214"/>
        <v>52.5</v>
      </c>
      <c r="H3400" s="2" t="str">
        <f t="shared" si="215"/>
        <v>Good Deal</v>
      </c>
      <c r="I3400" t="s">
        <v>384</v>
      </c>
      <c r="J3400" t="s">
        <v>76</v>
      </c>
      <c r="K3400" t="s">
        <v>832</v>
      </c>
    </row>
    <row r="3401" spans="1:11" x14ac:dyDescent="0.3">
      <c r="A3401" t="s">
        <v>3426</v>
      </c>
      <c r="B3401" t="s">
        <v>2603</v>
      </c>
      <c r="C3401">
        <f t="shared" si="212"/>
        <v>13</v>
      </c>
      <c r="D3401" s="2">
        <v>199</v>
      </c>
      <c r="E3401" s="2">
        <v>149.25</v>
      </c>
      <c r="F3401" s="3">
        <f t="shared" si="213"/>
        <v>0.25</v>
      </c>
      <c r="G3401" s="2">
        <f t="shared" si="214"/>
        <v>49.75</v>
      </c>
      <c r="H3401" s="2" t="str">
        <f t="shared" si="215"/>
        <v>Good Deal</v>
      </c>
      <c r="I3401" t="s">
        <v>2765</v>
      </c>
      <c r="J3401" t="s">
        <v>76</v>
      </c>
      <c r="K3401" t="s">
        <v>1352</v>
      </c>
    </row>
    <row r="3402" spans="1:11" x14ac:dyDescent="0.3">
      <c r="A3402" t="s">
        <v>3427</v>
      </c>
      <c r="B3402" t="s">
        <v>3024</v>
      </c>
      <c r="C3402">
        <f t="shared" si="212"/>
        <v>22</v>
      </c>
      <c r="D3402" s="2">
        <v>260</v>
      </c>
      <c r="E3402" s="2">
        <v>169</v>
      </c>
      <c r="F3402" s="3">
        <f t="shared" si="213"/>
        <v>0.35</v>
      </c>
      <c r="G3402" s="2">
        <f t="shared" si="214"/>
        <v>91</v>
      </c>
      <c r="H3402" s="2" t="str">
        <f t="shared" si="215"/>
        <v>Good Deal</v>
      </c>
      <c r="I3402" t="s">
        <v>42</v>
      </c>
      <c r="J3402" t="s">
        <v>76</v>
      </c>
      <c r="K3402" t="s">
        <v>180</v>
      </c>
    </row>
    <row r="3403" spans="1:11" x14ac:dyDescent="0.3">
      <c r="A3403" t="s">
        <v>3428</v>
      </c>
      <c r="B3403" t="s">
        <v>2764</v>
      </c>
      <c r="C3403">
        <f t="shared" si="212"/>
        <v>28</v>
      </c>
      <c r="D3403" s="2">
        <v>249</v>
      </c>
      <c r="E3403" s="2">
        <v>154.38</v>
      </c>
      <c r="F3403" s="3">
        <f t="shared" si="213"/>
        <v>0.38</v>
      </c>
      <c r="G3403" s="2">
        <f t="shared" si="214"/>
        <v>94.62</v>
      </c>
      <c r="H3403" s="2" t="str">
        <f t="shared" si="215"/>
        <v>Good Deal</v>
      </c>
      <c r="I3403" t="s">
        <v>2372</v>
      </c>
      <c r="J3403" t="s">
        <v>76</v>
      </c>
      <c r="K3403" t="s">
        <v>342</v>
      </c>
    </row>
    <row r="3404" spans="1:11" x14ac:dyDescent="0.3">
      <c r="A3404" t="s">
        <v>3429</v>
      </c>
      <c r="B3404" t="s">
        <v>8607</v>
      </c>
      <c r="C3404">
        <f t="shared" si="212"/>
        <v>11</v>
      </c>
      <c r="D3404" s="2">
        <v>200</v>
      </c>
      <c r="E3404" s="2">
        <v>150</v>
      </c>
      <c r="F3404" s="3">
        <f t="shared" si="213"/>
        <v>0.25</v>
      </c>
      <c r="G3404" s="2">
        <f t="shared" si="214"/>
        <v>50</v>
      </c>
      <c r="H3404" s="2" t="str">
        <f t="shared" si="215"/>
        <v>Good Deal</v>
      </c>
      <c r="I3404" t="s">
        <v>236</v>
      </c>
      <c r="J3404" t="s">
        <v>76</v>
      </c>
      <c r="K3404" t="s">
        <v>461</v>
      </c>
    </row>
    <row r="3405" spans="1:11" x14ac:dyDescent="0.3">
      <c r="A3405" t="s">
        <v>3430</v>
      </c>
      <c r="B3405" t="s">
        <v>8587</v>
      </c>
      <c r="C3405">
        <f t="shared" si="212"/>
        <v>61</v>
      </c>
      <c r="D3405" s="2">
        <v>115</v>
      </c>
      <c r="E3405" s="2">
        <v>86.25</v>
      </c>
      <c r="F3405" s="3">
        <f t="shared" si="213"/>
        <v>0.25</v>
      </c>
      <c r="G3405" s="2">
        <f t="shared" si="214"/>
        <v>28.75</v>
      </c>
      <c r="H3405" s="2" t="str">
        <f t="shared" si="215"/>
        <v>Good Deal</v>
      </c>
      <c r="I3405" t="s">
        <v>384</v>
      </c>
      <c r="J3405" t="s">
        <v>76</v>
      </c>
      <c r="K3405" t="s">
        <v>180</v>
      </c>
    </row>
    <row r="3406" spans="1:11" x14ac:dyDescent="0.3">
      <c r="A3406" t="s">
        <v>3430</v>
      </c>
      <c r="B3406" t="s">
        <v>8587</v>
      </c>
      <c r="C3406">
        <f t="shared" si="212"/>
        <v>61</v>
      </c>
      <c r="D3406" s="2">
        <v>175</v>
      </c>
      <c r="E3406" s="2">
        <v>131.25</v>
      </c>
      <c r="F3406" s="3">
        <f t="shared" si="213"/>
        <v>0.25</v>
      </c>
      <c r="G3406" s="2">
        <f t="shared" si="214"/>
        <v>43.75</v>
      </c>
      <c r="H3406" s="2" t="str">
        <f t="shared" si="215"/>
        <v>Good Deal</v>
      </c>
      <c r="I3406" t="s">
        <v>387</v>
      </c>
      <c r="J3406" t="s">
        <v>76</v>
      </c>
      <c r="K3406" t="s">
        <v>180</v>
      </c>
    </row>
    <row r="3407" spans="1:11" x14ac:dyDescent="0.3">
      <c r="A3407" t="s">
        <v>3431</v>
      </c>
      <c r="B3407" t="s">
        <v>8585</v>
      </c>
      <c r="C3407">
        <f t="shared" si="212"/>
        <v>10</v>
      </c>
      <c r="D3407" s="2">
        <v>89</v>
      </c>
      <c r="E3407" s="2">
        <v>59</v>
      </c>
      <c r="F3407" s="3">
        <f t="shared" si="213"/>
        <v>0.33707865168539325</v>
      </c>
      <c r="G3407" s="2">
        <f t="shared" si="214"/>
        <v>30</v>
      </c>
      <c r="H3407" s="2" t="str">
        <f t="shared" si="215"/>
        <v>Good Deal</v>
      </c>
      <c r="I3407" t="s">
        <v>236</v>
      </c>
      <c r="J3407" t="s">
        <v>32</v>
      </c>
      <c r="K3407" t="s">
        <v>2964</v>
      </c>
    </row>
    <row r="3408" spans="1:11" x14ac:dyDescent="0.3">
      <c r="A3408" t="s">
        <v>3431</v>
      </c>
      <c r="B3408" t="s">
        <v>8585</v>
      </c>
      <c r="C3408">
        <f t="shared" si="212"/>
        <v>10</v>
      </c>
      <c r="D3408" s="2">
        <v>178</v>
      </c>
      <c r="E3408" s="2">
        <v>98</v>
      </c>
      <c r="F3408" s="3">
        <f t="shared" si="213"/>
        <v>0.449438202247191</v>
      </c>
      <c r="G3408" s="2">
        <f t="shared" si="214"/>
        <v>80</v>
      </c>
      <c r="H3408" s="2" t="str">
        <f t="shared" si="215"/>
        <v>Good Deal</v>
      </c>
      <c r="I3408" t="s">
        <v>810</v>
      </c>
      <c r="J3408" t="s">
        <v>32</v>
      </c>
      <c r="K3408" t="s">
        <v>2964</v>
      </c>
    </row>
    <row r="3409" spans="1:11" x14ac:dyDescent="0.3">
      <c r="A3409" t="s">
        <v>3432</v>
      </c>
      <c r="B3409" t="s">
        <v>8611</v>
      </c>
      <c r="C3409">
        <f t="shared" si="212"/>
        <v>2</v>
      </c>
      <c r="D3409" s="2">
        <v>165</v>
      </c>
      <c r="E3409" s="2">
        <v>107.25</v>
      </c>
      <c r="F3409" s="3">
        <f t="shared" si="213"/>
        <v>0.35</v>
      </c>
      <c r="G3409" s="2">
        <f t="shared" si="214"/>
        <v>57.75</v>
      </c>
      <c r="H3409" s="2" t="str">
        <f t="shared" si="215"/>
        <v>Good Deal</v>
      </c>
      <c r="I3409" t="s">
        <v>1488</v>
      </c>
      <c r="J3409" t="s">
        <v>76</v>
      </c>
      <c r="K3409" t="s">
        <v>3253</v>
      </c>
    </row>
    <row r="3410" spans="1:11" x14ac:dyDescent="0.3">
      <c r="A3410" t="s">
        <v>3432</v>
      </c>
      <c r="B3410" t="s">
        <v>8611</v>
      </c>
      <c r="C3410">
        <f t="shared" si="212"/>
        <v>2</v>
      </c>
      <c r="D3410" s="2">
        <v>324</v>
      </c>
      <c r="E3410" s="2">
        <v>210.6</v>
      </c>
      <c r="F3410" s="3">
        <f t="shared" si="213"/>
        <v>0.35000000000000003</v>
      </c>
      <c r="G3410" s="2">
        <f t="shared" si="214"/>
        <v>113.4</v>
      </c>
      <c r="H3410" s="2" t="str">
        <f t="shared" si="215"/>
        <v>Good Deal</v>
      </c>
      <c r="I3410" t="s">
        <v>37</v>
      </c>
      <c r="J3410" t="s">
        <v>76</v>
      </c>
      <c r="K3410" t="s">
        <v>3253</v>
      </c>
    </row>
    <row r="3411" spans="1:11" x14ac:dyDescent="0.3">
      <c r="A3411" t="s">
        <v>3433</v>
      </c>
      <c r="B3411" t="s">
        <v>3243</v>
      </c>
      <c r="C3411">
        <f t="shared" si="212"/>
        <v>30</v>
      </c>
      <c r="D3411" s="2">
        <v>298</v>
      </c>
      <c r="E3411" s="2">
        <v>238.4</v>
      </c>
      <c r="F3411" s="3">
        <f t="shared" si="213"/>
        <v>0.19999999999999998</v>
      </c>
      <c r="G3411" s="2">
        <f t="shared" si="214"/>
        <v>59.599999999999994</v>
      </c>
      <c r="H3411" s="2" t="str">
        <f t="shared" si="215"/>
        <v>Regular</v>
      </c>
      <c r="I3411" t="s">
        <v>790</v>
      </c>
      <c r="J3411" t="s">
        <v>76</v>
      </c>
      <c r="K3411" t="s">
        <v>180</v>
      </c>
    </row>
    <row r="3412" spans="1:11" x14ac:dyDescent="0.3">
      <c r="A3412" t="s">
        <v>3433</v>
      </c>
      <c r="B3412" t="s">
        <v>3243</v>
      </c>
      <c r="C3412">
        <f t="shared" si="212"/>
        <v>30</v>
      </c>
      <c r="D3412" s="2">
        <v>447</v>
      </c>
      <c r="E3412" s="2">
        <v>357.6</v>
      </c>
      <c r="F3412" s="3">
        <f t="shared" si="213"/>
        <v>0.19999999999999996</v>
      </c>
      <c r="G3412" s="2">
        <f t="shared" si="214"/>
        <v>89.399999999999977</v>
      </c>
      <c r="H3412" s="2" t="str">
        <f t="shared" si="215"/>
        <v>Regular</v>
      </c>
      <c r="I3412" t="s">
        <v>790</v>
      </c>
      <c r="J3412" t="s">
        <v>76</v>
      </c>
      <c r="K3412" t="s">
        <v>180</v>
      </c>
    </row>
    <row r="3413" spans="1:11" x14ac:dyDescent="0.3">
      <c r="A3413" t="s">
        <v>3433</v>
      </c>
      <c r="B3413" t="s">
        <v>3243</v>
      </c>
      <c r="C3413">
        <f t="shared" si="212"/>
        <v>30</v>
      </c>
      <c r="D3413" s="2">
        <v>749</v>
      </c>
      <c r="E3413" s="2">
        <v>599.20000000000005</v>
      </c>
      <c r="F3413" s="3">
        <f t="shared" si="213"/>
        <v>0.19999999999999993</v>
      </c>
      <c r="G3413" s="2">
        <f t="shared" si="214"/>
        <v>149.79999999999995</v>
      </c>
      <c r="H3413" s="2" t="str">
        <f t="shared" si="215"/>
        <v>Regular</v>
      </c>
      <c r="I3413" t="s">
        <v>790</v>
      </c>
      <c r="J3413" t="s">
        <v>76</v>
      </c>
      <c r="K3413" t="s">
        <v>180</v>
      </c>
    </row>
    <row r="3414" spans="1:11" x14ac:dyDescent="0.3">
      <c r="A3414" t="s">
        <v>3434</v>
      </c>
      <c r="B3414" t="s">
        <v>3243</v>
      </c>
      <c r="C3414">
        <f t="shared" si="212"/>
        <v>30</v>
      </c>
      <c r="D3414" s="2">
        <v>149</v>
      </c>
      <c r="E3414" s="2">
        <v>119.2</v>
      </c>
      <c r="F3414" s="3">
        <f t="shared" si="213"/>
        <v>0.19999999999999998</v>
      </c>
      <c r="G3414" s="2">
        <f t="shared" si="214"/>
        <v>29.799999999999997</v>
      </c>
      <c r="H3414" s="2" t="str">
        <f t="shared" si="215"/>
        <v>Regular</v>
      </c>
      <c r="I3414" t="s">
        <v>790</v>
      </c>
      <c r="J3414" t="s">
        <v>76</v>
      </c>
      <c r="K3414" t="s">
        <v>180</v>
      </c>
    </row>
    <row r="3415" spans="1:11" x14ac:dyDescent="0.3">
      <c r="A3415" t="s">
        <v>3435</v>
      </c>
      <c r="B3415" t="s">
        <v>3436</v>
      </c>
      <c r="C3415">
        <f t="shared" si="212"/>
        <v>12</v>
      </c>
      <c r="D3415" s="2">
        <v>199</v>
      </c>
      <c r="E3415" s="2">
        <v>99.5</v>
      </c>
      <c r="F3415" s="3">
        <f t="shared" si="213"/>
        <v>0.5</v>
      </c>
      <c r="G3415" s="2">
        <f t="shared" si="214"/>
        <v>99.5</v>
      </c>
      <c r="H3415" s="2" t="str">
        <f t="shared" si="215"/>
        <v>Good Deal</v>
      </c>
      <c r="I3415" t="s">
        <v>594</v>
      </c>
      <c r="J3415" t="s">
        <v>76</v>
      </c>
      <c r="K3415" t="s">
        <v>8736</v>
      </c>
    </row>
    <row r="3416" spans="1:11" x14ac:dyDescent="0.3">
      <c r="A3416" t="s">
        <v>3435</v>
      </c>
      <c r="B3416" t="s">
        <v>3436</v>
      </c>
      <c r="C3416">
        <f t="shared" si="212"/>
        <v>12</v>
      </c>
      <c r="D3416" s="2">
        <v>398</v>
      </c>
      <c r="E3416" s="2">
        <v>199</v>
      </c>
      <c r="F3416" s="3">
        <f t="shared" si="213"/>
        <v>0.5</v>
      </c>
      <c r="G3416" s="2">
        <f t="shared" si="214"/>
        <v>199</v>
      </c>
      <c r="H3416" s="2" t="str">
        <f t="shared" si="215"/>
        <v>Good Deal</v>
      </c>
      <c r="I3416" t="s">
        <v>718</v>
      </c>
      <c r="J3416" t="s">
        <v>76</v>
      </c>
      <c r="K3416" t="s">
        <v>8736</v>
      </c>
    </row>
    <row r="3417" spans="1:11" x14ac:dyDescent="0.3">
      <c r="A3417" t="s">
        <v>3437</v>
      </c>
      <c r="B3417" t="s">
        <v>8596</v>
      </c>
      <c r="C3417">
        <f t="shared" si="212"/>
        <v>13</v>
      </c>
      <c r="D3417" s="2">
        <v>498</v>
      </c>
      <c r="E3417" s="2">
        <v>223.65</v>
      </c>
      <c r="F3417" s="3">
        <f t="shared" si="213"/>
        <v>0.55090361445783143</v>
      </c>
      <c r="G3417" s="2">
        <f t="shared" si="214"/>
        <v>274.35000000000002</v>
      </c>
      <c r="H3417" s="2" t="str">
        <f t="shared" si="215"/>
        <v>Good Deal</v>
      </c>
      <c r="I3417" t="s">
        <v>241</v>
      </c>
      <c r="J3417" t="s">
        <v>76</v>
      </c>
      <c r="K3417" t="s">
        <v>8736</v>
      </c>
    </row>
    <row r="3418" spans="1:11" x14ac:dyDescent="0.3">
      <c r="A3418" t="s">
        <v>3438</v>
      </c>
      <c r="B3418" t="s">
        <v>8574</v>
      </c>
      <c r="C3418">
        <f t="shared" si="212"/>
        <v>37</v>
      </c>
      <c r="D3418" s="2">
        <v>190</v>
      </c>
      <c r="E3418" s="2">
        <v>133</v>
      </c>
      <c r="F3418" s="3">
        <f t="shared" si="213"/>
        <v>0.3</v>
      </c>
      <c r="G3418" s="2">
        <f t="shared" si="214"/>
        <v>57</v>
      </c>
      <c r="H3418" s="2" t="str">
        <f t="shared" si="215"/>
        <v>Good Deal</v>
      </c>
      <c r="I3418" t="s">
        <v>384</v>
      </c>
      <c r="J3418" t="s">
        <v>76</v>
      </c>
      <c r="K3418" t="s">
        <v>180</v>
      </c>
    </row>
    <row r="3419" spans="1:11" x14ac:dyDescent="0.3">
      <c r="A3419" t="s">
        <v>3439</v>
      </c>
      <c r="B3419" t="s">
        <v>1863</v>
      </c>
      <c r="C3419">
        <f t="shared" si="212"/>
        <v>34</v>
      </c>
      <c r="D3419" s="2">
        <v>150</v>
      </c>
      <c r="E3419" s="2">
        <v>112.5</v>
      </c>
      <c r="F3419" s="3">
        <f t="shared" si="213"/>
        <v>0.25</v>
      </c>
      <c r="G3419" s="2">
        <f t="shared" si="214"/>
        <v>37.5</v>
      </c>
      <c r="H3419" s="2" t="str">
        <f t="shared" si="215"/>
        <v>Good Deal</v>
      </c>
      <c r="I3419" t="s">
        <v>143</v>
      </c>
      <c r="J3419" t="s">
        <v>76</v>
      </c>
      <c r="K3419" t="s">
        <v>180</v>
      </c>
    </row>
    <row r="3420" spans="1:11" x14ac:dyDescent="0.3">
      <c r="A3420" t="s">
        <v>3440</v>
      </c>
      <c r="B3420" t="s">
        <v>1863</v>
      </c>
      <c r="C3420">
        <f t="shared" si="212"/>
        <v>34</v>
      </c>
      <c r="D3420" s="2">
        <v>275</v>
      </c>
      <c r="E3420" s="2">
        <v>206.25</v>
      </c>
      <c r="F3420" s="3">
        <f t="shared" si="213"/>
        <v>0.25</v>
      </c>
      <c r="G3420" s="2">
        <f t="shared" si="214"/>
        <v>68.75</v>
      </c>
      <c r="H3420" s="2" t="str">
        <f t="shared" si="215"/>
        <v>Good Deal</v>
      </c>
      <c r="I3420" t="s">
        <v>182</v>
      </c>
      <c r="J3420" t="s">
        <v>76</v>
      </c>
      <c r="K3420" t="s">
        <v>180</v>
      </c>
    </row>
    <row r="3421" spans="1:11" x14ac:dyDescent="0.3">
      <c r="A3421" t="s">
        <v>3441</v>
      </c>
      <c r="B3421" t="s">
        <v>1171</v>
      </c>
      <c r="C3421">
        <f t="shared" si="212"/>
        <v>21</v>
      </c>
      <c r="D3421" s="2">
        <v>220</v>
      </c>
      <c r="E3421" s="2">
        <v>121</v>
      </c>
      <c r="F3421" s="3">
        <f t="shared" si="213"/>
        <v>0.45</v>
      </c>
      <c r="G3421" s="2">
        <f t="shared" si="214"/>
        <v>99</v>
      </c>
      <c r="H3421" s="2" t="str">
        <f t="shared" si="215"/>
        <v>Good Deal</v>
      </c>
      <c r="I3421" t="s">
        <v>594</v>
      </c>
      <c r="J3421" t="s">
        <v>76</v>
      </c>
      <c r="K3421" t="s">
        <v>8736</v>
      </c>
    </row>
    <row r="3422" spans="1:11" x14ac:dyDescent="0.3">
      <c r="A3422" t="s">
        <v>3442</v>
      </c>
      <c r="B3422" t="s">
        <v>3411</v>
      </c>
      <c r="C3422">
        <f t="shared" si="212"/>
        <v>12</v>
      </c>
      <c r="D3422" s="2">
        <v>395</v>
      </c>
      <c r="E3422" s="2">
        <v>296.25</v>
      </c>
      <c r="F3422" s="3">
        <f t="shared" si="213"/>
        <v>0.25</v>
      </c>
      <c r="G3422" s="2">
        <f t="shared" si="214"/>
        <v>98.75</v>
      </c>
      <c r="H3422" s="2" t="str">
        <f t="shared" si="215"/>
        <v>Good Deal</v>
      </c>
      <c r="I3422" t="s">
        <v>1436</v>
      </c>
      <c r="J3422" t="s">
        <v>76</v>
      </c>
      <c r="K3422" t="s">
        <v>2213</v>
      </c>
    </row>
    <row r="3423" spans="1:11" x14ac:dyDescent="0.3">
      <c r="A3423" t="s">
        <v>3370</v>
      </c>
      <c r="B3423" t="s">
        <v>2183</v>
      </c>
      <c r="C3423">
        <f t="shared" si="212"/>
        <v>28</v>
      </c>
      <c r="D3423" s="2">
        <v>150</v>
      </c>
      <c r="E3423" s="2">
        <v>105</v>
      </c>
      <c r="F3423" s="3">
        <f t="shared" si="213"/>
        <v>0.3</v>
      </c>
      <c r="G3423" s="2">
        <f t="shared" si="214"/>
        <v>45</v>
      </c>
      <c r="H3423" s="2" t="str">
        <f t="shared" si="215"/>
        <v>Good Deal</v>
      </c>
      <c r="I3423" t="s">
        <v>341</v>
      </c>
      <c r="J3423" t="s">
        <v>76</v>
      </c>
      <c r="K3423" t="s">
        <v>600</v>
      </c>
    </row>
    <row r="3424" spans="1:11" x14ac:dyDescent="0.3">
      <c r="A3424" t="s">
        <v>3443</v>
      </c>
      <c r="B3424" t="s">
        <v>3444</v>
      </c>
      <c r="C3424">
        <f t="shared" si="212"/>
        <v>6</v>
      </c>
      <c r="D3424" s="2">
        <v>449</v>
      </c>
      <c r="E3424" s="2">
        <v>249</v>
      </c>
      <c r="F3424" s="3">
        <f t="shared" si="213"/>
        <v>0.44543429844097998</v>
      </c>
      <c r="G3424" s="2">
        <f t="shared" si="214"/>
        <v>200</v>
      </c>
      <c r="H3424" s="2" t="str">
        <f t="shared" si="215"/>
        <v>Good Deal</v>
      </c>
      <c r="I3424" t="s">
        <v>384</v>
      </c>
      <c r="J3424" t="s">
        <v>76</v>
      </c>
      <c r="K3424" t="s">
        <v>439</v>
      </c>
    </row>
    <row r="3425" spans="1:11" x14ac:dyDescent="0.3">
      <c r="A3425" t="s">
        <v>3445</v>
      </c>
      <c r="B3425" t="s">
        <v>2730</v>
      </c>
      <c r="C3425">
        <f t="shared" si="212"/>
        <v>31</v>
      </c>
      <c r="D3425" s="2">
        <v>499</v>
      </c>
      <c r="E3425" s="2">
        <v>294</v>
      </c>
      <c r="F3425" s="3">
        <f t="shared" si="213"/>
        <v>0.41082164328657317</v>
      </c>
      <c r="G3425" s="2">
        <f t="shared" si="214"/>
        <v>205</v>
      </c>
      <c r="H3425" s="2" t="str">
        <f t="shared" si="215"/>
        <v>Good Deal</v>
      </c>
      <c r="I3425" t="s">
        <v>236</v>
      </c>
      <c r="J3425" t="s">
        <v>76</v>
      </c>
      <c r="K3425" t="s">
        <v>2692</v>
      </c>
    </row>
    <row r="3426" spans="1:11" x14ac:dyDescent="0.3">
      <c r="A3426" t="s">
        <v>3446</v>
      </c>
      <c r="B3426" t="s">
        <v>3024</v>
      </c>
      <c r="C3426">
        <f t="shared" si="212"/>
        <v>22</v>
      </c>
      <c r="D3426" s="2">
        <v>300</v>
      </c>
      <c r="E3426" s="2">
        <v>180</v>
      </c>
      <c r="F3426" s="3">
        <f t="shared" si="213"/>
        <v>0.4</v>
      </c>
      <c r="G3426" s="2">
        <f t="shared" si="214"/>
        <v>120</v>
      </c>
      <c r="H3426" s="2" t="str">
        <f t="shared" si="215"/>
        <v>Good Deal</v>
      </c>
      <c r="I3426" t="s">
        <v>42</v>
      </c>
      <c r="J3426" t="s">
        <v>76</v>
      </c>
      <c r="K3426" t="s">
        <v>180</v>
      </c>
    </row>
    <row r="3427" spans="1:11" x14ac:dyDescent="0.3">
      <c r="A3427" t="s">
        <v>3447</v>
      </c>
      <c r="B3427" t="s">
        <v>2380</v>
      </c>
      <c r="C3427">
        <f t="shared" si="212"/>
        <v>29</v>
      </c>
      <c r="D3427" s="2">
        <v>399</v>
      </c>
      <c r="E3427" s="2">
        <v>299</v>
      </c>
      <c r="F3427" s="3">
        <f t="shared" si="213"/>
        <v>0.25062656641604009</v>
      </c>
      <c r="G3427" s="2">
        <f t="shared" si="214"/>
        <v>100</v>
      </c>
      <c r="H3427" s="2" t="str">
        <f t="shared" si="215"/>
        <v>Good Deal</v>
      </c>
      <c r="I3427" t="s">
        <v>3448</v>
      </c>
      <c r="J3427" t="s">
        <v>76</v>
      </c>
      <c r="K3427" t="s">
        <v>2381</v>
      </c>
    </row>
    <row r="3428" spans="1:11" x14ac:dyDescent="0.3">
      <c r="A3428" t="s">
        <v>3449</v>
      </c>
      <c r="B3428" t="s">
        <v>2664</v>
      </c>
      <c r="C3428">
        <f t="shared" si="212"/>
        <v>25</v>
      </c>
      <c r="D3428" s="2">
        <v>140</v>
      </c>
      <c r="E3428" s="2">
        <v>105</v>
      </c>
      <c r="F3428" s="3">
        <f t="shared" si="213"/>
        <v>0.25</v>
      </c>
      <c r="G3428" s="2">
        <f t="shared" si="214"/>
        <v>35</v>
      </c>
      <c r="H3428" s="2" t="str">
        <f t="shared" si="215"/>
        <v>Good Deal</v>
      </c>
      <c r="I3428" t="s">
        <v>1436</v>
      </c>
      <c r="J3428" t="s">
        <v>76</v>
      </c>
      <c r="K3428" t="s">
        <v>1225</v>
      </c>
    </row>
    <row r="3429" spans="1:11" x14ac:dyDescent="0.3">
      <c r="A3429" t="s">
        <v>3450</v>
      </c>
      <c r="B3429" t="s">
        <v>2157</v>
      </c>
      <c r="C3429">
        <f t="shared" si="212"/>
        <v>48</v>
      </c>
      <c r="D3429" s="2">
        <v>349</v>
      </c>
      <c r="E3429" s="2">
        <v>261.75</v>
      </c>
      <c r="F3429" s="3">
        <f t="shared" si="213"/>
        <v>0.25</v>
      </c>
      <c r="G3429" s="2">
        <f t="shared" si="214"/>
        <v>87.25</v>
      </c>
      <c r="H3429" s="2" t="str">
        <f t="shared" si="215"/>
        <v>Good Deal</v>
      </c>
      <c r="I3429" t="s">
        <v>1224</v>
      </c>
      <c r="J3429" t="s">
        <v>76</v>
      </c>
      <c r="K3429" t="s">
        <v>1225</v>
      </c>
    </row>
    <row r="3430" spans="1:11" x14ac:dyDescent="0.3">
      <c r="A3430" t="s">
        <v>3451</v>
      </c>
      <c r="B3430" t="s">
        <v>1458</v>
      </c>
      <c r="C3430">
        <f t="shared" si="212"/>
        <v>28</v>
      </c>
      <c r="D3430" s="2">
        <v>60</v>
      </c>
      <c r="E3430" s="2">
        <v>40.200000000000003</v>
      </c>
      <c r="F3430" s="3">
        <f t="shared" si="213"/>
        <v>0.32999999999999996</v>
      </c>
      <c r="G3430" s="2">
        <f t="shared" si="214"/>
        <v>19.799999999999997</v>
      </c>
      <c r="H3430" s="2" t="str">
        <f t="shared" si="215"/>
        <v>Good Deal</v>
      </c>
      <c r="I3430" t="s">
        <v>187</v>
      </c>
      <c r="J3430" t="s">
        <v>27</v>
      </c>
      <c r="K3430" t="s">
        <v>1270</v>
      </c>
    </row>
    <row r="3431" spans="1:11" x14ac:dyDescent="0.3">
      <c r="A3431" t="s">
        <v>3452</v>
      </c>
      <c r="B3431" t="s">
        <v>1458</v>
      </c>
      <c r="C3431">
        <f t="shared" si="212"/>
        <v>28</v>
      </c>
      <c r="D3431" s="2">
        <v>60</v>
      </c>
      <c r="E3431" s="2">
        <v>51</v>
      </c>
      <c r="F3431" s="3">
        <f t="shared" si="213"/>
        <v>0.15</v>
      </c>
      <c r="G3431" s="2">
        <f t="shared" si="214"/>
        <v>9</v>
      </c>
      <c r="H3431" s="2" t="str">
        <f t="shared" si="215"/>
        <v>Regular</v>
      </c>
      <c r="I3431" t="s">
        <v>3453</v>
      </c>
      <c r="J3431" t="s">
        <v>27</v>
      </c>
      <c r="K3431" t="s">
        <v>1270</v>
      </c>
    </row>
    <row r="3432" spans="1:11" x14ac:dyDescent="0.3">
      <c r="A3432" t="s">
        <v>3454</v>
      </c>
      <c r="B3432" t="s">
        <v>1458</v>
      </c>
      <c r="C3432">
        <f t="shared" si="212"/>
        <v>28</v>
      </c>
      <c r="D3432" s="2">
        <v>30</v>
      </c>
      <c r="E3432" s="2">
        <v>25.5</v>
      </c>
      <c r="F3432" s="3">
        <f t="shared" si="213"/>
        <v>0.15</v>
      </c>
      <c r="G3432" s="2">
        <f t="shared" si="214"/>
        <v>4.5</v>
      </c>
      <c r="H3432" s="2" t="str">
        <f t="shared" si="215"/>
        <v>Regular</v>
      </c>
      <c r="I3432" t="s">
        <v>42</v>
      </c>
      <c r="J3432" t="s">
        <v>27</v>
      </c>
      <c r="K3432" t="s">
        <v>1270</v>
      </c>
    </row>
    <row r="3433" spans="1:11" x14ac:dyDescent="0.3">
      <c r="A3433" t="s">
        <v>3455</v>
      </c>
      <c r="B3433" t="s">
        <v>1458</v>
      </c>
      <c r="C3433">
        <f t="shared" si="212"/>
        <v>28</v>
      </c>
      <c r="D3433" s="2">
        <v>150</v>
      </c>
      <c r="E3433" s="2">
        <v>103.42</v>
      </c>
      <c r="F3433" s="3">
        <f t="shared" si="213"/>
        <v>0.31053333333333333</v>
      </c>
      <c r="G3433" s="2">
        <f t="shared" si="214"/>
        <v>46.58</v>
      </c>
      <c r="H3433" s="2" t="str">
        <f t="shared" si="215"/>
        <v>Good Deal</v>
      </c>
      <c r="I3433" t="s">
        <v>187</v>
      </c>
      <c r="J3433" t="s">
        <v>27</v>
      </c>
      <c r="K3433" t="s">
        <v>1595</v>
      </c>
    </row>
    <row r="3434" spans="1:11" x14ac:dyDescent="0.3">
      <c r="A3434" t="s">
        <v>3456</v>
      </c>
      <c r="B3434" t="s">
        <v>1458</v>
      </c>
      <c r="C3434">
        <f t="shared" si="212"/>
        <v>28</v>
      </c>
      <c r="D3434" s="2">
        <v>75</v>
      </c>
      <c r="E3434" s="2">
        <v>52.5</v>
      </c>
      <c r="F3434" s="3">
        <f t="shared" si="213"/>
        <v>0.3</v>
      </c>
      <c r="G3434" s="2">
        <f t="shared" si="214"/>
        <v>22.5</v>
      </c>
      <c r="H3434" s="2" t="str">
        <f t="shared" si="215"/>
        <v>Good Deal</v>
      </c>
      <c r="I3434" t="s">
        <v>42</v>
      </c>
      <c r="J3434" t="s">
        <v>27</v>
      </c>
      <c r="K3434" t="s">
        <v>1595</v>
      </c>
    </row>
    <row r="3435" spans="1:11" x14ac:dyDescent="0.3">
      <c r="A3435" t="s">
        <v>3457</v>
      </c>
      <c r="B3435" t="s">
        <v>2570</v>
      </c>
      <c r="C3435">
        <f t="shared" si="212"/>
        <v>19</v>
      </c>
      <c r="D3435" s="2">
        <v>595</v>
      </c>
      <c r="E3435" s="2">
        <v>297.5</v>
      </c>
      <c r="F3435" s="3">
        <f t="shared" si="213"/>
        <v>0.5</v>
      </c>
      <c r="G3435" s="2">
        <f t="shared" si="214"/>
        <v>297.5</v>
      </c>
      <c r="H3435" s="2" t="str">
        <f t="shared" si="215"/>
        <v>Good Deal</v>
      </c>
      <c r="I3435" t="s">
        <v>856</v>
      </c>
      <c r="J3435" t="s">
        <v>76</v>
      </c>
      <c r="K3435" t="s">
        <v>2654</v>
      </c>
    </row>
    <row r="3436" spans="1:11" x14ac:dyDescent="0.3">
      <c r="A3436" t="s">
        <v>3458</v>
      </c>
      <c r="B3436" t="s">
        <v>2690</v>
      </c>
      <c r="C3436">
        <f t="shared" si="212"/>
        <v>15</v>
      </c>
      <c r="D3436" s="2">
        <v>399</v>
      </c>
      <c r="E3436" s="2">
        <v>279</v>
      </c>
      <c r="F3436" s="3">
        <f t="shared" si="213"/>
        <v>0.3007518796992481</v>
      </c>
      <c r="G3436" s="2">
        <f t="shared" si="214"/>
        <v>120</v>
      </c>
      <c r="H3436" s="2" t="str">
        <f t="shared" si="215"/>
        <v>Good Deal</v>
      </c>
      <c r="I3436" t="s">
        <v>42</v>
      </c>
      <c r="J3436" t="s">
        <v>76</v>
      </c>
      <c r="K3436" t="s">
        <v>1172</v>
      </c>
    </row>
    <row r="3437" spans="1:11" x14ac:dyDescent="0.3">
      <c r="A3437" t="s">
        <v>3459</v>
      </c>
      <c r="B3437" t="s">
        <v>5</v>
      </c>
      <c r="C3437">
        <f t="shared" si="212"/>
        <v>477</v>
      </c>
      <c r="D3437" s="2">
        <v>675</v>
      </c>
      <c r="E3437" s="2">
        <v>472.5</v>
      </c>
      <c r="F3437" s="3">
        <f t="shared" si="213"/>
        <v>0.3</v>
      </c>
      <c r="G3437" s="2">
        <f t="shared" si="214"/>
        <v>202.5</v>
      </c>
      <c r="H3437" s="2" t="str">
        <f t="shared" si="215"/>
        <v>Good Deal</v>
      </c>
      <c r="I3437" t="s">
        <v>39</v>
      </c>
      <c r="J3437" t="s">
        <v>14</v>
      </c>
      <c r="K3437" t="s">
        <v>2190</v>
      </c>
    </row>
    <row r="3438" spans="1:11" x14ac:dyDescent="0.3">
      <c r="A3438" t="s">
        <v>3460</v>
      </c>
      <c r="B3438" t="s">
        <v>599</v>
      </c>
      <c r="C3438">
        <f t="shared" si="212"/>
        <v>83</v>
      </c>
      <c r="D3438" s="2">
        <v>349</v>
      </c>
      <c r="E3438" s="2">
        <v>261.75</v>
      </c>
      <c r="F3438" s="3">
        <f t="shared" si="213"/>
        <v>0.25</v>
      </c>
      <c r="G3438" s="2">
        <f t="shared" si="214"/>
        <v>87.25</v>
      </c>
      <c r="H3438" s="2" t="str">
        <f t="shared" si="215"/>
        <v>Good Deal</v>
      </c>
      <c r="I3438" t="s">
        <v>146</v>
      </c>
      <c r="J3438" t="s">
        <v>76</v>
      </c>
      <c r="K3438" t="s">
        <v>180</v>
      </c>
    </row>
    <row r="3439" spans="1:11" x14ac:dyDescent="0.3">
      <c r="A3439" t="s">
        <v>3461</v>
      </c>
      <c r="B3439" t="s">
        <v>1819</v>
      </c>
      <c r="C3439">
        <f t="shared" si="212"/>
        <v>13</v>
      </c>
      <c r="D3439" s="2">
        <v>140</v>
      </c>
      <c r="E3439" s="2">
        <v>98</v>
      </c>
      <c r="F3439" s="3">
        <f t="shared" si="213"/>
        <v>0.3</v>
      </c>
      <c r="G3439" s="2">
        <f t="shared" si="214"/>
        <v>42</v>
      </c>
      <c r="H3439" s="2" t="str">
        <f t="shared" si="215"/>
        <v>Good Deal</v>
      </c>
      <c r="I3439" t="s">
        <v>146</v>
      </c>
      <c r="J3439" t="s">
        <v>76</v>
      </c>
      <c r="K3439" t="s">
        <v>180</v>
      </c>
    </row>
    <row r="3440" spans="1:11" x14ac:dyDescent="0.3">
      <c r="A3440" t="s">
        <v>3462</v>
      </c>
      <c r="B3440" t="s">
        <v>2827</v>
      </c>
      <c r="C3440">
        <f t="shared" si="212"/>
        <v>11</v>
      </c>
      <c r="D3440" s="2">
        <v>325</v>
      </c>
      <c r="E3440" s="2">
        <v>243</v>
      </c>
      <c r="F3440" s="3">
        <f t="shared" si="213"/>
        <v>0.25230769230769229</v>
      </c>
      <c r="G3440" s="2">
        <f t="shared" si="214"/>
        <v>82</v>
      </c>
      <c r="H3440" s="2" t="str">
        <f t="shared" si="215"/>
        <v>Good Deal</v>
      </c>
      <c r="I3440" t="s">
        <v>88</v>
      </c>
      <c r="J3440" t="s">
        <v>76</v>
      </c>
      <c r="K3440" t="s">
        <v>77</v>
      </c>
    </row>
    <row r="3441" spans="1:11" x14ac:dyDescent="0.3">
      <c r="A3441" t="s">
        <v>3463</v>
      </c>
      <c r="B3441" t="s">
        <v>959</v>
      </c>
      <c r="C3441">
        <f t="shared" si="212"/>
        <v>31</v>
      </c>
      <c r="D3441" s="2">
        <v>415</v>
      </c>
      <c r="E3441" s="2">
        <v>269.75</v>
      </c>
      <c r="F3441" s="3">
        <f t="shared" si="213"/>
        <v>0.35</v>
      </c>
      <c r="G3441" s="2">
        <f t="shared" si="214"/>
        <v>145.25</v>
      </c>
      <c r="H3441" s="2" t="str">
        <f t="shared" si="215"/>
        <v>Good Deal</v>
      </c>
      <c r="I3441" t="s">
        <v>387</v>
      </c>
      <c r="J3441" t="s">
        <v>76</v>
      </c>
      <c r="K3441" t="s">
        <v>180</v>
      </c>
    </row>
    <row r="3442" spans="1:11" x14ac:dyDescent="0.3">
      <c r="A3442" t="s">
        <v>3464</v>
      </c>
      <c r="B3442" t="s">
        <v>2055</v>
      </c>
      <c r="C3442">
        <f t="shared" si="212"/>
        <v>44</v>
      </c>
      <c r="D3442" s="2">
        <v>399</v>
      </c>
      <c r="E3442" s="2">
        <v>251.5</v>
      </c>
      <c r="F3442" s="3">
        <f t="shared" si="213"/>
        <v>0.36967418546365916</v>
      </c>
      <c r="G3442" s="2">
        <f t="shared" si="214"/>
        <v>147.5</v>
      </c>
      <c r="H3442" s="2" t="str">
        <f t="shared" si="215"/>
        <v>Good Deal</v>
      </c>
      <c r="I3442" t="s">
        <v>52</v>
      </c>
      <c r="J3442" t="s">
        <v>76</v>
      </c>
      <c r="K3442" t="s">
        <v>246</v>
      </c>
    </row>
    <row r="3443" spans="1:11" x14ac:dyDescent="0.3">
      <c r="A3443" t="s">
        <v>3465</v>
      </c>
      <c r="B3443" t="s">
        <v>3421</v>
      </c>
      <c r="C3443">
        <f t="shared" si="212"/>
        <v>13</v>
      </c>
      <c r="D3443" s="2">
        <v>175</v>
      </c>
      <c r="E3443" s="2">
        <v>100</v>
      </c>
      <c r="F3443" s="3">
        <f t="shared" si="213"/>
        <v>0.42857142857142855</v>
      </c>
      <c r="G3443" s="2">
        <f t="shared" si="214"/>
        <v>75</v>
      </c>
      <c r="H3443" s="2" t="str">
        <f t="shared" si="215"/>
        <v>Good Deal</v>
      </c>
      <c r="I3443" t="s">
        <v>236</v>
      </c>
      <c r="J3443" t="s">
        <v>76</v>
      </c>
      <c r="K3443" t="s">
        <v>461</v>
      </c>
    </row>
    <row r="3444" spans="1:11" x14ac:dyDescent="0.3">
      <c r="A3444" t="s">
        <v>3466</v>
      </c>
      <c r="B3444" t="s">
        <v>2641</v>
      </c>
      <c r="C3444">
        <f t="shared" si="212"/>
        <v>17</v>
      </c>
      <c r="D3444" s="2">
        <v>375</v>
      </c>
      <c r="E3444" s="2">
        <v>281.25</v>
      </c>
      <c r="F3444" s="3">
        <f t="shared" si="213"/>
        <v>0.25</v>
      </c>
      <c r="G3444" s="2">
        <f t="shared" si="214"/>
        <v>93.75</v>
      </c>
      <c r="H3444" s="2" t="str">
        <f t="shared" si="215"/>
        <v>Good Deal</v>
      </c>
      <c r="I3444" t="s">
        <v>1436</v>
      </c>
      <c r="J3444" t="s">
        <v>76</v>
      </c>
      <c r="K3444" t="s">
        <v>1225</v>
      </c>
    </row>
    <row r="3445" spans="1:11" x14ac:dyDescent="0.3">
      <c r="A3445" t="s">
        <v>3467</v>
      </c>
      <c r="B3445" t="s">
        <v>2195</v>
      </c>
      <c r="C3445">
        <f t="shared" si="212"/>
        <v>24</v>
      </c>
      <c r="D3445" s="2">
        <v>575</v>
      </c>
      <c r="E3445" s="2">
        <v>461</v>
      </c>
      <c r="F3445" s="3">
        <f t="shared" si="213"/>
        <v>0.19826086956521738</v>
      </c>
      <c r="G3445" s="2">
        <f t="shared" si="214"/>
        <v>114</v>
      </c>
      <c r="H3445" s="2" t="str">
        <f t="shared" si="215"/>
        <v>Regular</v>
      </c>
      <c r="I3445" t="s">
        <v>384</v>
      </c>
      <c r="J3445" t="s">
        <v>76</v>
      </c>
      <c r="K3445" t="s">
        <v>180</v>
      </c>
    </row>
    <row r="3446" spans="1:11" x14ac:dyDescent="0.3">
      <c r="A3446" t="s">
        <v>3467</v>
      </c>
      <c r="B3446" t="s">
        <v>2195</v>
      </c>
      <c r="C3446">
        <f t="shared" si="212"/>
        <v>24</v>
      </c>
      <c r="D3446" s="2">
        <v>1150</v>
      </c>
      <c r="E3446" s="2">
        <v>749.5</v>
      </c>
      <c r="F3446" s="3">
        <f t="shared" si="213"/>
        <v>0.3482608695652174</v>
      </c>
      <c r="G3446" s="2">
        <f t="shared" si="214"/>
        <v>400.5</v>
      </c>
      <c r="H3446" s="2" t="str">
        <f t="shared" si="215"/>
        <v>Good Deal</v>
      </c>
      <c r="I3446" t="s">
        <v>2615</v>
      </c>
      <c r="J3446" t="s">
        <v>76</v>
      </c>
      <c r="K3446" t="s">
        <v>180</v>
      </c>
    </row>
    <row r="3447" spans="1:11" x14ac:dyDescent="0.3">
      <c r="A3447" t="s">
        <v>3468</v>
      </c>
      <c r="B3447" t="s">
        <v>2195</v>
      </c>
      <c r="C3447">
        <f t="shared" si="212"/>
        <v>24</v>
      </c>
      <c r="D3447" s="2">
        <v>175</v>
      </c>
      <c r="E3447" s="2">
        <v>157.5</v>
      </c>
      <c r="F3447" s="3">
        <f t="shared" si="213"/>
        <v>0.1</v>
      </c>
      <c r="G3447" s="2">
        <f t="shared" si="214"/>
        <v>17.5</v>
      </c>
      <c r="H3447" s="2" t="str">
        <f t="shared" si="215"/>
        <v>Regular</v>
      </c>
      <c r="I3447" t="s">
        <v>1971</v>
      </c>
      <c r="J3447" t="s">
        <v>76</v>
      </c>
      <c r="K3447" t="s">
        <v>180</v>
      </c>
    </row>
    <row r="3448" spans="1:11" x14ac:dyDescent="0.3">
      <c r="A3448" t="s">
        <v>3468</v>
      </c>
      <c r="B3448" t="s">
        <v>2195</v>
      </c>
      <c r="C3448">
        <f t="shared" si="212"/>
        <v>24</v>
      </c>
      <c r="D3448" s="2">
        <v>325</v>
      </c>
      <c r="E3448" s="2">
        <v>292.5</v>
      </c>
      <c r="F3448" s="3">
        <f t="shared" si="213"/>
        <v>0.1</v>
      </c>
      <c r="G3448" s="2">
        <f t="shared" si="214"/>
        <v>32.5</v>
      </c>
      <c r="H3448" s="2" t="str">
        <f t="shared" si="215"/>
        <v>Regular</v>
      </c>
      <c r="I3448" t="s">
        <v>790</v>
      </c>
      <c r="J3448" t="s">
        <v>76</v>
      </c>
      <c r="K3448" t="s">
        <v>180</v>
      </c>
    </row>
    <row r="3449" spans="1:11" x14ac:dyDescent="0.3">
      <c r="A3449" t="s">
        <v>3469</v>
      </c>
      <c r="B3449" t="s">
        <v>8580</v>
      </c>
      <c r="C3449">
        <f t="shared" si="212"/>
        <v>45</v>
      </c>
      <c r="D3449" s="2">
        <v>395</v>
      </c>
      <c r="E3449" s="2">
        <v>256</v>
      </c>
      <c r="F3449" s="3">
        <f t="shared" si="213"/>
        <v>0.35189873417721518</v>
      </c>
      <c r="G3449" s="2">
        <f t="shared" si="214"/>
        <v>139</v>
      </c>
      <c r="H3449" s="2" t="str">
        <f t="shared" si="215"/>
        <v>Good Deal</v>
      </c>
      <c r="I3449" t="s">
        <v>2462</v>
      </c>
      <c r="J3449" t="s">
        <v>76</v>
      </c>
      <c r="K3449" t="s">
        <v>342</v>
      </c>
    </row>
    <row r="3450" spans="1:11" x14ac:dyDescent="0.3">
      <c r="A3450" t="s">
        <v>3470</v>
      </c>
      <c r="B3450" t="s">
        <v>2157</v>
      </c>
      <c r="C3450">
        <f t="shared" si="212"/>
        <v>48</v>
      </c>
      <c r="D3450" s="2">
        <v>349</v>
      </c>
      <c r="E3450" s="2">
        <v>261.75</v>
      </c>
      <c r="F3450" s="3">
        <f t="shared" si="213"/>
        <v>0.25</v>
      </c>
      <c r="G3450" s="2">
        <f t="shared" si="214"/>
        <v>87.25</v>
      </c>
      <c r="H3450" s="2" t="str">
        <f t="shared" si="215"/>
        <v>Good Deal</v>
      </c>
      <c r="I3450" t="s">
        <v>1224</v>
      </c>
      <c r="J3450" t="s">
        <v>76</v>
      </c>
      <c r="K3450" t="s">
        <v>1225</v>
      </c>
    </row>
    <row r="3451" spans="1:11" x14ac:dyDescent="0.3">
      <c r="A3451" t="s">
        <v>3471</v>
      </c>
      <c r="B3451" t="s">
        <v>2994</v>
      </c>
      <c r="C3451">
        <f t="shared" si="212"/>
        <v>10</v>
      </c>
      <c r="D3451" s="2">
        <v>250</v>
      </c>
      <c r="E3451" s="2">
        <v>125</v>
      </c>
      <c r="F3451" s="3">
        <f t="shared" si="213"/>
        <v>0.5</v>
      </c>
      <c r="G3451" s="2">
        <f t="shared" si="214"/>
        <v>125</v>
      </c>
      <c r="H3451" s="2" t="str">
        <f t="shared" si="215"/>
        <v>Good Deal</v>
      </c>
      <c r="I3451" t="s">
        <v>2472</v>
      </c>
      <c r="J3451" t="s">
        <v>58</v>
      </c>
      <c r="K3451" t="s">
        <v>2995</v>
      </c>
    </row>
    <row r="3452" spans="1:11" x14ac:dyDescent="0.3">
      <c r="A3452" t="s">
        <v>3472</v>
      </c>
      <c r="B3452" t="s">
        <v>2994</v>
      </c>
      <c r="C3452">
        <f t="shared" si="212"/>
        <v>10</v>
      </c>
      <c r="D3452" s="2">
        <v>125</v>
      </c>
      <c r="E3452" s="2">
        <v>87.5</v>
      </c>
      <c r="F3452" s="3">
        <f t="shared" si="213"/>
        <v>0.3</v>
      </c>
      <c r="G3452" s="2">
        <f t="shared" si="214"/>
        <v>37.5</v>
      </c>
      <c r="H3452" s="2" t="str">
        <f t="shared" si="215"/>
        <v>Good Deal</v>
      </c>
      <c r="I3452" t="s">
        <v>52</v>
      </c>
      <c r="J3452" t="s">
        <v>58</v>
      </c>
      <c r="K3452" t="s">
        <v>2995</v>
      </c>
    </row>
    <row r="3453" spans="1:11" x14ac:dyDescent="0.3">
      <c r="A3453" t="s">
        <v>3473</v>
      </c>
      <c r="B3453" t="s">
        <v>1819</v>
      </c>
      <c r="C3453">
        <f t="shared" si="212"/>
        <v>13</v>
      </c>
      <c r="D3453" s="2">
        <v>125</v>
      </c>
      <c r="E3453" s="2">
        <v>87</v>
      </c>
      <c r="F3453" s="3">
        <f t="shared" si="213"/>
        <v>0.30399999999999999</v>
      </c>
      <c r="G3453" s="2">
        <f t="shared" si="214"/>
        <v>38</v>
      </c>
      <c r="H3453" s="2" t="str">
        <f t="shared" si="215"/>
        <v>Good Deal</v>
      </c>
      <c r="I3453" t="s">
        <v>387</v>
      </c>
      <c r="J3453" t="s">
        <v>76</v>
      </c>
      <c r="K3453" t="s">
        <v>180</v>
      </c>
    </row>
    <row r="3454" spans="1:11" x14ac:dyDescent="0.3">
      <c r="A3454" t="s">
        <v>3474</v>
      </c>
      <c r="B3454" t="s">
        <v>945</v>
      </c>
      <c r="C3454">
        <f t="shared" si="212"/>
        <v>60</v>
      </c>
      <c r="D3454" s="2">
        <v>325</v>
      </c>
      <c r="E3454" s="2">
        <v>243.75</v>
      </c>
      <c r="F3454" s="3">
        <f t="shared" si="213"/>
        <v>0.25</v>
      </c>
      <c r="G3454" s="2">
        <f t="shared" si="214"/>
        <v>81.25</v>
      </c>
      <c r="H3454" s="2" t="str">
        <f t="shared" si="215"/>
        <v>Good Deal</v>
      </c>
      <c r="I3454" t="s">
        <v>725</v>
      </c>
      <c r="J3454" t="s">
        <v>76</v>
      </c>
      <c r="K3454" t="s">
        <v>180</v>
      </c>
    </row>
    <row r="3455" spans="1:11" x14ac:dyDescent="0.3">
      <c r="A3455" t="s">
        <v>3474</v>
      </c>
      <c r="B3455" t="s">
        <v>945</v>
      </c>
      <c r="C3455">
        <f t="shared" si="212"/>
        <v>60</v>
      </c>
      <c r="D3455" s="2">
        <v>195</v>
      </c>
      <c r="E3455" s="2">
        <v>156</v>
      </c>
      <c r="F3455" s="3">
        <f t="shared" si="213"/>
        <v>0.2</v>
      </c>
      <c r="G3455" s="2">
        <f t="shared" si="214"/>
        <v>39</v>
      </c>
      <c r="H3455" s="2" t="str">
        <f t="shared" si="215"/>
        <v>Regular</v>
      </c>
      <c r="I3455" t="s">
        <v>353</v>
      </c>
      <c r="J3455" t="s">
        <v>76</v>
      </c>
      <c r="K3455" t="s">
        <v>180</v>
      </c>
    </row>
    <row r="3456" spans="1:11" x14ac:dyDescent="0.3">
      <c r="A3456" t="s">
        <v>3475</v>
      </c>
      <c r="B3456" t="s">
        <v>2727</v>
      </c>
      <c r="C3456">
        <f t="shared" si="212"/>
        <v>32</v>
      </c>
      <c r="D3456" s="2">
        <v>350</v>
      </c>
      <c r="E3456" s="2">
        <v>210</v>
      </c>
      <c r="F3456" s="3">
        <f t="shared" si="213"/>
        <v>0.4</v>
      </c>
      <c r="G3456" s="2">
        <f t="shared" si="214"/>
        <v>140</v>
      </c>
      <c r="H3456" s="2" t="str">
        <f t="shared" si="215"/>
        <v>Good Deal</v>
      </c>
      <c r="I3456" t="s">
        <v>236</v>
      </c>
      <c r="J3456" t="s">
        <v>76</v>
      </c>
      <c r="K3456" t="s">
        <v>2722</v>
      </c>
    </row>
    <row r="3457" spans="1:11" x14ac:dyDescent="0.3">
      <c r="A3457" t="s">
        <v>3476</v>
      </c>
      <c r="B3457" t="s">
        <v>599</v>
      </c>
      <c r="C3457">
        <f t="shared" si="212"/>
        <v>83</v>
      </c>
      <c r="D3457" s="2">
        <v>349</v>
      </c>
      <c r="E3457" s="2">
        <v>244.3</v>
      </c>
      <c r="F3457" s="3">
        <f t="shared" si="213"/>
        <v>0.3</v>
      </c>
      <c r="G3457" s="2">
        <f t="shared" si="214"/>
        <v>104.69999999999999</v>
      </c>
      <c r="H3457" s="2" t="str">
        <f t="shared" si="215"/>
        <v>Good Deal</v>
      </c>
      <c r="I3457" t="s">
        <v>146</v>
      </c>
      <c r="J3457" t="s">
        <v>76</v>
      </c>
      <c r="K3457" t="s">
        <v>180</v>
      </c>
    </row>
    <row r="3458" spans="1:11" x14ac:dyDescent="0.3">
      <c r="A3458" t="s">
        <v>3477</v>
      </c>
      <c r="B3458" t="s">
        <v>2605</v>
      </c>
      <c r="C3458">
        <f t="shared" si="212"/>
        <v>21</v>
      </c>
      <c r="D3458" s="2">
        <v>390</v>
      </c>
      <c r="E3458" s="2">
        <v>273</v>
      </c>
      <c r="F3458" s="3">
        <f t="shared" si="213"/>
        <v>0.3</v>
      </c>
      <c r="G3458" s="2">
        <f t="shared" si="214"/>
        <v>117</v>
      </c>
      <c r="H3458" s="2" t="str">
        <f t="shared" si="215"/>
        <v>Good Deal</v>
      </c>
      <c r="I3458" t="s">
        <v>387</v>
      </c>
      <c r="J3458" t="s">
        <v>76</v>
      </c>
      <c r="K3458" t="s">
        <v>180</v>
      </c>
    </row>
    <row r="3459" spans="1:11" x14ac:dyDescent="0.3">
      <c r="A3459" t="s">
        <v>3477</v>
      </c>
      <c r="B3459" t="s">
        <v>2605</v>
      </c>
      <c r="C3459">
        <f t="shared" ref="C3459:C3522" si="216">COUNTIF($B$2:$B$8156,B3459)</f>
        <v>21</v>
      </c>
      <c r="D3459" s="2">
        <v>150</v>
      </c>
      <c r="E3459" s="2">
        <v>150</v>
      </c>
      <c r="F3459" s="3">
        <f t="shared" ref="F3459:F3522" si="217">IFERROR((D3459-E3459)/D3459,"NA")</f>
        <v>0</v>
      </c>
      <c r="G3459" s="2">
        <f t="shared" ref="G3459:G3522" si="218">D3459-E3459</f>
        <v>0</v>
      </c>
      <c r="H3459" s="2" t="str">
        <f t="shared" ref="H3459:H3522" si="219">IF(F3459&gt;M$4,"Good Deal","Regular")</f>
        <v>Regular</v>
      </c>
      <c r="I3459" t="s">
        <v>384</v>
      </c>
      <c r="J3459" t="s">
        <v>76</v>
      </c>
      <c r="K3459" t="s">
        <v>180</v>
      </c>
    </row>
    <row r="3460" spans="1:11" x14ac:dyDescent="0.3">
      <c r="A3460" t="s">
        <v>3478</v>
      </c>
      <c r="B3460" t="s">
        <v>3008</v>
      </c>
      <c r="C3460">
        <f t="shared" si="216"/>
        <v>8</v>
      </c>
      <c r="D3460" s="2">
        <v>350</v>
      </c>
      <c r="E3460" s="2">
        <v>255</v>
      </c>
      <c r="F3460" s="3">
        <f t="shared" si="217"/>
        <v>0.27142857142857141</v>
      </c>
      <c r="G3460" s="2">
        <f t="shared" si="218"/>
        <v>95</v>
      </c>
      <c r="H3460" s="2" t="str">
        <f t="shared" si="219"/>
        <v>Good Deal</v>
      </c>
      <c r="I3460" t="s">
        <v>387</v>
      </c>
      <c r="J3460" t="s">
        <v>76</v>
      </c>
      <c r="K3460" t="s">
        <v>2692</v>
      </c>
    </row>
    <row r="3461" spans="1:11" x14ac:dyDescent="0.3">
      <c r="A3461" t="s">
        <v>3479</v>
      </c>
      <c r="B3461" t="s">
        <v>3252</v>
      </c>
      <c r="C3461">
        <f t="shared" si="216"/>
        <v>7</v>
      </c>
      <c r="D3461" s="2">
        <v>350</v>
      </c>
      <c r="E3461" s="2">
        <v>262</v>
      </c>
      <c r="F3461" s="3">
        <f t="shared" si="217"/>
        <v>0.25142857142857145</v>
      </c>
      <c r="G3461" s="2">
        <f t="shared" si="218"/>
        <v>88</v>
      </c>
      <c r="H3461" s="2" t="str">
        <f t="shared" si="219"/>
        <v>Good Deal</v>
      </c>
      <c r="I3461" t="s">
        <v>387</v>
      </c>
      <c r="J3461" t="s">
        <v>76</v>
      </c>
      <c r="K3461" t="s">
        <v>3253</v>
      </c>
    </row>
    <row r="3462" spans="1:11" x14ac:dyDescent="0.3">
      <c r="A3462" t="s">
        <v>3480</v>
      </c>
      <c r="B3462" t="s">
        <v>2730</v>
      </c>
      <c r="C3462">
        <f t="shared" si="216"/>
        <v>31</v>
      </c>
      <c r="D3462" s="2">
        <v>350</v>
      </c>
      <c r="E3462" s="2">
        <v>210</v>
      </c>
      <c r="F3462" s="3">
        <f t="shared" si="217"/>
        <v>0.4</v>
      </c>
      <c r="G3462" s="2">
        <f t="shared" si="218"/>
        <v>140</v>
      </c>
      <c r="H3462" s="2" t="str">
        <f t="shared" si="219"/>
        <v>Good Deal</v>
      </c>
      <c r="I3462" t="s">
        <v>457</v>
      </c>
      <c r="J3462" t="s">
        <v>76</v>
      </c>
      <c r="K3462" t="s">
        <v>1210</v>
      </c>
    </row>
    <row r="3463" spans="1:11" x14ac:dyDescent="0.3">
      <c r="A3463" t="s">
        <v>3481</v>
      </c>
      <c r="B3463" t="s">
        <v>3482</v>
      </c>
      <c r="C3463">
        <f t="shared" si="216"/>
        <v>1</v>
      </c>
      <c r="D3463" s="2">
        <v>349</v>
      </c>
      <c r="E3463" s="2">
        <v>261.75</v>
      </c>
      <c r="F3463" s="3">
        <f t="shared" si="217"/>
        <v>0.25</v>
      </c>
      <c r="G3463" s="2">
        <f t="shared" si="218"/>
        <v>87.25</v>
      </c>
      <c r="H3463" s="2" t="str">
        <f t="shared" si="219"/>
        <v>Good Deal</v>
      </c>
      <c r="I3463" t="s">
        <v>3483</v>
      </c>
      <c r="J3463" t="s">
        <v>76</v>
      </c>
      <c r="K3463" t="s">
        <v>832</v>
      </c>
    </row>
    <row r="3464" spans="1:11" x14ac:dyDescent="0.3">
      <c r="A3464" t="s">
        <v>3484</v>
      </c>
      <c r="B3464" t="s">
        <v>3024</v>
      </c>
      <c r="C3464">
        <f t="shared" si="216"/>
        <v>22</v>
      </c>
      <c r="D3464" s="2">
        <v>399</v>
      </c>
      <c r="E3464" s="2">
        <v>259.35000000000002</v>
      </c>
      <c r="F3464" s="3">
        <f t="shared" si="217"/>
        <v>0.34999999999999992</v>
      </c>
      <c r="G3464" s="2">
        <f t="shared" si="218"/>
        <v>139.64999999999998</v>
      </c>
      <c r="H3464" s="2" t="str">
        <f t="shared" si="219"/>
        <v>Good Deal</v>
      </c>
      <c r="I3464" t="s">
        <v>594</v>
      </c>
      <c r="J3464" t="s">
        <v>76</v>
      </c>
      <c r="K3464" t="s">
        <v>180</v>
      </c>
    </row>
    <row r="3465" spans="1:11" x14ac:dyDescent="0.3">
      <c r="A3465" t="s">
        <v>3485</v>
      </c>
      <c r="B3465" t="s">
        <v>1970</v>
      </c>
      <c r="C3465">
        <f t="shared" si="216"/>
        <v>86</v>
      </c>
      <c r="D3465" s="2">
        <v>300</v>
      </c>
      <c r="E3465" s="2">
        <v>210</v>
      </c>
      <c r="F3465" s="3">
        <f t="shared" si="217"/>
        <v>0.3</v>
      </c>
      <c r="G3465" s="2">
        <f t="shared" si="218"/>
        <v>90</v>
      </c>
      <c r="H3465" s="2" t="str">
        <f t="shared" si="219"/>
        <v>Good Deal</v>
      </c>
      <c r="I3465" t="s">
        <v>88</v>
      </c>
      <c r="J3465" t="s">
        <v>76</v>
      </c>
      <c r="K3465" t="s">
        <v>967</v>
      </c>
    </row>
    <row r="3466" spans="1:11" x14ac:dyDescent="0.3">
      <c r="A3466" t="s">
        <v>3486</v>
      </c>
      <c r="B3466" t="s">
        <v>2727</v>
      </c>
      <c r="C3466">
        <f t="shared" si="216"/>
        <v>32</v>
      </c>
      <c r="D3466" s="2">
        <v>350</v>
      </c>
      <c r="E3466" s="2">
        <v>210</v>
      </c>
      <c r="F3466" s="3">
        <f t="shared" si="217"/>
        <v>0.4</v>
      </c>
      <c r="G3466" s="2">
        <f t="shared" si="218"/>
        <v>140</v>
      </c>
      <c r="H3466" s="2" t="str">
        <f t="shared" si="219"/>
        <v>Good Deal</v>
      </c>
      <c r="I3466" t="s">
        <v>236</v>
      </c>
      <c r="J3466" t="s">
        <v>76</v>
      </c>
      <c r="K3466" t="s">
        <v>2722</v>
      </c>
    </row>
    <row r="3467" spans="1:11" x14ac:dyDescent="0.3">
      <c r="A3467" t="s">
        <v>3487</v>
      </c>
      <c r="B3467" t="s">
        <v>3024</v>
      </c>
      <c r="C3467">
        <f t="shared" si="216"/>
        <v>22</v>
      </c>
      <c r="D3467" s="2">
        <v>350</v>
      </c>
      <c r="E3467" s="2">
        <v>227.5</v>
      </c>
      <c r="F3467" s="3">
        <f t="shared" si="217"/>
        <v>0.35</v>
      </c>
      <c r="G3467" s="2">
        <f t="shared" si="218"/>
        <v>122.5</v>
      </c>
      <c r="H3467" s="2" t="str">
        <f t="shared" si="219"/>
        <v>Good Deal</v>
      </c>
      <c r="I3467" t="s">
        <v>594</v>
      </c>
      <c r="J3467" t="s">
        <v>76</v>
      </c>
      <c r="K3467" t="s">
        <v>180</v>
      </c>
    </row>
    <row r="3468" spans="1:11" x14ac:dyDescent="0.3">
      <c r="A3468" t="s">
        <v>3488</v>
      </c>
      <c r="B3468" t="s">
        <v>8574</v>
      </c>
      <c r="C3468">
        <f t="shared" si="216"/>
        <v>37</v>
      </c>
      <c r="D3468" s="2">
        <v>740</v>
      </c>
      <c r="E3468" s="2">
        <v>492.1</v>
      </c>
      <c r="F3468" s="3">
        <f t="shared" si="217"/>
        <v>0.33499999999999996</v>
      </c>
      <c r="G3468" s="2">
        <f t="shared" si="218"/>
        <v>247.89999999999998</v>
      </c>
      <c r="H3468" s="2" t="str">
        <f t="shared" si="219"/>
        <v>Good Deal</v>
      </c>
      <c r="I3468" t="s">
        <v>351</v>
      </c>
      <c r="J3468" t="s">
        <v>76</v>
      </c>
      <c r="K3468" t="s">
        <v>180</v>
      </c>
    </row>
    <row r="3469" spans="1:11" x14ac:dyDescent="0.3">
      <c r="A3469" t="s">
        <v>3488</v>
      </c>
      <c r="B3469" t="s">
        <v>8574</v>
      </c>
      <c r="C3469">
        <f t="shared" si="216"/>
        <v>37</v>
      </c>
      <c r="D3469" s="2">
        <v>370</v>
      </c>
      <c r="E3469" s="2">
        <v>259</v>
      </c>
      <c r="F3469" s="3">
        <f t="shared" si="217"/>
        <v>0.3</v>
      </c>
      <c r="G3469" s="2">
        <f t="shared" si="218"/>
        <v>111</v>
      </c>
      <c r="H3469" s="2" t="str">
        <f t="shared" si="219"/>
        <v>Good Deal</v>
      </c>
      <c r="I3469" t="s">
        <v>353</v>
      </c>
      <c r="J3469" t="s">
        <v>76</v>
      </c>
      <c r="K3469" t="s">
        <v>180</v>
      </c>
    </row>
    <row r="3470" spans="1:11" x14ac:dyDescent="0.3">
      <c r="A3470" t="s">
        <v>3489</v>
      </c>
      <c r="B3470" t="s">
        <v>8596</v>
      </c>
      <c r="C3470">
        <f t="shared" si="216"/>
        <v>13</v>
      </c>
      <c r="D3470" s="2">
        <v>498</v>
      </c>
      <c r="E3470" s="2">
        <v>214.6</v>
      </c>
      <c r="F3470" s="3">
        <f t="shared" si="217"/>
        <v>0.56907630522088348</v>
      </c>
      <c r="G3470" s="2">
        <f t="shared" si="218"/>
        <v>283.39999999999998</v>
      </c>
      <c r="H3470" s="2" t="str">
        <f t="shared" si="219"/>
        <v>Good Deal</v>
      </c>
      <c r="I3470" t="s">
        <v>241</v>
      </c>
      <c r="J3470" t="s">
        <v>76</v>
      </c>
      <c r="K3470" t="s">
        <v>8736</v>
      </c>
    </row>
    <row r="3471" spans="1:11" x14ac:dyDescent="0.3">
      <c r="A3471" t="s">
        <v>3490</v>
      </c>
      <c r="B3471" t="s">
        <v>3491</v>
      </c>
      <c r="C3471">
        <f t="shared" si="216"/>
        <v>4</v>
      </c>
      <c r="D3471" s="2">
        <v>490</v>
      </c>
      <c r="E3471" s="2">
        <v>279.3</v>
      </c>
      <c r="F3471" s="3">
        <f t="shared" si="217"/>
        <v>0.43</v>
      </c>
      <c r="G3471" s="2">
        <f t="shared" si="218"/>
        <v>210.7</v>
      </c>
      <c r="H3471" s="2" t="str">
        <f t="shared" si="219"/>
        <v>Good Deal</v>
      </c>
      <c r="I3471" t="s">
        <v>3492</v>
      </c>
      <c r="J3471" t="s">
        <v>76</v>
      </c>
      <c r="K3471" t="s">
        <v>180</v>
      </c>
    </row>
    <row r="3472" spans="1:11" x14ac:dyDescent="0.3">
      <c r="A3472" t="s">
        <v>3490</v>
      </c>
      <c r="B3472" t="s">
        <v>3491</v>
      </c>
      <c r="C3472">
        <f t="shared" si="216"/>
        <v>4</v>
      </c>
      <c r="D3472" s="2">
        <v>245</v>
      </c>
      <c r="E3472" s="2">
        <v>147</v>
      </c>
      <c r="F3472" s="3">
        <f t="shared" si="217"/>
        <v>0.4</v>
      </c>
      <c r="G3472" s="2">
        <f t="shared" si="218"/>
        <v>98</v>
      </c>
      <c r="H3472" s="2" t="str">
        <f t="shared" si="219"/>
        <v>Good Deal</v>
      </c>
      <c r="I3472" t="s">
        <v>182</v>
      </c>
      <c r="J3472" t="s">
        <v>76</v>
      </c>
      <c r="K3472" t="s">
        <v>180</v>
      </c>
    </row>
    <row r="3473" spans="1:11" x14ac:dyDescent="0.3">
      <c r="A3473" t="s">
        <v>3493</v>
      </c>
      <c r="B3473" t="s">
        <v>8571</v>
      </c>
      <c r="C3473">
        <f t="shared" si="216"/>
        <v>79</v>
      </c>
      <c r="D3473" s="2">
        <v>290</v>
      </c>
      <c r="E3473" s="2">
        <v>211</v>
      </c>
      <c r="F3473" s="3">
        <f t="shared" si="217"/>
        <v>0.27241379310344827</v>
      </c>
      <c r="G3473" s="2">
        <f t="shared" si="218"/>
        <v>79</v>
      </c>
      <c r="H3473" s="2" t="str">
        <f t="shared" si="219"/>
        <v>Good Deal</v>
      </c>
      <c r="I3473" t="s">
        <v>182</v>
      </c>
      <c r="J3473" t="s">
        <v>76</v>
      </c>
      <c r="K3473" t="s">
        <v>246</v>
      </c>
    </row>
    <row r="3474" spans="1:11" x14ac:dyDescent="0.3">
      <c r="A3474" t="s">
        <v>3494</v>
      </c>
      <c r="B3474" t="s">
        <v>2764</v>
      </c>
      <c r="C3474">
        <f t="shared" si="216"/>
        <v>28</v>
      </c>
      <c r="D3474" s="2">
        <v>349</v>
      </c>
      <c r="E3474" s="2">
        <v>223.36</v>
      </c>
      <c r="F3474" s="3">
        <f t="shared" si="217"/>
        <v>0.36</v>
      </c>
      <c r="G3474" s="2">
        <f t="shared" si="218"/>
        <v>125.63999999999999</v>
      </c>
      <c r="H3474" s="2" t="str">
        <f t="shared" si="219"/>
        <v>Good Deal</v>
      </c>
      <c r="I3474" t="s">
        <v>1292</v>
      </c>
      <c r="J3474" t="s">
        <v>76</v>
      </c>
      <c r="K3474" t="s">
        <v>600</v>
      </c>
    </row>
    <row r="3475" spans="1:11" x14ac:dyDescent="0.3">
      <c r="A3475" t="s">
        <v>3495</v>
      </c>
      <c r="B3475" t="s">
        <v>8580</v>
      </c>
      <c r="C3475">
        <f t="shared" si="216"/>
        <v>45</v>
      </c>
      <c r="D3475" s="2">
        <v>399</v>
      </c>
      <c r="E3475" s="2">
        <v>279</v>
      </c>
      <c r="F3475" s="3">
        <f t="shared" si="217"/>
        <v>0.3007518796992481</v>
      </c>
      <c r="G3475" s="2">
        <f t="shared" si="218"/>
        <v>120</v>
      </c>
      <c r="H3475" s="2" t="str">
        <f t="shared" si="219"/>
        <v>Good Deal</v>
      </c>
      <c r="I3475" t="s">
        <v>499</v>
      </c>
      <c r="J3475" t="s">
        <v>76</v>
      </c>
      <c r="K3475" t="s">
        <v>1225</v>
      </c>
    </row>
    <row r="3476" spans="1:11" x14ac:dyDescent="0.3">
      <c r="A3476" t="s">
        <v>3496</v>
      </c>
      <c r="B3476" t="s">
        <v>1970</v>
      </c>
      <c r="C3476">
        <f t="shared" si="216"/>
        <v>86</v>
      </c>
      <c r="D3476" s="2">
        <v>600</v>
      </c>
      <c r="E3476" s="2">
        <v>450</v>
      </c>
      <c r="F3476" s="3">
        <f t="shared" si="217"/>
        <v>0.25</v>
      </c>
      <c r="G3476" s="2">
        <f t="shared" si="218"/>
        <v>150</v>
      </c>
      <c r="H3476" s="2" t="str">
        <f t="shared" si="219"/>
        <v>Good Deal</v>
      </c>
      <c r="I3476" t="s">
        <v>3497</v>
      </c>
      <c r="J3476" t="s">
        <v>76</v>
      </c>
      <c r="K3476" t="s">
        <v>77</v>
      </c>
    </row>
    <row r="3477" spans="1:11" x14ac:dyDescent="0.3">
      <c r="A3477" t="s">
        <v>3496</v>
      </c>
      <c r="B3477" t="s">
        <v>1970</v>
      </c>
      <c r="C3477">
        <f t="shared" si="216"/>
        <v>86</v>
      </c>
      <c r="D3477" s="2">
        <v>1200</v>
      </c>
      <c r="E3477" s="2">
        <v>900</v>
      </c>
      <c r="F3477" s="3">
        <f t="shared" si="217"/>
        <v>0.25</v>
      </c>
      <c r="G3477" s="2">
        <f t="shared" si="218"/>
        <v>300</v>
      </c>
      <c r="H3477" s="2" t="str">
        <f t="shared" si="219"/>
        <v>Good Deal</v>
      </c>
      <c r="I3477" t="s">
        <v>3498</v>
      </c>
      <c r="J3477" t="s">
        <v>76</v>
      </c>
      <c r="K3477" t="s">
        <v>77</v>
      </c>
    </row>
    <row r="3478" spans="1:11" x14ac:dyDescent="0.3">
      <c r="A3478" t="s">
        <v>3499</v>
      </c>
      <c r="B3478" t="s">
        <v>1970</v>
      </c>
      <c r="C3478">
        <f t="shared" si="216"/>
        <v>86</v>
      </c>
      <c r="D3478" s="2">
        <v>300</v>
      </c>
      <c r="E3478" s="2">
        <v>225</v>
      </c>
      <c r="F3478" s="3">
        <f t="shared" si="217"/>
        <v>0.25</v>
      </c>
      <c r="G3478" s="2">
        <f t="shared" si="218"/>
        <v>75</v>
      </c>
      <c r="H3478" s="2" t="str">
        <f t="shared" si="219"/>
        <v>Good Deal</v>
      </c>
      <c r="I3478" t="s">
        <v>88</v>
      </c>
      <c r="J3478" t="s">
        <v>76</v>
      </c>
      <c r="K3478" t="s">
        <v>77</v>
      </c>
    </row>
    <row r="3479" spans="1:11" x14ac:dyDescent="0.3">
      <c r="A3479" t="s">
        <v>3500</v>
      </c>
      <c r="B3479" t="s">
        <v>1970</v>
      </c>
      <c r="C3479">
        <f t="shared" si="216"/>
        <v>86</v>
      </c>
      <c r="D3479" s="2">
        <v>300</v>
      </c>
      <c r="E3479" s="2">
        <v>225</v>
      </c>
      <c r="F3479" s="3">
        <f t="shared" si="217"/>
        <v>0.25</v>
      </c>
      <c r="G3479" s="2">
        <f t="shared" si="218"/>
        <v>75</v>
      </c>
      <c r="H3479" s="2" t="str">
        <f t="shared" si="219"/>
        <v>Good Deal</v>
      </c>
      <c r="I3479" t="s">
        <v>88</v>
      </c>
      <c r="J3479" t="s">
        <v>76</v>
      </c>
      <c r="K3479" t="s">
        <v>77</v>
      </c>
    </row>
    <row r="3480" spans="1:11" x14ac:dyDescent="0.3">
      <c r="A3480" t="s">
        <v>3501</v>
      </c>
      <c r="B3480" t="s">
        <v>8533</v>
      </c>
      <c r="C3480">
        <f t="shared" si="216"/>
        <v>410</v>
      </c>
      <c r="D3480" s="2">
        <v>99</v>
      </c>
      <c r="E3480" s="2">
        <v>70</v>
      </c>
      <c r="F3480" s="3">
        <f t="shared" si="217"/>
        <v>0.29292929292929293</v>
      </c>
      <c r="G3480" s="2">
        <f t="shared" si="218"/>
        <v>29</v>
      </c>
      <c r="H3480" s="2" t="str">
        <f t="shared" si="219"/>
        <v>Good Deal</v>
      </c>
      <c r="I3480" t="s">
        <v>39</v>
      </c>
      <c r="J3480" t="s">
        <v>27</v>
      </c>
      <c r="K3480" t="s">
        <v>424</v>
      </c>
    </row>
    <row r="3481" spans="1:11" x14ac:dyDescent="0.3">
      <c r="A3481" t="s">
        <v>3502</v>
      </c>
      <c r="B3481" t="s">
        <v>1970</v>
      </c>
      <c r="C3481">
        <f t="shared" si="216"/>
        <v>86</v>
      </c>
      <c r="D3481" s="2">
        <v>300</v>
      </c>
      <c r="E3481" s="2">
        <v>225</v>
      </c>
      <c r="F3481" s="3">
        <f t="shared" si="217"/>
        <v>0.25</v>
      </c>
      <c r="G3481" s="2">
        <f t="shared" si="218"/>
        <v>75</v>
      </c>
      <c r="H3481" s="2" t="str">
        <f t="shared" si="219"/>
        <v>Good Deal</v>
      </c>
      <c r="I3481" t="s">
        <v>88</v>
      </c>
      <c r="J3481" t="s">
        <v>76</v>
      </c>
      <c r="K3481" t="s">
        <v>77</v>
      </c>
    </row>
    <row r="3482" spans="1:11" x14ac:dyDescent="0.3">
      <c r="A3482" t="s">
        <v>3503</v>
      </c>
      <c r="B3482" t="s">
        <v>8605</v>
      </c>
      <c r="C3482">
        <f t="shared" si="216"/>
        <v>48</v>
      </c>
      <c r="D3482" s="2">
        <v>440</v>
      </c>
      <c r="E3482" s="2">
        <v>279</v>
      </c>
      <c r="F3482" s="3">
        <f t="shared" si="217"/>
        <v>0.36590909090909091</v>
      </c>
      <c r="G3482" s="2">
        <f t="shared" si="218"/>
        <v>161</v>
      </c>
      <c r="H3482" s="2" t="str">
        <f t="shared" si="219"/>
        <v>Good Deal</v>
      </c>
      <c r="I3482" t="s">
        <v>88</v>
      </c>
      <c r="J3482" t="s">
        <v>76</v>
      </c>
      <c r="K3482" t="s">
        <v>180</v>
      </c>
    </row>
    <row r="3483" spans="1:11" x14ac:dyDescent="0.3">
      <c r="A3483" t="s">
        <v>3504</v>
      </c>
      <c r="B3483" t="s">
        <v>8599</v>
      </c>
      <c r="C3483">
        <f t="shared" si="216"/>
        <v>20</v>
      </c>
      <c r="D3483" s="2">
        <v>120</v>
      </c>
      <c r="E3483" s="2">
        <v>84</v>
      </c>
      <c r="F3483" s="3">
        <f t="shared" si="217"/>
        <v>0.3</v>
      </c>
      <c r="G3483" s="2">
        <f t="shared" si="218"/>
        <v>36</v>
      </c>
      <c r="H3483" s="2" t="str">
        <f t="shared" si="219"/>
        <v>Good Deal</v>
      </c>
      <c r="I3483" t="s">
        <v>2765</v>
      </c>
      <c r="J3483" t="s">
        <v>76</v>
      </c>
      <c r="K3483" t="s">
        <v>1352</v>
      </c>
    </row>
    <row r="3484" spans="1:11" x14ac:dyDescent="0.3">
      <c r="A3484" t="s">
        <v>3505</v>
      </c>
      <c r="B3484" t="s">
        <v>2690</v>
      </c>
      <c r="C3484">
        <f t="shared" si="216"/>
        <v>15</v>
      </c>
      <c r="D3484" s="2">
        <v>947</v>
      </c>
      <c r="E3484" s="2">
        <v>649</v>
      </c>
      <c r="F3484" s="3">
        <f t="shared" si="217"/>
        <v>0.3146779303062302</v>
      </c>
      <c r="G3484" s="2">
        <f t="shared" si="218"/>
        <v>298</v>
      </c>
      <c r="H3484" s="2" t="str">
        <f t="shared" si="219"/>
        <v>Good Deal</v>
      </c>
      <c r="I3484" t="s">
        <v>241</v>
      </c>
      <c r="J3484" t="s">
        <v>76</v>
      </c>
      <c r="K3484" t="s">
        <v>1172</v>
      </c>
    </row>
    <row r="3485" spans="1:11" x14ac:dyDescent="0.3">
      <c r="A3485" t="s">
        <v>3506</v>
      </c>
      <c r="B3485" t="s">
        <v>788</v>
      </c>
      <c r="C3485">
        <f t="shared" si="216"/>
        <v>24</v>
      </c>
      <c r="D3485" s="2">
        <v>250</v>
      </c>
      <c r="E3485" s="2">
        <v>187.5</v>
      </c>
      <c r="F3485" s="3">
        <f t="shared" si="217"/>
        <v>0.25</v>
      </c>
      <c r="G3485" s="2">
        <f t="shared" si="218"/>
        <v>62.5</v>
      </c>
      <c r="H3485" s="2" t="str">
        <f t="shared" si="219"/>
        <v>Good Deal</v>
      </c>
      <c r="I3485" t="s">
        <v>37</v>
      </c>
      <c r="J3485" t="s">
        <v>76</v>
      </c>
      <c r="K3485" t="s">
        <v>8736</v>
      </c>
    </row>
    <row r="3486" spans="1:11" x14ac:dyDescent="0.3">
      <c r="A3486" t="s">
        <v>3507</v>
      </c>
      <c r="B3486" t="s">
        <v>3108</v>
      </c>
      <c r="C3486">
        <f t="shared" si="216"/>
        <v>16</v>
      </c>
      <c r="D3486" s="2">
        <v>425</v>
      </c>
      <c r="E3486" s="2">
        <v>382.5</v>
      </c>
      <c r="F3486" s="3">
        <f t="shared" si="217"/>
        <v>0.1</v>
      </c>
      <c r="G3486" s="2">
        <f t="shared" si="218"/>
        <v>42.5</v>
      </c>
      <c r="H3486" s="2" t="str">
        <f t="shared" si="219"/>
        <v>Regular</v>
      </c>
      <c r="I3486" t="s">
        <v>1556</v>
      </c>
      <c r="J3486" t="s">
        <v>76</v>
      </c>
      <c r="K3486" t="s">
        <v>1225</v>
      </c>
    </row>
    <row r="3487" spans="1:11" x14ac:dyDescent="0.3">
      <c r="A3487" t="s">
        <v>3508</v>
      </c>
      <c r="B3487" t="s">
        <v>3108</v>
      </c>
      <c r="C3487">
        <f t="shared" si="216"/>
        <v>16</v>
      </c>
      <c r="D3487" s="2">
        <v>425</v>
      </c>
      <c r="E3487" s="2">
        <v>297.5</v>
      </c>
      <c r="F3487" s="3">
        <f t="shared" si="217"/>
        <v>0.3</v>
      </c>
      <c r="G3487" s="2">
        <f t="shared" si="218"/>
        <v>127.5</v>
      </c>
      <c r="H3487" s="2" t="str">
        <f t="shared" si="219"/>
        <v>Good Deal</v>
      </c>
      <c r="I3487" t="s">
        <v>1556</v>
      </c>
      <c r="J3487" t="s">
        <v>76</v>
      </c>
      <c r="K3487" t="s">
        <v>1225</v>
      </c>
    </row>
    <row r="3488" spans="1:11" x14ac:dyDescent="0.3">
      <c r="A3488" t="s">
        <v>3509</v>
      </c>
      <c r="B3488" t="s">
        <v>3142</v>
      </c>
      <c r="C3488">
        <f t="shared" si="216"/>
        <v>10</v>
      </c>
      <c r="D3488" s="2">
        <v>599</v>
      </c>
      <c r="E3488" s="2">
        <v>419</v>
      </c>
      <c r="F3488" s="3">
        <f t="shared" si="217"/>
        <v>0.30050083472454092</v>
      </c>
      <c r="G3488" s="2">
        <f t="shared" si="218"/>
        <v>180</v>
      </c>
      <c r="H3488" s="2" t="str">
        <f t="shared" si="219"/>
        <v>Good Deal</v>
      </c>
      <c r="I3488" t="s">
        <v>42</v>
      </c>
      <c r="J3488" t="s">
        <v>76</v>
      </c>
      <c r="K3488" t="s">
        <v>180</v>
      </c>
    </row>
    <row r="3489" spans="1:11" x14ac:dyDescent="0.3">
      <c r="A3489" t="s">
        <v>3510</v>
      </c>
      <c r="B3489" t="s">
        <v>3511</v>
      </c>
      <c r="C3489">
        <f t="shared" si="216"/>
        <v>9</v>
      </c>
      <c r="D3489" s="2">
        <v>499</v>
      </c>
      <c r="E3489" s="2">
        <v>374.25</v>
      </c>
      <c r="F3489" s="3">
        <f t="shared" si="217"/>
        <v>0.25</v>
      </c>
      <c r="G3489" s="2">
        <f t="shared" si="218"/>
        <v>124.75</v>
      </c>
      <c r="H3489" s="2" t="str">
        <f t="shared" si="219"/>
        <v>Good Deal</v>
      </c>
      <c r="I3489" t="s">
        <v>52</v>
      </c>
      <c r="J3489" t="s">
        <v>76</v>
      </c>
      <c r="K3489" t="s">
        <v>1172</v>
      </c>
    </row>
    <row r="3490" spans="1:11" x14ac:dyDescent="0.3">
      <c r="A3490" t="s">
        <v>3512</v>
      </c>
      <c r="B3490" t="s">
        <v>3054</v>
      </c>
      <c r="C3490">
        <f t="shared" si="216"/>
        <v>19</v>
      </c>
      <c r="D3490" s="2">
        <v>445</v>
      </c>
      <c r="E3490" s="2">
        <v>324</v>
      </c>
      <c r="F3490" s="3">
        <f t="shared" si="217"/>
        <v>0.27191011235955054</v>
      </c>
      <c r="G3490" s="2">
        <f t="shared" si="218"/>
        <v>121</v>
      </c>
      <c r="H3490" s="2" t="str">
        <f t="shared" si="219"/>
        <v>Good Deal</v>
      </c>
      <c r="I3490" t="s">
        <v>1139</v>
      </c>
      <c r="J3490" t="s">
        <v>76</v>
      </c>
      <c r="K3490" t="s">
        <v>180</v>
      </c>
    </row>
    <row r="3491" spans="1:11" x14ac:dyDescent="0.3">
      <c r="A3491" t="s">
        <v>3513</v>
      </c>
      <c r="B3491" t="s">
        <v>3514</v>
      </c>
      <c r="C3491">
        <f t="shared" si="216"/>
        <v>7</v>
      </c>
      <c r="D3491" s="2">
        <v>1495</v>
      </c>
      <c r="E3491" s="2">
        <v>1106</v>
      </c>
      <c r="F3491" s="3">
        <f t="shared" si="217"/>
        <v>0.2602006688963211</v>
      </c>
      <c r="G3491" s="2">
        <f t="shared" si="218"/>
        <v>389</v>
      </c>
      <c r="H3491" s="2" t="str">
        <f t="shared" si="219"/>
        <v>Good Deal</v>
      </c>
      <c r="I3491" t="s">
        <v>42</v>
      </c>
      <c r="J3491" t="s">
        <v>76</v>
      </c>
      <c r="K3491" t="s">
        <v>439</v>
      </c>
    </row>
    <row r="3492" spans="1:11" x14ac:dyDescent="0.3">
      <c r="A3492" t="s">
        <v>3515</v>
      </c>
      <c r="B3492" t="s">
        <v>2854</v>
      </c>
      <c r="C3492">
        <f t="shared" si="216"/>
        <v>20</v>
      </c>
      <c r="D3492" s="2">
        <v>1960</v>
      </c>
      <c r="E3492" s="2">
        <v>1470</v>
      </c>
      <c r="F3492" s="3">
        <f t="shared" si="217"/>
        <v>0.25</v>
      </c>
      <c r="G3492" s="2">
        <f t="shared" si="218"/>
        <v>490</v>
      </c>
      <c r="H3492" s="2" t="str">
        <f t="shared" si="219"/>
        <v>Good Deal</v>
      </c>
      <c r="I3492" t="s">
        <v>444</v>
      </c>
      <c r="J3492" t="s">
        <v>76</v>
      </c>
      <c r="K3492" t="s">
        <v>1972</v>
      </c>
    </row>
    <row r="3493" spans="1:11" x14ac:dyDescent="0.3">
      <c r="A3493" t="s">
        <v>3516</v>
      </c>
      <c r="B3493" t="s">
        <v>8589</v>
      </c>
      <c r="C3493">
        <f t="shared" si="216"/>
        <v>20</v>
      </c>
      <c r="D3493" s="2">
        <v>2493</v>
      </c>
      <c r="E3493" s="2">
        <v>1620.45</v>
      </c>
      <c r="F3493" s="3">
        <f t="shared" si="217"/>
        <v>0.35</v>
      </c>
      <c r="G3493" s="2">
        <f t="shared" si="218"/>
        <v>872.55</v>
      </c>
      <c r="H3493" s="2" t="str">
        <f t="shared" si="219"/>
        <v>Good Deal</v>
      </c>
      <c r="I3493" t="s">
        <v>3517</v>
      </c>
      <c r="J3493" t="s">
        <v>76</v>
      </c>
      <c r="K3493" t="s">
        <v>180</v>
      </c>
    </row>
    <row r="3494" spans="1:11" x14ac:dyDescent="0.3">
      <c r="A3494" t="s">
        <v>3518</v>
      </c>
      <c r="B3494" t="s">
        <v>2764</v>
      </c>
      <c r="C3494">
        <f t="shared" si="216"/>
        <v>28</v>
      </c>
      <c r="D3494" s="2">
        <v>299</v>
      </c>
      <c r="E3494" s="2">
        <v>170.43</v>
      </c>
      <c r="F3494" s="3">
        <f t="shared" si="217"/>
        <v>0.43</v>
      </c>
      <c r="G3494" s="2">
        <f t="shared" si="218"/>
        <v>128.57</v>
      </c>
      <c r="H3494" s="2" t="str">
        <f t="shared" si="219"/>
        <v>Good Deal</v>
      </c>
      <c r="I3494" t="s">
        <v>3519</v>
      </c>
      <c r="J3494" t="s">
        <v>76</v>
      </c>
      <c r="K3494" t="s">
        <v>342</v>
      </c>
    </row>
    <row r="3495" spans="1:11" x14ac:dyDescent="0.3">
      <c r="A3495" t="s">
        <v>3520</v>
      </c>
      <c r="B3495" t="s">
        <v>8571</v>
      </c>
      <c r="C3495">
        <f t="shared" si="216"/>
        <v>79</v>
      </c>
      <c r="D3495" s="2">
        <v>699</v>
      </c>
      <c r="E3495" s="2">
        <v>524.25</v>
      </c>
      <c r="F3495" s="3">
        <f t="shared" si="217"/>
        <v>0.25</v>
      </c>
      <c r="G3495" s="2">
        <f t="shared" si="218"/>
        <v>174.75</v>
      </c>
      <c r="H3495" s="2" t="str">
        <f t="shared" si="219"/>
        <v>Good Deal</v>
      </c>
      <c r="I3495" t="s">
        <v>1139</v>
      </c>
      <c r="J3495" t="s">
        <v>76</v>
      </c>
      <c r="K3495" t="s">
        <v>2651</v>
      </c>
    </row>
    <row r="3496" spans="1:11" x14ac:dyDescent="0.3">
      <c r="A3496" t="s">
        <v>3521</v>
      </c>
      <c r="B3496" t="s">
        <v>8598</v>
      </c>
      <c r="C3496">
        <f t="shared" si="216"/>
        <v>19</v>
      </c>
      <c r="D3496" s="2">
        <v>295</v>
      </c>
      <c r="E3496" s="2">
        <v>221.25</v>
      </c>
      <c r="F3496" s="3">
        <f t="shared" si="217"/>
        <v>0.25</v>
      </c>
      <c r="G3496" s="2">
        <f t="shared" si="218"/>
        <v>73.75</v>
      </c>
      <c r="H3496" s="2" t="str">
        <f t="shared" si="219"/>
        <v>Good Deal</v>
      </c>
      <c r="I3496" t="s">
        <v>182</v>
      </c>
      <c r="J3496" t="s">
        <v>76</v>
      </c>
      <c r="K3496" t="s">
        <v>2213</v>
      </c>
    </row>
    <row r="3497" spans="1:11" x14ac:dyDescent="0.3">
      <c r="A3497" t="s">
        <v>3522</v>
      </c>
      <c r="B3497" t="s">
        <v>178</v>
      </c>
      <c r="C3497">
        <f t="shared" si="216"/>
        <v>18</v>
      </c>
      <c r="D3497" s="2">
        <v>450</v>
      </c>
      <c r="E3497" s="2">
        <v>337.5</v>
      </c>
      <c r="F3497" s="3">
        <f t="shared" si="217"/>
        <v>0.25</v>
      </c>
      <c r="G3497" s="2">
        <f t="shared" si="218"/>
        <v>112.5</v>
      </c>
      <c r="H3497" s="2" t="str">
        <f t="shared" si="219"/>
        <v>Good Deal</v>
      </c>
      <c r="I3497" t="s">
        <v>3523</v>
      </c>
      <c r="J3497" t="s">
        <v>76</v>
      </c>
      <c r="K3497" t="s">
        <v>2213</v>
      </c>
    </row>
    <row r="3498" spans="1:11" x14ac:dyDescent="0.3">
      <c r="A3498" t="s">
        <v>3524</v>
      </c>
      <c r="B3498" t="s">
        <v>8582</v>
      </c>
      <c r="C3498">
        <f t="shared" si="216"/>
        <v>18</v>
      </c>
      <c r="D3498" s="2">
        <v>599</v>
      </c>
      <c r="E3498" s="2">
        <v>449</v>
      </c>
      <c r="F3498" s="3">
        <f t="shared" si="217"/>
        <v>0.25041736227045075</v>
      </c>
      <c r="G3498" s="2">
        <f t="shared" si="218"/>
        <v>150</v>
      </c>
      <c r="H3498" s="2" t="str">
        <f t="shared" si="219"/>
        <v>Good Deal</v>
      </c>
      <c r="I3498" t="s">
        <v>2665</v>
      </c>
      <c r="J3498" t="s">
        <v>76</v>
      </c>
      <c r="K3498" t="s">
        <v>342</v>
      </c>
    </row>
    <row r="3499" spans="1:11" x14ac:dyDescent="0.3">
      <c r="A3499" t="s">
        <v>3525</v>
      </c>
      <c r="B3499" t="s">
        <v>3526</v>
      </c>
      <c r="C3499">
        <f t="shared" si="216"/>
        <v>1</v>
      </c>
      <c r="D3499" s="2">
        <v>795</v>
      </c>
      <c r="E3499" s="2">
        <v>580</v>
      </c>
      <c r="F3499" s="3">
        <f t="shared" si="217"/>
        <v>0.27044025157232704</v>
      </c>
      <c r="G3499" s="2">
        <f t="shared" si="218"/>
        <v>215</v>
      </c>
      <c r="H3499" s="2" t="str">
        <f t="shared" si="219"/>
        <v>Good Deal</v>
      </c>
      <c r="I3499" t="s">
        <v>236</v>
      </c>
      <c r="J3499" t="s">
        <v>208</v>
      </c>
      <c r="K3499" t="s">
        <v>3527</v>
      </c>
    </row>
    <row r="3500" spans="1:11" x14ac:dyDescent="0.3">
      <c r="A3500" t="s">
        <v>3528</v>
      </c>
      <c r="B3500" t="s">
        <v>2653</v>
      </c>
      <c r="C3500">
        <f t="shared" si="216"/>
        <v>4</v>
      </c>
      <c r="D3500" s="2">
        <v>2400</v>
      </c>
      <c r="E3500" s="2">
        <v>1440</v>
      </c>
      <c r="F3500" s="3">
        <f t="shared" si="217"/>
        <v>0.4</v>
      </c>
      <c r="G3500" s="2">
        <f t="shared" si="218"/>
        <v>960</v>
      </c>
      <c r="H3500" s="2" t="str">
        <f t="shared" si="219"/>
        <v>Good Deal</v>
      </c>
      <c r="I3500" t="s">
        <v>455</v>
      </c>
      <c r="J3500" t="s">
        <v>76</v>
      </c>
      <c r="K3500" t="s">
        <v>2654</v>
      </c>
    </row>
    <row r="3501" spans="1:11" x14ac:dyDescent="0.3">
      <c r="A3501" t="s">
        <v>3529</v>
      </c>
      <c r="B3501" t="s">
        <v>2455</v>
      </c>
      <c r="C3501">
        <f t="shared" si="216"/>
        <v>2</v>
      </c>
      <c r="D3501" s="2">
        <v>55</v>
      </c>
      <c r="E3501" s="2">
        <v>41.25</v>
      </c>
      <c r="F3501" s="3">
        <f t="shared" si="217"/>
        <v>0.25</v>
      </c>
      <c r="G3501" s="2">
        <f t="shared" si="218"/>
        <v>13.75</v>
      </c>
      <c r="H3501" s="2" t="str">
        <f t="shared" si="219"/>
        <v>Good Deal</v>
      </c>
      <c r="I3501" t="s">
        <v>3530</v>
      </c>
      <c r="J3501" t="s">
        <v>76</v>
      </c>
      <c r="K3501" t="s">
        <v>1352</v>
      </c>
    </row>
    <row r="3502" spans="1:11" x14ac:dyDescent="0.3">
      <c r="A3502" t="s">
        <v>3531</v>
      </c>
      <c r="B3502" t="s">
        <v>3532</v>
      </c>
      <c r="C3502">
        <f t="shared" si="216"/>
        <v>12</v>
      </c>
      <c r="D3502" s="2">
        <v>899</v>
      </c>
      <c r="E3502" s="2">
        <v>539.4</v>
      </c>
      <c r="F3502" s="3">
        <f t="shared" si="217"/>
        <v>0.4</v>
      </c>
      <c r="G3502" s="2">
        <f t="shared" si="218"/>
        <v>359.6</v>
      </c>
      <c r="H3502" s="2" t="str">
        <f t="shared" si="219"/>
        <v>Good Deal</v>
      </c>
      <c r="I3502" t="s">
        <v>1971</v>
      </c>
      <c r="J3502" t="s">
        <v>76</v>
      </c>
      <c r="K3502" t="s">
        <v>1972</v>
      </c>
    </row>
    <row r="3503" spans="1:11" x14ac:dyDescent="0.3">
      <c r="A3503" t="s">
        <v>3533</v>
      </c>
      <c r="B3503" t="s">
        <v>3100</v>
      </c>
      <c r="C3503">
        <f t="shared" si="216"/>
        <v>27</v>
      </c>
      <c r="D3503" s="2">
        <v>110</v>
      </c>
      <c r="E3503" s="2">
        <v>77</v>
      </c>
      <c r="F3503" s="3">
        <f t="shared" si="217"/>
        <v>0.3</v>
      </c>
      <c r="G3503" s="2">
        <f t="shared" si="218"/>
        <v>33</v>
      </c>
      <c r="H3503" s="2" t="str">
        <f t="shared" si="219"/>
        <v>Good Deal</v>
      </c>
      <c r="I3503" t="s">
        <v>1019</v>
      </c>
      <c r="J3503" t="s">
        <v>27</v>
      </c>
      <c r="K3503" t="s">
        <v>1309</v>
      </c>
    </row>
    <row r="3504" spans="1:11" x14ac:dyDescent="0.3">
      <c r="A3504" t="s">
        <v>3534</v>
      </c>
      <c r="B3504" t="s">
        <v>3100</v>
      </c>
      <c r="C3504">
        <f t="shared" si="216"/>
        <v>27</v>
      </c>
      <c r="D3504" s="2">
        <v>99</v>
      </c>
      <c r="E3504" s="2">
        <v>69.3</v>
      </c>
      <c r="F3504" s="3">
        <f t="shared" si="217"/>
        <v>0.30000000000000004</v>
      </c>
      <c r="G3504" s="2">
        <f t="shared" si="218"/>
        <v>29.700000000000003</v>
      </c>
      <c r="H3504" s="2" t="str">
        <f t="shared" si="219"/>
        <v>Good Deal</v>
      </c>
      <c r="I3504" t="s">
        <v>1019</v>
      </c>
      <c r="J3504" t="s">
        <v>27</v>
      </c>
      <c r="K3504" t="s">
        <v>1309</v>
      </c>
    </row>
    <row r="3505" spans="1:11" x14ac:dyDescent="0.3">
      <c r="A3505" t="s">
        <v>3535</v>
      </c>
      <c r="B3505" t="s">
        <v>8612</v>
      </c>
      <c r="C3505">
        <f t="shared" si="216"/>
        <v>1</v>
      </c>
      <c r="D3505" s="2">
        <v>350</v>
      </c>
      <c r="E3505" s="2">
        <v>252</v>
      </c>
      <c r="F3505" s="3">
        <f t="shared" si="217"/>
        <v>0.28000000000000003</v>
      </c>
      <c r="G3505" s="2">
        <f t="shared" si="218"/>
        <v>98</v>
      </c>
      <c r="H3505" s="2" t="str">
        <f t="shared" si="219"/>
        <v>Good Deal</v>
      </c>
      <c r="I3505" t="s">
        <v>42</v>
      </c>
      <c r="J3505" t="s">
        <v>76</v>
      </c>
      <c r="K3505" t="s">
        <v>1210</v>
      </c>
    </row>
    <row r="3506" spans="1:11" x14ac:dyDescent="0.3">
      <c r="A3506" t="s">
        <v>3536</v>
      </c>
      <c r="B3506" t="s">
        <v>2816</v>
      </c>
      <c r="C3506">
        <f t="shared" si="216"/>
        <v>18</v>
      </c>
      <c r="D3506" s="2">
        <v>1095</v>
      </c>
      <c r="E3506" s="2">
        <v>657</v>
      </c>
      <c r="F3506" s="3">
        <f t="shared" si="217"/>
        <v>0.4</v>
      </c>
      <c r="G3506" s="2">
        <f t="shared" si="218"/>
        <v>438</v>
      </c>
      <c r="H3506" s="2" t="str">
        <f t="shared" si="219"/>
        <v>Good Deal</v>
      </c>
      <c r="I3506" t="s">
        <v>1436</v>
      </c>
      <c r="J3506" t="s">
        <v>76</v>
      </c>
      <c r="K3506" t="s">
        <v>1225</v>
      </c>
    </row>
    <row r="3507" spans="1:11" x14ac:dyDescent="0.3">
      <c r="A3507" t="s">
        <v>3537</v>
      </c>
      <c r="B3507" t="s">
        <v>3538</v>
      </c>
      <c r="C3507">
        <f t="shared" si="216"/>
        <v>59</v>
      </c>
      <c r="D3507" s="2">
        <v>450</v>
      </c>
      <c r="E3507" s="2">
        <v>270</v>
      </c>
      <c r="F3507" s="3">
        <f t="shared" si="217"/>
        <v>0.4</v>
      </c>
      <c r="G3507" s="2">
        <f t="shared" si="218"/>
        <v>180</v>
      </c>
      <c r="H3507" s="2" t="str">
        <f t="shared" si="219"/>
        <v>Good Deal</v>
      </c>
      <c r="I3507" t="s">
        <v>42</v>
      </c>
      <c r="J3507" t="s">
        <v>112</v>
      </c>
      <c r="K3507" t="s">
        <v>3306</v>
      </c>
    </row>
    <row r="3508" spans="1:11" x14ac:dyDescent="0.3">
      <c r="A3508" t="s">
        <v>3539</v>
      </c>
      <c r="B3508" t="s">
        <v>3540</v>
      </c>
      <c r="C3508">
        <f t="shared" si="216"/>
        <v>41</v>
      </c>
      <c r="D3508" s="2">
        <v>800</v>
      </c>
      <c r="E3508" s="2">
        <v>328</v>
      </c>
      <c r="F3508" s="3">
        <f t="shared" si="217"/>
        <v>0.59</v>
      </c>
      <c r="G3508" s="2">
        <f t="shared" si="218"/>
        <v>472</v>
      </c>
      <c r="H3508" s="2" t="str">
        <f t="shared" si="219"/>
        <v>Good Deal</v>
      </c>
      <c r="I3508" t="s">
        <v>2159</v>
      </c>
      <c r="J3508" t="s">
        <v>76</v>
      </c>
      <c r="K3508" t="s">
        <v>2213</v>
      </c>
    </row>
    <row r="3509" spans="1:11" x14ac:dyDescent="0.3">
      <c r="A3509" t="s">
        <v>3541</v>
      </c>
      <c r="B3509" t="s">
        <v>3011</v>
      </c>
      <c r="C3509">
        <f t="shared" si="216"/>
        <v>62</v>
      </c>
      <c r="D3509" s="2">
        <v>189</v>
      </c>
      <c r="E3509" s="2">
        <v>129</v>
      </c>
      <c r="F3509" s="3">
        <f t="shared" si="217"/>
        <v>0.31746031746031744</v>
      </c>
      <c r="G3509" s="2">
        <f t="shared" si="218"/>
        <v>60</v>
      </c>
      <c r="H3509" s="2" t="str">
        <f t="shared" si="219"/>
        <v>Good Deal</v>
      </c>
      <c r="I3509" t="s">
        <v>236</v>
      </c>
      <c r="J3509" t="s">
        <v>76</v>
      </c>
      <c r="K3509" t="s">
        <v>2722</v>
      </c>
    </row>
    <row r="3510" spans="1:11" x14ac:dyDescent="0.3">
      <c r="A3510" t="s">
        <v>3542</v>
      </c>
      <c r="B3510" t="s">
        <v>8613</v>
      </c>
      <c r="C3510">
        <f t="shared" si="216"/>
        <v>4</v>
      </c>
      <c r="D3510" s="2">
        <v>2950</v>
      </c>
      <c r="E3510" s="2">
        <v>2212.5</v>
      </c>
      <c r="F3510" s="3">
        <f t="shared" si="217"/>
        <v>0.25</v>
      </c>
      <c r="G3510" s="2">
        <f t="shared" si="218"/>
        <v>737.5</v>
      </c>
      <c r="H3510" s="2" t="str">
        <f t="shared" si="219"/>
        <v>Good Deal</v>
      </c>
      <c r="I3510" t="s">
        <v>88</v>
      </c>
      <c r="J3510" t="s">
        <v>122</v>
      </c>
      <c r="K3510" t="s">
        <v>132</v>
      </c>
    </row>
    <row r="3511" spans="1:11" x14ac:dyDescent="0.3">
      <c r="A3511" t="s">
        <v>3543</v>
      </c>
      <c r="B3511" t="s">
        <v>3544</v>
      </c>
      <c r="C3511">
        <f t="shared" si="216"/>
        <v>98</v>
      </c>
      <c r="D3511" s="2">
        <v>600</v>
      </c>
      <c r="E3511" s="2">
        <v>420</v>
      </c>
      <c r="F3511" s="3">
        <f t="shared" si="217"/>
        <v>0.3</v>
      </c>
      <c r="G3511" s="2">
        <f t="shared" si="218"/>
        <v>180</v>
      </c>
      <c r="H3511" s="2" t="str">
        <f t="shared" si="219"/>
        <v>Good Deal</v>
      </c>
      <c r="I3511" t="s">
        <v>2159</v>
      </c>
      <c r="J3511" t="s">
        <v>76</v>
      </c>
      <c r="K3511" t="s">
        <v>2426</v>
      </c>
    </row>
    <row r="3512" spans="1:11" x14ac:dyDescent="0.3">
      <c r="A3512" t="s">
        <v>3545</v>
      </c>
      <c r="B3512" t="s">
        <v>5</v>
      </c>
      <c r="C3512">
        <f t="shared" si="216"/>
        <v>477</v>
      </c>
      <c r="D3512" s="2">
        <v>1014</v>
      </c>
      <c r="E3512" s="2">
        <v>729</v>
      </c>
      <c r="F3512" s="3">
        <f t="shared" si="217"/>
        <v>0.28106508875739644</v>
      </c>
      <c r="G3512" s="2">
        <f t="shared" si="218"/>
        <v>285</v>
      </c>
      <c r="H3512" s="2" t="str">
        <f t="shared" si="219"/>
        <v>Good Deal</v>
      </c>
      <c r="I3512" t="s">
        <v>39</v>
      </c>
      <c r="J3512" t="s">
        <v>14</v>
      </c>
      <c r="K3512" t="s">
        <v>3546</v>
      </c>
    </row>
    <row r="3513" spans="1:11" x14ac:dyDescent="0.3">
      <c r="A3513" t="s">
        <v>3545</v>
      </c>
      <c r="B3513" t="s">
        <v>5</v>
      </c>
      <c r="C3513">
        <f t="shared" si="216"/>
        <v>477</v>
      </c>
      <c r="D3513" s="2">
        <v>555</v>
      </c>
      <c r="E3513" s="2">
        <v>399</v>
      </c>
      <c r="F3513" s="3">
        <f t="shared" si="217"/>
        <v>0.2810810810810811</v>
      </c>
      <c r="G3513" s="2">
        <f t="shared" si="218"/>
        <v>156</v>
      </c>
      <c r="H3513" s="2" t="str">
        <f t="shared" si="219"/>
        <v>Good Deal</v>
      </c>
      <c r="I3513" t="s">
        <v>45</v>
      </c>
      <c r="J3513" t="s">
        <v>14</v>
      </c>
      <c r="K3513" t="s">
        <v>3546</v>
      </c>
    </row>
    <row r="3514" spans="1:11" x14ac:dyDescent="0.3">
      <c r="A3514" t="s">
        <v>3547</v>
      </c>
      <c r="B3514" t="s">
        <v>3548</v>
      </c>
      <c r="C3514">
        <f t="shared" si="216"/>
        <v>11</v>
      </c>
      <c r="D3514" s="2">
        <v>655</v>
      </c>
      <c r="E3514" s="2">
        <v>429</v>
      </c>
      <c r="F3514" s="3">
        <f t="shared" si="217"/>
        <v>0.34503816793893127</v>
      </c>
      <c r="G3514" s="2">
        <f t="shared" si="218"/>
        <v>226</v>
      </c>
      <c r="H3514" s="2" t="str">
        <f t="shared" si="219"/>
        <v>Good Deal</v>
      </c>
      <c r="I3514" t="s">
        <v>35</v>
      </c>
      <c r="J3514" t="s">
        <v>122</v>
      </c>
      <c r="K3514" t="s">
        <v>263</v>
      </c>
    </row>
    <row r="3515" spans="1:11" x14ac:dyDescent="0.3">
      <c r="A3515" t="s">
        <v>3549</v>
      </c>
      <c r="B3515" t="s">
        <v>8614</v>
      </c>
      <c r="C3515">
        <f t="shared" si="216"/>
        <v>7</v>
      </c>
      <c r="D3515" s="2">
        <v>499</v>
      </c>
      <c r="E3515" s="2">
        <v>374.25</v>
      </c>
      <c r="F3515" s="3">
        <f t="shared" si="217"/>
        <v>0.25</v>
      </c>
      <c r="G3515" s="2">
        <f t="shared" si="218"/>
        <v>124.75</v>
      </c>
      <c r="H3515" s="2" t="str">
        <f t="shared" si="219"/>
        <v>Good Deal</v>
      </c>
      <c r="I3515" t="s">
        <v>401</v>
      </c>
      <c r="J3515" t="s">
        <v>76</v>
      </c>
      <c r="K3515" t="s">
        <v>532</v>
      </c>
    </row>
    <row r="3516" spans="1:11" x14ac:dyDescent="0.3">
      <c r="A3516" t="s">
        <v>3550</v>
      </c>
      <c r="B3516" t="s">
        <v>8614</v>
      </c>
      <c r="C3516">
        <f t="shared" si="216"/>
        <v>7</v>
      </c>
      <c r="D3516" s="2">
        <v>499</v>
      </c>
      <c r="E3516" s="2">
        <v>374.25</v>
      </c>
      <c r="F3516" s="3">
        <f t="shared" si="217"/>
        <v>0.25</v>
      </c>
      <c r="G3516" s="2">
        <f t="shared" si="218"/>
        <v>124.75</v>
      </c>
      <c r="H3516" s="2" t="str">
        <f t="shared" si="219"/>
        <v>Good Deal</v>
      </c>
      <c r="I3516" t="s">
        <v>401</v>
      </c>
      <c r="J3516" t="s">
        <v>76</v>
      </c>
      <c r="K3516" t="s">
        <v>532</v>
      </c>
    </row>
    <row r="3517" spans="1:11" x14ac:dyDescent="0.3">
      <c r="A3517" t="s">
        <v>3551</v>
      </c>
      <c r="B3517" t="s">
        <v>2055</v>
      </c>
      <c r="C3517">
        <f t="shared" si="216"/>
        <v>44</v>
      </c>
      <c r="D3517" s="2">
        <v>899</v>
      </c>
      <c r="E3517" s="2">
        <v>629.29999999999995</v>
      </c>
      <c r="F3517" s="3">
        <f t="shared" si="217"/>
        <v>0.30000000000000004</v>
      </c>
      <c r="G3517" s="2">
        <f t="shared" si="218"/>
        <v>269.70000000000005</v>
      </c>
      <c r="H3517" s="2" t="str">
        <f t="shared" si="219"/>
        <v>Good Deal</v>
      </c>
      <c r="I3517" t="s">
        <v>174</v>
      </c>
      <c r="J3517" t="s">
        <v>76</v>
      </c>
      <c r="K3517" t="s">
        <v>1225</v>
      </c>
    </row>
    <row r="3518" spans="1:11" x14ac:dyDescent="0.3">
      <c r="A3518" t="s">
        <v>3552</v>
      </c>
      <c r="B3518" t="s">
        <v>3538</v>
      </c>
      <c r="C3518">
        <f t="shared" si="216"/>
        <v>59</v>
      </c>
      <c r="D3518" s="2">
        <v>500</v>
      </c>
      <c r="E3518" s="2">
        <v>300</v>
      </c>
      <c r="F3518" s="3">
        <f t="shared" si="217"/>
        <v>0.4</v>
      </c>
      <c r="G3518" s="2">
        <f t="shared" si="218"/>
        <v>200</v>
      </c>
      <c r="H3518" s="2" t="str">
        <f t="shared" si="219"/>
        <v>Good Deal</v>
      </c>
      <c r="I3518" t="s">
        <v>2669</v>
      </c>
      <c r="J3518" t="s">
        <v>112</v>
      </c>
      <c r="K3518" t="s">
        <v>3306</v>
      </c>
    </row>
    <row r="3519" spans="1:11" x14ac:dyDescent="0.3">
      <c r="A3519" t="s">
        <v>3553</v>
      </c>
      <c r="B3519" t="s">
        <v>3554</v>
      </c>
      <c r="C3519">
        <f t="shared" si="216"/>
        <v>13</v>
      </c>
      <c r="D3519" s="2">
        <v>399</v>
      </c>
      <c r="E3519" s="2">
        <v>299.25</v>
      </c>
      <c r="F3519" s="3">
        <f t="shared" si="217"/>
        <v>0.25</v>
      </c>
      <c r="G3519" s="2">
        <f t="shared" si="218"/>
        <v>99.75</v>
      </c>
      <c r="H3519" s="2" t="str">
        <f t="shared" si="219"/>
        <v>Good Deal</v>
      </c>
      <c r="I3519" t="s">
        <v>387</v>
      </c>
      <c r="J3519" t="s">
        <v>76</v>
      </c>
      <c r="K3519" t="s">
        <v>2029</v>
      </c>
    </row>
    <row r="3520" spans="1:11" x14ac:dyDescent="0.3">
      <c r="A3520" t="s">
        <v>3555</v>
      </c>
      <c r="B3520" t="s">
        <v>2854</v>
      </c>
      <c r="C3520">
        <f t="shared" si="216"/>
        <v>20</v>
      </c>
      <c r="D3520" s="2">
        <v>695</v>
      </c>
      <c r="E3520" s="2">
        <v>521.25</v>
      </c>
      <c r="F3520" s="3">
        <f t="shared" si="217"/>
        <v>0.25</v>
      </c>
      <c r="G3520" s="2">
        <f t="shared" si="218"/>
        <v>173.75</v>
      </c>
      <c r="H3520" s="2" t="str">
        <f t="shared" si="219"/>
        <v>Good Deal</v>
      </c>
      <c r="I3520" t="s">
        <v>814</v>
      </c>
      <c r="J3520" t="s">
        <v>76</v>
      </c>
      <c r="K3520" t="s">
        <v>246</v>
      </c>
    </row>
    <row r="3521" spans="1:11" x14ac:dyDescent="0.3">
      <c r="A3521" t="s">
        <v>3556</v>
      </c>
      <c r="B3521" t="s">
        <v>2854</v>
      </c>
      <c r="C3521">
        <f t="shared" si="216"/>
        <v>20</v>
      </c>
      <c r="D3521" s="2">
        <v>495</v>
      </c>
      <c r="E3521" s="2">
        <v>371.25</v>
      </c>
      <c r="F3521" s="3">
        <f t="shared" si="217"/>
        <v>0.25</v>
      </c>
      <c r="G3521" s="2">
        <f t="shared" si="218"/>
        <v>123.75</v>
      </c>
      <c r="H3521" s="2" t="str">
        <f t="shared" si="219"/>
        <v>Good Deal</v>
      </c>
      <c r="I3521" t="s">
        <v>146</v>
      </c>
      <c r="J3521" t="s">
        <v>76</v>
      </c>
      <c r="K3521" t="s">
        <v>180</v>
      </c>
    </row>
    <row r="3522" spans="1:11" x14ac:dyDescent="0.3">
      <c r="A3522" t="s">
        <v>3557</v>
      </c>
      <c r="B3522" t="s">
        <v>2854</v>
      </c>
      <c r="C3522">
        <f t="shared" si="216"/>
        <v>20</v>
      </c>
      <c r="D3522" s="2">
        <v>275</v>
      </c>
      <c r="E3522" s="2">
        <v>206.25</v>
      </c>
      <c r="F3522" s="3">
        <f t="shared" si="217"/>
        <v>0.25</v>
      </c>
      <c r="G3522" s="2">
        <f t="shared" si="218"/>
        <v>68.75</v>
      </c>
      <c r="H3522" s="2" t="str">
        <f t="shared" si="219"/>
        <v>Good Deal</v>
      </c>
      <c r="I3522" t="s">
        <v>387</v>
      </c>
      <c r="J3522" t="s">
        <v>76</v>
      </c>
      <c r="K3522" t="s">
        <v>180</v>
      </c>
    </row>
    <row r="3523" spans="1:11" x14ac:dyDescent="0.3">
      <c r="A3523" t="s">
        <v>3558</v>
      </c>
      <c r="B3523" t="s">
        <v>8539</v>
      </c>
      <c r="C3523">
        <f t="shared" ref="C3523:C3586" si="220">COUNTIF($B$2:$B$8156,B3523)</f>
        <v>183</v>
      </c>
      <c r="D3523" s="2">
        <v>499</v>
      </c>
      <c r="E3523" s="2">
        <v>249</v>
      </c>
      <c r="F3523" s="3">
        <f t="shared" ref="F3523:F3586" si="221">IFERROR((D3523-E3523)/D3523,"NA")</f>
        <v>0.50100200400801598</v>
      </c>
      <c r="G3523" s="2">
        <f t="shared" ref="G3523:G3586" si="222">D3523-E3523</f>
        <v>250</v>
      </c>
      <c r="H3523" s="2" t="str">
        <f t="shared" ref="H3523:H3586" si="223">IF(F3523&gt;M$4,"Good Deal","Regular")</f>
        <v>Good Deal</v>
      </c>
      <c r="I3523" t="s">
        <v>35</v>
      </c>
      <c r="J3523" t="s">
        <v>122</v>
      </c>
      <c r="K3523" t="s">
        <v>222</v>
      </c>
    </row>
    <row r="3524" spans="1:11" x14ac:dyDescent="0.3">
      <c r="A3524" t="s">
        <v>3559</v>
      </c>
      <c r="B3524" t="s">
        <v>8580</v>
      </c>
      <c r="C3524">
        <f t="shared" si="220"/>
        <v>45</v>
      </c>
      <c r="D3524" s="2">
        <v>249</v>
      </c>
      <c r="E3524" s="2">
        <v>186.75</v>
      </c>
      <c r="F3524" s="3">
        <f t="shared" si="221"/>
        <v>0.25</v>
      </c>
      <c r="G3524" s="2">
        <f t="shared" si="222"/>
        <v>62.25</v>
      </c>
      <c r="H3524" s="2" t="str">
        <f t="shared" si="223"/>
        <v>Good Deal</v>
      </c>
      <c r="I3524" t="s">
        <v>2719</v>
      </c>
      <c r="J3524" t="s">
        <v>76</v>
      </c>
      <c r="K3524" t="s">
        <v>1352</v>
      </c>
    </row>
    <row r="3525" spans="1:11" x14ac:dyDescent="0.3">
      <c r="A3525" t="s">
        <v>3560</v>
      </c>
      <c r="B3525" t="s">
        <v>8589</v>
      </c>
      <c r="C3525">
        <f t="shared" si="220"/>
        <v>20</v>
      </c>
      <c r="D3525" s="2">
        <v>395</v>
      </c>
      <c r="E3525" s="2">
        <v>276.5</v>
      </c>
      <c r="F3525" s="3">
        <f t="shared" si="221"/>
        <v>0.3</v>
      </c>
      <c r="G3525" s="2">
        <f t="shared" si="222"/>
        <v>118.5</v>
      </c>
      <c r="H3525" s="2" t="str">
        <f t="shared" si="223"/>
        <v>Good Deal</v>
      </c>
      <c r="I3525" t="s">
        <v>37</v>
      </c>
      <c r="J3525" t="s">
        <v>76</v>
      </c>
      <c r="K3525" t="s">
        <v>246</v>
      </c>
    </row>
    <row r="3526" spans="1:11" x14ac:dyDescent="0.3">
      <c r="A3526" t="s">
        <v>3561</v>
      </c>
      <c r="B3526" t="s">
        <v>8589</v>
      </c>
      <c r="C3526">
        <f t="shared" si="220"/>
        <v>20</v>
      </c>
      <c r="D3526" s="2">
        <v>790</v>
      </c>
      <c r="E3526" s="2">
        <v>461.31</v>
      </c>
      <c r="F3526" s="3">
        <f t="shared" si="221"/>
        <v>0.41606329113924051</v>
      </c>
      <c r="G3526" s="2">
        <f t="shared" si="222"/>
        <v>328.69</v>
      </c>
      <c r="H3526" s="2" t="str">
        <f t="shared" si="223"/>
        <v>Good Deal</v>
      </c>
      <c r="I3526" t="s">
        <v>633</v>
      </c>
      <c r="J3526" t="s">
        <v>76</v>
      </c>
      <c r="K3526" t="s">
        <v>246</v>
      </c>
    </row>
    <row r="3527" spans="1:11" x14ac:dyDescent="0.3">
      <c r="A3527" t="s">
        <v>3562</v>
      </c>
      <c r="B3527" t="s">
        <v>2198</v>
      </c>
      <c r="C3527">
        <f t="shared" si="220"/>
        <v>43</v>
      </c>
      <c r="D3527" s="2">
        <v>478</v>
      </c>
      <c r="E3527" s="2">
        <v>340.1</v>
      </c>
      <c r="F3527" s="3">
        <f t="shared" si="221"/>
        <v>0.28849372384937233</v>
      </c>
      <c r="G3527" s="2">
        <f t="shared" si="222"/>
        <v>137.89999999999998</v>
      </c>
      <c r="H3527" s="2" t="str">
        <f t="shared" si="223"/>
        <v>Good Deal</v>
      </c>
      <c r="I3527" t="s">
        <v>3563</v>
      </c>
      <c r="J3527" t="s">
        <v>32</v>
      </c>
      <c r="K3527" t="s">
        <v>2199</v>
      </c>
    </row>
    <row r="3528" spans="1:11" x14ac:dyDescent="0.3">
      <c r="A3528" t="s">
        <v>3564</v>
      </c>
      <c r="B3528" t="s">
        <v>2198</v>
      </c>
      <c r="C3528">
        <f t="shared" si="220"/>
        <v>43</v>
      </c>
      <c r="D3528" s="2">
        <v>239</v>
      </c>
      <c r="E3528" s="2">
        <v>179</v>
      </c>
      <c r="F3528" s="3">
        <f t="shared" si="221"/>
        <v>0.2510460251046025</v>
      </c>
      <c r="G3528" s="2">
        <f t="shared" si="222"/>
        <v>60</v>
      </c>
      <c r="H3528" s="2" t="str">
        <f t="shared" si="223"/>
        <v>Good Deal</v>
      </c>
      <c r="I3528" t="s">
        <v>236</v>
      </c>
      <c r="J3528" t="s">
        <v>32</v>
      </c>
      <c r="K3528" t="s">
        <v>2199</v>
      </c>
    </row>
    <row r="3529" spans="1:11" x14ac:dyDescent="0.3">
      <c r="A3529" t="s">
        <v>3565</v>
      </c>
      <c r="B3529" t="s">
        <v>1863</v>
      </c>
      <c r="C3529">
        <f t="shared" si="220"/>
        <v>34</v>
      </c>
      <c r="D3529" s="2">
        <v>149</v>
      </c>
      <c r="E3529" s="2">
        <v>98.34</v>
      </c>
      <c r="F3529" s="3">
        <f t="shared" si="221"/>
        <v>0.33999999999999997</v>
      </c>
      <c r="G3529" s="2">
        <f t="shared" si="222"/>
        <v>50.66</v>
      </c>
      <c r="H3529" s="2" t="str">
        <f t="shared" si="223"/>
        <v>Good Deal</v>
      </c>
      <c r="I3529" t="s">
        <v>377</v>
      </c>
      <c r="J3529" t="s">
        <v>76</v>
      </c>
      <c r="K3529" t="s">
        <v>1794</v>
      </c>
    </row>
    <row r="3530" spans="1:11" x14ac:dyDescent="0.3">
      <c r="A3530" t="s">
        <v>3566</v>
      </c>
      <c r="B3530" t="s">
        <v>2994</v>
      </c>
      <c r="C3530">
        <f t="shared" si="220"/>
        <v>10</v>
      </c>
      <c r="D3530" s="2">
        <v>300</v>
      </c>
      <c r="E3530" s="2">
        <v>255</v>
      </c>
      <c r="F3530" s="3">
        <f t="shared" si="221"/>
        <v>0.15</v>
      </c>
      <c r="G3530" s="2">
        <f t="shared" si="222"/>
        <v>45</v>
      </c>
      <c r="H3530" s="2" t="str">
        <f t="shared" si="223"/>
        <v>Regular</v>
      </c>
      <c r="I3530" t="s">
        <v>45</v>
      </c>
      <c r="J3530" t="s">
        <v>58</v>
      </c>
      <c r="K3530" t="s">
        <v>723</v>
      </c>
    </row>
    <row r="3531" spans="1:11" x14ac:dyDescent="0.3">
      <c r="A3531" t="s">
        <v>3566</v>
      </c>
      <c r="B3531" t="s">
        <v>2994</v>
      </c>
      <c r="C3531">
        <f t="shared" si="220"/>
        <v>10</v>
      </c>
      <c r="D3531" s="2">
        <v>600</v>
      </c>
      <c r="E3531" s="2">
        <v>419.99</v>
      </c>
      <c r="F3531" s="3">
        <f t="shared" si="221"/>
        <v>0.30001666666666665</v>
      </c>
      <c r="G3531" s="2">
        <f t="shared" si="222"/>
        <v>180.01</v>
      </c>
      <c r="H3531" s="2" t="str">
        <f t="shared" si="223"/>
        <v>Good Deal</v>
      </c>
      <c r="I3531" t="s">
        <v>2472</v>
      </c>
      <c r="J3531" t="s">
        <v>58</v>
      </c>
      <c r="K3531" t="s">
        <v>723</v>
      </c>
    </row>
    <row r="3532" spans="1:11" x14ac:dyDescent="0.3">
      <c r="A3532" t="s">
        <v>3567</v>
      </c>
      <c r="B3532" t="s">
        <v>8615</v>
      </c>
      <c r="C3532">
        <f t="shared" si="220"/>
        <v>13</v>
      </c>
      <c r="D3532" s="2">
        <v>260</v>
      </c>
      <c r="E3532" s="2">
        <v>129</v>
      </c>
      <c r="F3532" s="3">
        <f t="shared" si="221"/>
        <v>0.50384615384615383</v>
      </c>
      <c r="G3532" s="2">
        <f t="shared" si="222"/>
        <v>131</v>
      </c>
      <c r="H3532" s="2" t="str">
        <f t="shared" si="223"/>
        <v>Good Deal</v>
      </c>
      <c r="I3532" t="s">
        <v>95</v>
      </c>
      <c r="J3532" t="s">
        <v>32</v>
      </c>
      <c r="K3532" t="s">
        <v>2964</v>
      </c>
    </row>
    <row r="3533" spans="1:11" x14ac:dyDescent="0.3">
      <c r="A3533" t="s">
        <v>3568</v>
      </c>
      <c r="B3533" t="s">
        <v>2764</v>
      </c>
      <c r="C3533">
        <f t="shared" si="220"/>
        <v>28</v>
      </c>
      <c r="D3533" s="2">
        <v>149</v>
      </c>
      <c r="E3533" s="2">
        <v>84.93</v>
      </c>
      <c r="F3533" s="3">
        <f t="shared" si="221"/>
        <v>0.42999999999999994</v>
      </c>
      <c r="G3533" s="2">
        <f t="shared" si="222"/>
        <v>64.069999999999993</v>
      </c>
      <c r="H3533" s="2" t="str">
        <f t="shared" si="223"/>
        <v>Good Deal</v>
      </c>
      <c r="I3533" t="s">
        <v>2765</v>
      </c>
      <c r="J3533" t="s">
        <v>76</v>
      </c>
      <c r="K3533" t="s">
        <v>1352</v>
      </c>
    </row>
    <row r="3534" spans="1:11" x14ac:dyDescent="0.3">
      <c r="A3534" t="s">
        <v>3569</v>
      </c>
      <c r="B3534" t="s">
        <v>2764</v>
      </c>
      <c r="C3534">
        <f t="shared" si="220"/>
        <v>28</v>
      </c>
      <c r="D3534" s="2">
        <v>149</v>
      </c>
      <c r="E3534" s="2">
        <v>87.91</v>
      </c>
      <c r="F3534" s="3">
        <f t="shared" si="221"/>
        <v>0.41000000000000003</v>
      </c>
      <c r="G3534" s="2">
        <f t="shared" si="222"/>
        <v>61.09</v>
      </c>
      <c r="H3534" s="2" t="str">
        <f t="shared" si="223"/>
        <v>Good Deal</v>
      </c>
      <c r="I3534" t="s">
        <v>2678</v>
      </c>
      <c r="J3534" t="s">
        <v>76</v>
      </c>
      <c r="K3534" t="s">
        <v>342</v>
      </c>
    </row>
    <row r="3535" spans="1:11" x14ac:dyDescent="0.3">
      <c r="A3535" t="s">
        <v>3570</v>
      </c>
      <c r="B3535" t="s">
        <v>2570</v>
      </c>
      <c r="C3535">
        <f t="shared" si="220"/>
        <v>19</v>
      </c>
      <c r="D3535" s="2">
        <v>900</v>
      </c>
      <c r="E3535" s="2">
        <v>450</v>
      </c>
      <c r="F3535" s="3">
        <f t="shared" si="221"/>
        <v>0.5</v>
      </c>
      <c r="G3535" s="2">
        <f t="shared" si="222"/>
        <v>450</v>
      </c>
      <c r="H3535" s="2" t="str">
        <f t="shared" si="223"/>
        <v>Good Deal</v>
      </c>
      <c r="I3535" t="s">
        <v>241</v>
      </c>
      <c r="J3535" t="s">
        <v>76</v>
      </c>
      <c r="K3535" t="s">
        <v>2544</v>
      </c>
    </row>
    <row r="3536" spans="1:11" x14ac:dyDescent="0.3">
      <c r="A3536" t="s">
        <v>3571</v>
      </c>
      <c r="B3536" t="s">
        <v>3572</v>
      </c>
      <c r="C3536">
        <f t="shared" si="220"/>
        <v>4</v>
      </c>
      <c r="D3536" s="2">
        <v>799</v>
      </c>
      <c r="E3536" s="2">
        <v>399.5</v>
      </c>
      <c r="F3536" s="3">
        <f t="shared" si="221"/>
        <v>0.5</v>
      </c>
      <c r="G3536" s="2">
        <f t="shared" si="222"/>
        <v>399.5</v>
      </c>
      <c r="H3536" s="2" t="str">
        <f t="shared" si="223"/>
        <v>Good Deal</v>
      </c>
      <c r="I3536" t="s">
        <v>387</v>
      </c>
      <c r="J3536" t="s">
        <v>76</v>
      </c>
      <c r="K3536" t="s">
        <v>2544</v>
      </c>
    </row>
    <row r="3537" spans="1:11" x14ac:dyDescent="0.3">
      <c r="A3537" t="s">
        <v>3573</v>
      </c>
      <c r="B3537" t="s">
        <v>2584</v>
      </c>
      <c r="C3537">
        <f t="shared" si="220"/>
        <v>3</v>
      </c>
      <c r="D3537" s="2">
        <v>495</v>
      </c>
      <c r="E3537" s="2">
        <v>371</v>
      </c>
      <c r="F3537" s="3">
        <f t="shared" si="221"/>
        <v>0.25050505050505051</v>
      </c>
      <c r="G3537" s="2">
        <f t="shared" si="222"/>
        <v>124</v>
      </c>
      <c r="H3537" s="2" t="str">
        <f t="shared" si="223"/>
        <v>Good Deal</v>
      </c>
      <c r="I3537" t="s">
        <v>42</v>
      </c>
      <c r="J3537" t="s">
        <v>76</v>
      </c>
      <c r="K3537" t="s">
        <v>180</v>
      </c>
    </row>
    <row r="3538" spans="1:11" x14ac:dyDescent="0.3">
      <c r="A3538" t="s">
        <v>3574</v>
      </c>
      <c r="B3538" t="s">
        <v>8587</v>
      </c>
      <c r="C3538">
        <f t="shared" si="220"/>
        <v>61</v>
      </c>
      <c r="D3538" s="2">
        <v>310</v>
      </c>
      <c r="E3538" s="2">
        <v>232.5</v>
      </c>
      <c r="F3538" s="3">
        <f t="shared" si="221"/>
        <v>0.25</v>
      </c>
      <c r="G3538" s="2">
        <f t="shared" si="222"/>
        <v>77.5</v>
      </c>
      <c r="H3538" s="2" t="str">
        <f t="shared" si="223"/>
        <v>Good Deal</v>
      </c>
      <c r="I3538" t="s">
        <v>42</v>
      </c>
      <c r="J3538" t="s">
        <v>76</v>
      </c>
      <c r="K3538" t="s">
        <v>180</v>
      </c>
    </row>
    <row r="3539" spans="1:11" x14ac:dyDescent="0.3">
      <c r="A3539" t="s">
        <v>3575</v>
      </c>
      <c r="B3539" t="s">
        <v>3264</v>
      </c>
      <c r="C3539">
        <f t="shared" si="220"/>
        <v>2</v>
      </c>
      <c r="D3539" s="2">
        <v>2999</v>
      </c>
      <c r="E3539" s="2">
        <v>2249.25</v>
      </c>
      <c r="F3539" s="3">
        <f t="shared" si="221"/>
        <v>0.25</v>
      </c>
      <c r="G3539" s="2">
        <f t="shared" si="222"/>
        <v>749.75</v>
      </c>
      <c r="H3539" s="2" t="str">
        <f t="shared" si="223"/>
        <v>Good Deal</v>
      </c>
      <c r="I3539" t="s">
        <v>236</v>
      </c>
      <c r="J3539" t="s">
        <v>76</v>
      </c>
      <c r="K3539" t="s">
        <v>439</v>
      </c>
    </row>
    <row r="3540" spans="1:11" x14ac:dyDescent="0.3">
      <c r="A3540" t="s">
        <v>3576</v>
      </c>
      <c r="B3540" t="s">
        <v>3577</v>
      </c>
      <c r="C3540">
        <f t="shared" si="220"/>
        <v>5</v>
      </c>
      <c r="D3540" s="2">
        <v>8595</v>
      </c>
      <c r="E3540" s="2">
        <v>5499</v>
      </c>
      <c r="F3540" s="3">
        <f t="shared" si="221"/>
        <v>0.36020942408376966</v>
      </c>
      <c r="G3540" s="2">
        <f t="shared" si="222"/>
        <v>3096</v>
      </c>
      <c r="H3540" s="2" t="str">
        <f t="shared" si="223"/>
        <v>Good Deal</v>
      </c>
      <c r="I3540" t="s">
        <v>236</v>
      </c>
      <c r="J3540" t="s">
        <v>122</v>
      </c>
      <c r="K3540" t="s">
        <v>3578</v>
      </c>
    </row>
    <row r="3541" spans="1:11" x14ac:dyDescent="0.3">
      <c r="A3541" t="s">
        <v>3579</v>
      </c>
      <c r="B3541" t="s">
        <v>8616</v>
      </c>
      <c r="C3541">
        <f t="shared" si="220"/>
        <v>1</v>
      </c>
      <c r="D3541" s="2">
        <v>147</v>
      </c>
      <c r="E3541" s="2">
        <v>79</v>
      </c>
      <c r="F3541" s="3">
        <f t="shared" si="221"/>
        <v>0.46258503401360546</v>
      </c>
      <c r="G3541" s="2">
        <f t="shared" si="222"/>
        <v>68</v>
      </c>
      <c r="H3541" s="2" t="str">
        <f t="shared" si="223"/>
        <v>Good Deal</v>
      </c>
      <c r="I3541" t="s">
        <v>236</v>
      </c>
      <c r="J3541" t="s">
        <v>76</v>
      </c>
      <c r="K3541" t="s">
        <v>919</v>
      </c>
    </row>
    <row r="3542" spans="1:11" x14ac:dyDescent="0.3">
      <c r="A3542" t="s">
        <v>3580</v>
      </c>
      <c r="B3542" t="s">
        <v>8586</v>
      </c>
      <c r="C3542">
        <f t="shared" si="220"/>
        <v>3</v>
      </c>
      <c r="D3542" s="2">
        <v>459</v>
      </c>
      <c r="E3542" s="2">
        <v>229</v>
      </c>
      <c r="F3542" s="3">
        <f t="shared" si="221"/>
        <v>0.50108932461873634</v>
      </c>
      <c r="G3542" s="2">
        <f t="shared" si="222"/>
        <v>230</v>
      </c>
      <c r="H3542" s="2" t="str">
        <f t="shared" si="223"/>
        <v>Good Deal</v>
      </c>
      <c r="I3542" t="s">
        <v>442</v>
      </c>
      <c r="J3542" t="s">
        <v>122</v>
      </c>
      <c r="K3542" t="s">
        <v>1576</v>
      </c>
    </row>
    <row r="3543" spans="1:11" x14ac:dyDescent="0.3">
      <c r="A3543" t="s">
        <v>3581</v>
      </c>
      <c r="B3543" t="s">
        <v>3582</v>
      </c>
      <c r="C3543">
        <f t="shared" si="220"/>
        <v>5</v>
      </c>
      <c r="D3543" s="2">
        <v>790</v>
      </c>
      <c r="E3543" s="2">
        <v>592.5</v>
      </c>
      <c r="F3543" s="3">
        <f t="shared" si="221"/>
        <v>0.25</v>
      </c>
      <c r="G3543" s="2">
        <f t="shared" si="222"/>
        <v>197.5</v>
      </c>
      <c r="H3543" s="2" t="str">
        <f t="shared" si="223"/>
        <v>Good Deal</v>
      </c>
      <c r="I3543" t="s">
        <v>236</v>
      </c>
      <c r="J3543" t="s">
        <v>122</v>
      </c>
      <c r="K3543" t="s">
        <v>3583</v>
      </c>
    </row>
    <row r="3544" spans="1:11" x14ac:dyDescent="0.3">
      <c r="A3544" t="s">
        <v>3584</v>
      </c>
      <c r="B3544" t="s">
        <v>3100</v>
      </c>
      <c r="C3544">
        <f t="shared" si="220"/>
        <v>27</v>
      </c>
      <c r="D3544" s="2">
        <v>199</v>
      </c>
      <c r="E3544" s="2">
        <v>139.30000000000001</v>
      </c>
      <c r="F3544" s="3">
        <f t="shared" si="221"/>
        <v>0.29999999999999993</v>
      </c>
      <c r="G3544" s="2">
        <f t="shared" si="222"/>
        <v>59.699999999999989</v>
      </c>
      <c r="H3544" s="2" t="str">
        <f t="shared" si="223"/>
        <v>Good Deal</v>
      </c>
      <c r="I3544" t="s">
        <v>3089</v>
      </c>
      <c r="J3544" t="s">
        <v>112</v>
      </c>
      <c r="K3544" t="s">
        <v>3585</v>
      </c>
    </row>
    <row r="3545" spans="1:11" x14ac:dyDescent="0.3">
      <c r="A3545" t="s">
        <v>3586</v>
      </c>
      <c r="B3545" t="s">
        <v>3100</v>
      </c>
      <c r="C3545">
        <f t="shared" si="220"/>
        <v>27</v>
      </c>
      <c r="D3545" s="2">
        <v>449</v>
      </c>
      <c r="E3545" s="2">
        <v>314.3</v>
      </c>
      <c r="F3545" s="3">
        <f t="shared" si="221"/>
        <v>0.3</v>
      </c>
      <c r="G3545" s="2">
        <f t="shared" si="222"/>
        <v>134.69999999999999</v>
      </c>
      <c r="H3545" s="2" t="str">
        <f t="shared" si="223"/>
        <v>Good Deal</v>
      </c>
      <c r="I3545" t="s">
        <v>52</v>
      </c>
      <c r="J3545" t="s">
        <v>112</v>
      </c>
      <c r="K3545" t="s">
        <v>299</v>
      </c>
    </row>
    <row r="3546" spans="1:11" x14ac:dyDescent="0.3">
      <c r="A3546" t="s">
        <v>3587</v>
      </c>
      <c r="B3546" t="s">
        <v>3532</v>
      </c>
      <c r="C3546">
        <f t="shared" si="220"/>
        <v>12</v>
      </c>
      <c r="D3546" s="2">
        <v>1398</v>
      </c>
      <c r="E3546" s="2">
        <v>1035.08</v>
      </c>
      <c r="F3546" s="3">
        <f t="shared" si="221"/>
        <v>0.25959942775393424</v>
      </c>
      <c r="G3546" s="2">
        <f t="shared" si="222"/>
        <v>362.92000000000007</v>
      </c>
      <c r="H3546" s="2" t="str">
        <f t="shared" si="223"/>
        <v>Good Deal</v>
      </c>
      <c r="I3546" t="s">
        <v>241</v>
      </c>
      <c r="J3546" t="s">
        <v>76</v>
      </c>
      <c r="K3546" t="s">
        <v>180</v>
      </c>
    </row>
    <row r="3547" spans="1:11" x14ac:dyDescent="0.3">
      <c r="A3547" t="s">
        <v>3588</v>
      </c>
      <c r="B3547" t="s">
        <v>3589</v>
      </c>
      <c r="C3547">
        <f t="shared" si="220"/>
        <v>1</v>
      </c>
      <c r="D3547" s="2">
        <v>4900</v>
      </c>
      <c r="E3547" s="2">
        <v>4165</v>
      </c>
      <c r="F3547" s="3">
        <f t="shared" si="221"/>
        <v>0.15</v>
      </c>
      <c r="G3547" s="2">
        <f t="shared" si="222"/>
        <v>735</v>
      </c>
      <c r="H3547" s="2" t="str">
        <f t="shared" si="223"/>
        <v>Regular</v>
      </c>
      <c r="I3547" t="s">
        <v>387</v>
      </c>
      <c r="J3547" t="s">
        <v>76</v>
      </c>
      <c r="K3547" t="s">
        <v>2544</v>
      </c>
    </row>
    <row r="3548" spans="1:11" x14ac:dyDescent="0.3">
      <c r="A3548" t="s">
        <v>3590</v>
      </c>
      <c r="B3548" t="s">
        <v>2695</v>
      </c>
      <c r="C3548">
        <f t="shared" si="220"/>
        <v>6</v>
      </c>
      <c r="D3548" s="2">
        <v>399</v>
      </c>
      <c r="E3548" s="2">
        <v>219.45</v>
      </c>
      <c r="F3548" s="3">
        <f t="shared" si="221"/>
        <v>0.45</v>
      </c>
      <c r="G3548" s="2">
        <f t="shared" si="222"/>
        <v>179.55</v>
      </c>
      <c r="H3548" s="2" t="str">
        <f t="shared" si="223"/>
        <v>Good Deal</v>
      </c>
      <c r="I3548" t="s">
        <v>946</v>
      </c>
      <c r="J3548" t="s">
        <v>43</v>
      </c>
      <c r="K3548" t="s">
        <v>3313</v>
      </c>
    </row>
    <row r="3549" spans="1:11" x14ac:dyDescent="0.3">
      <c r="A3549" t="s">
        <v>3591</v>
      </c>
      <c r="B3549" t="s">
        <v>3592</v>
      </c>
      <c r="C3549">
        <f t="shared" si="220"/>
        <v>8</v>
      </c>
      <c r="D3549" s="2">
        <v>2169</v>
      </c>
      <c r="E3549" s="2">
        <v>1399</v>
      </c>
      <c r="F3549" s="3">
        <f t="shared" si="221"/>
        <v>0.3550023052097741</v>
      </c>
      <c r="G3549" s="2">
        <f t="shared" si="222"/>
        <v>770</v>
      </c>
      <c r="H3549" s="2" t="str">
        <f t="shared" si="223"/>
        <v>Good Deal</v>
      </c>
      <c r="I3549" t="s">
        <v>531</v>
      </c>
      <c r="J3549" t="s">
        <v>122</v>
      </c>
      <c r="K3549" t="s">
        <v>3593</v>
      </c>
    </row>
    <row r="3550" spans="1:11" x14ac:dyDescent="0.3">
      <c r="A3550" t="s">
        <v>3594</v>
      </c>
      <c r="B3550" t="s">
        <v>1970</v>
      </c>
      <c r="C3550">
        <f t="shared" si="220"/>
        <v>86</v>
      </c>
      <c r="D3550" s="2">
        <v>1200</v>
      </c>
      <c r="E3550" s="2">
        <v>900</v>
      </c>
      <c r="F3550" s="3">
        <f t="shared" si="221"/>
        <v>0.25</v>
      </c>
      <c r="G3550" s="2">
        <f t="shared" si="222"/>
        <v>300</v>
      </c>
      <c r="H3550" s="2" t="str">
        <f t="shared" si="223"/>
        <v>Good Deal</v>
      </c>
      <c r="I3550" t="s">
        <v>3498</v>
      </c>
      <c r="J3550" t="s">
        <v>76</v>
      </c>
      <c r="K3550" t="s">
        <v>77</v>
      </c>
    </row>
    <row r="3551" spans="1:11" x14ac:dyDescent="0.3">
      <c r="A3551" t="s">
        <v>3595</v>
      </c>
      <c r="B3551" t="s">
        <v>1970</v>
      </c>
      <c r="C3551">
        <f t="shared" si="220"/>
        <v>86</v>
      </c>
      <c r="D3551" s="2">
        <v>300</v>
      </c>
      <c r="E3551" s="2">
        <v>225</v>
      </c>
      <c r="F3551" s="3">
        <f t="shared" si="221"/>
        <v>0.25</v>
      </c>
      <c r="G3551" s="2">
        <f t="shared" si="222"/>
        <v>75</v>
      </c>
      <c r="H3551" s="2" t="str">
        <f t="shared" si="223"/>
        <v>Good Deal</v>
      </c>
      <c r="I3551" t="s">
        <v>88</v>
      </c>
      <c r="J3551" t="s">
        <v>76</v>
      </c>
      <c r="K3551" t="s">
        <v>77</v>
      </c>
    </row>
    <row r="3552" spans="1:11" x14ac:dyDescent="0.3">
      <c r="A3552" t="s">
        <v>3594</v>
      </c>
      <c r="B3552" t="s">
        <v>1970</v>
      </c>
      <c r="C3552">
        <f t="shared" si="220"/>
        <v>86</v>
      </c>
      <c r="D3552" s="2">
        <v>600</v>
      </c>
      <c r="E3552" s="2">
        <v>450</v>
      </c>
      <c r="F3552" s="3">
        <f t="shared" si="221"/>
        <v>0.25</v>
      </c>
      <c r="G3552" s="2">
        <f t="shared" si="222"/>
        <v>150</v>
      </c>
      <c r="H3552" s="2" t="str">
        <f t="shared" si="223"/>
        <v>Good Deal</v>
      </c>
      <c r="I3552" t="s">
        <v>3497</v>
      </c>
      <c r="J3552" t="s">
        <v>76</v>
      </c>
      <c r="K3552" t="s">
        <v>77</v>
      </c>
    </row>
    <row r="3553" spans="1:11" x14ac:dyDescent="0.3">
      <c r="A3553" t="s">
        <v>3596</v>
      </c>
      <c r="B3553" t="s">
        <v>3597</v>
      </c>
      <c r="C3553">
        <f t="shared" si="220"/>
        <v>1</v>
      </c>
      <c r="D3553" s="2">
        <v>360</v>
      </c>
      <c r="E3553" s="2">
        <v>270</v>
      </c>
      <c r="F3553" s="3">
        <f t="shared" si="221"/>
        <v>0.25</v>
      </c>
      <c r="G3553" s="2">
        <f t="shared" si="222"/>
        <v>90</v>
      </c>
      <c r="H3553" s="2" t="str">
        <f t="shared" si="223"/>
        <v>Good Deal</v>
      </c>
      <c r="I3553" t="s">
        <v>81</v>
      </c>
      <c r="J3553" t="s">
        <v>76</v>
      </c>
      <c r="K3553" t="s">
        <v>77</v>
      </c>
    </row>
    <row r="3554" spans="1:11" x14ac:dyDescent="0.3">
      <c r="A3554" t="s">
        <v>3598</v>
      </c>
      <c r="B3554" t="s">
        <v>8598</v>
      </c>
      <c r="C3554">
        <f t="shared" si="220"/>
        <v>19</v>
      </c>
      <c r="D3554" s="2">
        <v>295</v>
      </c>
      <c r="E3554" s="2">
        <v>221.25</v>
      </c>
      <c r="F3554" s="3">
        <f t="shared" si="221"/>
        <v>0.25</v>
      </c>
      <c r="G3554" s="2">
        <f t="shared" si="222"/>
        <v>73.75</v>
      </c>
      <c r="H3554" s="2" t="str">
        <f t="shared" si="223"/>
        <v>Good Deal</v>
      </c>
      <c r="I3554" t="s">
        <v>37</v>
      </c>
      <c r="J3554" t="s">
        <v>76</v>
      </c>
      <c r="K3554" t="s">
        <v>2213</v>
      </c>
    </row>
    <row r="3555" spans="1:11" x14ac:dyDescent="0.3">
      <c r="A3555" t="s">
        <v>3599</v>
      </c>
      <c r="B3555" t="s">
        <v>3600</v>
      </c>
      <c r="C3555">
        <f t="shared" si="220"/>
        <v>1</v>
      </c>
      <c r="D3555" s="2">
        <v>45</v>
      </c>
      <c r="E3555" s="2">
        <v>30.15</v>
      </c>
      <c r="F3555" s="3">
        <f t="shared" si="221"/>
        <v>0.33</v>
      </c>
      <c r="G3555" s="2">
        <f t="shared" si="222"/>
        <v>14.850000000000001</v>
      </c>
      <c r="H3555" s="2" t="str">
        <f t="shared" si="223"/>
        <v>Good Deal</v>
      </c>
      <c r="I3555" t="s">
        <v>236</v>
      </c>
      <c r="J3555" t="s">
        <v>32</v>
      </c>
      <c r="K3555" t="s">
        <v>3601</v>
      </c>
    </row>
    <row r="3556" spans="1:11" x14ac:dyDescent="0.3">
      <c r="A3556" t="s">
        <v>3602</v>
      </c>
      <c r="B3556" t="s">
        <v>8602</v>
      </c>
      <c r="C3556">
        <f t="shared" si="220"/>
        <v>5</v>
      </c>
      <c r="D3556" s="2">
        <v>950</v>
      </c>
      <c r="E3556" s="2">
        <v>617.5</v>
      </c>
      <c r="F3556" s="3">
        <f t="shared" si="221"/>
        <v>0.35</v>
      </c>
      <c r="G3556" s="2">
        <f t="shared" si="222"/>
        <v>332.5</v>
      </c>
      <c r="H3556" s="2" t="str">
        <f t="shared" si="223"/>
        <v>Good Deal</v>
      </c>
      <c r="I3556" t="s">
        <v>387</v>
      </c>
      <c r="J3556" t="s">
        <v>76</v>
      </c>
      <c r="K3556" t="s">
        <v>2544</v>
      </c>
    </row>
    <row r="3557" spans="1:11" x14ac:dyDescent="0.3">
      <c r="A3557" t="s">
        <v>3603</v>
      </c>
      <c r="B3557" t="s">
        <v>8617</v>
      </c>
      <c r="C3557">
        <f t="shared" si="220"/>
        <v>3</v>
      </c>
      <c r="D3557" s="2">
        <v>450</v>
      </c>
      <c r="E3557" s="2">
        <v>292.5</v>
      </c>
      <c r="F3557" s="3">
        <f t="shared" si="221"/>
        <v>0.35</v>
      </c>
      <c r="G3557" s="2">
        <f t="shared" si="222"/>
        <v>157.5</v>
      </c>
      <c r="H3557" s="2" t="str">
        <f t="shared" si="223"/>
        <v>Good Deal</v>
      </c>
      <c r="I3557" t="s">
        <v>1436</v>
      </c>
      <c r="J3557" t="s">
        <v>76</v>
      </c>
      <c r="K3557" t="s">
        <v>967</v>
      </c>
    </row>
    <row r="3558" spans="1:11" x14ac:dyDescent="0.3">
      <c r="A3558" t="s">
        <v>3604</v>
      </c>
      <c r="B3558" t="s">
        <v>3605</v>
      </c>
      <c r="C3558">
        <f t="shared" si="220"/>
        <v>3</v>
      </c>
      <c r="D3558" s="2">
        <v>3500</v>
      </c>
      <c r="E3558" s="2">
        <v>3465</v>
      </c>
      <c r="F3558" s="3">
        <f t="shared" si="221"/>
        <v>0.01</v>
      </c>
      <c r="G3558" s="2">
        <f t="shared" si="222"/>
        <v>35</v>
      </c>
      <c r="H3558" s="2" t="str">
        <f t="shared" si="223"/>
        <v>Regular</v>
      </c>
      <c r="I3558" t="s">
        <v>384</v>
      </c>
      <c r="J3558" t="s">
        <v>76</v>
      </c>
      <c r="K3558" t="s">
        <v>8734</v>
      </c>
    </row>
    <row r="3559" spans="1:11" x14ac:dyDescent="0.3">
      <c r="A3559" t="s">
        <v>3604</v>
      </c>
      <c r="B3559" t="s">
        <v>3605</v>
      </c>
      <c r="C3559">
        <f t="shared" si="220"/>
        <v>3</v>
      </c>
      <c r="D3559" s="2">
        <v>5550</v>
      </c>
      <c r="E3559" s="2">
        <v>5494.5</v>
      </c>
      <c r="F3559" s="3">
        <f t="shared" si="221"/>
        <v>0.01</v>
      </c>
      <c r="G3559" s="2">
        <f t="shared" si="222"/>
        <v>55.5</v>
      </c>
      <c r="H3559" s="2" t="str">
        <f t="shared" si="223"/>
        <v>Regular</v>
      </c>
      <c r="I3559" t="s">
        <v>387</v>
      </c>
      <c r="J3559" t="s">
        <v>76</v>
      </c>
      <c r="K3559" t="s">
        <v>8734</v>
      </c>
    </row>
    <row r="3560" spans="1:11" x14ac:dyDescent="0.3">
      <c r="A3560" t="s">
        <v>3606</v>
      </c>
      <c r="B3560" t="s">
        <v>8576</v>
      </c>
      <c r="C3560">
        <f t="shared" si="220"/>
        <v>88</v>
      </c>
      <c r="D3560" s="2">
        <v>309</v>
      </c>
      <c r="E3560" s="2">
        <v>179</v>
      </c>
      <c r="F3560" s="3">
        <f t="shared" si="221"/>
        <v>0.42071197411003236</v>
      </c>
      <c r="G3560" s="2">
        <f t="shared" si="222"/>
        <v>130</v>
      </c>
      <c r="H3560" s="2" t="str">
        <f t="shared" si="223"/>
        <v>Good Deal</v>
      </c>
      <c r="I3560" t="s">
        <v>236</v>
      </c>
      <c r="J3560" t="s">
        <v>122</v>
      </c>
      <c r="K3560" t="s">
        <v>3607</v>
      </c>
    </row>
    <row r="3561" spans="1:11" x14ac:dyDescent="0.3">
      <c r="A3561" t="s">
        <v>3608</v>
      </c>
      <c r="B3561" t="s">
        <v>3532</v>
      </c>
      <c r="C3561">
        <f t="shared" si="220"/>
        <v>12</v>
      </c>
      <c r="D3561" s="2">
        <v>698</v>
      </c>
      <c r="E3561" s="2">
        <v>508.2</v>
      </c>
      <c r="F3561" s="3">
        <f t="shared" si="221"/>
        <v>0.27191977077363899</v>
      </c>
      <c r="G3561" s="2">
        <f t="shared" si="222"/>
        <v>189.8</v>
      </c>
      <c r="H3561" s="2" t="str">
        <f t="shared" si="223"/>
        <v>Good Deal</v>
      </c>
      <c r="I3561" t="s">
        <v>241</v>
      </c>
      <c r="J3561" t="s">
        <v>76</v>
      </c>
      <c r="K3561" t="s">
        <v>180</v>
      </c>
    </row>
    <row r="3562" spans="1:11" x14ac:dyDescent="0.3">
      <c r="A3562" t="s">
        <v>3609</v>
      </c>
      <c r="B3562" t="s">
        <v>3532</v>
      </c>
      <c r="C3562">
        <f t="shared" si="220"/>
        <v>12</v>
      </c>
      <c r="D3562" s="2">
        <v>938</v>
      </c>
      <c r="E3562" s="2">
        <v>682.94</v>
      </c>
      <c r="F3562" s="3">
        <f t="shared" si="221"/>
        <v>0.27191897654584218</v>
      </c>
      <c r="G3562" s="2">
        <f t="shared" si="222"/>
        <v>255.05999999999995</v>
      </c>
      <c r="H3562" s="2" t="str">
        <f t="shared" si="223"/>
        <v>Good Deal</v>
      </c>
      <c r="I3562" t="s">
        <v>241</v>
      </c>
      <c r="J3562" t="s">
        <v>76</v>
      </c>
      <c r="K3562" t="s">
        <v>180</v>
      </c>
    </row>
    <row r="3563" spans="1:11" x14ac:dyDescent="0.3">
      <c r="A3563" t="s">
        <v>3610</v>
      </c>
      <c r="B3563" t="s">
        <v>3611</v>
      </c>
      <c r="C3563">
        <f t="shared" si="220"/>
        <v>7</v>
      </c>
      <c r="D3563" s="2">
        <v>1339</v>
      </c>
      <c r="E3563" s="2">
        <v>803.4</v>
      </c>
      <c r="F3563" s="3">
        <f t="shared" si="221"/>
        <v>0.4</v>
      </c>
      <c r="G3563" s="2">
        <f t="shared" si="222"/>
        <v>535.6</v>
      </c>
      <c r="H3563" s="2" t="str">
        <f t="shared" si="223"/>
        <v>Good Deal</v>
      </c>
      <c r="I3563" t="s">
        <v>387</v>
      </c>
      <c r="J3563" t="s">
        <v>76</v>
      </c>
      <c r="K3563" t="s">
        <v>2544</v>
      </c>
    </row>
    <row r="3564" spans="1:11" x14ac:dyDescent="0.3">
      <c r="A3564" t="s">
        <v>3612</v>
      </c>
      <c r="B3564" t="s">
        <v>3611</v>
      </c>
      <c r="C3564">
        <f t="shared" si="220"/>
        <v>7</v>
      </c>
      <c r="D3564" s="2">
        <v>1669</v>
      </c>
      <c r="E3564" s="2">
        <v>834.5</v>
      </c>
      <c r="F3564" s="3">
        <f t="shared" si="221"/>
        <v>0.5</v>
      </c>
      <c r="G3564" s="2">
        <f t="shared" si="222"/>
        <v>834.5</v>
      </c>
      <c r="H3564" s="2" t="str">
        <f t="shared" si="223"/>
        <v>Good Deal</v>
      </c>
      <c r="I3564" t="s">
        <v>387</v>
      </c>
      <c r="J3564" t="s">
        <v>76</v>
      </c>
      <c r="K3564" t="s">
        <v>2544</v>
      </c>
    </row>
    <row r="3565" spans="1:11" x14ac:dyDescent="0.3">
      <c r="A3565" t="s">
        <v>3613</v>
      </c>
      <c r="B3565" t="s">
        <v>8618</v>
      </c>
      <c r="C3565">
        <f t="shared" si="220"/>
        <v>4</v>
      </c>
      <c r="D3565" s="2">
        <v>2950</v>
      </c>
      <c r="E3565" s="2">
        <v>2419</v>
      </c>
      <c r="F3565" s="3">
        <f t="shared" si="221"/>
        <v>0.18</v>
      </c>
      <c r="G3565" s="2">
        <f t="shared" si="222"/>
        <v>531</v>
      </c>
      <c r="H3565" s="2" t="str">
        <f t="shared" si="223"/>
        <v>Regular</v>
      </c>
      <c r="I3565" t="s">
        <v>384</v>
      </c>
      <c r="J3565" t="s">
        <v>76</v>
      </c>
      <c r="K3565" t="s">
        <v>2654</v>
      </c>
    </row>
    <row r="3566" spans="1:11" x14ac:dyDescent="0.3">
      <c r="A3566" t="s">
        <v>3614</v>
      </c>
      <c r="B3566" t="s">
        <v>3615</v>
      </c>
      <c r="C3566">
        <f t="shared" si="220"/>
        <v>1</v>
      </c>
      <c r="D3566" s="2">
        <v>4199</v>
      </c>
      <c r="E3566" s="2">
        <v>3149.25</v>
      </c>
      <c r="F3566" s="3">
        <f t="shared" si="221"/>
        <v>0.25</v>
      </c>
      <c r="G3566" s="2">
        <f t="shared" si="222"/>
        <v>1049.75</v>
      </c>
      <c r="H3566" s="2" t="str">
        <f t="shared" si="223"/>
        <v>Good Deal</v>
      </c>
      <c r="I3566" t="s">
        <v>236</v>
      </c>
      <c r="J3566" t="s">
        <v>76</v>
      </c>
      <c r="K3566" t="s">
        <v>2340</v>
      </c>
    </row>
    <row r="3567" spans="1:11" x14ac:dyDescent="0.3">
      <c r="A3567" t="s">
        <v>3616</v>
      </c>
      <c r="B3567" t="s">
        <v>5</v>
      </c>
      <c r="C3567">
        <f t="shared" si="220"/>
        <v>477</v>
      </c>
      <c r="D3567" s="2">
        <v>458</v>
      </c>
      <c r="E3567" s="2">
        <v>329</v>
      </c>
      <c r="F3567" s="3">
        <f t="shared" si="221"/>
        <v>0.2816593886462882</v>
      </c>
      <c r="G3567" s="2">
        <f t="shared" si="222"/>
        <v>129</v>
      </c>
      <c r="H3567" s="2" t="str">
        <f t="shared" si="223"/>
        <v>Good Deal</v>
      </c>
      <c r="I3567" t="s">
        <v>11</v>
      </c>
      <c r="J3567" t="s">
        <v>14</v>
      </c>
      <c r="K3567" t="s">
        <v>289</v>
      </c>
    </row>
    <row r="3568" spans="1:11" x14ac:dyDescent="0.3">
      <c r="A3568" t="s">
        <v>3617</v>
      </c>
      <c r="B3568" t="s">
        <v>1948</v>
      </c>
      <c r="C3568">
        <f t="shared" si="220"/>
        <v>43</v>
      </c>
      <c r="D3568" s="2">
        <v>798</v>
      </c>
      <c r="E3568" s="2">
        <v>445.28</v>
      </c>
      <c r="F3568" s="3">
        <f t="shared" si="221"/>
        <v>0.44200501253132835</v>
      </c>
      <c r="G3568" s="2">
        <f t="shared" si="222"/>
        <v>352.72</v>
      </c>
      <c r="H3568" s="2" t="str">
        <f t="shared" si="223"/>
        <v>Good Deal</v>
      </c>
      <c r="I3568" t="s">
        <v>513</v>
      </c>
      <c r="J3568" t="s">
        <v>76</v>
      </c>
      <c r="K3568" t="s">
        <v>246</v>
      </c>
    </row>
    <row r="3569" spans="1:11" x14ac:dyDescent="0.3">
      <c r="A3569" t="s">
        <v>3617</v>
      </c>
      <c r="B3569" t="s">
        <v>1948</v>
      </c>
      <c r="C3569">
        <f t="shared" si="220"/>
        <v>43</v>
      </c>
      <c r="D3569" s="2">
        <v>399</v>
      </c>
      <c r="E3569" s="2">
        <v>253</v>
      </c>
      <c r="F3569" s="3">
        <f t="shared" si="221"/>
        <v>0.36591478696741853</v>
      </c>
      <c r="G3569" s="2">
        <f t="shared" si="222"/>
        <v>146</v>
      </c>
      <c r="H3569" s="2" t="str">
        <f t="shared" si="223"/>
        <v>Good Deal</v>
      </c>
      <c r="I3569" t="s">
        <v>245</v>
      </c>
      <c r="J3569" t="s">
        <v>76</v>
      </c>
      <c r="K3569" t="s">
        <v>246</v>
      </c>
    </row>
    <row r="3570" spans="1:11" x14ac:dyDescent="0.3">
      <c r="A3570" t="s">
        <v>3618</v>
      </c>
      <c r="B3570" t="s">
        <v>3532</v>
      </c>
      <c r="C3570">
        <f t="shared" si="220"/>
        <v>12</v>
      </c>
      <c r="D3570" s="2">
        <v>894</v>
      </c>
      <c r="E3570" s="2">
        <v>650.91</v>
      </c>
      <c r="F3570" s="3">
        <f t="shared" si="221"/>
        <v>0.27191275167785239</v>
      </c>
      <c r="G3570" s="2">
        <f t="shared" si="222"/>
        <v>243.09000000000003</v>
      </c>
      <c r="H3570" s="2" t="str">
        <f t="shared" si="223"/>
        <v>Good Deal</v>
      </c>
      <c r="I3570" t="s">
        <v>241</v>
      </c>
      <c r="J3570" t="s">
        <v>76</v>
      </c>
      <c r="K3570" t="s">
        <v>180</v>
      </c>
    </row>
    <row r="3571" spans="1:11" x14ac:dyDescent="0.3">
      <c r="A3571" t="s">
        <v>3619</v>
      </c>
      <c r="B3571" t="s">
        <v>5</v>
      </c>
      <c r="C3571">
        <f t="shared" si="220"/>
        <v>477</v>
      </c>
      <c r="D3571" s="2">
        <v>1222</v>
      </c>
      <c r="E3571" s="2">
        <v>879</v>
      </c>
      <c r="F3571" s="3">
        <f t="shared" si="221"/>
        <v>0.28068739770867429</v>
      </c>
      <c r="G3571" s="2">
        <f t="shared" si="222"/>
        <v>343</v>
      </c>
      <c r="H3571" s="2" t="str">
        <f t="shared" si="223"/>
        <v>Good Deal</v>
      </c>
      <c r="I3571" t="s">
        <v>39</v>
      </c>
      <c r="J3571" t="s">
        <v>14</v>
      </c>
      <c r="K3571" t="s">
        <v>1592</v>
      </c>
    </row>
    <row r="3572" spans="1:11" x14ac:dyDescent="0.3">
      <c r="A3572" t="s">
        <v>3620</v>
      </c>
      <c r="B3572" t="s">
        <v>5</v>
      </c>
      <c r="C3572">
        <f t="shared" si="220"/>
        <v>477</v>
      </c>
      <c r="D3572" s="2">
        <v>1500</v>
      </c>
      <c r="E3572" s="2">
        <v>1500</v>
      </c>
      <c r="F3572" s="3">
        <f t="shared" si="221"/>
        <v>0</v>
      </c>
      <c r="G3572" s="2">
        <f t="shared" si="222"/>
        <v>0</v>
      </c>
      <c r="H3572" s="2" t="str">
        <f t="shared" si="223"/>
        <v>Regular</v>
      </c>
      <c r="I3572" t="s">
        <v>11</v>
      </c>
      <c r="J3572" t="s">
        <v>14</v>
      </c>
      <c r="K3572" t="s">
        <v>1592</v>
      </c>
    </row>
    <row r="3573" spans="1:11" x14ac:dyDescent="0.3">
      <c r="A3573" t="s">
        <v>3621</v>
      </c>
      <c r="B3573" t="s">
        <v>3622</v>
      </c>
      <c r="C3573">
        <f t="shared" si="220"/>
        <v>2</v>
      </c>
      <c r="D3573" s="2">
        <v>263</v>
      </c>
      <c r="E3573" s="2">
        <v>175</v>
      </c>
      <c r="F3573" s="3">
        <f t="shared" si="221"/>
        <v>0.33460076045627374</v>
      </c>
      <c r="G3573" s="2">
        <f t="shared" si="222"/>
        <v>88</v>
      </c>
      <c r="H3573" s="2" t="str">
        <f t="shared" si="223"/>
        <v>Good Deal</v>
      </c>
      <c r="I3573" t="s">
        <v>236</v>
      </c>
      <c r="J3573" t="s">
        <v>122</v>
      </c>
      <c r="K3573" t="s">
        <v>3623</v>
      </c>
    </row>
    <row r="3574" spans="1:11" x14ac:dyDescent="0.3">
      <c r="A3574" t="s">
        <v>3624</v>
      </c>
      <c r="B3574" t="s">
        <v>2764</v>
      </c>
      <c r="C3574">
        <f t="shared" si="220"/>
        <v>28</v>
      </c>
      <c r="D3574" s="2">
        <v>299</v>
      </c>
      <c r="E3574" s="2">
        <v>173.42</v>
      </c>
      <c r="F3574" s="3">
        <f t="shared" si="221"/>
        <v>0.42000000000000004</v>
      </c>
      <c r="G3574" s="2">
        <f t="shared" si="222"/>
        <v>125.58000000000001</v>
      </c>
      <c r="H3574" s="2" t="str">
        <f t="shared" si="223"/>
        <v>Good Deal</v>
      </c>
      <c r="I3574" t="s">
        <v>3519</v>
      </c>
      <c r="J3574" t="s">
        <v>76</v>
      </c>
      <c r="K3574" t="s">
        <v>342</v>
      </c>
    </row>
    <row r="3575" spans="1:11" x14ac:dyDescent="0.3">
      <c r="A3575" t="s">
        <v>3625</v>
      </c>
      <c r="B3575" t="s">
        <v>3544</v>
      </c>
      <c r="C3575">
        <f t="shared" si="220"/>
        <v>98</v>
      </c>
      <c r="D3575" s="2">
        <v>600</v>
      </c>
      <c r="E3575" s="2">
        <v>420</v>
      </c>
      <c r="F3575" s="3">
        <f t="shared" si="221"/>
        <v>0.3</v>
      </c>
      <c r="G3575" s="2">
        <f t="shared" si="222"/>
        <v>180</v>
      </c>
      <c r="H3575" s="2" t="str">
        <f t="shared" si="223"/>
        <v>Good Deal</v>
      </c>
      <c r="I3575" t="s">
        <v>2159</v>
      </c>
      <c r="J3575" t="s">
        <v>76</v>
      </c>
      <c r="K3575" t="s">
        <v>2426</v>
      </c>
    </row>
    <row r="3576" spans="1:11" x14ac:dyDescent="0.3">
      <c r="A3576" t="s">
        <v>3626</v>
      </c>
      <c r="B3576" t="s">
        <v>3627</v>
      </c>
      <c r="C3576">
        <f t="shared" si="220"/>
        <v>34</v>
      </c>
      <c r="D3576" s="2">
        <v>1125</v>
      </c>
      <c r="E3576" s="2">
        <v>649</v>
      </c>
      <c r="F3576" s="3">
        <f t="shared" si="221"/>
        <v>0.4231111111111111</v>
      </c>
      <c r="G3576" s="2">
        <f t="shared" si="222"/>
        <v>476</v>
      </c>
      <c r="H3576" s="2" t="str">
        <f t="shared" si="223"/>
        <v>Good Deal</v>
      </c>
      <c r="I3576" t="s">
        <v>3286</v>
      </c>
      <c r="J3576" t="s">
        <v>76</v>
      </c>
      <c r="K3576" t="s">
        <v>2426</v>
      </c>
    </row>
    <row r="3577" spans="1:11" x14ac:dyDescent="0.3">
      <c r="A3577" t="s">
        <v>3626</v>
      </c>
      <c r="B3577" t="s">
        <v>3627</v>
      </c>
      <c r="C3577">
        <f t="shared" si="220"/>
        <v>34</v>
      </c>
      <c r="D3577" s="2">
        <v>625</v>
      </c>
      <c r="E3577" s="2">
        <v>399</v>
      </c>
      <c r="F3577" s="3">
        <f t="shared" si="221"/>
        <v>0.36159999999999998</v>
      </c>
      <c r="G3577" s="2">
        <f t="shared" si="222"/>
        <v>226</v>
      </c>
      <c r="H3577" s="2" t="str">
        <f t="shared" si="223"/>
        <v>Good Deal</v>
      </c>
      <c r="I3577" t="s">
        <v>2159</v>
      </c>
      <c r="J3577" t="s">
        <v>76</v>
      </c>
      <c r="K3577" t="s">
        <v>2426</v>
      </c>
    </row>
    <row r="3578" spans="1:11" x14ac:dyDescent="0.3">
      <c r="A3578" t="s">
        <v>3628</v>
      </c>
      <c r="B3578" t="s">
        <v>3629</v>
      </c>
      <c r="C3578">
        <f t="shared" si="220"/>
        <v>1</v>
      </c>
      <c r="D3578" s="2">
        <v>4700</v>
      </c>
      <c r="E3578" s="2">
        <v>3290</v>
      </c>
      <c r="F3578" s="3">
        <f t="shared" si="221"/>
        <v>0.3</v>
      </c>
      <c r="G3578" s="2">
        <f t="shared" si="222"/>
        <v>1410</v>
      </c>
      <c r="H3578" s="2" t="str">
        <f t="shared" si="223"/>
        <v>Good Deal</v>
      </c>
      <c r="I3578" t="s">
        <v>387</v>
      </c>
      <c r="J3578" t="s">
        <v>76</v>
      </c>
      <c r="K3578" t="s">
        <v>2654</v>
      </c>
    </row>
    <row r="3579" spans="1:11" x14ac:dyDescent="0.3">
      <c r="A3579" t="s">
        <v>3630</v>
      </c>
      <c r="B3579" t="s">
        <v>3611</v>
      </c>
      <c r="C3579">
        <f t="shared" si="220"/>
        <v>7</v>
      </c>
      <c r="D3579" s="2">
        <v>1669</v>
      </c>
      <c r="E3579" s="2">
        <v>834.5</v>
      </c>
      <c r="F3579" s="3">
        <f t="shared" si="221"/>
        <v>0.5</v>
      </c>
      <c r="G3579" s="2">
        <f t="shared" si="222"/>
        <v>834.5</v>
      </c>
      <c r="H3579" s="2" t="str">
        <f t="shared" si="223"/>
        <v>Good Deal</v>
      </c>
      <c r="I3579" t="s">
        <v>387</v>
      </c>
      <c r="J3579" t="s">
        <v>76</v>
      </c>
      <c r="K3579" t="s">
        <v>2544</v>
      </c>
    </row>
    <row r="3580" spans="1:11" x14ac:dyDescent="0.3">
      <c r="A3580" t="s">
        <v>3631</v>
      </c>
      <c r="B3580" t="s">
        <v>3605</v>
      </c>
      <c r="C3580">
        <f t="shared" si="220"/>
        <v>3</v>
      </c>
      <c r="D3580" s="2">
        <v>5550</v>
      </c>
      <c r="E3580" s="2">
        <v>3607.5</v>
      </c>
      <c r="F3580" s="3">
        <f t="shared" si="221"/>
        <v>0.35</v>
      </c>
      <c r="G3580" s="2">
        <f t="shared" si="222"/>
        <v>1942.5</v>
      </c>
      <c r="H3580" s="2" t="str">
        <f t="shared" si="223"/>
        <v>Good Deal</v>
      </c>
      <c r="I3580" t="s">
        <v>387</v>
      </c>
      <c r="J3580" t="s">
        <v>76</v>
      </c>
      <c r="K3580" t="s">
        <v>2029</v>
      </c>
    </row>
    <row r="3581" spans="1:11" x14ac:dyDescent="0.3">
      <c r="A3581" t="s">
        <v>3632</v>
      </c>
      <c r="B3581" t="s">
        <v>3633</v>
      </c>
      <c r="C3581">
        <f t="shared" si="220"/>
        <v>7</v>
      </c>
      <c r="D3581" s="2">
        <v>1095</v>
      </c>
      <c r="E3581" s="2">
        <v>699</v>
      </c>
      <c r="F3581" s="3">
        <f t="shared" si="221"/>
        <v>0.36164383561643837</v>
      </c>
      <c r="G3581" s="2">
        <f t="shared" si="222"/>
        <v>396</v>
      </c>
      <c r="H3581" s="2" t="str">
        <f t="shared" si="223"/>
        <v>Good Deal</v>
      </c>
      <c r="I3581" t="s">
        <v>3634</v>
      </c>
      <c r="J3581" t="s">
        <v>122</v>
      </c>
      <c r="K3581" t="s">
        <v>3635</v>
      </c>
    </row>
    <row r="3582" spans="1:11" x14ac:dyDescent="0.3">
      <c r="A3582" t="s">
        <v>3636</v>
      </c>
      <c r="B3582" t="s">
        <v>1948</v>
      </c>
      <c r="C3582">
        <f t="shared" si="220"/>
        <v>43</v>
      </c>
      <c r="D3582" s="2">
        <v>898</v>
      </c>
      <c r="E3582" s="2">
        <v>517.44000000000005</v>
      </c>
      <c r="F3582" s="3">
        <f t="shared" si="221"/>
        <v>0.42378619153674829</v>
      </c>
      <c r="G3582" s="2">
        <f t="shared" si="222"/>
        <v>380.55999999999995</v>
      </c>
      <c r="H3582" s="2" t="str">
        <f t="shared" si="223"/>
        <v>Good Deal</v>
      </c>
      <c r="I3582" t="s">
        <v>513</v>
      </c>
      <c r="J3582" t="s">
        <v>76</v>
      </c>
      <c r="K3582" t="s">
        <v>246</v>
      </c>
    </row>
    <row r="3583" spans="1:11" x14ac:dyDescent="0.3">
      <c r="A3583" t="s">
        <v>3636</v>
      </c>
      <c r="B3583" t="s">
        <v>1948</v>
      </c>
      <c r="C3583">
        <f t="shared" si="220"/>
        <v>43</v>
      </c>
      <c r="D3583" s="2">
        <v>449</v>
      </c>
      <c r="E3583" s="2">
        <v>294</v>
      </c>
      <c r="F3583" s="3">
        <f t="shared" si="221"/>
        <v>0.34521158129175944</v>
      </c>
      <c r="G3583" s="2">
        <f t="shared" si="222"/>
        <v>155</v>
      </c>
      <c r="H3583" s="2" t="str">
        <f t="shared" si="223"/>
        <v>Good Deal</v>
      </c>
      <c r="I3583" t="s">
        <v>245</v>
      </c>
      <c r="J3583" t="s">
        <v>76</v>
      </c>
      <c r="K3583" t="s">
        <v>246</v>
      </c>
    </row>
    <row r="3584" spans="1:11" x14ac:dyDescent="0.3">
      <c r="A3584" t="s">
        <v>3637</v>
      </c>
      <c r="B3584" t="s">
        <v>5</v>
      </c>
      <c r="C3584">
        <f t="shared" si="220"/>
        <v>477</v>
      </c>
      <c r="D3584" s="2">
        <v>763</v>
      </c>
      <c r="E3584" s="2">
        <v>549</v>
      </c>
      <c r="F3584" s="3">
        <f t="shared" si="221"/>
        <v>0.28047182175622543</v>
      </c>
      <c r="G3584" s="2">
        <f t="shared" si="222"/>
        <v>214</v>
      </c>
      <c r="H3584" s="2" t="str">
        <f t="shared" si="223"/>
        <v>Good Deal</v>
      </c>
      <c r="I3584" t="s">
        <v>39</v>
      </c>
      <c r="J3584" t="s">
        <v>14</v>
      </c>
      <c r="K3584" t="s">
        <v>776</v>
      </c>
    </row>
    <row r="3585" spans="1:11" x14ac:dyDescent="0.3">
      <c r="A3585" t="s">
        <v>3638</v>
      </c>
      <c r="B3585" t="s">
        <v>2223</v>
      </c>
      <c r="C3585">
        <f t="shared" si="220"/>
        <v>25</v>
      </c>
      <c r="D3585" s="2">
        <v>324</v>
      </c>
      <c r="E3585" s="2">
        <v>219</v>
      </c>
      <c r="F3585" s="3">
        <f t="shared" si="221"/>
        <v>0.32407407407407407</v>
      </c>
      <c r="G3585" s="2">
        <f t="shared" si="222"/>
        <v>105</v>
      </c>
      <c r="H3585" s="2" t="str">
        <f t="shared" si="223"/>
        <v>Good Deal</v>
      </c>
      <c r="I3585" t="s">
        <v>729</v>
      </c>
      <c r="J3585" t="s">
        <v>122</v>
      </c>
      <c r="K3585" t="s">
        <v>3639</v>
      </c>
    </row>
    <row r="3586" spans="1:11" x14ac:dyDescent="0.3">
      <c r="A3586" t="s">
        <v>3640</v>
      </c>
      <c r="B3586" t="s">
        <v>8589</v>
      </c>
      <c r="C3586">
        <f t="shared" si="220"/>
        <v>20</v>
      </c>
      <c r="D3586" s="2">
        <v>1200</v>
      </c>
      <c r="E3586" s="2">
        <v>813.83</v>
      </c>
      <c r="F3586" s="3">
        <f t="shared" si="221"/>
        <v>0.32180833333333331</v>
      </c>
      <c r="G3586" s="2">
        <f t="shared" si="222"/>
        <v>386.16999999999996</v>
      </c>
      <c r="H3586" s="2" t="str">
        <f t="shared" si="223"/>
        <v>Good Deal</v>
      </c>
      <c r="I3586" t="s">
        <v>241</v>
      </c>
      <c r="J3586" t="s">
        <v>76</v>
      </c>
      <c r="K3586" t="s">
        <v>180</v>
      </c>
    </row>
    <row r="3587" spans="1:11" x14ac:dyDescent="0.3">
      <c r="A3587" t="s">
        <v>3641</v>
      </c>
      <c r="B3587" t="s">
        <v>891</v>
      </c>
      <c r="C3587">
        <f t="shared" ref="C3587:C3650" si="224">COUNTIF($B$2:$B$8156,B3587)</f>
        <v>38</v>
      </c>
      <c r="D3587" s="2">
        <v>999</v>
      </c>
      <c r="E3587" s="2">
        <v>739</v>
      </c>
      <c r="F3587" s="3">
        <f t="shared" ref="F3587:F3650" si="225">IFERROR((D3587-E3587)/D3587,"NA")</f>
        <v>0.26026026026026028</v>
      </c>
      <c r="G3587" s="2">
        <f t="shared" ref="G3587:G3650" si="226">D3587-E3587</f>
        <v>260</v>
      </c>
      <c r="H3587" s="2" t="str">
        <f t="shared" ref="H3587:H3650" si="227">IF(F3587&gt;M$4,"Good Deal","Regular")</f>
        <v>Good Deal</v>
      </c>
      <c r="I3587" t="s">
        <v>387</v>
      </c>
      <c r="J3587" t="s">
        <v>76</v>
      </c>
      <c r="K3587" t="s">
        <v>2544</v>
      </c>
    </row>
    <row r="3588" spans="1:11" x14ac:dyDescent="0.3">
      <c r="A3588" t="s">
        <v>3642</v>
      </c>
      <c r="B3588" t="s">
        <v>8539</v>
      </c>
      <c r="C3588">
        <f t="shared" si="224"/>
        <v>183</v>
      </c>
      <c r="D3588" s="2">
        <v>989</v>
      </c>
      <c r="E3588" s="2">
        <v>494.5</v>
      </c>
      <c r="F3588" s="3">
        <f t="shared" si="225"/>
        <v>0.5</v>
      </c>
      <c r="G3588" s="2">
        <f t="shared" si="226"/>
        <v>494.5</v>
      </c>
      <c r="H3588" s="2" t="str">
        <f t="shared" si="227"/>
        <v>Good Deal</v>
      </c>
      <c r="I3588" t="s">
        <v>3643</v>
      </c>
      <c r="J3588" t="s">
        <v>122</v>
      </c>
      <c r="K3588" t="s">
        <v>804</v>
      </c>
    </row>
    <row r="3589" spans="1:11" x14ac:dyDescent="0.3">
      <c r="A3589" t="s">
        <v>3644</v>
      </c>
      <c r="B3589" t="s">
        <v>3224</v>
      </c>
      <c r="C3589">
        <f t="shared" si="224"/>
        <v>6</v>
      </c>
      <c r="D3589" s="2">
        <v>360</v>
      </c>
      <c r="E3589" s="2">
        <v>259.2</v>
      </c>
      <c r="F3589" s="3">
        <f t="shared" si="225"/>
        <v>0.28000000000000003</v>
      </c>
      <c r="G3589" s="2">
        <f t="shared" si="226"/>
        <v>100.80000000000001</v>
      </c>
      <c r="H3589" s="2" t="str">
        <f t="shared" si="227"/>
        <v>Good Deal</v>
      </c>
      <c r="I3589" t="s">
        <v>42</v>
      </c>
      <c r="J3589" t="s">
        <v>76</v>
      </c>
      <c r="K3589" t="s">
        <v>1210</v>
      </c>
    </row>
    <row r="3590" spans="1:11" x14ac:dyDescent="0.3">
      <c r="A3590" t="s">
        <v>3379</v>
      </c>
      <c r="B3590" t="s">
        <v>2816</v>
      </c>
      <c r="C3590">
        <f t="shared" si="224"/>
        <v>18</v>
      </c>
      <c r="D3590" s="2">
        <v>399</v>
      </c>
      <c r="E3590" s="2">
        <v>239.4</v>
      </c>
      <c r="F3590" s="3">
        <f t="shared" si="225"/>
        <v>0.39999999999999997</v>
      </c>
      <c r="G3590" s="2">
        <f t="shared" si="226"/>
        <v>159.6</v>
      </c>
      <c r="H3590" s="2" t="str">
        <f t="shared" si="227"/>
        <v>Good Deal</v>
      </c>
      <c r="I3590" t="s">
        <v>3380</v>
      </c>
      <c r="J3590" t="s">
        <v>76</v>
      </c>
      <c r="K3590" t="s">
        <v>1352</v>
      </c>
    </row>
    <row r="3591" spans="1:11" x14ac:dyDescent="0.3">
      <c r="A3591" t="s">
        <v>3645</v>
      </c>
      <c r="B3591" t="s">
        <v>2631</v>
      </c>
      <c r="C3591">
        <f t="shared" si="224"/>
        <v>35</v>
      </c>
      <c r="D3591" s="2">
        <v>3300</v>
      </c>
      <c r="E3591" s="2">
        <v>2310</v>
      </c>
      <c r="F3591" s="3">
        <f t="shared" si="225"/>
        <v>0.3</v>
      </c>
      <c r="G3591" s="2">
        <f t="shared" si="226"/>
        <v>990</v>
      </c>
      <c r="H3591" s="2" t="str">
        <f t="shared" si="227"/>
        <v>Good Deal</v>
      </c>
      <c r="I3591" t="s">
        <v>957</v>
      </c>
      <c r="J3591" t="s">
        <v>76</v>
      </c>
      <c r="K3591" t="s">
        <v>2544</v>
      </c>
    </row>
    <row r="3592" spans="1:11" x14ac:dyDescent="0.3">
      <c r="A3592" t="s">
        <v>3646</v>
      </c>
      <c r="B3592" t="s">
        <v>3647</v>
      </c>
      <c r="C3592">
        <f t="shared" si="224"/>
        <v>1</v>
      </c>
      <c r="D3592" s="2">
        <v>70</v>
      </c>
      <c r="E3592" s="2">
        <v>49</v>
      </c>
      <c r="F3592" s="3">
        <f t="shared" si="225"/>
        <v>0.3</v>
      </c>
      <c r="G3592" s="2">
        <f t="shared" si="226"/>
        <v>21</v>
      </c>
      <c r="H3592" s="2" t="str">
        <f t="shared" si="227"/>
        <v>Good Deal</v>
      </c>
      <c r="I3592" t="s">
        <v>444</v>
      </c>
      <c r="J3592" t="s">
        <v>122</v>
      </c>
      <c r="K3592" t="s">
        <v>123</v>
      </c>
    </row>
    <row r="3593" spans="1:11" x14ac:dyDescent="0.3">
      <c r="A3593" t="s">
        <v>3648</v>
      </c>
      <c r="B3593" t="s">
        <v>3162</v>
      </c>
      <c r="C3593">
        <f t="shared" si="224"/>
        <v>39</v>
      </c>
      <c r="D3593" s="2">
        <v>52</v>
      </c>
      <c r="E3593" s="2">
        <v>39</v>
      </c>
      <c r="F3593" s="3">
        <f t="shared" si="225"/>
        <v>0.25</v>
      </c>
      <c r="G3593" s="2">
        <f t="shared" si="226"/>
        <v>13</v>
      </c>
      <c r="H3593" s="2" t="str">
        <f t="shared" si="227"/>
        <v>Good Deal</v>
      </c>
      <c r="I3593" t="s">
        <v>39</v>
      </c>
      <c r="J3593" t="s">
        <v>27</v>
      </c>
      <c r="K3593" t="s">
        <v>1135</v>
      </c>
    </row>
    <row r="3594" spans="1:11" x14ac:dyDescent="0.3">
      <c r="A3594" t="s">
        <v>3649</v>
      </c>
      <c r="B3594" t="s">
        <v>3650</v>
      </c>
      <c r="C3594">
        <f t="shared" si="224"/>
        <v>4</v>
      </c>
      <c r="D3594" s="2">
        <v>5450</v>
      </c>
      <c r="E3594" s="2">
        <v>3815</v>
      </c>
      <c r="F3594" s="3">
        <f t="shared" si="225"/>
        <v>0.3</v>
      </c>
      <c r="G3594" s="2">
        <f t="shared" si="226"/>
        <v>1635</v>
      </c>
      <c r="H3594" s="2" t="str">
        <f t="shared" si="227"/>
        <v>Good Deal</v>
      </c>
      <c r="I3594" t="s">
        <v>384</v>
      </c>
      <c r="J3594" t="s">
        <v>76</v>
      </c>
      <c r="K3594" t="s">
        <v>2654</v>
      </c>
    </row>
    <row r="3595" spans="1:11" x14ac:dyDescent="0.3">
      <c r="A3595" t="s">
        <v>3649</v>
      </c>
      <c r="B3595" t="s">
        <v>3650</v>
      </c>
      <c r="C3595">
        <f t="shared" si="224"/>
        <v>4</v>
      </c>
      <c r="D3595" s="2">
        <v>7150</v>
      </c>
      <c r="E3595" s="2">
        <v>5005</v>
      </c>
      <c r="F3595" s="3">
        <f t="shared" si="225"/>
        <v>0.3</v>
      </c>
      <c r="G3595" s="2">
        <f t="shared" si="226"/>
        <v>2145</v>
      </c>
      <c r="H3595" s="2" t="str">
        <f t="shared" si="227"/>
        <v>Good Deal</v>
      </c>
      <c r="I3595" t="s">
        <v>387</v>
      </c>
      <c r="J3595" t="s">
        <v>76</v>
      </c>
      <c r="K3595" t="s">
        <v>2654</v>
      </c>
    </row>
    <row r="3596" spans="1:11" x14ac:dyDescent="0.3">
      <c r="A3596" t="s">
        <v>3651</v>
      </c>
      <c r="B3596" t="s">
        <v>8587</v>
      </c>
      <c r="C3596">
        <f t="shared" si="224"/>
        <v>61</v>
      </c>
      <c r="D3596" s="2">
        <v>400</v>
      </c>
      <c r="E3596" s="2">
        <v>300</v>
      </c>
      <c r="F3596" s="3">
        <f t="shared" si="225"/>
        <v>0.25</v>
      </c>
      <c r="G3596" s="2">
        <f t="shared" si="226"/>
        <v>100</v>
      </c>
      <c r="H3596" s="2" t="str">
        <f t="shared" si="227"/>
        <v>Good Deal</v>
      </c>
      <c r="I3596" t="s">
        <v>457</v>
      </c>
      <c r="J3596" t="s">
        <v>76</v>
      </c>
      <c r="K3596" t="s">
        <v>1972</v>
      </c>
    </row>
    <row r="3597" spans="1:11" x14ac:dyDescent="0.3">
      <c r="A3597" t="s">
        <v>3652</v>
      </c>
      <c r="B3597" t="s">
        <v>8539</v>
      </c>
      <c r="C3597">
        <f t="shared" si="224"/>
        <v>183</v>
      </c>
      <c r="D3597" s="2">
        <v>1269</v>
      </c>
      <c r="E3597" s="2">
        <v>699</v>
      </c>
      <c r="F3597" s="3">
        <f t="shared" si="225"/>
        <v>0.44917257683215128</v>
      </c>
      <c r="G3597" s="2">
        <f t="shared" si="226"/>
        <v>570</v>
      </c>
      <c r="H3597" s="2" t="str">
        <f t="shared" si="227"/>
        <v>Good Deal</v>
      </c>
      <c r="I3597" t="s">
        <v>3653</v>
      </c>
      <c r="J3597" t="s">
        <v>122</v>
      </c>
      <c r="K3597" t="s">
        <v>1375</v>
      </c>
    </row>
    <row r="3598" spans="1:11" x14ac:dyDescent="0.3">
      <c r="A3598" t="s">
        <v>3654</v>
      </c>
      <c r="B3598" t="s">
        <v>3611</v>
      </c>
      <c r="C3598">
        <f t="shared" si="224"/>
        <v>7</v>
      </c>
      <c r="D3598" s="2">
        <v>1669</v>
      </c>
      <c r="E3598" s="2">
        <v>834.5</v>
      </c>
      <c r="F3598" s="3">
        <f t="shared" si="225"/>
        <v>0.5</v>
      </c>
      <c r="G3598" s="2">
        <f t="shared" si="226"/>
        <v>834.5</v>
      </c>
      <c r="H3598" s="2" t="str">
        <f t="shared" si="227"/>
        <v>Good Deal</v>
      </c>
      <c r="I3598" t="s">
        <v>387</v>
      </c>
      <c r="J3598" t="s">
        <v>76</v>
      </c>
      <c r="K3598" t="s">
        <v>2544</v>
      </c>
    </row>
    <row r="3599" spans="1:11" x14ac:dyDescent="0.3">
      <c r="A3599" t="s">
        <v>3655</v>
      </c>
      <c r="B3599" t="s">
        <v>8602</v>
      </c>
      <c r="C3599">
        <f t="shared" si="224"/>
        <v>5</v>
      </c>
      <c r="D3599" s="2">
        <v>999</v>
      </c>
      <c r="E3599" s="2">
        <v>649.35</v>
      </c>
      <c r="F3599" s="3">
        <f t="shared" si="225"/>
        <v>0.35</v>
      </c>
      <c r="G3599" s="2">
        <f t="shared" si="226"/>
        <v>349.65</v>
      </c>
      <c r="H3599" s="2" t="str">
        <f t="shared" si="227"/>
        <v>Good Deal</v>
      </c>
      <c r="I3599" t="s">
        <v>387</v>
      </c>
      <c r="J3599" t="s">
        <v>76</v>
      </c>
      <c r="K3599" t="s">
        <v>2544</v>
      </c>
    </row>
    <row r="3600" spans="1:11" x14ac:dyDescent="0.3">
      <c r="A3600" t="s">
        <v>3656</v>
      </c>
      <c r="B3600" t="s">
        <v>5</v>
      </c>
      <c r="C3600">
        <f t="shared" si="224"/>
        <v>477</v>
      </c>
      <c r="D3600" s="2">
        <v>527</v>
      </c>
      <c r="E3600" s="2">
        <v>379</v>
      </c>
      <c r="F3600" s="3">
        <f t="shared" si="225"/>
        <v>0.28083491461100568</v>
      </c>
      <c r="G3600" s="2">
        <f t="shared" si="226"/>
        <v>148</v>
      </c>
      <c r="H3600" s="2" t="str">
        <f t="shared" si="227"/>
        <v>Good Deal</v>
      </c>
      <c r="I3600" t="s">
        <v>39</v>
      </c>
      <c r="J3600" t="s">
        <v>14</v>
      </c>
      <c r="K3600" t="s">
        <v>1867</v>
      </c>
    </row>
    <row r="3601" spans="1:11" x14ac:dyDescent="0.3">
      <c r="A3601" t="s">
        <v>3657</v>
      </c>
      <c r="B3601" t="s">
        <v>3627</v>
      </c>
      <c r="C3601">
        <f t="shared" si="224"/>
        <v>34</v>
      </c>
      <c r="D3601" s="2">
        <v>995</v>
      </c>
      <c r="E3601" s="2">
        <v>699</v>
      </c>
      <c r="F3601" s="3">
        <f t="shared" si="225"/>
        <v>0.29748743718592963</v>
      </c>
      <c r="G3601" s="2">
        <f t="shared" si="226"/>
        <v>296</v>
      </c>
      <c r="H3601" s="2" t="str">
        <f t="shared" si="227"/>
        <v>Good Deal</v>
      </c>
      <c r="I3601" t="s">
        <v>3658</v>
      </c>
      <c r="J3601" t="s">
        <v>76</v>
      </c>
      <c r="K3601" t="s">
        <v>2426</v>
      </c>
    </row>
    <row r="3602" spans="1:11" x14ac:dyDescent="0.3">
      <c r="A3602" t="s">
        <v>3659</v>
      </c>
      <c r="B3602" t="s">
        <v>3627</v>
      </c>
      <c r="C3602">
        <f t="shared" si="224"/>
        <v>34</v>
      </c>
      <c r="D3602" s="2">
        <v>695</v>
      </c>
      <c r="E3602" s="2">
        <v>438</v>
      </c>
      <c r="F3602" s="3">
        <f t="shared" si="225"/>
        <v>0.36978417266187052</v>
      </c>
      <c r="G3602" s="2">
        <f t="shared" si="226"/>
        <v>257</v>
      </c>
      <c r="H3602" s="2" t="str">
        <f t="shared" si="227"/>
        <v>Good Deal</v>
      </c>
      <c r="I3602" t="s">
        <v>3660</v>
      </c>
      <c r="J3602" t="s">
        <v>76</v>
      </c>
      <c r="K3602" t="s">
        <v>2426</v>
      </c>
    </row>
    <row r="3603" spans="1:11" x14ac:dyDescent="0.3">
      <c r="A3603" t="s">
        <v>3661</v>
      </c>
      <c r="B3603" t="s">
        <v>8607</v>
      </c>
      <c r="C3603">
        <f t="shared" si="224"/>
        <v>11</v>
      </c>
      <c r="D3603" s="2">
        <v>250</v>
      </c>
      <c r="E3603" s="2">
        <v>150</v>
      </c>
      <c r="F3603" s="3">
        <f t="shared" si="225"/>
        <v>0.4</v>
      </c>
      <c r="G3603" s="2">
        <f t="shared" si="226"/>
        <v>100</v>
      </c>
      <c r="H3603" s="2" t="str">
        <f t="shared" si="227"/>
        <v>Good Deal</v>
      </c>
      <c r="I3603" t="s">
        <v>22</v>
      </c>
      <c r="J3603" t="s">
        <v>76</v>
      </c>
      <c r="K3603" t="s">
        <v>1352</v>
      </c>
    </row>
    <row r="3604" spans="1:11" x14ac:dyDescent="0.3">
      <c r="A3604" t="s">
        <v>3662</v>
      </c>
      <c r="B3604" t="s">
        <v>8601</v>
      </c>
      <c r="C3604">
        <f t="shared" si="224"/>
        <v>14</v>
      </c>
      <c r="D3604" s="2">
        <v>1345</v>
      </c>
      <c r="E3604" s="2">
        <v>807</v>
      </c>
      <c r="F3604" s="3">
        <f t="shared" si="225"/>
        <v>0.4</v>
      </c>
      <c r="G3604" s="2">
        <f t="shared" si="226"/>
        <v>538</v>
      </c>
      <c r="H3604" s="2" t="str">
        <f t="shared" si="227"/>
        <v>Good Deal</v>
      </c>
      <c r="I3604" t="s">
        <v>457</v>
      </c>
      <c r="J3604" t="s">
        <v>76</v>
      </c>
      <c r="K3604" t="s">
        <v>1225</v>
      </c>
    </row>
    <row r="3605" spans="1:11" x14ac:dyDescent="0.3">
      <c r="A3605" t="s">
        <v>3663</v>
      </c>
      <c r="B3605" t="s">
        <v>3226</v>
      </c>
      <c r="C3605">
        <f t="shared" si="224"/>
        <v>8</v>
      </c>
      <c r="D3605" s="2">
        <v>599</v>
      </c>
      <c r="E3605" s="2">
        <v>359.4</v>
      </c>
      <c r="F3605" s="3">
        <f t="shared" si="225"/>
        <v>0.4</v>
      </c>
      <c r="G3605" s="2">
        <f t="shared" si="226"/>
        <v>239.60000000000002</v>
      </c>
      <c r="H3605" s="2" t="str">
        <f t="shared" si="227"/>
        <v>Good Deal</v>
      </c>
      <c r="I3605" t="s">
        <v>384</v>
      </c>
      <c r="J3605" t="s">
        <v>208</v>
      </c>
      <c r="K3605" t="s">
        <v>3664</v>
      </c>
    </row>
    <row r="3606" spans="1:11" x14ac:dyDescent="0.3">
      <c r="A3606" t="s">
        <v>3665</v>
      </c>
      <c r="B3606" t="s">
        <v>2641</v>
      </c>
      <c r="C3606">
        <f t="shared" si="224"/>
        <v>17</v>
      </c>
      <c r="D3606" s="2">
        <v>350</v>
      </c>
      <c r="E3606" s="2">
        <v>245</v>
      </c>
      <c r="F3606" s="3">
        <f t="shared" si="225"/>
        <v>0.3</v>
      </c>
      <c r="G3606" s="2">
        <f t="shared" si="226"/>
        <v>105</v>
      </c>
      <c r="H3606" s="2" t="str">
        <f t="shared" si="227"/>
        <v>Good Deal</v>
      </c>
      <c r="I3606" t="s">
        <v>341</v>
      </c>
      <c r="J3606" t="s">
        <v>76</v>
      </c>
      <c r="K3606" t="s">
        <v>342</v>
      </c>
    </row>
    <row r="3607" spans="1:11" x14ac:dyDescent="0.3">
      <c r="A3607" t="s">
        <v>3666</v>
      </c>
      <c r="B3607" t="s">
        <v>1575</v>
      </c>
      <c r="C3607">
        <f t="shared" si="224"/>
        <v>38</v>
      </c>
      <c r="D3607" s="2">
        <v>399</v>
      </c>
      <c r="E3607" s="2">
        <v>279</v>
      </c>
      <c r="F3607" s="3">
        <f t="shared" si="225"/>
        <v>0.3007518796992481</v>
      </c>
      <c r="G3607" s="2">
        <f t="shared" si="226"/>
        <v>120</v>
      </c>
      <c r="H3607" s="2" t="str">
        <f t="shared" si="227"/>
        <v>Good Deal</v>
      </c>
      <c r="I3607" t="s">
        <v>236</v>
      </c>
      <c r="J3607" t="s">
        <v>122</v>
      </c>
      <c r="K3607" t="s">
        <v>3623</v>
      </c>
    </row>
    <row r="3608" spans="1:11" x14ac:dyDescent="0.3">
      <c r="A3608" t="s">
        <v>3667</v>
      </c>
      <c r="B3608" t="s">
        <v>1575</v>
      </c>
      <c r="C3608">
        <f t="shared" si="224"/>
        <v>38</v>
      </c>
      <c r="D3608" s="2">
        <v>439</v>
      </c>
      <c r="E3608" s="2">
        <v>279</v>
      </c>
      <c r="F3608" s="3">
        <f t="shared" si="225"/>
        <v>0.36446469248291574</v>
      </c>
      <c r="G3608" s="2">
        <f t="shared" si="226"/>
        <v>160</v>
      </c>
      <c r="H3608" s="2" t="str">
        <f t="shared" si="227"/>
        <v>Good Deal</v>
      </c>
      <c r="I3608" t="s">
        <v>236</v>
      </c>
      <c r="J3608" t="s">
        <v>122</v>
      </c>
      <c r="K3608" t="s">
        <v>3623</v>
      </c>
    </row>
    <row r="3609" spans="1:11" x14ac:dyDescent="0.3">
      <c r="A3609" t="s">
        <v>3668</v>
      </c>
      <c r="B3609" t="s">
        <v>1948</v>
      </c>
      <c r="C3609">
        <f t="shared" si="224"/>
        <v>43</v>
      </c>
      <c r="D3609" s="2">
        <v>399</v>
      </c>
      <c r="E3609" s="2">
        <v>264.02</v>
      </c>
      <c r="F3609" s="3">
        <f t="shared" si="225"/>
        <v>0.33829573934837098</v>
      </c>
      <c r="G3609" s="2">
        <f t="shared" si="226"/>
        <v>134.98000000000002</v>
      </c>
      <c r="H3609" s="2" t="str">
        <f t="shared" si="227"/>
        <v>Good Deal</v>
      </c>
      <c r="I3609" t="s">
        <v>245</v>
      </c>
      <c r="J3609" t="s">
        <v>76</v>
      </c>
      <c r="K3609" t="s">
        <v>246</v>
      </c>
    </row>
    <row r="3610" spans="1:11" x14ac:dyDescent="0.3">
      <c r="A3610" t="s">
        <v>3669</v>
      </c>
      <c r="B3610" t="s">
        <v>1948</v>
      </c>
      <c r="C3610">
        <f t="shared" si="224"/>
        <v>43</v>
      </c>
      <c r="D3610" s="2">
        <v>798</v>
      </c>
      <c r="E3610" s="2">
        <v>464.68</v>
      </c>
      <c r="F3610" s="3">
        <f t="shared" si="225"/>
        <v>0.4176942355889724</v>
      </c>
      <c r="G3610" s="2">
        <f t="shared" si="226"/>
        <v>333.32</v>
      </c>
      <c r="H3610" s="2" t="str">
        <f t="shared" si="227"/>
        <v>Good Deal</v>
      </c>
      <c r="I3610" t="s">
        <v>513</v>
      </c>
      <c r="J3610" t="s">
        <v>76</v>
      </c>
      <c r="K3610" t="s">
        <v>246</v>
      </c>
    </row>
    <row r="3611" spans="1:11" x14ac:dyDescent="0.3">
      <c r="A3611" t="s">
        <v>3670</v>
      </c>
      <c r="B3611" t="s">
        <v>3100</v>
      </c>
      <c r="C3611">
        <f t="shared" si="224"/>
        <v>27</v>
      </c>
      <c r="D3611" s="2">
        <v>299</v>
      </c>
      <c r="E3611" s="2">
        <v>209.3</v>
      </c>
      <c r="F3611" s="3">
        <f t="shared" si="225"/>
        <v>0.3</v>
      </c>
      <c r="G3611" s="2">
        <f t="shared" si="226"/>
        <v>89.699999999999989</v>
      </c>
      <c r="H3611" s="2" t="str">
        <f t="shared" si="227"/>
        <v>Good Deal</v>
      </c>
      <c r="I3611" t="s">
        <v>52</v>
      </c>
      <c r="J3611" t="s">
        <v>112</v>
      </c>
      <c r="K3611" t="s">
        <v>299</v>
      </c>
    </row>
    <row r="3612" spans="1:11" x14ac:dyDescent="0.3">
      <c r="A3612" t="s">
        <v>3671</v>
      </c>
      <c r="B3612" t="s">
        <v>3100</v>
      </c>
      <c r="C3612">
        <f t="shared" si="224"/>
        <v>27</v>
      </c>
      <c r="D3612" s="2">
        <v>349</v>
      </c>
      <c r="E3612" s="2">
        <v>244.3</v>
      </c>
      <c r="F3612" s="3">
        <f t="shared" si="225"/>
        <v>0.3</v>
      </c>
      <c r="G3612" s="2">
        <f t="shared" si="226"/>
        <v>104.69999999999999</v>
      </c>
      <c r="H3612" s="2" t="str">
        <f t="shared" si="227"/>
        <v>Good Deal</v>
      </c>
      <c r="I3612" t="s">
        <v>52</v>
      </c>
      <c r="J3612" t="s">
        <v>112</v>
      </c>
      <c r="K3612" t="s">
        <v>299</v>
      </c>
    </row>
    <row r="3613" spans="1:11" x14ac:dyDescent="0.3">
      <c r="A3613" t="s">
        <v>3672</v>
      </c>
      <c r="B3613" t="s">
        <v>3100</v>
      </c>
      <c r="C3613">
        <f t="shared" si="224"/>
        <v>27</v>
      </c>
      <c r="D3613" s="2">
        <v>320</v>
      </c>
      <c r="E3613" s="2">
        <v>224</v>
      </c>
      <c r="F3613" s="3">
        <f t="shared" si="225"/>
        <v>0.3</v>
      </c>
      <c r="G3613" s="2">
        <f t="shared" si="226"/>
        <v>96</v>
      </c>
      <c r="H3613" s="2" t="str">
        <f t="shared" si="227"/>
        <v>Good Deal</v>
      </c>
      <c r="I3613" t="s">
        <v>3089</v>
      </c>
      <c r="J3613" t="s">
        <v>112</v>
      </c>
      <c r="K3613" t="s">
        <v>299</v>
      </c>
    </row>
    <row r="3614" spans="1:11" x14ac:dyDescent="0.3">
      <c r="A3614" t="s">
        <v>3673</v>
      </c>
      <c r="B3614" t="s">
        <v>3100</v>
      </c>
      <c r="C3614">
        <f t="shared" si="224"/>
        <v>27</v>
      </c>
      <c r="D3614" s="2">
        <v>299</v>
      </c>
      <c r="E3614" s="2">
        <v>224.25</v>
      </c>
      <c r="F3614" s="3">
        <f t="shared" si="225"/>
        <v>0.25</v>
      </c>
      <c r="G3614" s="2">
        <f t="shared" si="226"/>
        <v>74.75</v>
      </c>
      <c r="H3614" s="2" t="str">
        <f t="shared" si="227"/>
        <v>Good Deal</v>
      </c>
      <c r="I3614" t="s">
        <v>3089</v>
      </c>
      <c r="J3614" t="s">
        <v>112</v>
      </c>
      <c r="K3614" t="s">
        <v>299</v>
      </c>
    </row>
    <row r="3615" spans="1:11" x14ac:dyDescent="0.3">
      <c r="A3615" t="s">
        <v>3674</v>
      </c>
      <c r="B3615" t="s">
        <v>646</v>
      </c>
      <c r="C3615">
        <f t="shared" si="224"/>
        <v>21</v>
      </c>
      <c r="D3615" s="2">
        <v>880</v>
      </c>
      <c r="E3615" s="2">
        <v>399</v>
      </c>
      <c r="F3615" s="3">
        <f t="shared" si="225"/>
        <v>0.54659090909090913</v>
      </c>
      <c r="G3615" s="2">
        <f t="shared" si="226"/>
        <v>481</v>
      </c>
      <c r="H3615" s="2" t="str">
        <f t="shared" si="227"/>
        <v>Good Deal</v>
      </c>
      <c r="I3615" t="s">
        <v>442</v>
      </c>
      <c r="J3615" t="s">
        <v>122</v>
      </c>
      <c r="K3615" t="s">
        <v>781</v>
      </c>
    </row>
    <row r="3616" spans="1:11" x14ac:dyDescent="0.3">
      <c r="A3616" t="s">
        <v>3675</v>
      </c>
      <c r="B3616" t="s">
        <v>3676</v>
      </c>
      <c r="C3616">
        <f t="shared" si="224"/>
        <v>13</v>
      </c>
      <c r="D3616" s="2">
        <v>399</v>
      </c>
      <c r="E3616" s="2">
        <v>199.5</v>
      </c>
      <c r="F3616" s="3">
        <f t="shared" si="225"/>
        <v>0.5</v>
      </c>
      <c r="G3616" s="2">
        <f t="shared" si="226"/>
        <v>199.5</v>
      </c>
      <c r="H3616" s="2" t="str">
        <f t="shared" si="227"/>
        <v>Good Deal</v>
      </c>
      <c r="I3616" t="s">
        <v>1971</v>
      </c>
      <c r="J3616" t="s">
        <v>76</v>
      </c>
      <c r="K3616" t="s">
        <v>246</v>
      </c>
    </row>
    <row r="3617" spans="1:11" x14ac:dyDescent="0.3">
      <c r="A3617" t="s">
        <v>3677</v>
      </c>
      <c r="B3617" t="s">
        <v>8619</v>
      </c>
      <c r="C3617">
        <f t="shared" si="224"/>
        <v>2</v>
      </c>
      <c r="D3617" s="2">
        <v>1500</v>
      </c>
      <c r="E3617" s="2">
        <v>1080</v>
      </c>
      <c r="F3617" s="3">
        <f t="shared" si="225"/>
        <v>0.28000000000000003</v>
      </c>
      <c r="G3617" s="2">
        <f t="shared" si="226"/>
        <v>420</v>
      </c>
      <c r="H3617" s="2" t="str">
        <f t="shared" si="227"/>
        <v>Good Deal</v>
      </c>
      <c r="I3617" t="s">
        <v>442</v>
      </c>
      <c r="J3617" t="s">
        <v>76</v>
      </c>
      <c r="K3617" t="s">
        <v>3678</v>
      </c>
    </row>
    <row r="3618" spans="1:11" x14ac:dyDescent="0.3">
      <c r="A3618" t="s">
        <v>3679</v>
      </c>
      <c r="B3618" t="s">
        <v>3680</v>
      </c>
      <c r="C3618">
        <f t="shared" si="224"/>
        <v>5</v>
      </c>
      <c r="D3618" s="2">
        <v>170</v>
      </c>
      <c r="E3618" s="2">
        <v>85</v>
      </c>
      <c r="F3618" s="3">
        <f t="shared" si="225"/>
        <v>0.5</v>
      </c>
      <c r="G3618" s="2">
        <f t="shared" si="226"/>
        <v>85</v>
      </c>
      <c r="H3618" s="2" t="str">
        <f t="shared" si="227"/>
        <v>Good Deal</v>
      </c>
      <c r="I3618" t="s">
        <v>3681</v>
      </c>
      <c r="J3618" t="s">
        <v>76</v>
      </c>
      <c r="K3618" t="s">
        <v>600</v>
      </c>
    </row>
    <row r="3619" spans="1:11" x14ac:dyDescent="0.3">
      <c r="A3619" t="s">
        <v>3682</v>
      </c>
      <c r="B3619" t="s">
        <v>2389</v>
      </c>
      <c r="C3619">
        <f t="shared" si="224"/>
        <v>16</v>
      </c>
      <c r="D3619" s="2">
        <v>275</v>
      </c>
      <c r="E3619" s="2">
        <v>192.5</v>
      </c>
      <c r="F3619" s="3">
        <f t="shared" si="225"/>
        <v>0.3</v>
      </c>
      <c r="G3619" s="2">
        <f t="shared" si="226"/>
        <v>82.5</v>
      </c>
      <c r="H3619" s="2" t="str">
        <f t="shared" si="227"/>
        <v>Good Deal</v>
      </c>
      <c r="I3619" t="s">
        <v>3033</v>
      </c>
      <c r="J3619" t="s">
        <v>76</v>
      </c>
      <c r="K3619" t="s">
        <v>1225</v>
      </c>
    </row>
    <row r="3620" spans="1:11" x14ac:dyDescent="0.3">
      <c r="A3620" t="s">
        <v>3683</v>
      </c>
      <c r="B3620" t="s">
        <v>2389</v>
      </c>
      <c r="C3620">
        <f t="shared" si="224"/>
        <v>16</v>
      </c>
      <c r="D3620" s="2">
        <v>160</v>
      </c>
      <c r="E3620" s="2">
        <v>112</v>
      </c>
      <c r="F3620" s="3">
        <f t="shared" si="225"/>
        <v>0.3</v>
      </c>
      <c r="G3620" s="2">
        <f t="shared" si="226"/>
        <v>48</v>
      </c>
      <c r="H3620" s="2" t="str">
        <f t="shared" si="227"/>
        <v>Good Deal</v>
      </c>
      <c r="I3620" t="s">
        <v>2669</v>
      </c>
      <c r="J3620" t="s">
        <v>76</v>
      </c>
      <c r="K3620" t="s">
        <v>600</v>
      </c>
    </row>
    <row r="3621" spans="1:11" x14ac:dyDescent="0.3">
      <c r="A3621" t="s">
        <v>3684</v>
      </c>
      <c r="B3621" t="s">
        <v>8575</v>
      </c>
      <c r="C3621">
        <f t="shared" si="224"/>
        <v>7</v>
      </c>
      <c r="D3621" s="2">
        <v>1250</v>
      </c>
      <c r="E3621" s="2">
        <v>875</v>
      </c>
      <c r="F3621" s="3">
        <f t="shared" si="225"/>
        <v>0.3</v>
      </c>
      <c r="G3621" s="2">
        <f t="shared" si="226"/>
        <v>375</v>
      </c>
      <c r="H3621" s="2" t="str">
        <f t="shared" si="227"/>
        <v>Good Deal</v>
      </c>
      <c r="I3621" t="s">
        <v>3685</v>
      </c>
      <c r="J3621" t="s">
        <v>76</v>
      </c>
      <c r="K3621" t="s">
        <v>1225</v>
      </c>
    </row>
    <row r="3622" spans="1:11" x14ac:dyDescent="0.3">
      <c r="A3622" t="s">
        <v>3686</v>
      </c>
      <c r="B3622" t="s">
        <v>2827</v>
      </c>
      <c r="C3622">
        <f t="shared" si="224"/>
        <v>11</v>
      </c>
      <c r="D3622" s="2">
        <v>475</v>
      </c>
      <c r="E3622" s="2">
        <v>356</v>
      </c>
      <c r="F3622" s="3">
        <f t="shared" si="225"/>
        <v>0.25052631578947371</v>
      </c>
      <c r="G3622" s="2">
        <f t="shared" si="226"/>
        <v>119</v>
      </c>
      <c r="H3622" s="2" t="str">
        <f t="shared" si="227"/>
        <v>Good Deal</v>
      </c>
      <c r="I3622" t="s">
        <v>88</v>
      </c>
      <c r="J3622" t="s">
        <v>76</v>
      </c>
      <c r="K3622" t="s">
        <v>77</v>
      </c>
    </row>
    <row r="3623" spans="1:11" x14ac:dyDescent="0.3">
      <c r="A3623" t="s">
        <v>3687</v>
      </c>
      <c r="B3623" t="s">
        <v>599</v>
      </c>
      <c r="C3623">
        <f t="shared" si="224"/>
        <v>83</v>
      </c>
      <c r="D3623" s="2">
        <v>750</v>
      </c>
      <c r="E3623" s="2">
        <v>480</v>
      </c>
      <c r="F3623" s="3">
        <f t="shared" si="225"/>
        <v>0.36</v>
      </c>
      <c r="G3623" s="2">
        <f t="shared" si="226"/>
        <v>270</v>
      </c>
      <c r="H3623" s="2" t="str">
        <f t="shared" si="227"/>
        <v>Good Deal</v>
      </c>
      <c r="I3623" t="s">
        <v>3033</v>
      </c>
      <c r="J3623" t="s">
        <v>76</v>
      </c>
      <c r="K3623" t="s">
        <v>1225</v>
      </c>
    </row>
    <row r="3624" spans="1:11" x14ac:dyDescent="0.3">
      <c r="A3624" t="s">
        <v>3688</v>
      </c>
      <c r="B3624" t="s">
        <v>8587</v>
      </c>
      <c r="C3624">
        <f t="shared" si="224"/>
        <v>61</v>
      </c>
      <c r="D3624" s="2">
        <v>250</v>
      </c>
      <c r="E3624" s="2">
        <v>187.5</v>
      </c>
      <c r="F3624" s="3">
        <f t="shared" si="225"/>
        <v>0.25</v>
      </c>
      <c r="G3624" s="2">
        <f t="shared" si="226"/>
        <v>62.5</v>
      </c>
      <c r="H3624" s="2" t="str">
        <f t="shared" si="227"/>
        <v>Good Deal</v>
      </c>
      <c r="I3624" t="s">
        <v>457</v>
      </c>
      <c r="J3624" t="s">
        <v>76</v>
      </c>
      <c r="K3624" t="s">
        <v>1972</v>
      </c>
    </row>
    <row r="3625" spans="1:11" x14ac:dyDescent="0.3">
      <c r="A3625" t="s">
        <v>3689</v>
      </c>
      <c r="B3625" t="s">
        <v>8587</v>
      </c>
      <c r="C3625">
        <f t="shared" si="224"/>
        <v>61</v>
      </c>
      <c r="D3625" s="2">
        <v>700</v>
      </c>
      <c r="E3625" s="2">
        <v>525</v>
      </c>
      <c r="F3625" s="3">
        <f t="shared" si="225"/>
        <v>0.25</v>
      </c>
      <c r="G3625" s="2">
        <f t="shared" si="226"/>
        <v>175</v>
      </c>
      <c r="H3625" s="2" t="str">
        <f t="shared" si="227"/>
        <v>Good Deal</v>
      </c>
      <c r="I3625" t="s">
        <v>457</v>
      </c>
      <c r="J3625" t="s">
        <v>76</v>
      </c>
      <c r="K3625" t="s">
        <v>180</v>
      </c>
    </row>
    <row r="3626" spans="1:11" x14ac:dyDescent="0.3">
      <c r="A3626" t="s">
        <v>3690</v>
      </c>
      <c r="B3626" t="s">
        <v>1458</v>
      </c>
      <c r="C3626">
        <f t="shared" si="224"/>
        <v>28</v>
      </c>
      <c r="D3626" s="2">
        <v>60</v>
      </c>
      <c r="E3626" s="2">
        <v>40.200000000000003</v>
      </c>
      <c r="F3626" s="3">
        <f t="shared" si="225"/>
        <v>0.32999999999999996</v>
      </c>
      <c r="G3626" s="2">
        <f t="shared" si="226"/>
        <v>19.799999999999997</v>
      </c>
      <c r="H3626" s="2" t="str">
        <f t="shared" si="227"/>
        <v>Good Deal</v>
      </c>
      <c r="I3626" t="s">
        <v>187</v>
      </c>
      <c r="J3626" t="s">
        <v>27</v>
      </c>
      <c r="K3626" t="s">
        <v>1270</v>
      </c>
    </row>
    <row r="3627" spans="1:11" x14ac:dyDescent="0.3">
      <c r="A3627" t="s">
        <v>3691</v>
      </c>
      <c r="B3627" t="s">
        <v>1458</v>
      </c>
      <c r="C3627">
        <f t="shared" si="224"/>
        <v>28</v>
      </c>
      <c r="D3627" s="2">
        <v>60</v>
      </c>
      <c r="E3627" s="2">
        <v>51</v>
      </c>
      <c r="F3627" s="3">
        <f t="shared" si="225"/>
        <v>0.15</v>
      </c>
      <c r="G3627" s="2">
        <f t="shared" si="226"/>
        <v>9</v>
      </c>
      <c r="H3627" s="2" t="str">
        <f t="shared" si="227"/>
        <v>Regular</v>
      </c>
      <c r="I3627" t="s">
        <v>3453</v>
      </c>
      <c r="J3627" t="s">
        <v>27</v>
      </c>
      <c r="K3627" t="s">
        <v>1270</v>
      </c>
    </row>
    <row r="3628" spans="1:11" x14ac:dyDescent="0.3">
      <c r="A3628" t="s">
        <v>3692</v>
      </c>
      <c r="B3628" t="s">
        <v>1458</v>
      </c>
      <c r="C3628">
        <f t="shared" si="224"/>
        <v>28</v>
      </c>
      <c r="D3628" s="2">
        <v>30</v>
      </c>
      <c r="E3628" s="2">
        <v>25.5</v>
      </c>
      <c r="F3628" s="3">
        <f t="shared" si="225"/>
        <v>0.15</v>
      </c>
      <c r="G3628" s="2">
        <f t="shared" si="226"/>
        <v>4.5</v>
      </c>
      <c r="H3628" s="2" t="str">
        <f t="shared" si="227"/>
        <v>Regular</v>
      </c>
      <c r="I3628" t="s">
        <v>42</v>
      </c>
      <c r="J3628" t="s">
        <v>27</v>
      </c>
      <c r="K3628" t="s">
        <v>1270</v>
      </c>
    </row>
    <row r="3629" spans="1:11" x14ac:dyDescent="0.3">
      <c r="A3629" t="s">
        <v>3693</v>
      </c>
      <c r="B3629" t="s">
        <v>8582</v>
      </c>
      <c r="C3629">
        <f t="shared" si="224"/>
        <v>18</v>
      </c>
      <c r="D3629" s="2">
        <v>275</v>
      </c>
      <c r="E3629" s="2">
        <v>192</v>
      </c>
      <c r="F3629" s="3">
        <f t="shared" si="225"/>
        <v>0.30181818181818182</v>
      </c>
      <c r="G3629" s="2">
        <f t="shared" si="226"/>
        <v>83</v>
      </c>
      <c r="H3629" s="2" t="str">
        <f t="shared" si="227"/>
        <v>Good Deal</v>
      </c>
      <c r="I3629" t="s">
        <v>1031</v>
      </c>
      <c r="J3629" t="s">
        <v>76</v>
      </c>
      <c r="K3629" t="s">
        <v>246</v>
      </c>
    </row>
    <row r="3630" spans="1:11" x14ac:dyDescent="0.3">
      <c r="A3630" t="s">
        <v>3694</v>
      </c>
      <c r="B3630" t="s">
        <v>3695</v>
      </c>
      <c r="C3630">
        <f t="shared" si="224"/>
        <v>1</v>
      </c>
      <c r="D3630" s="2">
        <v>900</v>
      </c>
      <c r="E3630" s="2">
        <v>540</v>
      </c>
      <c r="F3630" s="3">
        <f t="shared" si="225"/>
        <v>0.4</v>
      </c>
      <c r="G3630" s="2">
        <f t="shared" si="226"/>
        <v>360</v>
      </c>
      <c r="H3630" s="2" t="str">
        <f t="shared" si="227"/>
        <v>Good Deal</v>
      </c>
      <c r="I3630" t="s">
        <v>42</v>
      </c>
      <c r="J3630" t="s">
        <v>32</v>
      </c>
      <c r="K3630" t="s">
        <v>3696</v>
      </c>
    </row>
    <row r="3631" spans="1:11" x14ac:dyDescent="0.3">
      <c r="A3631" t="s">
        <v>3697</v>
      </c>
      <c r="B3631" t="s">
        <v>3043</v>
      </c>
      <c r="C3631">
        <f t="shared" si="224"/>
        <v>12</v>
      </c>
      <c r="D3631" s="2">
        <v>99</v>
      </c>
      <c r="E3631" s="2">
        <v>49</v>
      </c>
      <c r="F3631" s="3">
        <f t="shared" si="225"/>
        <v>0.50505050505050508</v>
      </c>
      <c r="G3631" s="2">
        <f t="shared" si="226"/>
        <v>50</v>
      </c>
      <c r="H3631" s="2" t="str">
        <f t="shared" si="227"/>
        <v>Good Deal</v>
      </c>
      <c r="I3631" t="s">
        <v>236</v>
      </c>
      <c r="J3631" t="s">
        <v>32</v>
      </c>
      <c r="K3631" t="s">
        <v>3044</v>
      </c>
    </row>
    <row r="3632" spans="1:11" x14ac:dyDescent="0.3">
      <c r="A3632" t="s">
        <v>3698</v>
      </c>
      <c r="B3632" t="s">
        <v>8594</v>
      </c>
      <c r="C3632">
        <f t="shared" si="224"/>
        <v>39</v>
      </c>
      <c r="D3632" s="2">
        <v>1398</v>
      </c>
      <c r="E3632" s="2">
        <v>1008.28</v>
      </c>
      <c r="F3632" s="3">
        <f t="shared" si="225"/>
        <v>0.27876967095851218</v>
      </c>
      <c r="G3632" s="2">
        <f t="shared" si="226"/>
        <v>389.72</v>
      </c>
      <c r="H3632" s="2" t="str">
        <f t="shared" si="227"/>
        <v>Good Deal</v>
      </c>
      <c r="I3632" t="s">
        <v>241</v>
      </c>
      <c r="J3632" t="s">
        <v>76</v>
      </c>
      <c r="K3632" t="s">
        <v>2651</v>
      </c>
    </row>
    <row r="3633" spans="1:11" x14ac:dyDescent="0.3">
      <c r="A3633" t="s">
        <v>3699</v>
      </c>
      <c r="B3633" t="s">
        <v>2854</v>
      </c>
      <c r="C3633">
        <f t="shared" si="224"/>
        <v>20</v>
      </c>
      <c r="D3633" s="2">
        <v>1665</v>
      </c>
      <c r="E3633" s="2">
        <v>1248.75</v>
      </c>
      <c r="F3633" s="3">
        <f t="shared" si="225"/>
        <v>0.25</v>
      </c>
      <c r="G3633" s="2">
        <f t="shared" si="226"/>
        <v>416.25</v>
      </c>
      <c r="H3633" s="2" t="str">
        <f t="shared" si="227"/>
        <v>Good Deal</v>
      </c>
      <c r="I3633" t="s">
        <v>444</v>
      </c>
      <c r="J3633" t="s">
        <v>76</v>
      </c>
      <c r="K3633" t="s">
        <v>770</v>
      </c>
    </row>
    <row r="3634" spans="1:11" x14ac:dyDescent="0.3">
      <c r="A3634" t="s">
        <v>3700</v>
      </c>
      <c r="B3634" t="s">
        <v>2664</v>
      </c>
      <c r="C3634">
        <f t="shared" si="224"/>
        <v>25</v>
      </c>
      <c r="D3634" s="2">
        <v>750</v>
      </c>
      <c r="E3634" s="2">
        <v>562.5</v>
      </c>
      <c r="F3634" s="3">
        <f t="shared" si="225"/>
        <v>0.25</v>
      </c>
      <c r="G3634" s="2">
        <f t="shared" si="226"/>
        <v>187.5</v>
      </c>
      <c r="H3634" s="2" t="str">
        <f t="shared" si="227"/>
        <v>Good Deal</v>
      </c>
      <c r="I3634" t="s">
        <v>1436</v>
      </c>
      <c r="J3634" t="s">
        <v>76</v>
      </c>
      <c r="K3634" t="s">
        <v>1225</v>
      </c>
    </row>
    <row r="3635" spans="1:11" x14ac:dyDescent="0.3">
      <c r="A3635" t="s">
        <v>3701</v>
      </c>
      <c r="B3635" t="s">
        <v>2664</v>
      </c>
      <c r="C3635">
        <f t="shared" si="224"/>
        <v>25</v>
      </c>
      <c r="D3635" s="2">
        <v>650</v>
      </c>
      <c r="E3635" s="2">
        <v>487.5</v>
      </c>
      <c r="F3635" s="3">
        <f t="shared" si="225"/>
        <v>0.25</v>
      </c>
      <c r="G3635" s="2">
        <f t="shared" si="226"/>
        <v>162.5</v>
      </c>
      <c r="H3635" s="2" t="str">
        <f t="shared" si="227"/>
        <v>Good Deal</v>
      </c>
      <c r="I3635" t="s">
        <v>1971</v>
      </c>
      <c r="J3635" t="s">
        <v>76</v>
      </c>
      <c r="K3635" t="s">
        <v>1225</v>
      </c>
    </row>
    <row r="3636" spans="1:11" x14ac:dyDescent="0.3">
      <c r="A3636" t="s">
        <v>3702</v>
      </c>
      <c r="B3636" t="s">
        <v>2664</v>
      </c>
      <c r="C3636">
        <f t="shared" si="224"/>
        <v>25</v>
      </c>
      <c r="D3636" s="2">
        <v>670</v>
      </c>
      <c r="E3636" s="2">
        <v>502.5</v>
      </c>
      <c r="F3636" s="3">
        <f t="shared" si="225"/>
        <v>0.25</v>
      </c>
      <c r="G3636" s="2">
        <f t="shared" si="226"/>
        <v>167.5</v>
      </c>
      <c r="H3636" s="2" t="str">
        <f t="shared" si="227"/>
        <v>Good Deal</v>
      </c>
      <c r="I3636" t="s">
        <v>341</v>
      </c>
      <c r="J3636" t="s">
        <v>76</v>
      </c>
      <c r="K3636" t="s">
        <v>1225</v>
      </c>
    </row>
    <row r="3637" spans="1:11" x14ac:dyDescent="0.3">
      <c r="A3637" t="s">
        <v>3703</v>
      </c>
      <c r="B3637" t="s">
        <v>2664</v>
      </c>
      <c r="C3637">
        <f t="shared" si="224"/>
        <v>25</v>
      </c>
      <c r="D3637" s="2">
        <v>440</v>
      </c>
      <c r="E3637" s="2">
        <v>330</v>
      </c>
      <c r="F3637" s="3">
        <f t="shared" si="225"/>
        <v>0.25</v>
      </c>
      <c r="G3637" s="2">
        <f t="shared" si="226"/>
        <v>110</v>
      </c>
      <c r="H3637" s="2" t="str">
        <f t="shared" si="227"/>
        <v>Good Deal</v>
      </c>
      <c r="I3637" t="s">
        <v>2943</v>
      </c>
      <c r="J3637" t="s">
        <v>76</v>
      </c>
      <c r="K3637" t="s">
        <v>600</v>
      </c>
    </row>
    <row r="3638" spans="1:11" x14ac:dyDescent="0.3">
      <c r="A3638" t="s">
        <v>3704</v>
      </c>
      <c r="B3638" t="s">
        <v>2664</v>
      </c>
      <c r="C3638">
        <f t="shared" si="224"/>
        <v>25</v>
      </c>
      <c r="D3638" s="2">
        <v>600</v>
      </c>
      <c r="E3638" s="2">
        <v>450</v>
      </c>
      <c r="F3638" s="3">
        <f t="shared" si="225"/>
        <v>0.25</v>
      </c>
      <c r="G3638" s="2">
        <f t="shared" si="226"/>
        <v>150</v>
      </c>
      <c r="H3638" s="2" t="str">
        <f t="shared" si="227"/>
        <v>Good Deal</v>
      </c>
      <c r="I3638" t="s">
        <v>1224</v>
      </c>
      <c r="J3638" t="s">
        <v>76</v>
      </c>
      <c r="K3638" t="s">
        <v>600</v>
      </c>
    </row>
    <row r="3639" spans="1:11" x14ac:dyDescent="0.3">
      <c r="A3639" t="s">
        <v>3705</v>
      </c>
      <c r="B3639" t="s">
        <v>2664</v>
      </c>
      <c r="C3639">
        <f t="shared" si="224"/>
        <v>25</v>
      </c>
      <c r="D3639" s="2">
        <v>550</v>
      </c>
      <c r="E3639" s="2">
        <v>412.5</v>
      </c>
      <c r="F3639" s="3">
        <f t="shared" si="225"/>
        <v>0.25</v>
      </c>
      <c r="G3639" s="2">
        <f t="shared" si="226"/>
        <v>137.5</v>
      </c>
      <c r="H3639" s="2" t="str">
        <f t="shared" si="227"/>
        <v>Good Deal</v>
      </c>
      <c r="I3639" t="s">
        <v>2372</v>
      </c>
      <c r="J3639" t="s">
        <v>76</v>
      </c>
      <c r="K3639" t="s">
        <v>342</v>
      </c>
    </row>
    <row r="3640" spans="1:11" x14ac:dyDescent="0.3">
      <c r="A3640" t="s">
        <v>3706</v>
      </c>
      <c r="B3640" t="s">
        <v>3411</v>
      </c>
      <c r="C3640">
        <f t="shared" si="224"/>
        <v>12</v>
      </c>
      <c r="D3640" s="2">
        <v>285</v>
      </c>
      <c r="E3640" s="2">
        <v>212</v>
      </c>
      <c r="F3640" s="3">
        <f t="shared" si="225"/>
        <v>0.256140350877193</v>
      </c>
      <c r="G3640" s="2">
        <f t="shared" si="226"/>
        <v>73</v>
      </c>
      <c r="H3640" s="2" t="str">
        <f t="shared" si="227"/>
        <v>Good Deal</v>
      </c>
      <c r="I3640" t="s">
        <v>42</v>
      </c>
      <c r="J3640" t="s">
        <v>76</v>
      </c>
      <c r="K3640" t="s">
        <v>2213</v>
      </c>
    </row>
    <row r="3641" spans="1:11" x14ac:dyDescent="0.3">
      <c r="A3641" t="s">
        <v>3707</v>
      </c>
      <c r="B3641" t="s">
        <v>2695</v>
      </c>
      <c r="C3641">
        <f t="shared" si="224"/>
        <v>6</v>
      </c>
      <c r="D3641" s="2">
        <v>399</v>
      </c>
      <c r="E3641" s="2">
        <v>379.05</v>
      </c>
      <c r="F3641" s="3">
        <f t="shared" si="225"/>
        <v>4.9999999999999968E-2</v>
      </c>
      <c r="G3641" s="2">
        <f t="shared" si="226"/>
        <v>19.949999999999989</v>
      </c>
      <c r="H3641" s="2" t="str">
        <f t="shared" si="227"/>
        <v>Regular</v>
      </c>
      <c r="I3641" t="s">
        <v>2159</v>
      </c>
      <c r="J3641" t="s">
        <v>76</v>
      </c>
      <c r="K3641" t="s">
        <v>2213</v>
      </c>
    </row>
    <row r="3642" spans="1:11" x14ac:dyDescent="0.3">
      <c r="A3642" t="s">
        <v>3708</v>
      </c>
      <c r="B3642" t="s">
        <v>8594</v>
      </c>
      <c r="C3642">
        <f t="shared" si="224"/>
        <v>39</v>
      </c>
      <c r="D3642" s="2">
        <v>2798</v>
      </c>
      <c r="E3642" s="2">
        <v>1340.24</v>
      </c>
      <c r="F3642" s="3">
        <f t="shared" si="225"/>
        <v>0.52100071479628307</v>
      </c>
      <c r="G3642" s="2">
        <f t="shared" si="226"/>
        <v>1457.76</v>
      </c>
      <c r="H3642" s="2" t="str">
        <f t="shared" si="227"/>
        <v>Good Deal</v>
      </c>
      <c r="I3642" t="s">
        <v>241</v>
      </c>
      <c r="J3642" t="s">
        <v>76</v>
      </c>
      <c r="K3642" t="s">
        <v>180</v>
      </c>
    </row>
    <row r="3643" spans="1:11" x14ac:dyDescent="0.3">
      <c r="A3643" t="s">
        <v>3709</v>
      </c>
      <c r="B3643" t="s">
        <v>2664</v>
      </c>
      <c r="C3643">
        <f t="shared" si="224"/>
        <v>25</v>
      </c>
      <c r="D3643" s="2">
        <v>800</v>
      </c>
      <c r="E3643" s="2">
        <v>600</v>
      </c>
      <c r="F3643" s="3">
        <f t="shared" si="225"/>
        <v>0.25</v>
      </c>
      <c r="G3643" s="2">
        <f t="shared" si="226"/>
        <v>200</v>
      </c>
      <c r="H3643" s="2" t="str">
        <f t="shared" si="227"/>
        <v>Good Deal</v>
      </c>
      <c r="I3643" t="s">
        <v>341</v>
      </c>
      <c r="J3643" t="s">
        <v>76</v>
      </c>
      <c r="K3643" t="s">
        <v>342</v>
      </c>
    </row>
    <row r="3644" spans="1:11" x14ac:dyDescent="0.3">
      <c r="A3644" t="s">
        <v>3710</v>
      </c>
      <c r="B3644" t="s">
        <v>2423</v>
      </c>
      <c r="C3644">
        <f t="shared" si="224"/>
        <v>8</v>
      </c>
      <c r="D3644" s="2">
        <v>279</v>
      </c>
      <c r="E3644" s="2">
        <v>97.65</v>
      </c>
      <c r="F3644" s="3">
        <f t="shared" si="225"/>
        <v>0.65</v>
      </c>
      <c r="G3644" s="2">
        <f t="shared" si="226"/>
        <v>181.35</v>
      </c>
      <c r="H3644" s="2" t="str">
        <f t="shared" si="227"/>
        <v>Good Deal</v>
      </c>
      <c r="I3644" t="s">
        <v>2682</v>
      </c>
      <c r="J3644" t="s">
        <v>76</v>
      </c>
      <c r="K3644" t="s">
        <v>342</v>
      </c>
    </row>
    <row r="3645" spans="1:11" x14ac:dyDescent="0.3">
      <c r="A3645" t="s">
        <v>3711</v>
      </c>
      <c r="B3645" t="s">
        <v>8594</v>
      </c>
      <c r="C3645">
        <f t="shared" si="224"/>
        <v>39</v>
      </c>
      <c r="D3645" s="2">
        <v>4398</v>
      </c>
      <c r="E3645" s="2">
        <v>3177.19</v>
      </c>
      <c r="F3645" s="3">
        <f t="shared" si="225"/>
        <v>0.27758299226921329</v>
      </c>
      <c r="G3645" s="2">
        <f t="shared" si="226"/>
        <v>1220.81</v>
      </c>
      <c r="H3645" s="2" t="str">
        <f t="shared" si="227"/>
        <v>Good Deal</v>
      </c>
      <c r="I3645" t="s">
        <v>241</v>
      </c>
      <c r="J3645" t="s">
        <v>76</v>
      </c>
      <c r="K3645" t="s">
        <v>180</v>
      </c>
    </row>
    <row r="3646" spans="1:11" x14ac:dyDescent="0.3">
      <c r="A3646" t="s">
        <v>3712</v>
      </c>
      <c r="B3646" t="s">
        <v>3713</v>
      </c>
      <c r="C3646">
        <f t="shared" si="224"/>
        <v>3</v>
      </c>
      <c r="D3646" s="2">
        <v>1999</v>
      </c>
      <c r="E3646" s="2">
        <v>1499</v>
      </c>
      <c r="F3646" s="3">
        <f t="shared" si="225"/>
        <v>0.25012506253126565</v>
      </c>
      <c r="G3646" s="2">
        <f t="shared" si="226"/>
        <v>500</v>
      </c>
      <c r="H3646" s="2" t="str">
        <f t="shared" si="227"/>
        <v>Good Deal</v>
      </c>
      <c r="I3646" t="s">
        <v>46</v>
      </c>
      <c r="J3646" t="s">
        <v>112</v>
      </c>
      <c r="K3646" t="s">
        <v>1067</v>
      </c>
    </row>
    <row r="3647" spans="1:11" x14ac:dyDescent="0.3">
      <c r="A3647" t="s">
        <v>3714</v>
      </c>
      <c r="B3647" t="s">
        <v>3389</v>
      </c>
      <c r="C3647">
        <f t="shared" si="224"/>
        <v>22</v>
      </c>
      <c r="D3647" s="2">
        <v>350</v>
      </c>
      <c r="E3647" s="2">
        <v>210</v>
      </c>
      <c r="F3647" s="3">
        <f t="shared" si="225"/>
        <v>0.4</v>
      </c>
      <c r="G3647" s="2">
        <f t="shared" si="226"/>
        <v>140</v>
      </c>
      <c r="H3647" s="2" t="str">
        <f t="shared" si="227"/>
        <v>Good Deal</v>
      </c>
      <c r="I3647" t="s">
        <v>42</v>
      </c>
      <c r="J3647" t="s">
        <v>76</v>
      </c>
      <c r="K3647" t="s">
        <v>1210</v>
      </c>
    </row>
    <row r="3648" spans="1:11" x14ac:dyDescent="0.3">
      <c r="A3648" t="s">
        <v>3715</v>
      </c>
      <c r="B3648" t="s">
        <v>8580</v>
      </c>
      <c r="C3648">
        <f t="shared" si="224"/>
        <v>45</v>
      </c>
      <c r="D3648" s="2">
        <v>149</v>
      </c>
      <c r="E3648" s="2">
        <v>89</v>
      </c>
      <c r="F3648" s="3">
        <f t="shared" si="225"/>
        <v>0.40268456375838924</v>
      </c>
      <c r="G3648" s="2">
        <f t="shared" si="226"/>
        <v>60</v>
      </c>
      <c r="H3648" s="2" t="str">
        <f t="shared" si="227"/>
        <v>Good Deal</v>
      </c>
      <c r="I3648" t="s">
        <v>353</v>
      </c>
      <c r="J3648" t="s">
        <v>76</v>
      </c>
      <c r="K3648" t="s">
        <v>246</v>
      </c>
    </row>
    <row r="3649" spans="1:11" x14ac:dyDescent="0.3">
      <c r="A3649" t="s">
        <v>3716</v>
      </c>
      <c r="B3649" t="s">
        <v>8592</v>
      </c>
      <c r="C3649">
        <f t="shared" si="224"/>
        <v>10</v>
      </c>
      <c r="D3649" s="2">
        <v>429</v>
      </c>
      <c r="E3649" s="2">
        <v>321.75</v>
      </c>
      <c r="F3649" s="3">
        <f t="shared" si="225"/>
        <v>0.25</v>
      </c>
      <c r="G3649" s="2">
        <f t="shared" si="226"/>
        <v>107.25</v>
      </c>
      <c r="H3649" s="2" t="str">
        <f t="shared" si="227"/>
        <v>Good Deal</v>
      </c>
      <c r="I3649" t="s">
        <v>444</v>
      </c>
      <c r="J3649" t="s">
        <v>76</v>
      </c>
      <c r="K3649" t="s">
        <v>439</v>
      </c>
    </row>
    <row r="3650" spans="1:11" x14ac:dyDescent="0.3">
      <c r="A3650" t="s">
        <v>3717</v>
      </c>
      <c r="B3650" t="s">
        <v>8571</v>
      </c>
      <c r="C3650">
        <f t="shared" si="224"/>
        <v>79</v>
      </c>
      <c r="D3650" s="2">
        <v>195</v>
      </c>
      <c r="E3650" s="2">
        <v>165.75</v>
      </c>
      <c r="F3650" s="3">
        <f t="shared" si="225"/>
        <v>0.15</v>
      </c>
      <c r="G3650" s="2">
        <f t="shared" si="226"/>
        <v>29.25</v>
      </c>
      <c r="H3650" s="2" t="str">
        <f t="shared" si="227"/>
        <v>Regular</v>
      </c>
      <c r="I3650" t="s">
        <v>384</v>
      </c>
      <c r="J3650" t="s">
        <v>76</v>
      </c>
      <c r="K3650" t="s">
        <v>180</v>
      </c>
    </row>
    <row r="3651" spans="1:11" x14ac:dyDescent="0.3">
      <c r="A3651" t="s">
        <v>3717</v>
      </c>
      <c r="B3651" t="s">
        <v>8571</v>
      </c>
      <c r="C3651">
        <f t="shared" ref="C3651:C3714" si="228">COUNTIF($B$2:$B$8156,B3651)</f>
        <v>79</v>
      </c>
      <c r="D3651" s="2">
        <v>295</v>
      </c>
      <c r="E3651" s="2">
        <v>221.25</v>
      </c>
      <c r="F3651" s="3">
        <f t="shared" ref="F3651:F3714" si="229">IFERROR((D3651-E3651)/D3651,"NA")</f>
        <v>0.25</v>
      </c>
      <c r="G3651" s="2">
        <f t="shared" ref="G3651:G3714" si="230">D3651-E3651</f>
        <v>73.75</v>
      </c>
      <c r="H3651" s="2" t="str">
        <f t="shared" ref="H3651:H3714" si="231">IF(F3651&gt;M$4,"Good Deal","Regular")</f>
        <v>Good Deal</v>
      </c>
      <c r="I3651" t="s">
        <v>387</v>
      </c>
      <c r="J3651" t="s">
        <v>76</v>
      </c>
      <c r="K3651" t="s">
        <v>180</v>
      </c>
    </row>
    <row r="3652" spans="1:11" x14ac:dyDescent="0.3">
      <c r="A3652" t="s">
        <v>3718</v>
      </c>
      <c r="B3652" t="s">
        <v>3226</v>
      </c>
      <c r="C3652">
        <f t="shared" si="228"/>
        <v>8</v>
      </c>
      <c r="D3652" s="2">
        <v>699</v>
      </c>
      <c r="E3652" s="2">
        <v>454.35</v>
      </c>
      <c r="F3652" s="3">
        <f t="shared" si="229"/>
        <v>0.35</v>
      </c>
      <c r="G3652" s="2">
        <f t="shared" si="230"/>
        <v>244.64999999999998</v>
      </c>
      <c r="H3652" s="2" t="str">
        <f t="shared" si="231"/>
        <v>Good Deal</v>
      </c>
      <c r="I3652" t="s">
        <v>42</v>
      </c>
      <c r="J3652" t="s">
        <v>76</v>
      </c>
      <c r="K3652" t="s">
        <v>3253</v>
      </c>
    </row>
    <row r="3653" spans="1:11" x14ac:dyDescent="0.3">
      <c r="A3653" t="s">
        <v>3719</v>
      </c>
      <c r="B3653" t="s">
        <v>3720</v>
      </c>
      <c r="C3653">
        <f t="shared" si="228"/>
        <v>2</v>
      </c>
      <c r="D3653" s="2">
        <v>236</v>
      </c>
      <c r="E3653" s="2">
        <v>149</v>
      </c>
      <c r="F3653" s="3">
        <f t="shared" si="229"/>
        <v>0.36864406779661019</v>
      </c>
      <c r="G3653" s="2">
        <f t="shared" si="230"/>
        <v>87</v>
      </c>
      <c r="H3653" s="2" t="str">
        <f t="shared" si="231"/>
        <v>Good Deal</v>
      </c>
      <c r="I3653" t="s">
        <v>236</v>
      </c>
      <c r="J3653" t="s">
        <v>122</v>
      </c>
      <c r="K3653" t="s">
        <v>1929</v>
      </c>
    </row>
    <row r="3654" spans="1:11" x14ac:dyDescent="0.3">
      <c r="A3654" t="s">
        <v>3721</v>
      </c>
      <c r="B3654" t="s">
        <v>2055</v>
      </c>
      <c r="C3654">
        <f t="shared" si="228"/>
        <v>44</v>
      </c>
      <c r="D3654" s="2">
        <v>849</v>
      </c>
      <c r="E3654" s="2">
        <v>594</v>
      </c>
      <c r="F3654" s="3">
        <f t="shared" si="229"/>
        <v>0.30035335689045939</v>
      </c>
      <c r="G3654" s="2">
        <f t="shared" si="230"/>
        <v>255</v>
      </c>
      <c r="H3654" s="2" t="str">
        <f t="shared" si="231"/>
        <v>Good Deal</v>
      </c>
      <c r="I3654" t="s">
        <v>2967</v>
      </c>
      <c r="J3654" t="s">
        <v>76</v>
      </c>
      <c r="K3654" t="s">
        <v>342</v>
      </c>
    </row>
    <row r="3655" spans="1:11" x14ac:dyDescent="0.3">
      <c r="A3655" t="s">
        <v>3722</v>
      </c>
      <c r="B3655" t="s">
        <v>1073</v>
      </c>
      <c r="C3655">
        <f t="shared" si="228"/>
        <v>23</v>
      </c>
      <c r="D3655" s="2">
        <v>3998</v>
      </c>
      <c r="E3655" s="2">
        <v>2398.8000000000002</v>
      </c>
      <c r="F3655" s="3">
        <f t="shared" si="229"/>
        <v>0.39999999999999997</v>
      </c>
      <c r="G3655" s="2">
        <f t="shared" si="230"/>
        <v>1599.1999999999998</v>
      </c>
      <c r="H3655" s="2" t="str">
        <f t="shared" si="231"/>
        <v>Good Deal</v>
      </c>
      <c r="I3655" t="s">
        <v>882</v>
      </c>
      <c r="J3655" t="s">
        <v>76</v>
      </c>
      <c r="K3655" t="s">
        <v>180</v>
      </c>
    </row>
    <row r="3656" spans="1:11" x14ac:dyDescent="0.3">
      <c r="A3656" t="s">
        <v>3723</v>
      </c>
      <c r="B3656" t="s">
        <v>2664</v>
      </c>
      <c r="C3656">
        <f t="shared" si="228"/>
        <v>25</v>
      </c>
      <c r="D3656" s="2">
        <v>350</v>
      </c>
      <c r="E3656" s="2">
        <v>262.5</v>
      </c>
      <c r="F3656" s="3">
        <f t="shared" si="229"/>
        <v>0.25</v>
      </c>
      <c r="G3656" s="2">
        <f t="shared" si="230"/>
        <v>87.5</v>
      </c>
      <c r="H3656" s="2" t="str">
        <f t="shared" si="231"/>
        <v>Good Deal</v>
      </c>
      <c r="I3656" t="s">
        <v>1436</v>
      </c>
      <c r="J3656" t="s">
        <v>76</v>
      </c>
      <c r="K3656" t="s">
        <v>1225</v>
      </c>
    </row>
    <row r="3657" spans="1:11" x14ac:dyDescent="0.3">
      <c r="A3657" t="s">
        <v>3724</v>
      </c>
      <c r="B3657" t="s">
        <v>1970</v>
      </c>
      <c r="C3657">
        <f t="shared" si="228"/>
        <v>86</v>
      </c>
      <c r="D3657" s="2">
        <v>1100</v>
      </c>
      <c r="E3657" s="2">
        <v>825</v>
      </c>
      <c r="F3657" s="3">
        <f t="shared" si="229"/>
        <v>0.25</v>
      </c>
      <c r="G3657" s="2">
        <f t="shared" si="230"/>
        <v>275</v>
      </c>
      <c r="H3657" s="2" t="str">
        <f t="shared" si="231"/>
        <v>Good Deal</v>
      </c>
      <c r="I3657" t="s">
        <v>1528</v>
      </c>
      <c r="J3657" t="s">
        <v>76</v>
      </c>
      <c r="K3657" t="s">
        <v>3725</v>
      </c>
    </row>
    <row r="3658" spans="1:11" x14ac:dyDescent="0.3">
      <c r="A3658" t="s">
        <v>3726</v>
      </c>
      <c r="B3658" t="s">
        <v>3421</v>
      </c>
      <c r="C3658">
        <f t="shared" si="228"/>
        <v>13</v>
      </c>
      <c r="D3658" s="2">
        <v>175</v>
      </c>
      <c r="E3658" s="2">
        <v>116</v>
      </c>
      <c r="F3658" s="3">
        <f t="shared" si="229"/>
        <v>0.33714285714285713</v>
      </c>
      <c r="G3658" s="2">
        <f t="shared" si="230"/>
        <v>59</v>
      </c>
      <c r="H3658" s="2" t="str">
        <f t="shared" si="231"/>
        <v>Good Deal</v>
      </c>
      <c r="I3658" t="s">
        <v>236</v>
      </c>
      <c r="J3658" t="s">
        <v>76</v>
      </c>
      <c r="K3658" t="s">
        <v>461</v>
      </c>
    </row>
    <row r="3659" spans="1:11" x14ac:dyDescent="0.3">
      <c r="A3659" t="s">
        <v>3727</v>
      </c>
      <c r="B3659" t="s">
        <v>3728</v>
      </c>
      <c r="C3659">
        <f t="shared" si="228"/>
        <v>1</v>
      </c>
      <c r="D3659" s="2">
        <v>199</v>
      </c>
      <c r="E3659" s="2">
        <v>149.25</v>
      </c>
      <c r="F3659" s="3">
        <f t="shared" si="229"/>
        <v>0.25</v>
      </c>
      <c r="G3659" s="2">
        <f t="shared" si="230"/>
        <v>49.75</v>
      </c>
      <c r="H3659" s="2" t="str">
        <f t="shared" si="231"/>
        <v>Good Deal</v>
      </c>
      <c r="I3659" t="s">
        <v>88</v>
      </c>
      <c r="J3659" t="s">
        <v>27</v>
      </c>
      <c r="K3659" t="s">
        <v>519</v>
      </c>
    </row>
    <row r="3660" spans="1:11" x14ac:dyDescent="0.3">
      <c r="A3660" t="s">
        <v>3729</v>
      </c>
      <c r="B3660" t="s">
        <v>3108</v>
      </c>
      <c r="C3660">
        <f t="shared" si="228"/>
        <v>16</v>
      </c>
      <c r="D3660" s="2">
        <v>650</v>
      </c>
      <c r="E3660" s="2">
        <v>390</v>
      </c>
      <c r="F3660" s="3">
        <f t="shared" si="229"/>
        <v>0.4</v>
      </c>
      <c r="G3660" s="2">
        <f t="shared" si="230"/>
        <v>260</v>
      </c>
      <c r="H3660" s="2" t="str">
        <f t="shared" si="231"/>
        <v>Good Deal</v>
      </c>
      <c r="I3660" t="s">
        <v>3730</v>
      </c>
      <c r="J3660" t="s">
        <v>76</v>
      </c>
      <c r="K3660" t="s">
        <v>342</v>
      </c>
    </row>
    <row r="3661" spans="1:11" x14ac:dyDescent="0.3">
      <c r="A3661" t="s">
        <v>3731</v>
      </c>
      <c r="B3661" t="s">
        <v>3732</v>
      </c>
      <c r="C3661">
        <f t="shared" si="228"/>
        <v>3</v>
      </c>
      <c r="D3661" s="2">
        <v>2500</v>
      </c>
      <c r="E3661" s="2">
        <v>1750</v>
      </c>
      <c r="F3661" s="3">
        <f t="shared" si="229"/>
        <v>0.3</v>
      </c>
      <c r="G3661" s="2">
        <f t="shared" si="230"/>
        <v>750</v>
      </c>
      <c r="H3661" s="2" t="str">
        <f t="shared" si="231"/>
        <v>Good Deal</v>
      </c>
      <c r="I3661" t="s">
        <v>236</v>
      </c>
      <c r="J3661" t="s">
        <v>76</v>
      </c>
      <c r="K3661" t="s">
        <v>2523</v>
      </c>
    </row>
    <row r="3662" spans="1:11" x14ac:dyDescent="0.3">
      <c r="A3662" t="s">
        <v>3733</v>
      </c>
      <c r="B3662" t="s">
        <v>8594</v>
      </c>
      <c r="C3662">
        <f t="shared" si="228"/>
        <v>39</v>
      </c>
      <c r="D3662" s="2">
        <v>1144</v>
      </c>
      <c r="E3662" s="2">
        <v>832.93</v>
      </c>
      <c r="F3662" s="3">
        <f t="shared" si="229"/>
        <v>0.2719143356643357</v>
      </c>
      <c r="G3662" s="2">
        <f t="shared" si="230"/>
        <v>311.07000000000005</v>
      </c>
      <c r="H3662" s="2" t="str">
        <f t="shared" si="231"/>
        <v>Good Deal</v>
      </c>
      <c r="I3662" t="s">
        <v>241</v>
      </c>
      <c r="J3662" t="s">
        <v>76</v>
      </c>
      <c r="K3662" t="s">
        <v>180</v>
      </c>
    </row>
    <row r="3663" spans="1:11" x14ac:dyDescent="0.3">
      <c r="A3663" t="s">
        <v>3734</v>
      </c>
      <c r="B3663" t="s">
        <v>2690</v>
      </c>
      <c r="C3663">
        <f t="shared" si="228"/>
        <v>15</v>
      </c>
      <c r="D3663" s="2">
        <v>499</v>
      </c>
      <c r="E3663" s="2">
        <v>339</v>
      </c>
      <c r="F3663" s="3">
        <f t="shared" si="229"/>
        <v>0.32064128256513025</v>
      </c>
      <c r="G3663" s="2">
        <f t="shared" si="230"/>
        <v>160</v>
      </c>
      <c r="H3663" s="2" t="str">
        <f t="shared" si="231"/>
        <v>Good Deal</v>
      </c>
      <c r="I3663" t="s">
        <v>37</v>
      </c>
      <c r="J3663" t="s">
        <v>76</v>
      </c>
      <c r="K3663" t="s">
        <v>1172</v>
      </c>
    </row>
    <row r="3664" spans="1:11" x14ac:dyDescent="0.3">
      <c r="A3664" t="s">
        <v>3735</v>
      </c>
      <c r="B3664" t="s">
        <v>8598</v>
      </c>
      <c r="C3664">
        <f t="shared" si="228"/>
        <v>19</v>
      </c>
      <c r="D3664" s="2">
        <v>245</v>
      </c>
      <c r="E3664" s="2">
        <v>183.75</v>
      </c>
      <c r="F3664" s="3">
        <f t="shared" si="229"/>
        <v>0.25</v>
      </c>
      <c r="G3664" s="2">
        <f t="shared" si="230"/>
        <v>61.25</v>
      </c>
      <c r="H3664" s="2" t="str">
        <f t="shared" si="231"/>
        <v>Good Deal</v>
      </c>
      <c r="I3664" t="s">
        <v>957</v>
      </c>
      <c r="J3664" t="s">
        <v>76</v>
      </c>
      <c r="K3664" t="s">
        <v>2213</v>
      </c>
    </row>
    <row r="3665" spans="1:11" x14ac:dyDescent="0.3">
      <c r="A3665" t="s">
        <v>3736</v>
      </c>
      <c r="B3665" t="s">
        <v>3389</v>
      </c>
      <c r="C3665">
        <f t="shared" si="228"/>
        <v>22</v>
      </c>
      <c r="D3665" s="2">
        <v>350</v>
      </c>
      <c r="E3665" s="2">
        <v>199</v>
      </c>
      <c r="F3665" s="3">
        <f t="shared" si="229"/>
        <v>0.43142857142857144</v>
      </c>
      <c r="G3665" s="2">
        <f t="shared" si="230"/>
        <v>151</v>
      </c>
      <c r="H3665" s="2" t="str">
        <f t="shared" si="231"/>
        <v>Good Deal</v>
      </c>
      <c r="I3665" t="s">
        <v>42</v>
      </c>
      <c r="J3665" t="s">
        <v>76</v>
      </c>
      <c r="K3665" t="s">
        <v>1210</v>
      </c>
    </row>
    <row r="3666" spans="1:11" x14ac:dyDescent="0.3">
      <c r="A3666" t="s">
        <v>3737</v>
      </c>
      <c r="B3666" t="s">
        <v>2743</v>
      </c>
      <c r="C3666">
        <f t="shared" si="228"/>
        <v>30</v>
      </c>
      <c r="D3666" s="2">
        <v>477</v>
      </c>
      <c r="E3666" s="2">
        <v>333.9</v>
      </c>
      <c r="F3666" s="3">
        <f t="shared" si="229"/>
        <v>0.30000000000000004</v>
      </c>
      <c r="G3666" s="2">
        <f t="shared" si="230"/>
        <v>143.10000000000002</v>
      </c>
      <c r="H3666" s="2" t="str">
        <f t="shared" si="231"/>
        <v>Good Deal</v>
      </c>
      <c r="I3666" t="s">
        <v>95</v>
      </c>
      <c r="J3666" t="s">
        <v>76</v>
      </c>
      <c r="K3666" t="s">
        <v>461</v>
      </c>
    </row>
    <row r="3667" spans="1:11" x14ac:dyDescent="0.3">
      <c r="A3667" t="s">
        <v>3738</v>
      </c>
      <c r="B3667" t="s">
        <v>2644</v>
      </c>
      <c r="C3667">
        <f t="shared" si="228"/>
        <v>20</v>
      </c>
      <c r="D3667" s="2">
        <v>425</v>
      </c>
      <c r="E3667" s="2">
        <v>297.5</v>
      </c>
      <c r="F3667" s="3">
        <f t="shared" si="229"/>
        <v>0.3</v>
      </c>
      <c r="G3667" s="2">
        <f t="shared" si="230"/>
        <v>127.5</v>
      </c>
      <c r="H3667" s="2" t="str">
        <f t="shared" si="231"/>
        <v>Good Deal</v>
      </c>
      <c r="I3667" t="s">
        <v>3739</v>
      </c>
      <c r="J3667" t="s">
        <v>76</v>
      </c>
      <c r="K3667" t="s">
        <v>461</v>
      </c>
    </row>
    <row r="3668" spans="1:11" x14ac:dyDescent="0.3">
      <c r="A3668" t="s">
        <v>3740</v>
      </c>
      <c r="B3668" t="s">
        <v>2157</v>
      </c>
      <c r="C3668">
        <f t="shared" si="228"/>
        <v>48</v>
      </c>
      <c r="D3668" s="2">
        <v>129</v>
      </c>
      <c r="E3668" s="2">
        <v>96.75</v>
      </c>
      <c r="F3668" s="3">
        <f t="shared" si="229"/>
        <v>0.25</v>
      </c>
      <c r="G3668" s="2">
        <f t="shared" si="230"/>
        <v>32.25</v>
      </c>
      <c r="H3668" s="2" t="str">
        <f t="shared" si="231"/>
        <v>Good Deal</v>
      </c>
      <c r="I3668" t="s">
        <v>2855</v>
      </c>
      <c r="J3668" t="s">
        <v>76</v>
      </c>
      <c r="K3668" t="s">
        <v>600</v>
      </c>
    </row>
    <row r="3669" spans="1:11" x14ac:dyDescent="0.3">
      <c r="A3669" t="s">
        <v>3741</v>
      </c>
      <c r="B3669" t="s">
        <v>8599</v>
      </c>
      <c r="C3669">
        <f t="shared" si="228"/>
        <v>20</v>
      </c>
      <c r="D3669" s="2">
        <v>425</v>
      </c>
      <c r="E3669" s="2">
        <v>255</v>
      </c>
      <c r="F3669" s="3">
        <f t="shared" si="229"/>
        <v>0.4</v>
      </c>
      <c r="G3669" s="2">
        <f t="shared" si="230"/>
        <v>170</v>
      </c>
      <c r="H3669" s="2" t="str">
        <f t="shared" si="231"/>
        <v>Good Deal</v>
      </c>
      <c r="I3669" t="s">
        <v>2925</v>
      </c>
      <c r="J3669" t="s">
        <v>76</v>
      </c>
      <c r="K3669" t="s">
        <v>342</v>
      </c>
    </row>
    <row r="3670" spans="1:11" x14ac:dyDescent="0.3">
      <c r="A3670" t="s">
        <v>3742</v>
      </c>
      <c r="B3670" t="s">
        <v>2743</v>
      </c>
      <c r="C3670">
        <f t="shared" si="228"/>
        <v>30</v>
      </c>
      <c r="D3670" s="2">
        <v>299</v>
      </c>
      <c r="E3670" s="2">
        <v>224.25</v>
      </c>
      <c r="F3670" s="3">
        <f t="shared" si="229"/>
        <v>0.25</v>
      </c>
      <c r="G3670" s="2">
        <f t="shared" si="230"/>
        <v>74.75</v>
      </c>
      <c r="H3670" s="2" t="str">
        <f t="shared" si="231"/>
        <v>Good Deal</v>
      </c>
      <c r="I3670" t="s">
        <v>236</v>
      </c>
      <c r="J3670" t="s">
        <v>76</v>
      </c>
      <c r="K3670" t="s">
        <v>461</v>
      </c>
    </row>
    <row r="3671" spans="1:11" x14ac:dyDescent="0.3">
      <c r="A3671" t="s">
        <v>3743</v>
      </c>
      <c r="B3671" t="s">
        <v>8571</v>
      </c>
      <c r="C3671">
        <f t="shared" si="228"/>
        <v>79</v>
      </c>
      <c r="D3671" s="2">
        <v>270</v>
      </c>
      <c r="E3671" s="2">
        <v>197</v>
      </c>
      <c r="F3671" s="3">
        <f t="shared" si="229"/>
        <v>0.27037037037037037</v>
      </c>
      <c r="G3671" s="2">
        <f t="shared" si="230"/>
        <v>73</v>
      </c>
      <c r="H3671" s="2" t="str">
        <f t="shared" si="231"/>
        <v>Good Deal</v>
      </c>
      <c r="I3671" t="s">
        <v>37</v>
      </c>
      <c r="J3671" t="s">
        <v>76</v>
      </c>
      <c r="K3671" t="s">
        <v>180</v>
      </c>
    </row>
    <row r="3672" spans="1:11" x14ac:dyDescent="0.3">
      <c r="A3672" t="s">
        <v>3744</v>
      </c>
      <c r="B3672" t="s">
        <v>8598</v>
      </c>
      <c r="C3672">
        <f t="shared" si="228"/>
        <v>19</v>
      </c>
      <c r="D3672" s="2">
        <v>245</v>
      </c>
      <c r="E3672" s="2">
        <v>183.75</v>
      </c>
      <c r="F3672" s="3">
        <f t="shared" si="229"/>
        <v>0.25</v>
      </c>
      <c r="G3672" s="2">
        <f t="shared" si="230"/>
        <v>61.25</v>
      </c>
      <c r="H3672" s="2" t="str">
        <f t="shared" si="231"/>
        <v>Good Deal</v>
      </c>
      <c r="I3672" t="s">
        <v>353</v>
      </c>
      <c r="J3672" t="s">
        <v>76</v>
      </c>
      <c r="K3672" t="s">
        <v>2213</v>
      </c>
    </row>
    <row r="3673" spans="1:11" x14ac:dyDescent="0.3">
      <c r="A3673" t="s">
        <v>3745</v>
      </c>
      <c r="B3673" t="s">
        <v>3224</v>
      </c>
      <c r="C3673">
        <f t="shared" si="228"/>
        <v>6</v>
      </c>
      <c r="D3673" s="2">
        <v>290</v>
      </c>
      <c r="E3673" s="2">
        <v>208.8</v>
      </c>
      <c r="F3673" s="3">
        <f t="shared" si="229"/>
        <v>0.27999999999999997</v>
      </c>
      <c r="G3673" s="2">
        <f t="shared" si="230"/>
        <v>81.199999999999989</v>
      </c>
      <c r="H3673" s="2" t="str">
        <f t="shared" si="231"/>
        <v>Good Deal</v>
      </c>
      <c r="I3673" t="s">
        <v>42</v>
      </c>
      <c r="J3673" t="s">
        <v>76</v>
      </c>
      <c r="K3673" t="s">
        <v>1210</v>
      </c>
    </row>
    <row r="3674" spans="1:11" x14ac:dyDescent="0.3">
      <c r="A3674" t="s">
        <v>3746</v>
      </c>
      <c r="B3674" t="s">
        <v>2198</v>
      </c>
      <c r="C3674">
        <f t="shared" si="228"/>
        <v>43</v>
      </c>
      <c r="D3674" s="2">
        <v>578</v>
      </c>
      <c r="E3674" s="2">
        <v>378.1</v>
      </c>
      <c r="F3674" s="3">
        <f t="shared" si="229"/>
        <v>0.34584775086505187</v>
      </c>
      <c r="G3674" s="2">
        <f t="shared" si="230"/>
        <v>199.89999999999998</v>
      </c>
      <c r="H3674" s="2" t="str">
        <f t="shared" si="231"/>
        <v>Good Deal</v>
      </c>
      <c r="I3674" t="s">
        <v>3563</v>
      </c>
      <c r="J3674" t="s">
        <v>32</v>
      </c>
      <c r="K3674" t="s">
        <v>2199</v>
      </c>
    </row>
    <row r="3675" spans="1:11" x14ac:dyDescent="0.3">
      <c r="A3675" t="s">
        <v>3746</v>
      </c>
      <c r="B3675" t="s">
        <v>2198</v>
      </c>
      <c r="C3675">
        <f t="shared" si="228"/>
        <v>43</v>
      </c>
      <c r="D3675" s="2">
        <v>289</v>
      </c>
      <c r="E3675" s="2">
        <v>199</v>
      </c>
      <c r="F3675" s="3">
        <f t="shared" si="229"/>
        <v>0.31141868512110726</v>
      </c>
      <c r="G3675" s="2">
        <f t="shared" si="230"/>
        <v>90</v>
      </c>
      <c r="H3675" s="2" t="str">
        <f t="shared" si="231"/>
        <v>Good Deal</v>
      </c>
      <c r="I3675" t="s">
        <v>236</v>
      </c>
      <c r="J3675" t="s">
        <v>32</v>
      </c>
      <c r="K3675" t="s">
        <v>2199</v>
      </c>
    </row>
    <row r="3676" spans="1:11" x14ac:dyDescent="0.3">
      <c r="A3676" t="s">
        <v>3747</v>
      </c>
      <c r="B3676" t="s">
        <v>2641</v>
      </c>
      <c r="C3676">
        <f t="shared" si="228"/>
        <v>17</v>
      </c>
      <c r="D3676" s="2">
        <v>299</v>
      </c>
      <c r="E3676" s="2">
        <v>224.25</v>
      </c>
      <c r="F3676" s="3">
        <f t="shared" si="229"/>
        <v>0.25</v>
      </c>
      <c r="G3676" s="2">
        <f t="shared" si="230"/>
        <v>74.75</v>
      </c>
      <c r="H3676" s="2" t="str">
        <f t="shared" si="231"/>
        <v>Good Deal</v>
      </c>
      <c r="I3676" t="s">
        <v>2765</v>
      </c>
      <c r="J3676" t="s">
        <v>76</v>
      </c>
      <c r="K3676" t="s">
        <v>2029</v>
      </c>
    </row>
    <row r="3677" spans="1:11" x14ac:dyDescent="0.3">
      <c r="A3677" t="s">
        <v>3748</v>
      </c>
      <c r="B3677" t="s">
        <v>8587</v>
      </c>
      <c r="C3677">
        <f t="shared" si="228"/>
        <v>61</v>
      </c>
      <c r="D3677" s="2">
        <v>175</v>
      </c>
      <c r="E3677" s="2">
        <v>131.25</v>
      </c>
      <c r="F3677" s="3">
        <f t="shared" si="229"/>
        <v>0.25</v>
      </c>
      <c r="G3677" s="2">
        <f t="shared" si="230"/>
        <v>43.75</v>
      </c>
      <c r="H3677" s="2" t="str">
        <f t="shared" si="231"/>
        <v>Good Deal</v>
      </c>
      <c r="I3677" t="s">
        <v>387</v>
      </c>
      <c r="J3677" t="s">
        <v>76</v>
      </c>
      <c r="K3677" t="s">
        <v>180</v>
      </c>
    </row>
    <row r="3678" spans="1:11" x14ac:dyDescent="0.3">
      <c r="A3678" t="s">
        <v>3749</v>
      </c>
      <c r="B3678" t="s">
        <v>8587</v>
      </c>
      <c r="C3678">
        <f t="shared" si="228"/>
        <v>61</v>
      </c>
      <c r="D3678" s="2">
        <v>350</v>
      </c>
      <c r="E3678" s="2">
        <v>244.99</v>
      </c>
      <c r="F3678" s="3">
        <f t="shared" si="229"/>
        <v>0.30002857142857142</v>
      </c>
      <c r="G3678" s="2">
        <f t="shared" si="230"/>
        <v>105.00999999999999</v>
      </c>
      <c r="H3678" s="2" t="str">
        <f t="shared" si="231"/>
        <v>Good Deal</v>
      </c>
      <c r="I3678" t="s">
        <v>1055</v>
      </c>
      <c r="J3678" t="s">
        <v>76</v>
      </c>
      <c r="K3678" t="s">
        <v>180</v>
      </c>
    </row>
    <row r="3679" spans="1:11" x14ac:dyDescent="0.3">
      <c r="A3679" t="s">
        <v>3750</v>
      </c>
      <c r="B3679" t="s">
        <v>8576</v>
      </c>
      <c r="C3679">
        <f t="shared" si="228"/>
        <v>88</v>
      </c>
      <c r="D3679" s="2">
        <v>1609</v>
      </c>
      <c r="E3679" s="2">
        <v>799</v>
      </c>
      <c r="F3679" s="3">
        <f t="shared" si="229"/>
        <v>0.50341827221876945</v>
      </c>
      <c r="G3679" s="2">
        <f t="shared" si="230"/>
        <v>810</v>
      </c>
      <c r="H3679" s="2" t="str">
        <f t="shared" si="231"/>
        <v>Good Deal</v>
      </c>
      <c r="I3679" t="s">
        <v>236</v>
      </c>
      <c r="J3679" t="s">
        <v>32</v>
      </c>
      <c r="K3679" t="s">
        <v>2964</v>
      </c>
    </row>
    <row r="3680" spans="1:11" x14ac:dyDescent="0.3">
      <c r="A3680" t="s">
        <v>3751</v>
      </c>
      <c r="B3680" t="s">
        <v>8585</v>
      </c>
      <c r="C3680">
        <f t="shared" si="228"/>
        <v>10</v>
      </c>
      <c r="D3680" s="2">
        <v>110</v>
      </c>
      <c r="E3680" s="2">
        <v>58</v>
      </c>
      <c r="F3680" s="3">
        <f t="shared" si="229"/>
        <v>0.47272727272727272</v>
      </c>
      <c r="G3680" s="2">
        <f t="shared" si="230"/>
        <v>52</v>
      </c>
      <c r="H3680" s="2" t="str">
        <f t="shared" si="231"/>
        <v>Good Deal</v>
      </c>
      <c r="I3680" t="s">
        <v>810</v>
      </c>
      <c r="J3680" t="s">
        <v>32</v>
      </c>
      <c r="K3680" t="s">
        <v>3123</v>
      </c>
    </row>
    <row r="3681" spans="1:11" x14ac:dyDescent="0.3">
      <c r="A3681" t="s">
        <v>3751</v>
      </c>
      <c r="B3681" t="s">
        <v>8585</v>
      </c>
      <c r="C3681">
        <f t="shared" si="228"/>
        <v>10</v>
      </c>
      <c r="D3681" s="2">
        <v>55</v>
      </c>
      <c r="E3681" s="2">
        <v>49</v>
      </c>
      <c r="F3681" s="3">
        <f t="shared" si="229"/>
        <v>0.10909090909090909</v>
      </c>
      <c r="G3681" s="2">
        <f t="shared" si="230"/>
        <v>6</v>
      </c>
      <c r="H3681" s="2" t="str">
        <f t="shared" si="231"/>
        <v>Regular</v>
      </c>
      <c r="I3681" t="s">
        <v>236</v>
      </c>
      <c r="J3681" t="s">
        <v>32</v>
      </c>
      <c r="K3681" t="s">
        <v>3123</v>
      </c>
    </row>
    <row r="3682" spans="1:11" x14ac:dyDescent="0.3">
      <c r="A3682" t="s">
        <v>3752</v>
      </c>
      <c r="B3682" t="s">
        <v>1970</v>
      </c>
      <c r="C3682">
        <f t="shared" si="228"/>
        <v>86</v>
      </c>
      <c r="D3682" s="2">
        <v>300</v>
      </c>
      <c r="E3682" s="2">
        <v>225</v>
      </c>
      <c r="F3682" s="3">
        <f t="shared" si="229"/>
        <v>0.25</v>
      </c>
      <c r="G3682" s="2">
        <f t="shared" si="230"/>
        <v>75</v>
      </c>
      <c r="H3682" s="2" t="str">
        <f t="shared" si="231"/>
        <v>Good Deal</v>
      </c>
      <c r="I3682" t="s">
        <v>88</v>
      </c>
      <c r="J3682" t="s">
        <v>76</v>
      </c>
      <c r="K3682" t="s">
        <v>77</v>
      </c>
    </row>
    <row r="3683" spans="1:11" x14ac:dyDescent="0.3">
      <c r="A3683" t="s">
        <v>3753</v>
      </c>
      <c r="B3683" t="s">
        <v>5</v>
      </c>
      <c r="C3683">
        <f t="shared" si="228"/>
        <v>477</v>
      </c>
      <c r="D3683" s="2">
        <v>416</v>
      </c>
      <c r="E3683" s="2">
        <v>299</v>
      </c>
      <c r="F3683" s="3">
        <f t="shared" si="229"/>
        <v>0.28125</v>
      </c>
      <c r="G3683" s="2">
        <f t="shared" si="230"/>
        <v>117</v>
      </c>
      <c r="H3683" s="2" t="str">
        <f t="shared" si="231"/>
        <v>Good Deal</v>
      </c>
      <c r="I3683" t="s">
        <v>39</v>
      </c>
      <c r="J3683" t="s">
        <v>14</v>
      </c>
      <c r="K3683" t="s">
        <v>895</v>
      </c>
    </row>
    <row r="3684" spans="1:11" x14ac:dyDescent="0.3">
      <c r="A3684" t="s">
        <v>3754</v>
      </c>
      <c r="B3684" t="s">
        <v>5</v>
      </c>
      <c r="C3684">
        <f t="shared" si="228"/>
        <v>477</v>
      </c>
      <c r="D3684" s="2">
        <v>346</v>
      </c>
      <c r="E3684" s="2">
        <v>249</v>
      </c>
      <c r="F3684" s="3">
        <f t="shared" si="229"/>
        <v>0.28034682080924855</v>
      </c>
      <c r="G3684" s="2">
        <f t="shared" si="230"/>
        <v>97</v>
      </c>
      <c r="H3684" s="2" t="str">
        <f t="shared" si="231"/>
        <v>Good Deal</v>
      </c>
      <c r="I3684" t="s">
        <v>45</v>
      </c>
      <c r="J3684" t="s">
        <v>14</v>
      </c>
      <c r="K3684" t="s">
        <v>1592</v>
      </c>
    </row>
    <row r="3685" spans="1:11" x14ac:dyDescent="0.3">
      <c r="A3685" t="s">
        <v>3755</v>
      </c>
      <c r="B3685" t="s">
        <v>5</v>
      </c>
      <c r="C3685">
        <f t="shared" si="228"/>
        <v>477</v>
      </c>
      <c r="D3685" s="2">
        <v>666</v>
      </c>
      <c r="E3685" s="2">
        <v>479</v>
      </c>
      <c r="F3685" s="3">
        <f t="shared" si="229"/>
        <v>0.28078078078078078</v>
      </c>
      <c r="G3685" s="2">
        <f t="shared" si="230"/>
        <v>187</v>
      </c>
      <c r="H3685" s="2" t="str">
        <f t="shared" si="231"/>
        <v>Good Deal</v>
      </c>
      <c r="I3685" t="s">
        <v>39</v>
      </c>
      <c r="J3685" t="s">
        <v>14</v>
      </c>
      <c r="K3685" t="s">
        <v>1592</v>
      </c>
    </row>
    <row r="3686" spans="1:11" x14ac:dyDescent="0.3">
      <c r="A3686" t="s">
        <v>3755</v>
      </c>
      <c r="B3686" t="s">
        <v>5</v>
      </c>
      <c r="C3686">
        <f t="shared" si="228"/>
        <v>477</v>
      </c>
      <c r="D3686" s="2">
        <v>1292</v>
      </c>
      <c r="E3686" s="2">
        <v>929</v>
      </c>
      <c r="F3686" s="3">
        <f t="shared" si="229"/>
        <v>0.28095975232198145</v>
      </c>
      <c r="G3686" s="2">
        <f t="shared" si="230"/>
        <v>363</v>
      </c>
      <c r="H3686" s="2" t="str">
        <f t="shared" si="231"/>
        <v>Good Deal</v>
      </c>
      <c r="I3686" t="s">
        <v>11</v>
      </c>
      <c r="J3686" t="s">
        <v>14</v>
      </c>
      <c r="K3686" t="s">
        <v>1592</v>
      </c>
    </row>
    <row r="3687" spans="1:11" x14ac:dyDescent="0.3">
      <c r="A3687" t="s">
        <v>3756</v>
      </c>
      <c r="B3687" t="s">
        <v>3024</v>
      </c>
      <c r="C3687">
        <f t="shared" si="228"/>
        <v>22</v>
      </c>
      <c r="D3687" s="2">
        <v>350</v>
      </c>
      <c r="E3687" s="2">
        <v>227.5</v>
      </c>
      <c r="F3687" s="3">
        <f t="shared" si="229"/>
        <v>0.35</v>
      </c>
      <c r="G3687" s="2">
        <f t="shared" si="230"/>
        <v>122.5</v>
      </c>
      <c r="H3687" s="2" t="str">
        <f t="shared" si="231"/>
        <v>Good Deal</v>
      </c>
      <c r="I3687" t="s">
        <v>594</v>
      </c>
      <c r="J3687" t="s">
        <v>76</v>
      </c>
      <c r="K3687" t="s">
        <v>180</v>
      </c>
    </row>
    <row r="3688" spans="1:11" x14ac:dyDescent="0.3">
      <c r="A3688" t="s">
        <v>3757</v>
      </c>
      <c r="B3688" t="s">
        <v>8605</v>
      </c>
      <c r="C3688">
        <f t="shared" si="228"/>
        <v>48</v>
      </c>
      <c r="D3688" s="2">
        <v>450</v>
      </c>
      <c r="E3688" s="2">
        <v>293</v>
      </c>
      <c r="F3688" s="3">
        <f t="shared" si="229"/>
        <v>0.34888888888888892</v>
      </c>
      <c r="G3688" s="2">
        <f t="shared" si="230"/>
        <v>157</v>
      </c>
      <c r="H3688" s="2" t="str">
        <f t="shared" si="231"/>
        <v>Good Deal</v>
      </c>
      <c r="I3688" t="s">
        <v>81</v>
      </c>
      <c r="J3688" t="s">
        <v>76</v>
      </c>
      <c r="K3688" t="s">
        <v>1210</v>
      </c>
    </row>
    <row r="3689" spans="1:11" x14ac:dyDescent="0.3">
      <c r="A3689" t="s">
        <v>3758</v>
      </c>
      <c r="B3689" t="s">
        <v>945</v>
      </c>
      <c r="C3689">
        <f t="shared" si="228"/>
        <v>60</v>
      </c>
      <c r="D3689" s="2">
        <v>295</v>
      </c>
      <c r="E3689" s="2">
        <v>221</v>
      </c>
      <c r="F3689" s="3">
        <f t="shared" si="229"/>
        <v>0.25084745762711863</v>
      </c>
      <c r="G3689" s="2">
        <f t="shared" si="230"/>
        <v>74</v>
      </c>
      <c r="H3689" s="2" t="str">
        <f t="shared" si="231"/>
        <v>Good Deal</v>
      </c>
      <c r="I3689" t="s">
        <v>368</v>
      </c>
      <c r="J3689" t="s">
        <v>76</v>
      </c>
      <c r="K3689" t="s">
        <v>180</v>
      </c>
    </row>
    <row r="3690" spans="1:11" x14ac:dyDescent="0.3">
      <c r="A3690" t="s">
        <v>3759</v>
      </c>
      <c r="B3690" t="s">
        <v>2818</v>
      </c>
      <c r="C3690">
        <f t="shared" si="228"/>
        <v>3</v>
      </c>
      <c r="D3690" s="2">
        <v>549</v>
      </c>
      <c r="E3690" s="2">
        <v>274.5</v>
      </c>
      <c r="F3690" s="3">
        <f t="shared" si="229"/>
        <v>0.5</v>
      </c>
      <c r="G3690" s="2">
        <f t="shared" si="230"/>
        <v>274.5</v>
      </c>
      <c r="H3690" s="2" t="str">
        <f t="shared" si="231"/>
        <v>Good Deal</v>
      </c>
      <c r="I3690" t="s">
        <v>2855</v>
      </c>
      <c r="J3690" t="s">
        <v>76</v>
      </c>
      <c r="K3690" t="s">
        <v>600</v>
      </c>
    </row>
    <row r="3691" spans="1:11" x14ac:dyDescent="0.3">
      <c r="A3691" t="s">
        <v>3760</v>
      </c>
      <c r="B3691" t="s">
        <v>1863</v>
      </c>
      <c r="C3691">
        <f t="shared" si="228"/>
        <v>34</v>
      </c>
      <c r="D3691" s="2">
        <v>265</v>
      </c>
      <c r="E3691" s="2">
        <v>198.75</v>
      </c>
      <c r="F3691" s="3">
        <f t="shared" si="229"/>
        <v>0.25</v>
      </c>
      <c r="G3691" s="2">
        <f t="shared" si="230"/>
        <v>66.25</v>
      </c>
      <c r="H3691" s="2" t="str">
        <f t="shared" si="231"/>
        <v>Good Deal</v>
      </c>
      <c r="I3691" t="s">
        <v>45</v>
      </c>
      <c r="J3691" t="s">
        <v>76</v>
      </c>
      <c r="K3691" t="s">
        <v>180</v>
      </c>
    </row>
    <row r="3692" spans="1:11" x14ac:dyDescent="0.3">
      <c r="A3692" t="s">
        <v>3761</v>
      </c>
      <c r="B3692" t="s">
        <v>2157</v>
      </c>
      <c r="C3692">
        <f t="shared" si="228"/>
        <v>48</v>
      </c>
      <c r="D3692" s="2">
        <v>299</v>
      </c>
      <c r="E3692" s="2">
        <v>224.25</v>
      </c>
      <c r="F3692" s="3">
        <f t="shared" si="229"/>
        <v>0.25</v>
      </c>
      <c r="G3692" s="2">
        <f t="shared" si="230"/>
        <v>74.75</v>
      </c>
      <c r="H3692" s="2" t="str">
        <f t="shared" si="231"/>
        <v>Good Deal</v>
      </c>
      <c r="I3692" t="s">
        <v>2855</v>
      </c>
      <c r="J3692" t="s">
        <v>76</v>
      </c>
      <c r="K3692" t="s">
        <v>600</v>
      </c>
    </row>
    <row r="3693" spans="1:11" x14ac:dyDescent="0.3">
      <c r="A3693" t="s">
        <v>3762</v>
      </c>
      <c r="B3693" t="s">
        <v>2641</v>
      </c>
      <c r="C3693">
        <f t="shared" si="228"/>
        <v>17</v>
      </c>
      <c r="D3693" s="2">
        <v>299</v>
      </c>
      <c r="E3693" s="2">
        <v>224.25</v>
      </c>
      <c r="F3693" s="3">
        <f t="shared" si="229"/>
        <v>0.25</v>
      </c>
      <c r="G3693" s="2">
        <f t="shared" si="230"/>
        <v>74.75</v>
      </c>
      <c r="H3693" s="2" t="str">
        <f t="shared" si="231"/>
        <v>Good Deal</v>
      </c>
      <c r="I3693" t="s">
        <v>2765</v>
      </c>
      <c r="J3693" t="s">
        <v>76</v>
      </c>
      <c r="K3693" t="s">
        <v>2029</v>
      </c>
    </row>
    <row r="3694" spans="1:11" x14ac:dyDescent="0.3">
      <c r="A3694" t="s">
        <v>3763</v>
      </c>
      <c r="B3694" t="s">
        <v>3764</v>
      </c>
      <c r="C3694">
        <f t="shared" si="228"/>
        <v>4</v>
      </c>
      <c r="D3694" s="2">
        <v>350</v>
      </c>
      <c r="E3694" s="2">
        <v>245</v>
      </c>
      <c r="F3694" s="3">
        <f t="shared" si="229"/>
        <v>0.3</v>
      </c>
      <c r="G3694" s="2">
        <f t="shared" si="230"/>
        <v>105</v>
      </c>
      <c r="H3694" s="2" t="str">
        <f t="shared" si="231"/>
        <v>Good Deal</v>
      </c>
      <c r="I3694" t="s">
        <v>594</v>
      </c>
      <c r="J3694" t="s">
        <v>76</v>
      </c>
      <c r="K3694" t="s">
        <v>2571</v>
      </c>
    </row>
    <row r="3695" spans="1:11" x14ac:dyDescent="0.3">
      <c r="A3695" t="s">
        <v>3765</v>
      </c>
      <c r="B3695" t="s">
        <v>8571</v>
      </c>
      <c r="C3695">
        <f t="shared" si="228"/>
        <v>79</v>
      </c>
      <c r="D3695" s="2">
        <v>250</v>
      </c>
      <c r="E3695" s="2">
        <v>182</v>
      </c>
      <c r="F3695" s="3">
        <f t="shared" si="229"/>
        <v>0.27200000000000002</v>
      </c>
      <c r="G3695" s="2">
        <f t="shared" si="230"/>
        <v>68</v>
      </c>
      <c r="H3695" s="2" t="str">
        <f t="shared" si="231"/>
        <v>Good Deal</v>
      </c>
      <c r="I3695" t="s">
        <v>1450</v>
      </c>
      <c r="J3695" t="s">
        <v>76</v>
      </c>
      <c r="K3695" t="s">
        <v>180</v>
      </c>
    </row>
    <row r="3696" spans="1:11" x14ac:dyDescent="0.3">
      <c r="A3696" t="s">
        <v>3766</v>
      </c>
      <c r="B3696" t="s">
        <v>1171</v>
      </c>
      <c r="C3696">
        <f t="shared" si="228"/>
        <v>21</v>
      </c>
      <c r="D3696" s="2">
        <v>398</v>
      </c>
      <c r="E3696" s="2">
        <v>199</v>
      </c>
      <c r="F3696" s="3">
        <f t="shared" si="229"/>
        <v>0.5</v>
      </c>
      <c r="G3696" s="2">
        <f t="shared" si="230"/>
        <v>199</v>
      </c>
      <c r="H3696" s="2" t="str">
        <f t="shared" si="231"/>
        <v>Good Deal</v>
      </c>
      <c r="I3696" t="s">
        <v>385</v>
      </c>
      <c r="J3696" t="s">
        <v>76</v>
      </c>
      <c r="K3696" t="s">
        <v>8736</v>
      </c>
    </row>
    <row r="3697" spans="1:11" x14ac:dyDescent="0.3">
      <c r="A3697" t="s">
        <v>3767</v>
      </c>
      <c r="B3697" t="s">
        <v>2605</v>
      </c>
      <c r="C3697">
        <f t="shared" si="228"/>
        <v>21</v>
      </c>
      <c r="D3697" s="2">
        <v>290</v>
      </c>
      <c r="E3697" s="2">
        <v>174</v>
      </c>
      <c r="F3697" s="3">
        <f t="shared" si="229"/>
        <v>0.4</v>
      </c>
      <c r="G3697" s="2">
        <f t="shared" si="230"/>
        <v>116</v>
      </c>
      <c r="H3697" s="2" t="str">
        <f t="shared" si="231"/>
        <v>Good Deal</v>
      </c>
      <c r="I3697" t="s">
        <v>37</v>
      </c>
      <c r="J3697" t="s">
        <v>76</v>
      </c>
      <c r="K3697" t="s">
        <v>367</v>
      </c>
    </row>
    <row r="3698" spans="1:11" x14ac:dyDescent="0.3">
      <c r="A3698" t="s">
        <v>3768</v>
      </c>
      <c r="B3698" t="s">
        <v>2960</v>
      </c>
      <c r="C3698">
        <f t="shared" si="228"/>
        <v>8</v>
      </c>
      <c r="D3698" s="2">
        <v>399</v>
      </c>
      <c r="E3698" s="2">
        <v>279.3</v>
      </c>
      <c r="F3698" s="3">
        <f t="shared" si="229"/>
        <v>0.3</v>
      </c>
      <c r="G3698" s="2">
        <f t="shared" si="230"/>
        <v>119.69999999999999</v>
      </c>
      <c r="H3698" s="2" t="str">
        <f t="shared" si="231"/>
        <v>Good Deal</v>
      </c>
      <c r="I3698" t="s">
        <v>3769</v>
      </c>
      <c r="J3698" t="s">
        <v>76</v>
      </c>
      <c r="K3698" t="s">
        <v>342</v>
      </c>
    </row>
    <row r="3699" spans="1:11" x14ac:dyDescent="0.3">
      <c r="A3699" t="s">
        <v>3770</v>
      </c>
      <c r="B3699" t="s">
        <v>3436</v>
      </c>
      <c r="C3699">
        <f t="shared" si="228"/>
        <v>12</v>
      </c>
      <c r="D3699" s="2">
        <v>199</v>
      </c>
      <c r="E3699" s="2">
        <v>99.5</v>
      </c>
      <c r="F3699" s="3">
        <f t="shared" si="229"/>
        <v>0.5</v>
      </c>
      <c r="G3699" s="2">
        <f t="shared" si="230"/>
        <v>99.5</v>
      </c>
      <c r="H3699" s="2" t="str">
        <f t="shared" si="231"/>
        <v>Good Deal</v>
      </c>
      <c r="I3699" t="s">
        <v>594</v>
      </c>
      <c r="J3699" t="s">
        <v>76</v>
      </c>
      <c r="K3699" t="s">
        <v>8736</v>
      </c>
    </row>
    <row r="3700" spans="1:11" x14ac:dyDescent="0.3">
      <c r="A3700" t="s">
        <v>3770</v>
      </c>
      <c r="B3700" t="s">
        <v>3436</v>
      </c>
      <c r="C3700">
        <f t="shared" si="228"/>
        <v>12</v>
      </c>
      <c r="D3700" s="2">
        <v>398</v>
      </c>
      <c r="E3700" s="2">
        <v>199</v>
      </c>
      <c r="F3700" s="3">
        <f t="shared" si="229"/>
        <v>0.5</v>
      </c>
      <c r="G3700" s="2">
        <f t="shared" si="230"/>
        <v>199</v>
      </c>
      <c r="H3700" s="2" t="str">
        <f t="shared" si="231"/>
        <v>Good Deal</v>
      </c>
      <c r="I3700" t="s">
        <v>718</v>
      </c>
      <c r="J3700" t="s">
        <v>76</v>
      </c>
      <c r="K3700" t="s">
        <v>8736</v>
      </c>
    </row>
    <row r="3701" spans="1:11" x14ac:dyDescent="0.3">
      <c r="A3701" t="s">
        <v>3771</v>
      </c>
      <c r="B3701" t="s">
        <v>2389</v>
      </c>
      <c r="C3701">
        <f t="shared" si="228"/>
        <v>16</v>
      </c>
      <c r="D3701" s="2">
        <v>225</v>
      </c>
      <c r="E3701" s="2">
        <v>157.5</v>
      </c>
      <c r="F3701" s="3">
        <f t="shared" si="229"/>
        <v>0.3</v>
      </c>
      <c r="G3701" s="2">
        <f t="shared" si="230"/>
        <v>67.5</v>
      </c>
      <c r="H3701" s="2" t="str">
        <f t="shared" si="231"/>
        <v>Good Deal</v>
      </c>
      <c r="I3701" t="s">
        <v>2390</v>
      </c>
      <c r="J3701" t="s">
        <v>76</v>
      </c>
      <c r="K3701" t="s">
        <v>342</v>
      </c>
    </row>
    <row r="3702" spans="1:11" x14ac:dyDescent="0.3">
      <c r="A3702" t="s">
        <v>3772</v>
      </c>
      <c r="B3702" t="s">
        <v>2727</v>
      </c>
      <c r="C3702">
        <f t="shared" si="228"/>
        <v>32</v>
      </c>
      <c r="D3702" s="2">
        <v>250</v>
      </c>
      <c r="E3702" s="2">
        <v>150</v>
      </c>
      <c r="F3702" s="3">
        <f t="shared" si="229"/>
        <v>0.4</v>
      </c>
      <c r="G3702" s="2">
        <f t="shared" si="230"/>
        <v>100</v>
      </c>
      <c r="H3702" s="2" t="str">
        <f t="shared" si="231"/>
        <v>Good Deal</v>
      </c>
      <c r="I3702" t="s">
        <v>236</v>
      </c>
      <c r="J3702" t="s">
        <v>76</v>
      </c>
      <c r="K3702" t="s">
        <v>2722</v>
      </c>
    </row>
    <row r="3703" spans="1:11" x14ac:dyDescent="0.3">
      <c r="A3703" t="s">
        <v>2714</v>
      </c>
      <c r="B3703" t="s">
        <v>8565</v>
      </c>
      <c r="C3703">
        <f t="shared" si="228"/>
        <v>30</v>
      </c>
      <c r="D3703" s="2">
        <v>450</v>
      </c>
      <c r="E3703" s="2">
        <v>360.01</v>
      </c>
      <c r="F3703" s="3">
        <f t="shared" si="229"/>
        <v>0.19997777777777781</v>
      </c>
      <c r="G3703" s="2">
        <f t="shared" si="230"/>
        <v>89.990000000000009</v>
      </c>
      <c r="H3703" s="2" t="str">
        <f t="shared" si="231"/>
        <v>Regular</v>
      </c>
      <c r="I3703" t="s">
        <v>718</v>
      </c>
      <c r="J3703" t="s">
        <v>76</v>
      </c>
      <c r="K3703" t="s">
        <v>8736</v>
      </c>
    </row>
    <row r="3704" spans="1:11" x14ac:dyDescent="0.3">
      <c r="A3704" t="s">
        <v>2714</v>
      </c>
      <c r="B3704" t="s">
        <v>8565</v>
      </c>
      <c r="C3704">
        <f t="shared" si="228"/>
        <v>30</v>
      </c>
      <c r="D3704" s="2">
        <v>225</v>
      </c>
      <c r="E3704" s="2">
        <v>191.25</v>
      </c>
      <c r="F3704" s="3">
        <f t="shared" si="229"/>
        <v>0.15</v>
      </c>
      <c r="G3704" s="2">
        <f t="shared" si="230"/>
        <v>33.75</v>
      </c>
      <c r="H3704" s="2" t="str">
        <f t="shared" si="231"/>
        <v>Regular</v>
      </c>
      <c r="I3704" t="s">
        <v>594</v>
      </c>
      <c r="J3704" t="s">
        <v>76</v>
      </c>
      <c r="K3704" t="s">
        <v>8736</v>
      </c>
    </row>
    <row r="3705" spans="1:11" x14ac:dyDescent="0.3">
      <c r="A3705" t="s">
        <v>2714</v>
      </c>
      <c r="B3705" t="s">
        <v>8565</v>
      </c>
      <c r="C3705">
        <f t="shared" si="228"/>
        <v>30</v>
      </c>
      <c r="D3705" s="2">
        <v>675</v>
      </c>
      <c r="E3705" s="2">
        <v>506.28</v>
      </c>
      <c r="F3705" s="3">
        <f t="shared" si="229"/>
        <v>0.2499555555555556</v>
      </c>
      <c r="G3705" s="2">
        <f t="shared" si="230"/>
        <v>168.72000000000003</v>
      </c>
      <c r="H3705" s="2" t="str">
        <f t="shared" si="231"/>
        <v>Good Deal</v>
      </c>
      <c r="I3705" t="s">
        <v>592</v>
      </c>
      <c r="J3705" t="s">
        <v>76</v>
      </c>
      <c r="K3705" t="s">
        <v>8736</v>
      </c>
    </row>
    <row r="3706" spans="1:11" x14ac:dyDescent="0.3">
      <c r="A3706" t="s">
        <v>3773</v>
      </c>
      <c r="B3706" t="s">
        <v>2641</v>
      </c>
      <c r="C3706">
        <f t="shared" si="228"/>
        <v>17</v>
      </c>
      <c r="D3706" s="2">
        <v>299</v>
      </c>
      <c r="E3706" s="2">
        <v>224.25</v>
      </c>
      <c r="F3706" s="3">
        <f t="shared" si="229"/>
        <v>0.25</v>
      </c>
      <c r="G3706" s="2">
        <f t="shared" si="230"/>
        <v>74.75</v>
      </c>
      <c r="H3706" s="2" t="str">
        <f t="shared" si="231"/>
        <v>Good Deal</v>
      </c>
      <c r="I3706" t="s">
        <v>2765</v>
      </c>
      <c r="J3706" t="s">
        <v>76</v>
      </c>
      <c r="K3706" t="s">
        <v>2029</v>
      </c>
    </row>
    <row r="3707" spans="1:11" x14ac:dyDescent="0.3">
      <c r="A3707" t="s">
        <v>3774</v>
      </c>
      <c r="B3707" t="s">
        <v>8571</v>
      </c>
      <c r="C3707">
        <f t="shared" si="228"/>
        <v>79</v>
      </c>
      <c r="D3707" s="2">
        <v>250</v>
      </c>
      <c r="E3707" s="2">
        <v>182</v>
      </c>
      <c r="F3707" s="3">
        <f t="shared" si="229"/>
        <v>0.27200000000000002</v>
      </c>
      <c r="G3707" s="2">
        <f t="shared" si="230"/>
        <v>68</v>
      </c>
      <c r="H3707" s="2" t="str">
        <f t="shared" si="231"/>
        <v>Good Deal</v>
      </c>
      <c r="I3707" t="s">
        <v>61</v>
      </c>
      <c r="J3707" t="s">
        <v>76</v>
      </c>
      <c r="K3707" t="s">
        <v>180</v>
      </c>
    </row>
    <row r="3708" spans="1:11" x14ac:dyDescent="0.3">
      <c r="A3708" t="s">
        <v>3775</v>
      </c>
      <c r="B3708" t="s">
        <v>3108</v>
      </c>
      <c r="C3708">
        <f t="shared" si="228"/>
        <v>16</v>
      </c>
      <c r="D3708" s="2">
        <v>250</v>
      </c>
      <c r="E3708" s="2">
        <v>200</v>
      </c>
      <c r="F3708" s="3">
        <f t="shared" si="229"/>
        <v>0.2</v>
      </c>
      <c r="G3708" s="2">
        <f t="shared" si="230"/>
        <v>50</v>
      </c>
      <c r="H3708" s="2" t="str">
        <f t="shared" si="231"/>
        <v>Regular</v>
      </c>
      <c r="I3708" t="s">
        <v>174</v>
      </c>
      <c r="J3708" t="s">
        <v>76</v>
      </c>
      <c r="K3708" t="s">
        <v>1225</v>
      </c>
    </row>
    <row r="3709" spans="1:11" x14ac:dyDescent="0.3">
      <c r="A3709" t="s">
        <v>3776</v>
      </c>
      <c r="B3709" t="s">
        <v>3108</v>
      </c>
      <c r="C3709">
        <f t="shared" si="228"/>
        <v>16</v>
      </c>
      <c r="D3709" s="2">
        <v>250</v>
      </c>
      <c r="E3709" s="2">
        <v>210</v>
      </c>
      <c r="F3709" s="3">
        <f t="shared" si="229"/>
        <v>0.16</v>
      </c>
      <c r="G3709" s="2">
        <f t="shared" si="230"/>
        <v>40</v>
      </c>
      <c r="H3709" s="2" t="str">
        <f t="shared" si="231"/>
        <v>Regular</v>
      </c>
      <c r="I3709" t="s">
        <v>174</v>
      </c>
      <c r="J3709" t="s">
        <v>76</v>
      </c>
      <c r="K3709" t="s">
        <v>1225</v>
      </c>
    </row>
    <row r="3710" spans="1:11" x14ac:dyDescent="0.3">
      <c r="A3710" t="s">
        <v>3777</v>
      </c>
      <c r="B3710" t="s">
        <v>3108</v>
      </c>
      <c r="C3710">
        <f t="shared" si="228"/>
        <v>16</v>
      </c>
      <c r="D3710" s="2">
        <v>250</v>
      </c>
      <c r="E3710" s="2">
        <v>150</v>
      </c>
      <c r="F3710" s="3">
        <f t="shared" si="229"/>
        <v>0.4</v>
      </c>
      <c r="G3710" s="2">
        <f t="shared" si="230"/>
        <v>100</v>
      </c>
      <c r="H3710" s="2" t="str">
        <f t="shared" si="231"/>
        <v>Good Deal</v>
      </c>
      <c r="I3710" t="s">
        <v>174</v>
      </c>
      <c r="J3710" t="s">
        <v>76</v>
      </c>
      <c r="K3710" t="s">
        <v>1225</v>
      </c>
    </row>
    <row r="3711" spans="1:11" x14ac:dyDescent="0.3">
      <c r="A3711" t="s">
        <v>3778</v>
      </c>
      <c r="B3711" t="s">
        <v>3108</v>
      </c>
      <c r="C3711">
        <f t="shared" si="228"/>
        <v>16</v>
      </c>
      <c r="D3711" s="2">
        <v>250</v>
      </c>
      <c r="E3711" s="2">
        <v>150</v>
      </c>
      <c r="F3711" s="3">
        <f t="shared" si="229"/>
        <v>0.4</v>
      </c>
      <c r="G3711" s="2">
        <f t="shared" si="230"/>
        <v>100</v>
      </c>
      <c r="H3711" s="2" t="str">
        <f t="shared" si="231"/>
        <v>Good Deal</v>
      </c>
      <c r="I3711" t="s">
        <v>174</v>
      </c>
      <c r="J3711" t="s">
        <v>76</v>
      </c>
      <c r="K3711" t="s">
        <v>1225</v>
      </c>
    </row>
    <row r="3712" spans="1:11" x14ac:dyDescent="0.3">
      <c r="A3712" t="s">
        <v>3779</v>
      </c>
      <c r="B3712" t="s">
        <v>8580</v>
      </c>
      <c r="C3712">
        <f t="shared" si="228"/>
        <v>45</v>
      </c>
      <c r="D3712" s="2">
        <v>299</v>
      </c>
      <c r="E3712" s="2">
        <v>209</v>
      </c>
      <c r="F3712" s="3">
        <f t="shared" si="229"/>
        <v>0.30100334448160537</v>
      </c>
      <c r="G3712" s="2">
        <f t="shared" si="230"/>
        <v>90</v>
      </c>
      <c r="H3712" s="2" t="str">
        <f t="shared" si="231"/>
        <v>Good Deal</v>
      </c>
      <c r="I3712" t="s">
        <v>341</v>
      </c>
      <c r="J3712" t="s">
        <v>76</v>
      </c>
      <c r="K3712" t="s">
        <v>600</v>
      </c>
    </row>
    <row r="3713" spans="1:11" x14ac:dyDescent="0.3">
      <c r="A3713" t="s">
        <v>3780</v>
      </c>
      <c r="B3713" t="s">
        <v>1948</v>
      </c>
      <c r="C3713">
        <f t="shared" si="228"/>
        <v>43</v>
      </c>
      <c r="D3713" s="2">
        <v>599</v>
      </c>
      <c r="E3713" s="2">
        <v>379</v>
      </c>
      <c r="F3713" s="3">
        <f t="shared" si="229"/>
        <v>0.36727879799666108</v>
      </c>
      <c r="G3713" s="2">
        <f t="shared" si="230"/>
        <v>220</v>
      </c>
      <c r="H3713" s="2" t="str">
        <f t="shared" si="231"/>
        <v>Good Deal</v>
      </c>
      <c r="I3713" t="s">
        <v>1436</v>
      </c>
      <c r="J3713" t="s">
        <v>76</v>
      </c>
      <c r="K3713" t="s">
        <v>180</v>
      </c>
    </row>
    <row r="3714" spans="1:11" x14ac:dyDescent="0.3">
      <c r="A3714" t="s">
        <v>3780</v>
      </c>
      <c r="B3714" t="s">
        <v>1948</v>
      </c>
      <c r="C3714">
        <f t="shared" si="228"/>
        <v>43</v>
      </c>
      <c r="D3714" s="2">
        <v>1198</v>
      </c>
      <c r="E3714" s="2">
        <v>667.04</v>
      </c>
      <c r="F3714" s="3">
        <f t="shared" si="229"/>
        <v>0.44320534223706182</v>
      </c>
      <c r="G3714" s="2">
        <f t="shared" si="230"/>
        <v>530.96</v>
      </c>
      <c r="H3714" s="2" t="str">
        <f t="shared" si="231"/>
        <v>Good Deal</v>
      </c>
      <c r="I3714" t="s">
        <v>2369</v>
      </c>
      <c r="J3714" t="s">
        <v>76</v>
      </c>
      <c r="K3714" t="s">
        <v>180</v>
      </c>
    </row>
    <row r="3715" spans="1:11" x14ac:dyDescent="0.3">
      <c r="A3715" t="s">
        <v>3781</v>
      </c>
      <c r="B3715" t="s">
        <v>1863</v>
      </c>
      <c r="C3715">
        <f t="shared" ref="C3715:C3778" si="232">COUNTIF($B$2:$B$8156,B3715)</f>
        <v>34</v>
      </c>
      <c r="D3715" s="2">
        <v>249</v>
      </c>
      <c r="E3715" s="2">
        <v>149</v>
      </c>
      <c r="F3715" s="3">
        <f t="shared" ref="F3715:F3778" si="233">IFERROR((D3715-E3715)/D3715,"NA")</f>
        <v>0.40160642570281124</v>
      </c>
      <c r="G3715" s="2">
        <f t="shared" ref="G3715:G3778" si="234">D3715-E3715</f>
        <v>100</v>
      </c>
      <c r="H3715" s="2" t="str">
        <f t="shared" ref="H3715:H3778" si="235">IF(F3715&gt;M$4,"Good Deal","Regular")</f>
        <v>Good Deal</v>
      </c>
      <c r="I3715" t="s">
        <v>385</v>
      </c>
      <c r="J3715" t="s">
        <v>76</v>
      </c>
      <c r="K3715" t="s">
        <v>246</v>
      </c>
    </row>
    <row r="3716" spans="1:11" x14ac:dyDescent="0.3">
      <c r="A3716" t="s">
        <v>3438</v>
      </c>
      <c r="B3716" t="s">
        <v>8574</v>
      </c>
      <c r="C3716">
        <f t="shared" si="232"/>
        <v>37</v>
      </c>
      <c r="D3716" s="2">
        <v>300</v>
      </c>
      <c r="E3716" s="2">
        <v>210</v>
      </c>
      <c r="F3716" s="3">
        <f t="shared" si="233"/>
        <v>0.3</v>
      </c>
      <c r="G3716" s="2">
        <f t="shared" si="234"/>
        <v>90</v>
      </c>
      <c r="H3716" s="2" t="str">
        <f t="shared" si="235"/>
        <v>Good Deal</v>
      </c>
      <c r="I3716" t="s">
        <v>387</v>
      </c>
      <c r="J3716" t="s">
        <v>76</v>
      </c>
      <c r="K3716" t="s">
        <v>180</v>
      </c>
    </row>
    <row r="3717" spans="1:11" x14ac:dyDescent="0.3">
      <c r="A3717" t="s">
        <v>3782</v>
      </c>
      <c r="B3717" t="s">
        <v>8620</v>
      </c>
      <c r="C3717">
        <f t="shared" si="232"/>
        <v>1</v>
      </c>
      <c r="D3717" s="2">
        <v>89</v>
      </c>
      <c r="E3717" s="2">
        <v>62.5</v>
      </c>
      <c r="F3717" s="3">
        <f t="shared" si="233"/>
        <v>0.29775280898876405</v>
      </c>
      <c r="G3717" s="2">
        <f t="shared" si="234"/>
        <v>26.5</v>
      </c>
      <c r="H3717" s="2" t="str">
        <f t="shared" si="235"/>
        <v>Good Deal</v>
      </c>
      <c r="I3717" t="s">
        <v>882</v>
      </c>
      <c r="J3717" t="s">
        <v>76</v>
      </c>
      <c r="K3717" t="s">
        <v>89</v>
      </c>
    </row>
    <row r="3718" spans="1:11" x14ac:dyDescent="0.3">
      <c r="A3718" t="s">
        <v>3783</v>
      </c>
      <c r="B3718" t="s">
        <v>8574</v>
      </c>
      <c r="C3718">
        <f t="shared" si="232"/>
        <v>37</v>
      </c>
      <c r="D3718" s="2">
        <v>250</v>
      </c>
      <c r="E3718" s="2">
        <v>150</v>
      </c>
      <c r="F3718" s="3">
        <f t="shared" si="233"/>
        <v>0.4</v>
      </c>
      <c r="G3718" s="2">
        <f t="shared" si="234"/>
        <v>100</v>
      </c>
      <c r="H3718" s="2" t="str">
        <f t="shared" si="235"/>
        <v>Good Deal</v>
      </c>
      <c r="I3718" t="s">
        <v>882</v>
      </c>
      <c r="J3718" t="s">
        <v>76</v>
      </c>
      <c r="K3718" t="s">
        <v>180</v>
      </c>
    </row>
    <row r="3719" spans="1:11" x14ac:dyDescent="0.3">
      <c r="A3719" t="s">
        <v>3784</v>
      </c>
      <c r="B3719" t="s">
        <v>3491</v>
      </c>
      <c r="C3719">
        <f t="shared" si="232"/>
        <v>4</v>
      </c>
      <c r="D3719" s="2">
        <v>195</v>
      </c>
      <c r="E3719" s="2">
        <v>117</v>
      </c>
      <c r="F3719" s="3">
        <f t="shared" si="233"/>
        <v>0.4</v>
      </c>
      <c r="G3719" s="2">
        <f t="shared" si="234"/>
        <v>78</v>
      </c>
      <c r="H3719" s="2" t="str">
        <f t="shared" si="235"/>
        <v>Good Deal</v>
      </c>
      <c r="I3719" t="s">
        <v>273</v>
      </c>
      <c r="J3719" t="s">
        <v>76</v>
      </c>
      <c r="K3719" t="s">
        <v>180</v>
      </c>
    </row>
    <row r="3720" spans="1:11" x14ac:dyDescent="0.3">
      <c r="A3720" t="s">
        <v>3785</v>
      </c>
      <c r="B3720" t="s">
        <v>2960</v>
      </c>
      <c r="C3720">
        <f t="shared" si="232"/>
        <v>8</v>
      </c>
      <c r="D3720" s="2">
        <v>299</v>
      </c>
      <c r="E3720" s="2">
        <v>224.25</v>
      </c>
      <c r="F3720" s="3">
        <f t="shared" si="233"/>
        <v>0.25</v>
      </c>
      <c r="G3720" s="2">
        <f t="shared" si="234"/>
        <v>74.75</v>
      </c>
      <c r="H3720" s="2" t="str">
        <f t="shared" si="235"/>
        <v>Good Deal</v>
      </c>
      <c r="I3720" t="s">
        <v>2665</v>
      </c>
      <c r="J3720" t="s">
        <v>76</v>
      </c>
      <c r="K3720" t="s">
        <v>342</v>
      </c>
    </row>
    <row r="3721" spans="1:11" x14ac:dyDescent="0.3">
      <c r="A3721" t="s">
        <v>3786</v>
      </c>
      <c r="B3721" t="s">
        <v>1863</v>
      </c>
      <c r="C3721">
        <f t="shared" si="232"/>
        <v>34</v>
      </c>
      <c r="D3721" s="2">
        <v>275</v>
      </c>
      <c r="E3721" s="2">
        <v>165</v>
      </c>
      <c r="F3721" s="3">
        <f t="shared" si="233"/>
        <v>0.4</v>
      </c>
      <c r="G3721" s="2">
        <f t="shared" si="234"/>
        <v>110</v>
      </c>
      <c r="H3721" s="2" t="str">
        <f t="shared" si="235"/>
        <v>Good Deal</v>
      </c>
      <c r="I3721" t="s">
        <v>385</v>
      </c>
      <c r="J3721" t="s">
        <v>76</v>
      </c>
      <c r="K3721" t="s">
        <v>246</v>
      </c>
    </row>
    <row r="3722" spans="1:11" x14ac:dyDescent="0.3">
      <c r="A3722" t="s">
        <v>3787</v>
      </c>
      <c r="B3722" t="s">
        <v>1970</v>
      </c>
      <c r="C3722">
        <f t="shared" si="232"/>
        <v>86</v>
      </c>
      <c r="D3722" s="2">
        <v>250</v>
      </c>
      <c r="E3722" s="2">
        <v>187.5</v>
      </c>
      <c r="F3722" s="3">
        <f t="shared" si="233"/>
        <v>0.25</v>
      </c>
      <c r="G3722" s="2">
        <f t="shared" si="234"/>
        <v>62.5</v>
      </c>
      <c r="H3722" s="2" t="str">
        <f t="shared" si="235"/>
        <v>Good Deal</v>
      </c>
      <c r="I3722" t="s">
        <v>42</v>
      </c>
      <c r="J3722" t="s">
        <v>76</v>
      </c>
      <c r="K3722" t="s">
        <v>77</v>
      </c>
    </row>
    <row r="3723" spans="1:11" x14ac:dyDescent="0.3">
      <c r="A3723" t="s">
        <v>3408</v>
      </c>
      <c r="B3723" t="s">
        <v>3421</v>
      </c>
      <c r="C3723">
        <f t="shared" si="232"/>
        <v>13</v>
      </c>
      <c r="D3723" s="2">
        <v>275</v>
      </c>
      <c r="E3723" s="2">
        <v>154</v>
      </c>
      <c r="F3723" s="3">
        <f t="shared" si="233"/>
        <v>0.44</v>
      </c>
      <c r="G3723" s="2">
        <f t="shared" si="234"/>
        <v>121</v>
      </c>
      <c r="H3723" s="2" t="str">
        <f t="shared" si="235"/>
        <v>Good Deal</v>
      </c>
      <c r="I3723" t="s">
        <v>236</v>
      </c>
      <c r="J3723" t="s">
        <v>76</v>
      </c>
      <c r="K3723" t="s">
        <v>461</v>
      </c>
    </row>
    <row r="3724" spans="1:11" x14ac:dyDescent="0.3">
      <c r="A3724" t="s">
        <v>3788</v>
      </c>
      <c r="B3724" t="s">
        <v>2055</v>
      </c>
      <c r="C3724">
        <f t="shared" si="232"/>
        <v>44</v>
      </c>
      <c r="D3724" s="2">
        <v>249</v>
      </c>
      <c r="E3724" s="2">
        <v>161</v>
      </c>
      <c r="F3724" s="3">
        <f t="shared" si="233"/>
        <v>0.3534136546184739</v>
      </c>
      <c r="G3724" s="2">
        <f t="shared" si="234"/>
        <v>88</v>
      </c>
      <c r="H3724" s="2" t="str">
        <f t="shared" si="235"/>
        <v>Good Deal</v>
      </c>
      <c r="I3724" t="s">
        <v>3789</v>
      </c>
      <c r="J3724" t="s">
        <v>76</v>
      </c>
      <c r="K3724" t="s">
        <v>600</v>
      </c>
    </row>
    <row r="3725" spans="1:11" x14ac:dyDescent="0.3">
      <c r="A3725" t="s">
        <v>3790</v>
      </c>
      <c r="B3725" t="s">
        <v>2389</v>
      </c>
      <c r="C3725">
        <f t="shared" si="232"/>
        <v>16</v>
      </c>
      <c r="D3725" s="2">
        <v>250</v>
      </c>
      <c r="E3725" s="2">
        <v>180</v>
      </c>
      <c r="F3725" s="3">
        <f t="shared" si="233"/>
        <v>0.28000000000000003</v>
      </c>
      <c r="G3725" s="2">
        <f t="shared" si="234"/>
        <v>70</v>
      </c>
      <c r="H3725" s="2" t="str">
        <f t="shared" si="235"/>
        <v>Good Deal</v>
      </c>
      <c r="I3725" t="s">
        <v>2372</v>
      </c>
      <c r="J3725" t="s">
        <v>76</v>
      </c>
      <c r="K3725" t="s">
        <v>342</v>
      </c>
    </row>
    <row r="3726" spans="1:11" x14ac:dyDescent="0.3">
      <c r="A3726" t="s">
        <v>3791</v>
      </c>
      <c r="B3726" t="s">
        <v>3024</v>
      </c>
      <c r="C3726">
        <f t="shared" si="232"/>
        <v>22</v>
      </c>
      <c r="D3726" s="2">
        <v>260</v>
      </c>
      <c r="E3726" s="2">
        <v>156</v>
      </c>
      <c r="F3726" s="3">
        <f t="shared" si="233"/>
        <v>0.4</v>
      </c>
      <c r="G3726" s="2">
        <f t="shared" si="234"/>
        <v>104</v>
      </c>
      <c r="H3726" s="2" t="str">
        <f t="shared" si="235"/>
        <v>Good Deal</v>
      </c>
      <c r="I3726" t="s">
        <v>42</v>
      </c>
      <c r="J3726" t="s">
        <v>76</v>
      </c>
      <c r="K3726" t="s">
        <v>180</v>
      </c>
    </row>
    <row r="3727" spans="1:11" x14ac:dyDescent="0.3">
      <c r="A3727" t="s">
        <v>3792</v>
      </c>
      <c r="B3727" t="s">
        <v>2764</v>
      </c>
      <c r="C3727">
        <f t="shared" si="232"/>
        <v>28</v>
      </c>
      <c r="D3727" s="2">
        <v>249</v>
      </c>
      <c r="E3727" s="2">
        <v>159.36000000000001</v>
      </c>
      <c r="F3727" s="3">
        <f t="shared" si="233"/>
        <v>0.35999999999999993</v>
      </c>
      <c r="G3727" s="2">
        <f t="shared" si="234"/>
        <v>89.639999999999986</v>
      </c>
      <c r="H3727" s="2" t="str">
        <f t="shared" si="235"/>
        <v>Good Deal</v>
      </c>
      <c r="I3727" t="s">
        <v>3211</v>
      </c>
      <c r="J3727" t="s">
        <v>76</v>
      </c>
      <c r="K3727" t="s">
        <v>600</v>
      </c>
    </row>
    <row r="3728" spans="1:11" x14ac:dyDescent="0.3">
      <c r="A3728" t="s">
        <v>3793</v>
      </c>
      <c r="B3728" t="s">
        <v>2764</v>
      </c>
      <c r="C3728">
        <f t="shared" si="232"/>
        <v>28</v>
      </c>
      <c r="D3728" s="2">
        <v>149</v>
      </c>
      <c r="E3728" s="2">
        <v>95.36</v>
      </c>
      <c r="F3728" s="3">
        <f t="shared" si="233"/>
        <v>0.36</v>
      </c>
      <c r="G3728" s="2">
        <f t="shared" si="234"/>
        <v>53.64</v>
      </c>
      <c r="H3728" s="2" t="str">
        <f t="shared" si="235"/>
        <v>Good Deal</v>
      </c>
      <c r="I3728" t="s">
        <v>2967</v>
      </c>
      <c r="J3728" t="s">
        <v>76</v>
      </c>
      <c r="K3728" t="s">
        <v>342</v>
      </c>
    </row>
    <row r="3729" spans="1:11" x14ac:dyDescent="0.3">
      <c r="A3729" t="s">
        <v>3794</v>
      </c>
      <c r="B3729" t="s">
        <v>2764</v>
      </c>
      <c r="C3729">
        <f t="shared" si="232"/>
        <v>28</v>
      </c>
      <c r="D3729" s="2">
        <v>149</v>
      </c>
      <c r="E3729" s="2">
        <v>96.85</v>
      </c>
      <c r="F3729" s="3">
        <f t="shared" si="233"/>
        <v>0.35000000000000003</v>
      </c>
      <c r="G3729" s="2">
        <f t="shared" si="234"/>
        <v>52.150000000000006</v>
      </c>
      <c r="H3729" s="2" t="str">
        <f t="shared" si="235"/>
        <v>Good Deal</v>
      </c>
      <c r="I3729" t="s">
        <v>2765</v>
      </c>
      <c r="J3729" t="s">
        <v>76</v>
      </c>
      <c r="K3729" t="s">
        <v>1352</v>
      </c>
    </row>
    <row r="3730" spans="1:11" x14ac:dyDescent="0.3">
      <c r="A3730" t="s">
        <v>3795</v>
      </c>
      <c r="B3730" t="s">
        <v>2764</v>
      </c>
      <c r="C3730">
        <f t="shared" si="232"/>
        <v>28</v>
      </c>
      <c r="D3730" s="2">
        <v>125</v>
      </c>
      <c r="E3730" s="2">
        <v>80</v>
      </c>
      <c r="F3730" s="3">
        <f t="shared" si="233"/>
        <v>0.36</v>
      </c>
      <c r="G3730" s="2">
        <f t="shared" si="234"/>
        <v>45</v>
      </c>
      <c r="H3730" s="2" t="str">
        <f t="shared" si="235"/>
        <v>Good Deal</v>
      </c>
      <c r="I3730" t="s">
        <v>2765</v>
      </c>
      <c r="J3730" t="s">
        <v>76</v>
      </c>
      <c r="K3730" t="s">
        <v>1352</v>
      </c>
    </row>
    <row r="3731" spans="1:11" x14ac:dyDescent="0.3">
      <c r="A3731" t="s">
        <v>3796</v>
      </c>
      <c r="B3731" t="s">
        <v>2764</v>
      </c>
      <c r="C3731">
        <f t="shared" si="232"/>
        <v>28</v>
      </c>
      <c r="D3731" s="2">
        <v>125</v>
      </c>
      <c r="E3731" s="2">
        <v>81.25</v>
      </c>
      <c r="F3731" s="3">
        <f t="shared" si="233"/>
        <v>0.35</v>
      </c>
      <c r="G3731" s="2">
        <f t="shared" si="234"/>
        <v>43.75</v>
      </c>
      <c r="H3731" s="2" t="str">
        <f t="shared" si="235"/>
        <v>Good Deal</v>
      </c>
      <c r="I3731" t="s">
        <v>2765</v>
      </c>
      <c r="J3731" t="s">
        <v>76</v>
      </c>
      <c r="K3731" t="s">
        <v>1352</v>
      </c>
    </row>
    <row r="3732" spans="1:11" x14ac:dyDescent="0.3">
      <c r="A3732" t="s">
        <v>3797</v>
      </c>
      <c r="B3732" t="s">
        <v>8587</v>
      </c>
      <c r="C3732">
        <f t="shared" si="232"/>
        <v>61</v>
      </c>
      <c r="D3732" s="2">
        <v>275</v>
      </c>
      <c r="E3732" s="2">
        <v>206.25</v>
      </c>
      <c r="F3732" s="3">
        <f t="shared" si="233"/>
        <v>0.25</v>
      </c>
      <c r="G3732" s="2">
        <f t="shared" si="234"/>
        <v>68.75</v>
      </c>
      <c r="H3732" s="2" t="str">
        <f t="shared" si="235"/>
        <v>Good Deal</v>
      </c>
      <c r="I3732" t="s">
        <v>457</v>
      </c>
      <c r="J3732" t="s">
        <v>76</v>
      </c>
      <c r="K3732" t="s">
        <v>1972</v>
      </c>
    </row>
    <row r="3733" spans="1:11" x14ac:dyDescent="0.3">
      <c r="A3733" t="s">
        <v>3798</v>
      </c>
      <c r="B3733" t="s">
        <v>8594</v>
      </c>
      <c r="C3733">
        <f t="shared" si="232"/>
        <v>39</v>
      </c>
      <c r="D3733" s="2">
        <v>649</v>
      </c>
      <c r="E3733" s="2">
        <v>486.75</v>
      </c>
      <c r="F3733" s="3">
        <f t="shared" si="233"/>
        <v>0.25</v>
      </c>
      <c r="G3733" s="2">
        <f t="shared" si="234"/>
        <v>162.25</v>
      </c>
      <c r="H3733" s="2" t="str">
        <f t="shared" si="235"/>
        <v>Good Deal</v>
      </c>
      <c r="I3733" t="s">
        <v>182</v>
      </c>
      <c r="J3733" t="s">
        <v>76</v>
      </c>
      <c r="K3733" t="s">
        <v>246</v>
      </c>
    </row>
    <row r="3734" spans="1:11" x14ac:dyDescent="0.3">
      <c r="A3734" t="s">
        <v>3799</v>
      </c>
      <c r="B3734" t="s">
        <v>2631</v>
      </c>
      <c r="C3734">
        <f t="shared" si="232"/>
        <v>35</v>
      </c>
      <c r="D3734" s="2">
        <v>399</v>
      </c>
      <c r="E3734" s="2">
        <v>183</v>
      </c>
      <c r="F3734" s="3">
        <f t="shared" si="233"/>
        <v>0.54135338345864659</v>
      </c>
      <c r="G3734" s="2">
        <f t="shared" si="234"/>
        <v>216</v>
      </c>
      <c r="H3734" s="2" t="str">
        <f t="shared" si="235"/>
        <v>Good Deal</v>
      </c>
      <c r="I3734" t="s">
        <v>37</v>
      </c>
      <c r="J3734" t="s">
        <v>76</v>
      </c>
      <c r="K3734" t="s">
        <v>8736</v>
      </c>
    </row>
    <row r="3735" spans="1:11" x14ac:dyDescent="0.3">
      <c r="A3735" t="s">
        <v>3800</v>
      </c>
      <c r="B3735" t="s">
        <v>8605</v>
      </c>
      <c r="C3735">
        <f t="shared" si="232"/>
        <v>48</v>
      </c>
      <c r="D3735" s="2">
        <v>500</v>
      </c>
      <c r="E3735" s="2">
        <v>315</v>
      </c>
      <c r="F3735" s="3">
        <f t="shared" si="233"/>
        <v>0.37</v>
      </c>
      <c r="G3735" s="2">
        <f t="shared" si="234"/>
        <v>185</v>
      </c>
      <c r="H3735" s="2" t="str">
        <f t="shared" si="235"/>
        <v>Good Deal</v>
      </c>
      <c r="I3735" t="s">
        <v>37</v>
      </c>
      <c r="J3735" t="s">
        <v>76</v>
      </c>
      <c r="K3735" t="s">
        <v>1210</v>
      </c>
    </row>
    <row r="3736" spans="1:11" x14ac:dyDescent="0.3">
      <c r="A3736" t="s">
        <v>3801</v>
      </c>
      <c r="B3736" t="s">
        <v>8594</v>
      </c>
      <c r="C3736">
        <f t="shared" si="232"/>
        <v>39</v>
      </c>
      <c r="D3736" s="2">
        <v>449</v>
      </c>
      <c r="E3736" s="2">
        <v>336.75</v>
      </c>
      <c r="F3736" s="3">
        <f t="shared" si="233"/>
        <v>0.25</v>
      </c>
      <c r="G3736" s="2">
        <f t="shared" si="234"/>
        <v>112.25</v>
      </c>
      <c r="H3736" s="2" t="str">
        <f t="shared" si="235"/>
        <v>Good Deal</v>
      </c>
      <c r="I3736" t="s">
        <v>1971</v>
      </c>
      <c r="J3736" t="s">
        <v>76</v>
      </c>
      <c r="K3736" t="s">
        <v>180</v>
      </c>
    </row>
    <row r="3737" spans="1:11" x14ac:dyDescent="0.3">
      <c r="A3737" t="s">
        <v>3802</v>
      </c>
      <c r="B3737" t="s">
        <v>8594</v>
      </c>
      <c r="C3737">
        <f t="shared" si="232"/>
        <v>39</v>
      </c>
      <c r="D3737" s="2">
        <v>699</v>
      </c>
      <c r="E3737" s="2">
        <v>524.25</v>
      </c>
      <c r="F3737" s="3">
        <f t="shared" si="233"/>
        <v>0.25</v>
      </c>
      <c r="G3737" s="2">
        <f t="shared" si="234"/>
        <v>174.75</v>
      </c>
      <c r="H3737" s="2" t="str">
        <f t="shared" si="235"/>
        <v>Good Deal</v>
      </c>
      <c r="I3737" t="s">
        <v>457</v>
      </c>
      <c r="J3737" t="s">
        <v>76</v>
      </c>
      <c r="K3737" t="s">
        <v>180</v>
      </c>
    </row>
    <row r="3738" spans="1:11" x14ac:dyDescent="0.3">
      <c r="A3738" t="s">
        <v>3803</v>
      </c>
      <c r="B3738" t="s">
        <v>3024</v>
      </c>
      <c r="C3738">
        <f t="shared" si="232"/>
        <v>22</v>
      </c>
      <c r="D3738" s="2">
        <v>399</v>
      </c>
      <c r="E3738" s="2">
        <v>259.35000000000002</v>
      </c>
      <c r="F3738" s="3">
        <f t="shared" si="233"/>
        <v>0.34999999999999992</v>
      </c>
      <c r="G3738" s="2">
        <f t="shared" si="234"/>
        <v>139.64999999999998</v>
      </c>
      <c r="H3738" s="2" t="str">
        <f t="shared" si="235"/>
        <v>Good Deal</v>
      </c>
      <c r="I3738" t="s">
        <v>725</v>
      </c>
      <c r="J3738" t="s">
        <v>76</v>
      </c>
      <c r="K3738" t="s">
        <v>180</v>
      </c>
    </row>
    <row r="3739" spans="1:11" x14ac:dyDescent="0.3">
      <c r="A3739" t="s">
        <v>3804</v>
      </c>
      <c r="B3739" t="s">
        <v>2743</v>
      </c>
      <c r="C3739">
        <f t="shared" si="232"/>
        <v>30</v>
      </c>
      <c r="D3739" s="2">
        <v>125</v>
      </c>
      <c r="E3739" s="2">
        <v>92.5</v>
      </c>
      <c r="F3739" s="3">
        <f t="shared" si="233"/>
        <v>0.26</v>
      </c>
      <c r="G3739" s="2">
        <f t="shared" si="234"/>
        <v>32.5</v>
      </c>
      <c r="H3739" s="2" t="str">
        <f t="shared" si="235"/>
        <v>Good Deal</v>
      </c>
      <c r="I3739" t="s">
        <v>236</v>
      </c>
      <c r="J3739" t="s">
        <v>76</v>
      </c>
      <c r="K3739" t="s">
        <v>461</v>
      </c>
    </row>
    <row r="3740" spans="1:11" x14ac:dyDescent="0.3">
      <c r="A3740" t="s">
        <v>3805</v>
      </c>
      <c r="B3740" t="s">
        <v>8571</v>
      </c>
      <c r="C3740">
        <f t="shared" si="232"/>
        <v>79</v>
      </c>
      <c r="D3740" s="2">
        <v>250</v>
      </c>
      <c r="E3740" s="2">
        <v>182</v>
      </c>
      <c r="F3740" s="3">
        <f t="shared" si="233"/>
        <v>0.27200000000000002</v>
      </c>
      <c r="G3740" s="2">
        <f t="shared" si="234"/>
        <v>68</v>
      </c>
      <c r="H3740" s="2" t="str">
        <f t="shared" si="235"/>
        <v>Good Deal</v>
      </c>
      <c r="I3740" t="s">
        <v>1450</v>
      </c>
      <c r="J3740" t="s">
        <v>76</v>
      </c>
      <c r="K3740" t="s">
        <v>180</v>
      </c>
    </row>
    <row r="3741" spans="1:11" x14ac:dyDescent="0.3">
      <c r="A3741" t="s">
        <v>3806</v>
      </c>
      <c r="B3741" t="s">
        <v>8571</v>
      </c>
      <c r="C3741">
        <f t="shared" si="232"/>
        <v>79</v>
      </c>
      <c r="D3741" s="2">
        <v>520</v>
      </c>
      <c r="E3741" s="2">
        <v>390</v>
      </c>
      <c r="F3741" s="3">
        <f t="shared" si="233"/>
        <v>0.25</v>
      </c>
      <c r="G3741" s="2">
        <f t="shared" si="234"/>
        <v>130</v>
      </c>
      <c r="H3741" s="2" t="str">
        <f t="shared" si="235"/>
        <v>Good Deal</v>
      </c>
      <c r="I3741" t="s">
        <v>2125</v>
      </c>
      <c r="J3741" t="s">
        <v>76</v>
      </c>
      <c r="K3741" t="s">
        <v>180</v>
      </c>
    </row>
    <row r="3742" spans="1:11" x14ac:dyDescent="0.3">
      <c r="A3742" t="s">
        <v>3807</v>
      </c>
      <c r="B3742" t="s">
        <v>3226</v>
      </c>
      <c r="C3742">
        <f t="shared" si="232"/>
        <v>8</v>
      </c>
      <c r="D3742" s="2">
        <v>597</v>
      </c>
      <c r="E3742" s="2">
        <v>388.05</v>
      </c>
      <c r="F3742" s="3">
        <f t="shared" si="233"/>
        <v>0.35</v>
      </c>
      <c r="G3742" s="2">
        <f t="shared" si="234"/>
        <v>208.95</v>
      </c>
      <c r="H3742" s="2" t="str">
        <f t="shared" si="235"/>
        <v>Good Deal</v>
      </c>
      <c r="I3742" t="s">
        <v>146</v>
      </c>
      <c r="J3742" t="s">
        <v>76</v>
      </c>
      <c r="K3742" t="s">
        <v>2523</v>
      </c>
    </row>
    <row r="3743" spans="1:11" x14ac:dyDescent="0.3">
      <c r="A3743" t="s">
        <v>3807</v>
      </c>
      <c r="B3743" t="s">
        <v>3226</v>
      </c>
      <c r="C3743">
        <f t="shared" si="232"/>
        <v>8</v>
      </c>
      <c r="D3743" s="2">
        <v>598</v>
      </c>
      <c r="E3743" s="2">
        <v>388.7</v>
      </c>
      <c r="F3743" s="3">
        <f t="shared" si="233"/>
        <v>0.35000000000000003</v>
      </c>
      <c r="G3743" s="2">
        <f t="shared" si="234"/>
        <v>209.3</v>
      </c>
      <c r="H3743" s="2" t="str">
        <f t="shared" si="235"/>
        <v>Good Deal</v>
      </c>
      <c r="I3743" t="s">
        <v>42</v>
      </c>
      <c r="J3743" t="s">
        <v>76</v>
      </c>
      <c r="K3743" t="s">
        <v>2523</v>
      </c>
    </row>
    <row r="3744" spans="1:11" x14ac:dyDescent="0.3">
      <c r="A3744" t="s">
        <v>3807</v>
      </c>
      <c r="B3744" t="s">
        <v>3226</v>
      </c>
      <c r="C3744">
        <f t="shared" si="232"/>
        <v>8</v>
      </c>
      <c r="D3744" s="2">
        <v>398</v>
      </c>
      <c r="E3744" s="2">
        <v>398</v>
      </c>
      <c r="F3744" s="3">
        <f t="shared" si="233"/>
        <v>0</v>
      </c>
      <c r="G3744" s="2">
        <f t="shared" si="234"/>
        <v>0</v>
      </c>
      <c r="H3744" s="2" t="str">
        <f t="shared" si="235"/>
        <v>Regular</v>
      </c>
      <c r="I3744" t="s">
        <v>146</v>
      </c>
      <c r="J3744" t="s">
        <v>76</v>
      </c>
      <c r="K3744" t="s">
        <v>2523</v>
      </c>
    </row>
    <row r="3745" spans="1:11" x14ac:dyDescent="0.3">
      <c r="A3745" t="s">
        <v>3808</v>
      </c>
      <c r="B3745" t="s">
        <v>599</v>
      </c>
      <c r="C3745">
        <f t="shared" si="232"/>
        <v>83</v>
      </c>
      <c r="D3745" s="2">
        <v>699</v>
      </c>
      <c r="E3745" s="2">
        <v>524.25</v>
      </c>
      <c r="F3745" s="3">
        <f t="shared" si="233"/>
        <v>0.25</v>
      </c>
      <c r="G3745" s="2">
        <f t="shared" si="234"/>
        <v>174.75</v>
      </c>
      <c r="H3745" s="2" t="str">
        <f t="shared" si="235"/>
        <v>Good Deal</v>
      </c>
      <c r="I3745" t="s">
        <v>1139</v>
      </c>
      <c r="J3745" t="s">
        <v>76</v>
      </c>
      <c r="K3745" t="s">
        <v>2651</v>
      </c>
    </row>
    <row r="3746" spans="1:11" x14ac:dyDescent="0.3">
      <c r="A3746" t="s">
        <v>3809</v>
      </c>
      <c r="B3746" t="s">
        <v>2055</v>
      </c>
      <c r="C3746">
        <f t="shared" si="232"/>
        <v>44</v>
      </c>
      <c r="D3746" s="2">
        <v>799</v>
      </c>
      <c r="E3746" s="2">
        <v>479.4</v>
      </c>
      <c r="F3746" s="3">
        <f t="shared" si="233"/>
        <v>0.4</v>
      </c>
      <c r="G3746" s="2">
        <f t="shared" si="234"/>
        <v>319.60000000000002</v>
      </c>
      <c r="H3746" s="2" t="str">
        <f t="shared" si="235"/>
        <v>Good Deal</v>
      </c>
      <c r="I3746" t="s">
        <v>1031</v>
      </c>
      <c r="J3746" t="s">
        <v>76</v>
      </c>
      <c r="K3746" t="s">
        <v>1225</v>
      </c>
    </row>
    <row r="3747" spans="1:11" x14ac:dyDescent="0.3">
      <c r="A3747" t="s">
        <v>3810</v>
      </c>
      <c r="B3747" t="s">
        <v>1970</v>
      </c>
      <c r="C3747">
        <f t="shared" si="232"/>
        <v>86</v>
      </c>
      <c r="D3747" s="2">
        <v>400</v>
      </c>
      <c r="E3747" s="2">
        <v>300</v>
      </c>
      <c r="F3747" s="3">
        <f t="shared" si="233"/>
        <v>0.25</v>
      </c>
      <c r="G3747" s="2">
        <f t="shared" si="234"/>
        <v>100</v>
      </c>
      <c r="H3747" s="2" t="str">
        <f t="shared" si="235"/>
        <v>Good Deal</v>
      </c>
      <c r="I3747" t="s">
        <v>88</v>
      </c>
      <c r="J3747" t="s">
        <v>76</v>
      </c>
      <c r="K3747" t="s">
        <v>77</v>
      </c>
    </row>
    <row r="3748" spans="1:11" x14ac:dyDescent="0.3">
      <c r="A3748" t="s">
        <v>3811</v>
      </c>
      <c r="B3748" t="s">
        <v>1970</v>
      </c>
      <c r="C3748">
        <f t="shared" si="232"/>
        <v>86</v>
      </c>
      <c r="D3748" s="2">
        <v>800</v>
      </c>
      <c r="E3748" s="2">
        <v>600</v>
      </c>
      <c r="F3748" s="3">
        <f t="shared" si="233"/>
        <v>0.25</v>
      </c>
      <c r="G3748" s="2">
        <f t="shared" si="234"/>
        <v>200</v>
      </c>
      <c r="H3748" s="2" t="str">
        <f t="shared" si="235"/>
        <v>Good Deal</v>
      </c>
      <c r="I3748" t="s">
        <v>3497</v>
      </c>
      <c r="J3748" t="s">
        <v>76</v>
      </c>
      <c r="K3748" t="s">
        <v>77</v>
      </c>
    </row>
    <row r="3749" spans="1:11" x14ac:dyDescent="0.3">
      <c r="A3749" t="s">
        <v>3811</v>
      </c>
      <c r="B3749" t="s">
        <v>1970</v>
      </c>
      <c r="C3749">
        <f t="shared" si="232"/>
        <v>86</v>
      </c>
      <c r="D3749" s="2">
        <v>1600</v>
      </c>
      <c r="E3749" s="2">
        <v>1200</v>
      </c>
      <c r="F3749" s="3">
        <f t="shared" si="233"/>
        <v>0.25</v>
      </c>
      <c r="G3749" s="2">
        <f t="shared" si="234"/>
        <v>400</v>
      </c>
      <c r="H3749" s="2" t="str">
        <f t="shared" si="235"/>
        <v>Good Deal</v>
      </c>
      <c r="I3749" t="s">
        <v>3498</v>
      </c>
      <c r="J3749" t="s">
        <v>76</v>
      </c>
      <c r="K3749" t="s">
        <v>77</v>
      </c>
    </row>
    <row r="3750" spans="1:11" x14ac:dyDescent="0.3">
      <c r="A3750" t="s">
        <v>3812</v>
      </c>
      <c r="B3750" t="s">
        <v>3813</v>
      </c>
      <c r="C3750">
        <f t="shared" si="232"/>
        <v>3</v>
      </c>
      <c r="D3750" s="2">
        <v>499</v>
      </c>
      <c r="E3750" s="2">
        <v>224.55</v>
      </c>
      <c r="F3750" s="3">
        <f t="shared" si="233"/>
        <v>0.54999999999999993</v>
      </c>
      <c r="G3750" s="2">
        <f t="shared" si="234"/>
        <v>274.45</v>
      </c>
      <c r="H3750" s="2" t="str">
        <f t="shared" si="235"/>
        <v>Good Deal</v>
      </c>
      <c r="I3750" t="s">
        <v>1971</v>
      </c>
      <c r="J3750" t="s">
        <v>76</v>
      </c>
      <c r="K3750" t="s">
        <v>2213</v>
      </c>
    </row>
    <row r="3751" spans="1:11" x14ac:dyDescent="0.3">
      <c r="A3751" t="s">
        <v>3814</v>
      </c>
      <c r="B3751" t="s">
        <v>2570</v>
      </c>
      <c r="C3751">
        <f t="shared" si="232"/>
        <v>19</v>
      </c>
      <c r="D3751" s="2">
        <v>1750</v>
      </c>
      <c r="E3751" s="2">
        <v>875</v>
      </c>
      <c r="F3751" s="3">
        <f t="shared" si="233"/>
        <v>0.5</v>
      </c>
      <c r="G3751" s="2">
        <f t="shared" si="234"/>
        <v>875</v>
      </c>
      <c r="H3751" s="2" t="str">
        <f t="shared" si="235"/>
        <v>Good Deal</v>
      </c>
      <c r="I3751" t="s">
        <v>387</v>
      </c>
      <c r="J3751" t="s">
        <v>76</v>
      </c>
      <c r="K3751" t="s">
        <v>2544</v>
      </c>
    </row>
    <row r="3752" spans="1:11" x14ac:dyDescent="0.3">
      <c r="A3752" t="s">
        <v>3815</v>
      </c>
      <c r="B3752" t="s">
        <v>2730</v>
      </c>
      <c r="C3752">
        <f t="shared" si="232"/>
        <v>31</v>
      </c>
      <c r="D3752" s="2">
        <v>350</v>
      </c>
      <c r="E3752" s="2">
        <v>216</v>
      </c>
      <c r="F3752" s="3">
        <f t="shared" si="233"/>
        <v>0.38285714285714284</v>
      </c>
      <c r="G3752" s="2">
        <f t="shared" si="234"/>
        <v>134</v>
      </c>
      <c r="H3752" s="2" t="str">
        <f t="shared" si="235"/>
        <v>Good Deal</v>
      </c>
      <c r="I3752" t="s">
        <v>146</v>
      </c>
      <c r="J3752" t="s">
        <v>76</v>
      </c>
      <c r="K3752" t="s">
        <v>1210</v>
      </c>
    </row>
    <row r="3753" spans="1:11" x14ac:dyDescent="0.3">
      <c r="A3753" t="s">
        <v>3816</v>
      </c>
      <c r="B3753" t="s">
        <v>8571</v>
      </c>
      <c r="C3753">
        <f t="shared" si="232"/>
        <v>79</v>
      </c>
      <c r="D3753" s="2">
        <v>275</v>
      </c>
      <c r="E3753" s="2">
        <v>200</v>
      </c>
      <c r="F3753" s="3">
        <f t="shared" si="233"/>
        <v>0.27272727272727271</v>
      </c>
      <c r="G3753" s="2">
        <f t="shared" si="234"/>
        <v>75</v>
      </c>
      <c r="H3753" s="2" t="str">
        <f t="shared" si="235"/>
        <v>Good Deal</v>
      </c>
      <c r="I3753" t="s">
        <v>384</v>
      </c>
      <c r="J3753" t="s">
        <v>76</v>
      </c>
      <c r="K3753" t="s">
        <v>180</v>
      </c>
    </row>
    <row r="3754" spans="1:11" x14ac:dyDescent="0.3">
      <c r="A3754" t="s">
        <v>3816</v>
      </c>
      <c r="B3754" t="s">
        <v>8571</v>
      </c>
      <c r="C3754">
        <f t="shared" si="232"/>
        <v>79</v>
      </c>
      <c r="D3754" s="2">
        <v>349</v>
      </c>
      <c r="E3754" s="2">
        <v>303.63</v>
      </c>
      <c r="F3754" s="3">
        <f t="shared" si="233"/>
        <v>0.13</v>
      </c>
      <c r="G3754" s="2">
        <f t="shared" si="234"/>
        <v>45.370000000000005</v>
      </c>
      <c r="H3754" s="2" t="str">
        <f t="shared" si="235"/>
        <v>Regular</v>
      </c>
      <c r="I3754" t="s">
        <v>387</v>
      </c>
      <c r="J3754" t="s">
        <v>76</v>
      </c>
      <c r="K3754" t="s">
        <v>180</v>
      </c>
    </row>
    <row r="3755" spans="1:11" x14ac:dyDescent="0.3">
      <c r="A3755" t="s">
        <v>3817</v>
      </c>
      <c r="B3755" t="s">
        <v>3818</v>
      </c>
      <c r="C3755">
        <f t="shared" si="232"/>
        <v>11</v>
      </c>
      <c r="D3755" s="2">
        <v>545</v>
      </c>
      <c r="E3755" s="2">
        <v>408</v>
      </c>
      <c r="F3755" s="3">
        <f t="shared" si="233"/>
        <v>0.25137614678899084</v>
      </c>
      <c r="G3755" s="2">
        <f t="shared" si="234"/>
        <v>137</v>
      </c>
      <c r="H3755" s="2" t="str">
        <f t="shared" si="235"/>
        <v>Good Deal</v>
      </c>
      <c r="I3755" t="s">
        <v>387</v>
      </c>
      <c r="J3755" t="s">
        <v>76</v>
      </c>
      <c r="K3755" t="s">
        <v>180</v>
      </c>
    </row>
    <row r="3756" spans="1:11" x14ac:dyDescent="0.3">
      <c r="A3756" t="s">
        <v>3817</v>
      </c>
      <c r="B3756" t="s">
        <v>3818</v>
      </c>
      <c r="C3756">
        <f t="shared" si="232"/>
        <v>11</v>
      </c>
      <c r="D3756" s="2">
        <v>235</v>
      </c>
      <c r="E3756" s="2">
        <v>199.75</v>
      </c>
      <c r="F3756" s="3">
        <f t="shared" si="233"/>
        <v>0.15</v>
      </c>
      <c r="G3756" s="2">
        <f t="shared" si="234"/>
        <v>35.25</v>
      </c>
      <c r="H3756" s="2" t="str">
        <f t="shared" si="235"/>
        <v>Regular</v>
      </c>
      <c r="I3756" t="s">
        <v>3819</v>
      </c>
      <c r="J3756" t="s">
        <v>76</v>
      </c>
      <c r="K3756" t="s">
        <v>180</v>
      </c>
    </row>
    <row r="3757" spans="1:11" x14ac:dyDescent="0.3">
      <c r="A3757" t="s">
        <v>3820</v>
      </c>
      <c r="B3757" t="s">
        <v>2157</v>
      </c>
      <c r="C3757">
        <f t="shared" si="232"/>
        <v>48</v>
      </c>
      <c r="D3757" s="2">
        <v>129</v>
      </c>
      <c r="E3757" s="2">
        <v>96.75</v>
      </c>
      <c r="F3757" s="3">
        <f t="shared" si="233"/>
        <v>0.25</v>
      </c>
      <c r="G3757" s="2">
        <f t="shared" si="234"/>
        <v>32.25</v>
      </c>
      <c r="H3757" s="2" t="str">
        <f t="shared" si="235"/>
        <v>Good Deal</v>
      </c>
      <c r="I3757" t="s">
        <v>2855</v>
      </c>
      <c r="J3757" t="s">
        <v>76</v>
      </c>
      <c r="K3757" t="s">
        <v>600</v>
      </c>
    </row>
    <row r="3758" spans="1:11" x14ac:dyDescent="0.3">
      <c r="A3758" t="s">
        <v>3821</v>
      </c>
      <c r="B3758" t="s">
        <v>8580</v>
      </c>
      <c r="C3758">
        <f t="shared" si="232"/>
        <v>45</v>
      </c>
      <c r="D3758" s="2">
        <v>545</v>
      </c>
      <c r="E3758" s="2">
        <v>381.5</v>
      </c>
      <c r="F3758" s="3">
        <f t="shared" si="233"/>
        <v>0.3</v>
      </c>
      <c r="G3758" s="2">
        <f t="shared" si="234"/>
        <v>163.5</v>
      </c>
      <c r="H3758" s="2" t="str">
        <f t="shared" si="235"/>
        <v>Good Deal</v>
      </c>
      <c r="I3758" t="s">
        <v>2456</v>
      </c>
      <c r="J3758" t="s">
        <v>76</v>
      </c>
      <c r="K3758" t="s">
        <v>342</v>
      </c>
    </row>
    <row r="3759" spans="1:11" x14ac:dyDescent="0.3">
      <c r="A3759" t="s">
        <v>3822</v>
      </c>
      <c r="B3759" t="s">
        <v>2644</v>
      </c>
      <c r="C3759">
        <f t="shared" si="232"/>
        <v>20</v>
      </c>
      <c r="D3759" s="2">
        <v>650</v>
      </c>
      <c r="E3759" s="2">
        <v>455</v>
      </c>
      <c r="F3759" s="3">
        <f t="shared" si="233"/>
        <v>0.3</v>
      </c>
      <c r="G3759" s="2">
        <f t="shared" si="234"/>
        <v>195</v>
      </c>
      <c r="H3759" s="2" t="str">
        <f t="shared" si="235"/>
        <v>Good Deal</v>
      </c>
      <c r="I3759" t="s">
        <v>499</v>
      </c>
      <c r="J3759" t="s">
        <v>76</v>
      </c>
      <c r="K3759" t="s">
        <v>1225</v>
      </c>
    </row>
    <row r="3760" spans="1:11" x14ac:dyDescent="0.3">
      <c r="A3760" t="s">
        <v>3823</v>
      </c>
      <c r="B3760" t="s">
        <v>8589</v>
      </c>
      <c r="C3760">
        <f t="shared" si="232"/>
        <v>20</v>
      </c>
      <c r="D3760" s="2">
        <v>449</v>
      </c>
      <c r="E3760" s="2">
        <v>314.3</v>
      </c>
      <c r="F3760" s="3">
        <f t="shared" si="233"/>
        <v>0.3</v>
      </c>
      <c r="G3760" s="2">
        <f t="shared" si="234"/>
        <v>134.69999999999999</v>
      </c>
      <c r="H3760" s="2" t="str">
        <f t="shared" si="235"/>
        <v>Good Deal</v>
      </c>
      <c r="I3760" t="s">
        <v>384</v>
      </c>
      <c r="J3760" t="s">
        <v>76</v>
      </c>
      <c r="K3760" t="s">
        <v>180</v>
      </c>
    </row>
    <row r="3761" spans="1:11" x14ac:dyDescent="0.3">
      <c r="A3761" t="s">
        <v>3824</v>
      </c>
      <c r="B3761" t="s">
        <v>8589</v>
      </c>
      <c r="C3761">
        <f t="shared" si="232"/>
        <v>20</v>
      </c>
      <c r="D3761" s="2">
        <v>1220</v>
      </c>
      <c r="E3761" s="2">
        <v>793</v>
      </c>
      <c r="F3761" s="3">
        <f t="shared" si="233"/>
        <v>0.35</v>
      </c>
      <c r="G3761" s="2">
        <f t="shared" si="234"/>
        <v>427</v>
      </c>
      <c r="H3761" s="2" t="str">
        <f t="shared" si="235"/>
        <v>Good Deal</v>
      </c>
      <c r="I3761" t="s">
        <v>3825</v>
      </c>
      <c r="J3761" t="s">
        <v>76</v>
      </c>
      <c r="K3761" t="s">
        <v>180</v>
      </c>
    </row>
    <row r="3762" spans="1:11" x14ac:dyDescent="0.3">
      <c r="A3762" t="s">
        <v>3826</v>
      </c>
      <c r="B3762" t="s">
        <v>1970</v>
      </c>
      <c r="C3762">
        <f t="shared" si="232"/>
        <v>86</v>
      </c>
      <c r="D3762" s="2">
        <v>250</v>
      </c>
      <c r="E3762" s="2">
        <v>187.5</v>
      </c>
      <c r="F3762" s="3">
        <f t="shared" si="233"/>
        <v>0.25</v>
      </c>
      <c r="G3762" s="2">
        <f t="shared" si="234"/>
        <v>62.5</v>
      </c>
      <c r="H3762" s="2" t="str">
        <f t="shared" si="235"/>
        <v>Good Deal</v>
      </c>
      <c r="I3762" t="s">
        <v>42</v>
      </c>
      <c r="J3762" t="s">
        <v>76</v>
      </c>
      <c r="K3762" t="s">
        <v>77</v>
      </c>
    </row>
    <row r="3763" spans="1:11" x14ac:dyDescent="0.3">
      <c r="A3763" t="s">
        <v>3827</v>
      </c>
      <c r="B3763" t="s">
        <v>3828</v>
      </c>
      <c r="C3763">
        <f t="shared" si="232"/>
        <v>1</v>
      </c>
      <c r="D3763" s="2">
        <v>550</v>
      </c>
      <c r="E3763" s="2">
        <v>412.5</v>
      </c>
      <c r="F3763" s="3">
        <f t="shared" si="233"/>
        <v>0.25</v>
      </c>
      <c r="G3763" s="2">
        <f t="shared" si="234"/>
        <v>137.5</v>
      </c>
      <c r="H3763" s="2" t="str">
        <f t="shared" si="235"/>
        <v>Good Deal</v>
      </c>
      <c r="I3763" t="s">
        <v>2159</v>
      </c>
      <c r="J3763" t="s">
        <v>76</v>
      </c>
      <c r="K3763" t="s">
        <v>2426</v>
      </c>
    </row>
    <row r="3764" spans="1:11" x14ac:dyDescent="0.3">
      <c r="A3764" t="s">
        <v>3829</v>
      </c>
      <c r="B3764" t="s">
        <v>2686</v>
      </c>
      <c r="C3764">
        <f t="shared" si="232"/>
        <v>8</v>
      </c>
      <c r="D3764" s="2">
        <v>399</v>
      </c>
      <c r="E3764" s="2">
        <v>279</v>
      </c>
      <c r="F3764" s="3">
        <f t="shared" si="233"/>
        <v>0.3007518796992481</v>
      </c>
      <c r="G3764" s="2">
        <f t="shared" si="234"/>
        <v>120</v>
      </c>
      <c r="H3764" s="2" t="str">
        <f t="shared" si="235"/>
        <v>Good Deal</v>
      </c>
      <c r="I3764" t="s">
        <v>37</v>
      </c>
      <c r="J3764" t="s">
        <v>76</v>
      </c>
      <c r="K3764" t="s">
        <v>8734</v>
      </c>
    </row>
    <row r="3765" spans="1:11" x14ac:dyDescent="0.3">
      <c r="A3765" t="s">
        <v>3830</v>
      </c>
      <c r="B3765" t="s">
        <v>2653</v>
      </c>
      <c r="C3765">
        <f t="shared" si="232"/>
        <v>4</v>
      </c>
      <c r="D3765" s="2">
        <v>3300</v>
      </c>
      <c r="E3765" s="2">
        <v>2145</v>
      </c>
      <c r="F3765" s="3">
        <f t="shared" si="233"/>
        <v>0.35</v>
      </c>
      <c r="G3765" s="2">
        <f t="shared" si="234"/>
        <v>1155</v>
      </c>
      <c r="H3765" s="2" t="str">
        <f t="shared" si="235"/>
        <v>Good Deal</v>
      </c>
      <c r="I3765" t="s">
        <v>387</v>
      </c>
      <c r="J3765" t="s">
        <v>76</v>
      </c>
      <c r="K3765" t="s">
        <v>2654</v>
      </c>
    </row>
    <row r="3766" spans="1:11" x14ac:dyDescent="0.3">
      <c r="A3766" t="s">
        <v>3831</v>
      </c>
      <c r="B3766" t="s">
        <v>3832</v>
      </c>
      <c r="C3766">
        <f t="shared" si="232"/>
        <v>1</v>
      </c>
      <c r="D3766" s="2">
        <v>3050</v>
      </c>
      <c r="E3766" s="2">
        <v>2135</v>
      </c>
      <c r="F3766" s="3">
        <f t="shared" si="233"/>
        <v>0.3</v>
      </c>
      <c r="G3766" s="2">
        <f t="shared" si="234"/>
        <v>915</v>
      </c>
      <c r="H3766" s="2" t="str">
        <f t="shared" si="235"/>
        <v>Good Deal</v>
      </c>
      <c r="I3766" t="s">
        <v>387</v>
      </c>
      <c r="J3766" t="s">
        <v>76</v>
      </c>
      <c r="K3766" t="s">
        <v>2654</v>
      </c>
    </row>
    <row r="3767" spans="1:11" x14ac:dyDescent="0.3">
      <c r="A3767" t="s">
        <v>3833</v>
      </c>
      <c r="B3767" t="s">
        <v>2686</v>
      </c>
      <c r="C3767">
        <f t="shared" si="232"/>
        <v>8</v>
      </c>
      <c r="D3767" s="2">
        <v>2450</v>
      </c>
      <c r="E3767" s="2">
        <v>1470</v>
      </c>
      <c r="F3767" s="3">
        <f t="shared" si="233"/>
        <v>0.4</v>
      </c>
      <c r="G3767" s="2">
        <f t="shared" si="234"/>
        <v>980</v>
      </c>
      <c r="H3767" s="2" t="str">
        <f t="shared" si="235"/>
        <v>Good Deal</v>
      </c>
      <c r="I3767" t="s">
        <v>387</v>
      </c>
      <c r="J3767" t="s">
        <v>76</v>
      </c>
      <c r="K3767" t="s">
        <v>2654</v>
      </c>
    </row>
    <row r="3768" spans="1:11" x14ac:dyDescent="0.3">
      <c r="A3768" t="s">
        <v>3834</v>
      </c>
      <c r="B3768" t="s">
        <v>1970</v>
      </c>
      <c r="C3768">
        <f t="shared" si="232"/>
        <v>86</v>
      </c>
      <c r="D3768" s="2">
        <v>700</v>
      </c>
      <c r="E3768" s="2">
        <v>525</v>
      </c>
      <c r="F3768" s="3">
        <f t="shared" si="233"/>
        <v>0.25</v>
      </c>
      <c r="G3768" s="2">
        <f t="shared" si="234"/>
        <v>175</v>
      </c>
      <c r="H3768" s="2" t="str">
        <f t="shared" si="235"/>
        <v>Good Deal</v>
      </c>
      <c r="I3768" t="s">
        <v>241</v>
      </c>
      <c r="J3768" t="s">
        <v>76</v>
      </c>
      <c r="K3768" t="s">
        <v>77</v>
      </c>
    </row>
    <row r="3769" spans="1:11" x14ac:dyDescent="0.3">
      <c r="A3769" t="s">
        <v>3835</v>
      </c>
      <c r="B3769" t="s">
        <v>3836</v>
      </c>
      <c r="C3769">
        <f t="shared" si="232"/>
        <v>10</v>
      </c>
      <c r="D3769" s="2">
        <v>499</v>
      </c>
      <c r="E3769" s="2">
        <v>199</v>
      </c>
      <c r="F3769" s="3">
        <f t="shared" si="233"/>
        <v>0.60120240480961928</v>
      </c>
      <c r="G3769" s="2">
        <f t="shared" si="234"/>
        <v>300</v>
      </c>
      <c r="H3769" s="2" t="str">
        <f t="shared" si="235"/>
        <v>Good Deal</v>
      </c>
      <c r="I3769" t="s">
        <v>236</v>
      </c>
      <c r="J3769" t="s">
        <v>32</v>
      </c>
      <c r="K3769" t="s">
        <v>1849</v>
      </c>
    </row>
    <row r="3770" spans="1:11" x14ac:dyDescent="0.3">
      <c r="A3770" t="s">
        <v>3837</v>
      </c>
      <c r="B3770" t="s">
        <v>3836</v>
      </c>
      <c r="C3770">
        <f t="shared" si="232"/>
        <v>10</v>
      </c>
      <c r="D3770" s="2">
        <v>499</v>
      </c>
      <c r="E3770" s="2">
        <v>199</v>
      </c>
      <c r="F3770" s="3">
        <f t="shared" si="233"/>
        <v>0.60120240480961928</v>
      </c>
      <c r="G3770" s="2">
        <f t="shared" si="234"/>
        <v>300</v>
      </c>
      <c r="H3770" s="2" t="str">
        <f t="shared" si="235"/>
        <v>Good Deal</v>
      </c>
      <c r="I3770" t="s">
        <v>236</v>
      </c>
      <c r="J3770" t="s">
        <v>32</v>
      </c>
      <c r="K3770" t="s">
        <v>1849</v>
      </c>
    </row>
    <row r="3771" spans="1:11" x14ac:dyDescent="0.3">
      <c r="A3771" t="s">
        <v>3838</v>
      </c>
      <c r="B3771" t="s">
        <v>8621</v>
      </c>
      <c r="C3771">
        <f t="shared" si="232"/>
        <v>2</v>
      </c>
      <c r="D3771" s="2">
        <v>245</v>
      </c>
      <c r="E3771" s="2">
        <v>183.75</v>
      </c>
      <c r="F3771" s="3">
        <f t="shared" si="233"/>
        <v>0.25</v>
      </c>
      <c r="G3771" s="2">
        <f t="shared" si="234"/>
        <v>61.25</v>
      </c>
      <c r="H3771" s="2" t="str">
        <f t="shared" si="235"/>
        <v>Good Deal</v>
      </c>
      <c r="I3771" t="s">
        <v>88</v>
      </c>
      <c r="J3771" t="s">
        <v>27</v>
      </c>
      <c r="K3771" t="s">
        <v>1135</v>
      </c>
    </row>
    <row r="3772" spans="1:11" x14ac:dyDescent="0.3">
      <c r="A3772" t="s">
        <v>3839</v>
      </c>
      <c r="B3772" t="s">
        <v>3100</v>
      </c>
      <c r="C3772">
        <f t="shared" si="232"/>
        <v>27</v>
      </c>
      <c r="D3772" s="2">
        <v>110</v>
      </c>
      <c r="E3772" s="2">
        <v>77</v>
      </c>
      <c r="F3772" s="3">
        <f t="shared" si="233"/>
        <v>0.3</v>
      </c>
      <c r="G3772" s="2">
        <f t="shared" si="234"/>
        <v>33</v>
      </c>
      <c r="H3772" s="2" t="str">
        <f t="shared" si="235"/>
        <v>Good Deal</v>
      </c>
      <c r="I3772" t="s">
        <v>725</v>
      </c>
      <c r="J3772" t="s">
        <v>27</v>
      </c>
      <c r="K3772" t="s">
        <v>1309</v>
      </c>
    </row>
    <row r="3773" spans="1:11" x14ac:dyDescent="0.3">
      <c r="A3773" t="s">
        <v>3840</v>
      </c>
      <c r="B3773" t="s">
        <v>3100</v>
      </c>
      <c r="C3773">
        <f t="shared" si="232"/>
        <v>27</v>
      </c>
      <c r="D3773" s="2">
        <v>99</v>
      </c>
      <c r="E3773" s="2">
        <v>69.3</v>
      </c>
      <c r="F3773" s="3">
        <f t="shared" si="233"/>
        <v>0.30000000000000004</v>
      </c>
      <c r="G3773" s="2">
        <f t="shared" si="234"/>
        <v>29.700000000000003</v>
      </c>
      <c r="H3773" s="2" t="str">
        <f t="shared" si="235"/>
        <v>Good Deal</v>
      </c>
      <c r="I3773" t="s">
        <v>66</v>
      </c>
      <c r="J3773" t="s">
        <v>27</v>
      </c>
      <c r="K3773" t="s">
        <v>1309</v>
      </c>
    </row>
    <row r="3774" spans="1:11" x14ac:dyDescent="0.3">
      <c r="A3774" t="s">
        <v>3841</v>
      </c>
      <c r="B3774" t="s">
        <v>3100</v>
      </c>
      <c r="C3774">
        <f t="shared" si="232"/>
        <v>27</v>
      </c>
      <c r="D3774" s="2">
        <v>110</v>
      </c>
      <c r="E3774" s="2">
        <v>77</v>
      </c>
      <c r="F3774" s="3">
        <f t="shared" si="233"/>
        <v>0.3</v>
      </c>
      <c r="G3774" s="2">
        <f t="shared" si="234"/>
        <v>33</v>
      </c>
      <c r="H3774" s="2" t="str">
        <f t="shared" si="235"/>
        <v>Good Deal</v>
      </c>
      <c r="I3774" t="s">
        <v>66</v>
      </c>
      <c r="J3774" t="s">
        <v>27</v>
      </c>
      <c r="K3774" t="s">
        <v>1309</v>
      </c>
    </row>
    <row r="3775" spans="1:11" x14ac:dyDescent="0.3">
      <c r="A3775" t="s">
        <v>3842</v>
      </c>
      <c r="B3775" t="s">
        <v>3162</v>
      </c>
      <c r="C3775">
        <f t="shared" si="232"/>
        <v>39</v>
      </c>
      <c r="D3775" s="2">
        <v>189</v>
      </c>
      <c r="E3775" s="2">
        <v>141.75</v>
      </c>
      <c r="F3775" s="3">
        <f t="shared" si="233"/>
        <v>0.25</v>
      </c>
      <c r="G3775" s="2">
        <f t="shared" si="234"/>
        <v>47.25</v>
      </c>
      <c r="H3775" s="2" t="str">
        <f t="shared" si="235"/>
        <v>Good Deal</v>
      </c>
      <c r="I3775" t="s">
        <v>45</v>
      </c>
      <c r="J3775" t="s">
        <v>27</v>
      </c>
      <c r="K3775" t="s">
        <v>216</v>
      </c>
    </row>
    <row r="3776" spans="1:11" x14ac:dyDescent="0.3">
      <c r="A3776" t="s">
        <v>3843</v>
      </c>
      <c r="B3776" t="s">
        <v>604</v>
      </c>
      <c r="C3776">
        <f t="shared" si="232"/>
        <v>10</v>
      </c>
      <c r="D3776" s="2">
        <v>299</v>
      </c>
      <c r="E3776" s="2">
        <v>109</v>
      </c>
      <c r="F3776" s="3">
        <f t="shared" si="233"/>
        <v>0.63545150501672243</v>
      </c>
      <c r="G3776" s="2">
        <f t="shared" si="234"/>
        <v>190</v>
      </c>
      <c r="H3776" s="2" t="str">
        <f t="shared" si="235"/>
        <v>Good Deal</v>
      </c>
      <c r="I3776" t="s">
        <v>2010</v>
      </c>
      <c r="J3776" t="s">
        <v>32</v>
      </c>
      <c r="K3776" t="s">
        <v>1509</v>
      </c>
    </row>
    <row r="3777" spans="1:11" x14ac:dyDescent="0.3">
      <c r="A3777" t="s">
        <v>3844</v>
      </c>
      <c r="B3777" t="s">
        <v>8622</v>
      </c>
      <c r="C3777">
        <f t="shared" si="232"/>
        <v>6</v>
      </c>
      <c r="D3777" s="2">
        <v>85</v>
      </c>
      <c r="E3777" s="2">
        <v>79</v>
      </c>
      <c r="F3777" s="3">
        <f t="shared" si="233"/>
        <v>7.0588235294117646E-2</v>
      </c>
      <c r="G3777" s="2">
        <f t="shared" si="234"/>
        <v>6</v>
      </c>
      <c r="H3777" s="2" t="str">
        <f t="shared" si="235"/>
        <v>Regular</v>
      </c>
      <c r="I3777" t="s">
        <v>95</v>
      </c>
      <c r="J3777" t="s">
        <v>32</v>
      </c>
      <c r="K3777" t="s">
        <v>3601</v>
      </c>
    </row>
    <row r="3778" spans="1:11" x14ac:dyDescent="0.3">
      <c r="A3778" t="s">
        <v>3845</v>
      </c>
      <c r="B3778" t="s">
        <v>3846</v>
      </c>
      <c r="C3778">
        <f t="shared" si="232"/>
        <v>46</v>
      </c>
      <c r="D3778" s="2">
        <v>1350</v>
      </c>
      <c r="E3778" s="2">
        <v>810</v>
      </c>
      <c r="F3778" s="3">
        <f t="shared" si="233"/>
        <v>0.4</v>
      </c>
      <c r="G3778" s="2">
        <f t="shared" si="234"/>
        <v>540</v>
      </c>
      <c r="H3778" s="2" t="str">
        <f t="shared" si="235"/>
        <v>Good Deal</v>
      </c>
      <c r="I3778" t="s">
        <v>387</v>
      </c>
      <c r="J3778" t="s">
        <v>76</v>
      </c>
      <c r="K3778" t="s">
        <v>2654</v>
      </c>
    </row>
    <row r="3779" spans="1:11" x14ac:dyDescent="0.3">
      <c r="A3779" t="s">
        <v>3847</v>
      </c>
      <c r="B3779" t="s">
        <v>3846</v>
      </c>
      <c r="C3779">
        <f t="shared" ref="C3779:C3842" si="236">COUNTIF($B$2:$B$8156,B3779)</f>
        <v>46</v>
      </c>
      <c r="D3779" s="2">
        <v>1350</v>
      </c>
      <c r="E3779" s="2">
        <v>742.5</v>
      </c>
      <c r="F3779" s="3">
        <f t="shared" ref="F3779:F3842" si="237">IFERROR((D3779-E3779)/D3779,"NA")</f>
        <v>0.45</v>
      </c>
      <c r="G3779" s="2">
        <f t="shared" ref="G3779:G3842" si="238">D3779-E3779</f>
        <v>607.5</v>
      </c>
      <c r="H3779" s="2" t="str">
        <f t="shared" ref="H3779:H3842" si="239">IF(F3779&gt;M$4,"Good Deal","Regular")</f>
        <v>Good Deal</v>
      </c>
      <c r="I3779" t="s">
        <v>3848</v>
      </c>
      <c r="J3779" t="s">
        <v>76</v>
      </c>
      <c r="K3779" t="s">
        <v>2654</v>
      </c>
    </row>
    <row r="3780" spans="1:11" x14ac:dyDescent="0.3">
      <c r="A3780" t="s">
        <v>3849</v>
      </c>
      <c r="B3780" t="s">
        <v>8576</v>
      </c>
      <c r="C3780">
        <f t="shared" si="236"/>
        <v>88</v>
      </c>
      <c r="D3780" s="2">
        <v>125</v>
      </c>
      <c r="E3780" s="2">
        <v>55</v>
      </c>
      <c r="F3780" s="3">
        <f t="shared" si="237"/>
        <v>0.56000000000000005</v>
      </c>
      <c r="G3780" s="2">
        <f t="shared" si="238"/>
        <v>70</v>
      </c>
      <c r="H3780" s="2" t="str">
        <f t="shared" si="239"/>
        <v>Good Deal</v>
      </c>
      <c r="I3780" t="s">
        <v>236</v>
      </c>
      <c r="J3780" t="s">
        <v>32</v>
      </c>
      <c r="K3780" t="s">
        <v>3850</v>
      </c>
    </row>
    <row r="3781" spans="1:11" x14ac:dyDescent="0.3">
      <c r="A3781" t="s">
        <v>3851</v>
      </c>
      <c r="B3781" t="s">
        <v>3285</v>
      </c>
      <c r="C3781">
        <f t="shared" si="236"/>
        <v>33</v>
      </c>
      <c r="D3781" s="2">
        <v>945</v>
      </c>
      <c r="E3781" s="2">
        <v>699.3</v>
      </c>
      <c r="F3781" s="3">
        <f t="shared" si="237"/>
        <v>0.26000000000000006</v>
      </c>
      <c r="G3781" s="2">
        <f t="shared" si="238"/>
        <v>245.70000000000005</v>
      </c>
      <c r="H3781" s="2" t="str">
        <f t="shared" si="239"/>
        <v>Good Deal</v>
      </c>
      <c r="I3781" t="s">
        <v>3660</v>
      </c>
      <c r="J3781" t="s">
        <v>76</v>
      </c>
      <c r="K3781" t="s">
        <v>2426</v>
      </c>
    </row>
    <row r="3782" spans="1:11" x14ac:dyDescent="0.3">
      <c r="A3782" t="s">
        <v>3852</v>
      </c>
      <c r="B3782" t="s">
        <v>3285</v>
      </c>
      <c r="C3782">
        <f t="shared" si="236"/>
        <v>33</v>
      </c>
      <c r="D3782" s="2">
        <v>1175</v>
      </c>
      <c r="E3782" s="2">
        <v>693.25</v>
      </c>
      <c r="F3782" s="3">
        <f t="shared" si="237"/>
        <v>0.41</v>
      </c>
      <c r="G3782" s="2">
        <f t="shared" si="238"/>
        <v>481.75</v>
      </c>
      <c r="H3782" s="2" t="str">
        <f t="shared" si="239"/>
        <v>Good Deal</v>
      </c>
      <c r="I3782" t="s">
        <v>3660</v>
      </c>
      <c r="J3782" t="s">
        <v>76</v>
      </c>
      <c r="K3782" t="s">
        <v>2426</v>
      </c>
    </row>
    <row r="3783" spans="1:11" x14ac:dyDescent="0.3">
      <c r="A3783" t="s">
        <v>3853</v>
      </c>
      <c r="B3783" t="s">
        <v>3854</v>
      </c>
      <c r="C3783">
        <f t="shared" si="236"/>
        <v>5</v>
      </c>
      <c r="D3783" s="2">
        <v>349</v>
      </c>
      <c r="E3783" s="2">
        <v>249</v>
      </c>
      <c r="F3783" s="3">
        <f t="shared" si="237"/>
        <v>0.28653295128939826</v>
      </c>
      <c r="G3783" s="2">
        <f t="shared" si="238"/>
        <v>100</v>
      </c>
      <c r="H3783" s="2" t="str">
        <f t="shared" si="239"/>
        <v>Good Deal</v>
      </c>
      <c r="I3783" t="s">
        <v>236</v>
      </c>
      <c r="J3783" t="s">
        <v>122</v>
      </c>
      <c r="K3783" t="s">
        <v>3855</v>
      </c>
    </row>
    <row r="3784" spans="1:11" x14ac:dyDescent="0.3">
      <c r="A3784" t="s">
        <v>3856</v>
      </c>
      <c r="B3784" t="s">
        <v>3857</v>
      </c>
      <c r="C3784">
        <f t="shared" si="236"/>
        <v>16</v>
      </c>
      <c r="D3784" s="2">
        <v>599</v>
      </c>
      <c r="E3784" s="2">
        <v>249</v>
      </c>
      <c r="F3784" s="3">
        <f t="shared" si="237"/>
        <v>0.58430717863105175</v>
      </c>
      <c r="G3784" s="2">
        <f t="shared" si="238"/>
        <v>350</v>
      </c>
      <c r="H3784" s="2" t="str">
        <f t="shared" si="239"/>
        <v>Good Deal</v>
      </c>
      <c r="I3784" t="s">
        <v>236</v>
      </c>
      <c r="J3784" t="s">
        <v>32</v>
      </c>
      <c r="K3784" t="s">
        <v>1849</v>
      </c>
    </row>
    <row r="3785" spans="1:11" x14ac:dyDescent="0.3">
      <c r="A3785" t="s">
        <v>3858</v>
      </c>
      <c r="B3785" t="s">
        <v>3857</v>
      </c>
      <c r="C3785">
        <f t="shared" si="236"/>
        <v>16</v>
      </c>
      <c r="D3785" s="2">
        <v>599</v>
      </c>
      <c r="E3785" s="2">
        <v>249</v>
      </c>
      <c r="F3785" s="3">
        <f t="shared" si="237"/>
        <v>0.58430717863105175</v>
      </c>
      <c r="G3785" s="2">
        <f t="shared" si="238"/>
        <v>350</v>
      </c>
      <c r="H3785" s="2" t="str">
        <f t="shared" si="239"/>
        <v>Good Deal</v>
      </c>
      <c r="I3785" t="s">
        <v>236</v>
      </c>
      <c r="J3785" t="s">
        <v>32</v>
      </c>
      <c r="K3785" t="s">
        <v>1849</v>
      </c>
    </row>
    <row r="3786" spans="1:11" x14ac:dyDescent="0.3">
      <c r="A3786" t="s">
        <v>3859</v>
      </c>
      <c r="B3786" t="s">
        <v>3836</v>
      </c>
      <c r="C3786">
        <f t="shared" si="236"/>
        <v>10</v>
      </c>
      <c r="D3786" s="2">
        <v>499</v>
      </c>
      <c r="E3786" s="2">
        <v>199</v>
      </c>
      <c r="F3786" s="3">
        <f t="shared" si="237"/>
        <v>0.60120240480961928</v>
      </c>
      <c r="G3786" s="2">
        <f t="shared" si="238"/>
        <v>300</v>
      </c>
      <c r="H3786" s="2" t="str">
        <f t="shared" si="239"/>
        <v>Good Deal</v>
      </c>
      <c r="I3786" t="s">
        <v>236</v>
      </c>
      <c r="J3786" t="s">
        <v>32</v>
      </c>
      <c r="K3786" t="s">
        <v>1849</v>
      </c>
    </row>
    <row r="3787" spans="1:11" x14ac:dyDescent="0.3">
      <c r="A3787" t="s">
        <v>3860</v>
      </c>
      <c r="B3787" t="s">
        <v>3836</v>
      </c>
      <c r="C3787">
        <f t="shared" si="236"/>
        <v>10</v>
      </c>
      <c r="D3787" s="2">
        <v>499</v>
      </c>
      <c r="E3787" s="2">
        <v>199</v>
      </c>
      <c r="F3787" s="3">
        <f t="shared" si="237"/>
        <v>0.60120240480961928</v>
      </c>
      <c r="G3787" s="2">
        <f t="shared" si="238"/>
        <v>300</v>
      </c>
      <c r="H3787" s="2" t="str">
        <f t="shared" si="239"/>
        <v>Good Deal</v>
      </c>
      <c r="I3787" t="s">
        <v>236</v>
      </c>
      <c r="J3787" t="s">
        <v>32</v>
      </c>
      <c r="K3787" t="s">
        <v>1849</v>
      </c>
    </row>
    <row r="3788" spans="1:11" x14ac:dyDescent="0.3">
      <c r="A3788" t="s">
        <v>3861</v>
      </c>
      <c r="B3788" t="s">
        <v>3836</v>
      </c>
      <c r="C3788">
        <f t="shared" si="236"/>
        <v>10</v>
      </c>
      <c r="D3788" s="2">
        <v>499</v>
      </c>
      <c r="E3788" s="2">
        <v>199</v>
      </c>
      <c r="F3788" s="3">
        <f t="shared" si="237"/>
        <v>0.60120240480961928</v>
      </c>
      <c r="G3788" s="2">
        <f t="shared" si="238"/>
        <v>300</v>
      </c>
      <c r="H3788" s="2" t="str">
        <f t="shared" si="239"/>
        <v>Good Deal</v>
      </c>
      <c r="I3788" t="s">
        <v>236</v>
      </c>
      <c r="J3788" t="s">
        <v>32</v>
      </c>
      <c r="K3788" t="s">
        <v>1849</v>
      </c>
    </row>
    <row r="3789" spans="1:11" x14ac:dyDescent="0.3">
      <c r="A3789" t="s">
        <v>3862</v>
      </c>
      <c r="B3789" t="s">
        <v>3836</v>
      </c>
      <c r="C3789">
        <f t="shared" si="236"/>
        <v>10</v>
      </c>
      <c r="D3789" s="2">
        <v>499</v>
      </c>
      <c r="E3789" s="2">
        <v>199</v>
      </c>
      <c r="F3789" s="3">
        <f t="shared" si="237"/>
        <v>0.60120240480961928</v>
      </c>
      <c r="G3789" s="2">
        <f t="shared" si="238"/>
        <v>300</v>
      </c>
      <c r="H3789" s="2" t="str">
        <f t="shared" si="239"/>
        <v>Good Deal</v>
      </c>
      <c r="I3789" t="s">
        <v>236</v>
      </c>
      <c r="J3789" t="s">
        <v>32</v>
      </c>
      <c r="K3789" t="s">
        <v>1849</v>
      </c>
    </row>
    <row r="3790" spans="1:11" x14ac:dyDescent="0.3">
      <c r="A3790" t="s">
        <v>3863</v>
      </c>
      <c r="B3790" t="s">
        <v>3836</v>
      </c>
      <c r="C3790">
        <f t="shared" si="236"/>
        <v>10</v>
      </c>
      <c r="D3790" s="2">
        <v>499</v>
      </c>
      <c r="E3790" s="2">
        <v>199</v>
      </c>
      <c r="F3790" s="3">
        <f t="shared" si="237"/>
        <v>0.60120240480961928</v>
      </c>
      <c r="G3790" s="2">
        <f t="shared" si="238"/>
        <v>300</v>
      </c>
      <c r="H3790" s="2" t="str">
        <f t="shared" si="239"/>
        <v>Good Deal</v>
      </c>
      <c r="I3790" t="s">
        <v>236</v>
      </c>
      <c r="J3790" t="s">
        <v>32</v>
      </c>
      <c r="K3790" t="s">
        <v>1849</v>
      </c>
    </row>
    <row r="3791" spans="1:11" x14ac:dyDescent="0.3">
      <c r="A3791" t="s">
        <v>3864</v>
      </c>
      <c r="B3791" t="s">
        <v>3857</v>
      </c>
      <c r="C3791">
        <f t="shared" si="236"/>
        <v>16</v>
      </c>
      <c r="D3791" s="2">
        <v>599</v>
      </c>
      <c r="E3791" s="2">
        <v>299</v>
      </c>
      <c r="F3791" s="3">
        <f t="shared" si="237"/>
        <v>0.5008347245409015</v>
      </c>
      <c r="G3791" s="2">
        <f t="shared" si="238"/>
        <v>300</v>
      </c>
      <c r="H3791" s="2" t="str">
        <f t="shared" si="239"/>
        <v>Good Deal</v>
      </c>
      <c r="I3791" t="s">
        <v>236</v>
      </c>
      <c r="J3791" t="s">
        <v>32</v>
      </c>
      <c r="K3791" t="s">
        <v>1849</v>
      </c>
    </row>
    <row r="3792" spans="1:11" x14ac:dyDescent="0.3">
      <c r="A3792" t="s">
        <v>3865</v>
      </c>
      <c r="B3792" t="s">
        <v>3857</v>
      </c>
      <c r="C3792">
        <f t="shared" si="236"/>
        <v>16</v>
      </c>
      <c r="D3792" s="2">
        <v>599</v>
      </c>
      <c r="E3792" s="2">
        <v>299</v>
      </c>
      <c r="F3792" s="3">
        <f t="shared" si="237"/>
        <v>0.5008347245409015</v>
      </c>
      <c r="G3792" s="2">
        <f t="shared" si="238"/>
        <v>300</v>
      </c>
      <c r="H3792" s="2" t="str">
        <f t="shared" si="239"/>
        <v>Good Deal</v>
      </c>
      <c r="I3792" t="s">
        <v>236</v>
      </c>
      <c r="J3792" t="s">
        <v>32</v>
      </c>
      <c r="K3792" t="s">
        <v>1849</v>
      </c>
    </row>
    <row r="3793" spans="1:11" x14ac:dyDescent="0.3">
      <c r="A3793" t="s">
        <v>3866</v>
      </c>
      <c r="B3793" t="s">
        <v>3857</v>
      </c>
      <c r="C3793">
        <f t="shared" si="236"/>
        <v>16</v>
      </c>
      <c r="D3793" s="2">
        <v>599</v>
      </c>
      <c r="E3793" s="2">
        <v>299</v>
      </c>
      <c r="F3793" s="3">
        <f t="shared" si="237"/>
        <v>0.5008347245409015</v>
      </c>
      <c r="G3793" s="2">
        <f t="shared" si="238"/>
        <v>300</v>
      </c>
      <c r="H3793" s="2" t="str">
        <f t="shared" si="239"/>
        <v>Good Deal</v>
      </c>
      <c r="I3793" t="s">
        <v>236</v>
      </c>
      <c r="J3793" t="s">
        <v>32</v>
      </c>
      <c r="K3793" t="s">
        <v>1849</v>
      </c>
    </row>
    <row r="3794" spans="1:11" x14ac:dyDescent="0.3">
      <c r="A3794" t="s">
        <v>3867</v>
      </c>
      <c r="B3794" t="s">
        <v>3857</v>
      </c>
      <c r="C3794">
        <f t="shared" si="236"/>
        <v>16</v>
      </c>
      <c r="D3794" s="2">
        <v>599</v>
      </c>
      <c r="E3794" s="2">
        <v>299</v>
      </c>
      <c r="F3794" s="3">
        <f t="shared" si="237"/>
        <v>0.5008347245409015</v>
      </c>
      <c r="G3794" s="2">
        <f t="shared" si="238"/>
        <v>300</v>
      </c>
      <c r="H3794" s="2" t="str">
        <f t="shared" si="239"/>
        <v>Good Deal</v>
      </c>
      <c r="I3794" t="s">
        <v>236</v>
      </c>
      <c r="J3794" t="s">
        <v>32</v>
      </c>
      <c r="K3794" t="s">
        <v>1849</v>
      </c>
    </row>
    <row r="3795" spans="1:11" x14ac:dyDescent="0.3">
      <c r="A3795" t="s">
        <v>3868</v>
      </c>
      <c r="B3795" t="s">
        <v>3869</v>
      </c>
      <c r="C3795">
        <f t="shared" si="236"/>
        <v>9</v>
      </c>
      <c r="D3795" s="2">
        <v>1199</v>
      </c>
      <c r="E3795" s="2">
        <v>1199</v>
      </c>
      <c r="F3795" s="3">
        <f t="shared" si="237"/>
        <v>0</v>
      </c>
      <c r="G3795" s="2">
        <f t="shared" si="238"/>
        <v>0</v>
      </c>
      <c r="H3795" s="2" t="str">
        <f t="shared" si="239"/>
        <v>Regular</v>
      </c>
      <c r="I3795" t="s">
        <v>1564</v>
      </c>
      <c r="J3795" t="s">
        <v>122</v>
      </c>
      <c r="K3795" t="s">
        <v>1929</v>
      </c>
    </row>
    <row r="3796" spans="1:11" x14ac:dyDescent="0.3">
      <c r="A3796" t="s">
        <v>3870</v>
      </c>
      <c r="B3796" t="s">
        <v>3869</v>
      </c>
      <c r="C3796">
        <f t="shared" si="236"/>
        <v>9</v>
      </c>
      <c r="D3796" s="2">
        <v>1199</v>
      </c>
      <c r="E3796" s="2">
        <v>1199</v>
      </c>
      <c r="F3796" s="3">
        <f t="shared" si="237"/>
        <v>0</v>
      </c>
      <c r="G3796" s="2">
        <f t="shared" si="238"/>
        <v>0</v>
      </c>
      <c r="H3796" s="2" t="str">
        <f t="shared" si="239"/>
        <v>Regular</v>
      </c>
      <c r="I3796" t="s">
        <v>1564</v>
      </c>
      <c r="J3796" t="s">
        <v>122</v>
      </c>
      <c r="K3796" t="s">
        <v>1929</v>
      </c>
    </row>
    <row r="3797" spans="1:11" x14ac:dyDescent="0.3">
      <c r="A3797" t="s">
        <v>3871</v>
      </c>
      <c r="B3797" t="s">
        <v>3869</v>
      </c>
      <c r="C3797">
        <f t="shared" si="236"/>
        <v>9</v>
      </c>
      <c r="D3797" s="2">
        <v>999</v>
      </c>
      <c r="E3797" s="2">
        <v>249</v>
      </c>
      <c r="F3797" s="3">
        <f t="shared" si="237"/>
        <v>0.75075075075075071</v>
      </c>
      <c r="G3797" s="2">
        <f t="shared" si="238"/>
        <v>750</v>
      </c>
      <c r="H3797" s="2" t="str">
        <f t="shared" si="239"/>
        <v>Good Deal</v>
      </c>
      <c r="I3797" t="s">
        <v>3872</v>
      </c>
      <c r="J3797" t="s">
        <v>122</v>
      </c>
      <c r="K3797" t="s">
        <v>1243</v>
      </c>
    </row>
    <row r="3798" spans="1:11" x14ac:dyDescent="0.3">
      <c r="A3798" t="s">
        <v>3873</v>
      </c>
      <c r="B3798" t="s">
        <v>3869</v>
      </c>
      <c r="C3798">
        <f t="shared" si="236"/>
        <v>9</v>
      </c>
      <c r="D3798" s="2">
        <v>999</v>
      </c>
      <c r="E3798" s="2">
        <v>249</v>
      </c>
      <c r="F3798" s="3">
        <f t="shared" si="237"/>
        <v>0.75075075075075071</v>
      </c>
      <c r="G3798" s="2">
        <f t="shared" si="238"/>
        <v>750</v>
      </c>
      <c r="H3798" s="2" t="str">
        <f t="shared" si="239"/>
        <v>Good Deal</v>
      </c>
      <c r="I3798" t="s">
        <v>3872</v>
      </c>
      <c r="J3798" t="s">
        <v>122</v>
      </c>
      <c r="K3798" t="s">
        <v>1243</v>
      </c>
    </row>
    <row r="3799" spans="1:11" x14ac:dyDescent="0.3">
      <c r="A3799" t="s">
        <v>3874</v>
      </c>
      <c r="B3799" t="s">
        <v>3869</v>
      </c>
      <c r="C3799">
        <f t="shared" si="236"/>
        <v>9</v>
      </c>
      <c r="D3799" s="2">
        <v>999</v>
      </c>
      <c r="E3799" s="2">
        <v>249</v>
      </c>
      <c r="F3799" s="3">
        <f t="shared" si="237"/>
        <v>0.75075075075075071</v>
      </c>
      <c r="G3799" s="2">
        <f t="shared" si="238"/>
        <v>750</v>
      </c>
      <c r="H3799" s="2" t="str">
        <f t="shared" si="239"/>
        <v>Good Deal</v>
      </c>
      <c r="I3799" t="s">
        <v>3872</v>
      </c>
      <c r="J3799" t="s">
        <v>122</v>
      </c>
      <c r="K3799" t="s">
        <v>1243</v>
      </c>
    </row>
    <row r="3800" spans="1:11" x14ac:dyDescent="0.3">
      <c r="A3800" t="s">
        <v>3875</v>
      </c>
      <c r="B3800" t="s">
        <v>3869</v>
      </c>
      <c r="C3800">
        <f t="shared" si="236"/>
        <v>9</v>
      </c>
      <c r="D3800" s="2">
        <v>999</v>
      </c>
      <c r="E3800" s="2">
        <v>249</v>
      </c>
      <c r="F3800" s="3">
        <f t="shared" si="237"/>
        <v>0.75075075075075071</v>
      </c>
      <c r="G3800" s="2">
        <f t="shared" si="238"/>
        <v>750</v>
      </c>
      <c r="H3800" s="2" t="str">
        <f t="shared" si="239"/>
        <v>Good Deal</v>
      </c>
      <c r="I3800" t="s">
        <v>3872</v>
      </c>
      <c r="J3800" t="s">
        <v>122</v>
      </c>
      <c r="K3800" t="s">
        <v>1243</v>
      </c>
    </row>
    <row r="3801" spans="1:11" x14ac:dyDescent="0.3">
      <c r="A3801" t="s">
        <v>3876</v>
      </c>
      <c r="B3801" t="s">
        <v>3869</v>
      </c>
      <c r="C3801">
        <f t="shared" si="236"/>
        <v>9</v>
      </c>
      <c r="D3801" s="2">
        <v>1999</v>
      </c>
      <c r="E3801" s="2">
        <v>549</v>
      </c>
      <c r="F3801" s="3">
        <f t="shared" si="237"/>
        <v>0.72536268134067039</v>
      </c>
      <c r="G3801" s="2">
        <f t="shared" si="238"/>
        <v>1450</v>
      </c>
      <c r="H3801" s="2" t="str">
        <f t="shared" si="239"/>
        <v>Good Deal</v>
      </c>
      <c r="I3801" t="s">
        <v>3872</v>
      </c>
      <c r="J3801" t="s">
        <v>122</v>
      </c>
      <c r="K3801" t="s">
        <v>804</v>
      </c>
    </row>
    <row r="3802" spans="1:11" x14ac:dyDescent="0.3">
      <c r="A3802" t="s">
        <v>3877</v>
      </c>
      <c r="B3802" t="s">
        <v>3869</v>
      </c>
      <c r="C3802">
        <f t="shared" si="236"/>
        <v>9</v>
      </c>
      <c r="D3802" s="2">
        <v>1999</v>
      </c>
      <c r="E3802" s="2">
        <v>549</v>
      </c>
      <c r="F3802" s="3">
        <f t="shared" si="237"/>
        <v>0.72536268134067039</v>
      </c>
      <c r="G3802" s="2">
        <f t="shared" si="238"/>
        <v>1450</v>
      </c>
      <c r="H3802" s="2" t="str">
        <f t="shared" si="239"/>
        <v>Good Deal</v>
      </c>
      <c r="I3802" t="s">
        <v>3872</v>
      </c>
      <c r="J3802" t="s">
        <v>122</v>
      </c>
      <c r="K3802" t="s">
        <v>804</v>
      </c>
    </row>
    <row r="3803" spans="1:11" x14ac:dyDescent="0.3">
      <c r="A3803" t="s">
        <v>3878</v>
      </c>
      <c r="B3803" t="s">
        <v>3869</v>
      </c>
      <c r="C3803">
        <f t="shared" si="236"/>
        <v>9</v>
      </c>
      <c r="D3803" s="2">
        <v>1999</v>
      </c>
      <c r="E3803" s="2">
        <v>549</v>
      </c>
      <c r="F3803" s="3">
        <f t="shared" si="237"/>
        <v>0.72536268134067039</v>
      </c>
      <c r="G3803" s="2">
        <f t="shared" si="238"/>
        <v>1450</v>
      </c>
      <c r="H3803" s="2" t="str">
        <f t="shared" si="239"/>
        <v>Good Deal</v>
      </c>
      <c r="I3803" t="s">
        <v>3872</v>
      </c>
      <c r="J3803" t="s">
        <v>122</v>
      </c>
      <c r="K3803" t="s">
        <v>804</v>
      </c>
    </row>
    <row r="3804" spans="1:11" x14ac:dyDescent="0.3">
      <c r="A3804" t="s">
        <v>3879</v>
      </c>
      <c r="B3804" t="s">
        <v>8623</v>
      </c>
      <c r="C3804">
        <f t="shared" si="236"/>
        <v>18</v>
      </c>
      <c r="D3804" s="2">
        <v>490</v>
      </c>
      <c r="E3804" s="2">
        <v>318.5</v>
      </c>
      <c r="F3804" s="3">
        <f t="shared" si="237"/>
        <v>0.35</v>
      </c>
      <c r="G3804" s="2">
        <f t="shared" si="238"/>
        <v>171.5</v>
      </c>
      <c r="H3804" s="2" t="str">
        <f t="shared" si="239"/>
        <v>Good Deal</v>
      </c>
      <c r="I3804" t="s">
        <v>387</v>
      </c>
      <c r="J3804" t="s">
        <v>76</v>
      </c>
      <c r="K3804" t="s">
        <v>2544</v>
      </c>
    </row>
    <row r="3805" spans="1:11" x14ac:dyDescent="0.3">
      <c r="A3805" t="s">
        <v>3880</v>
      </c>
      <c r="B3805" t="s">
        <v>3881</v>
      </c>
      <c r="C3805">
        <f t="shared" si="236"/>
        <v>1</v>
      </c>
      <c r="D3805" s="2">
        <v>450</v>
      </c>
      <c r="E3805" s="2">
        <v>315</v>
      </c>
      <c r="F3805" s="3">
        <f t="shared" si="237"/>
        <v>0.3</v>
      </c>
      <c r="G3805" s="2">
        <f t="shared" si="238"/>
        <v>135</v>
      </c>
      <c r="H3805" s="2" t="str">
        <f t="shared" si="239"/>
        <v>Good Deal</v>
      </c>
      <c r="I3805" t="s">
        <v>16</v>
      </c>
      <c r="J3805" t="s">
        <v>122</v>
      </c>
      <c r="K3805" t="s">
        <v>3639</v>
      </c>
    </row>
    <row r="3806" spans="1:11" x14ac:dyDescent="0.3">
      <c r="A3806" t="s">
        <v>3882</v>
      </c>
      <c r="B3806" t="s">
        <v>3544</v>
      </c>
      <c r="C3806">
        <f t="shared" si="236"/>
        <v>98</v>
      </c>
      <c r="D3806" s="2">
        <v>250</v>
      </c>
      <c r="E3806" s="2">
        <v>175</v>
      </c>
      <c r="F3806" s="3">
        <f t="shared" si="237"/>
        <v>0.3</v>
      </c>
      <c r="G3806" s="2">
        <f t="shared" si="238"/>
        <v>75</v>
      </c>
      <c r="H3806" s="2" t="str">
        <f t="shared" si="239"/>
        <v>Good Deal</v>
      </c>
      <c r="I3806" t="s">
        <v>2159</v>
      </c>
      <c r="J3806" t="s">
        <v>76</v>
      </c>
      <c r="K3806" t="s">
        <v>2426</v>
      </c>
    </row>
    <row r="3807" spans="1:11" x14ac:dyDescent="0.3">
      <c r="A3807" t="s">
        <v>3883</v>
      </c>
      <c r="B3807" t="s">
        <v>3293</v>
      </c>
      <c r="C3807">
        <f t="shared" si="236"/>
        <v>19</v>
      </c>
      <c r="D3807" s="2">
        <v>895</v>
      </c>
      <c r="E3807" s="2">
        <v>671.25</v>
      </c>
      <c r="F3807" s="3">
        <f t="shared" si="237"/>
        <v>0.25</v>
      </c>
      <c r="G3807" s="2">
        <f t="shared" si="238"/>
        <v>223.75</v>
      </c>
      <c r="H3807" s="2" t="str">
        <f t="shared" si="239"/>
        <v>Good Deal</v>
      </c>
      <c r="I3807" t="s">
        <v>3884</v>
      </c>
      <c r="J3807" t="s">
        <v>76</v>
      </c>
      <c r="K3807" t="s">
        <v>342</v>
      </c>
    </row>
    <row r="3808" spans="1:11" x14ac:dyDescent="0.3">
      <c r="A3808" t="s">
        <v>3885</v>
      </c>
      <c r="B3808" t="s">
        <v>3886</v>
      </c>
      <c r="C3808">
        <f t="shared" si="236"/>
        <v>1</v>
      </c>
      <c r="D3808" s="2">
        <v>199</v>
      </c>
      <c r="E3808" s="2">
        <v>197.01</v>
      </c>
      <c r="F3808" s="3">
        <f t="shared" si="237"/>
        <v>1.0000000000000045E-2</v>
      </c>
      <c r="G3808" s="2">
        <f t="shared" si="238"/>
        <v>1.9900000000000091</v>
      </c>
      <c r="H3808" s="2" t="str">
        <f t="shared" si="239"/>
        <v>Regular</v>
      </c>
      <c r="I3808" t="s">
        <v>594</v>
      </c>
      <c r="J3808" t="s">
        <v>76</v>
      </c>
      <c r="K3808" t="s">
        <v>8734</v>
      </c>
    </row>
    <row r="3809" spans="1:11" x14ac:dyDescent="0.3">
      <c r="A3809" t="s">
        <v>3887</v>
      </c>
      <c r="B3809" t="s">
        <v>8613</v>
      </c>
      <c r="C3809">
        <f t="shared" si="236"/>
        <v>4</v>
      </c>
      <c r="D3809" s="2">
        <v>99</v>
      </c>
      <c r="E3809" s="2">
        <v>74.25</v>
      </c>
      <c r="F3809" s="3">
        <f t="shared" si="237"/>
        <v>0.25</v>
      </c>
      <c r="G3809" s="2">
        <f t="shared" si="238"/>
        <v>24.75</v>
      </c>
      <c r="H3809" s="2" t="str">
        <f t="shared" si="239"/>
        <v>Good Deal</v>
      </c>
      <c r="I3809" t="s">
        <v>88</v>
      </c>
      <c r="J3809" t="s">
        <v>122</v>
      </c>
      <c r="K3809" t="s">
        <v>132</v>
      </c>
    </row>
    <row r="3810" spans="1:11" x14ac:dyDescent="0.3">
      <c r="A3810" t="s">
        <v>3888</v>
      </c>
      <c r="B3810" t="s">
        <v>8613</v>
      </c>
      <c r="C3810">
        <f t="shared" si="236"/>
        <v>4</v>
      </c>
      <c r="D3810" s="2">
        <v>280</v>
      </c>
      <c r="E3810" s="2">
        <v>210</v>
      </c>
      <c r="F3810" s="3">
        <f t="shared" si="237"/>
        <v>0.25</v>
      </c>
      <c r="G3810" s="2">
        <f t="shared" si="238"/>
        <v>70</v>
      </c>
      <c r="H3810" s="2" t="str">
        <f t="shared" si="239"/>
        <v>Good Deal</v>
      </c>
      <c r="I3810" t="s">
        <v>52</v>
      </c>
      <c r="J3810" t="s">
        <v>122</v>
      </c>
      <c r="K3810" t="s">
        <v>132</v>
      </c>
    </row>
    <row r="3811" spans="1:11" x14ac:dyDescent="0.3">
      <c r="A3811" t="s">
        <v>3889</v>
      </c>
      <c r="B3811" t="s">
        <v>8613</v>
      </c>
      <c r="C3811">
        <f t="shared" si="236"/>
        <v>4</v>
      </c>
      <c r="D3811" s="2">
        <v>3950</v>
      </c>
      <c r="E3811" s="2">
        <v>2962.5</v>
      </c>
      <c r="F3811" s="3">
        <f t="shared" si="237"/>
        <v>0.25</v>
      </c>
      <c r="G3811" s="2">
        <f t="shared" si="238"/>
        <v>987.5</v>
      </c>
      <c r="H3811" s="2" t="str">
        <f t="shared" si="239"/>
        <v>Good Deal</v>
      </c>
      <c r="I3811" t="s">
        <v>52</v>
      </c>
      <c r="J3811" t="s">
        <v>122</v>
      </c>
      <c r="K3811" t="s">
        <v>132</v>
      </c>
    </row>
    <row r="3812" spans="1:11" x14ac:dyDescent="0.3">
      <c r="A3812" t="s">
        <v>3890</v>
      </c>
      <c r="B3812" t="s">
        <v>3891</v>
      </c>
      <c r="C3812">
        <f t="shared" si="236"/>
        <v>3</v>
      </c>
      <c r="D3812" s="2">
        <v>399</v>
      </c>
      <c r="E3812" s="2">
        <v>259.35000000000002</v>
      </c>
      <c r="F3812" s="3">
        <f t="shared" si="237"/>
        <v>0.34999999999999992</v>
      </c>
      <c r="G3812" s="2">
        <f t="shared" si="238"/>
        <v>139.64999999999998</v>
      </c>
      <c r="H3812" s="2" t="str">
        <f t="shared" si="239"/>
        <v>Good Deal</v>
      </c>
      <c r="I3812" t="s">
        <v>3517</v>
      </c>
      <c r="J3812" t="s">
        <v>58</v>
      </c>
      <c r="K3812" t="s">
        <v>2063</v>
      </c>
    </row>
    <row r="3813" spans="1:11" x14ac:dyDescent="0.3">
      <c r="A3813" t="s">
        <v>3892</v>
      </c>
      <c r="B3813" t="s">
        <v>3891</v>
      </c>
      <c r="C3813">
        <f t="shared" si="236"/>
        <v>3</v>
      </c>
      <c r="D3813" s="2">
        <v>399</v>
      </c>
      <c r="E3813" s="2">
        <v>239.4</v>
      </c>
      <c r="F3813" s="3">
        <f t="shared" si="237"/>
        <v>0.39999999999999997</v>
      </c>
      <c r="G3813" s="2">
        <f t="shared" si="238"/>
        <v>159.6</v>
      </c>
      <c r="H3813" s="2" t="str">
        <f t="shared" si="239"/>
        <v>Good Deal</v>
      </c>
      <c r="I3813" t="s">
        <v>3517</v>
      </c>
      <c r="J3813" t="s">
        <v>58</v>
      </c>
      <c r="K3813" t="s">
        <v>2063</v>
      </c>
    </row>
    <row r="3814" spans="1:11" x14ac:dyDescent="0.3">
      <c r="A3814" t="s">
        <v>3893</v>
      </c>
      <c r="B3814" t="s">
        <v>3891</v>
      </c>
      <c r="C3814">
        <f t="shared" si="236"/>
        <v>3</v>
      </c>
      <c r="D3814" s="2">
        <v>799</v>
      </c>
      <c r="E3814" s="2">
        <v>479.4</v>
      </c>
      <c r="F3814" s="3">
        <f t="shared" si="237"/>
        <v>0.4</v>
      </c>
      <c r="G3814" s="2">
        <f t="shared" si="238"/>
        <v>319.60000000000002</v>
      </c>
      <c r="H3814" s="2" t="str">
        <f t="shared" si="239"/>
        <v>Good Deal</v>
      </c>
      <c r="I3814" t="s">
        <v>3894</v>
      </c>
      <c r="J3814" t="s">
        <v>58</v>
      </c>
      <c r="K3814" t="s">
        <v>2063</v>
      </c>
    </row>
    <row r="3815" spans="1:11" x14ac:dyDescent="0.3">
      <c r="A3815" t="s">
        <v>3895</v>
      </c>
      <c r="B3815" t="s">
        <v>8624</v>
      </c>
      <c r="C3815">
        <f t="shared" si="236"/>
        <v>15</v>
      </c>
      <c r="D3815" s="2">
        <v>360</v>
      </c>
      <c r="E3815" s="2">
        <v>270</v>
      </c>
      <c r="F3815" s="3">
        <f t="shared" si="237"/>
        <v>0.25</v>
      </c>
      <c r="G3815" s="2">
        <f t="shared" si="238"/>
        <v>90</v>
      </c>
      <c r="H3815" s="2" t="str">
        <f t="shared" si="239"/>
        <v>Good Deal</v>
      </c>
      <c r="I3815" t="s">
        <v>2372</v>
      </c>
      <c r="J3815" t="s">
        <v>76</v>
      </c>
      <c r="K3815" t="s">
        <v>342</v>
      </c>
    </row>
    <row r="3816" spans="1:11" x14ac:dyDescent="0.3">
      <c r="A3816" t="s">
        <v>3896</v>
      </c>
      <c r="B3816" t="s">
        <v>8624</v>
      </c>
      <c r="C3816">
        <f t="shared" si="236"/>
        <v>15</v>
      </c>
      <c r="D3816" s="2">
        <v>685</v>
      </c>
      <c r="E3816" s="2">
        <v>479.5</v>
      </c>
      <c r="F3816" s="3">
        <f t="shared" si="237"/>
        <v>0.3</v>
      </c>
      <c r="G3816" s="2">
        <f t="shared" si="238"/>
        <v>205.5</v>
      </c>
      <c r="H3816" s="2" t="str">
        <f t="shared" si="239"/>
        <v>Good Deal</v>
      </c>
      <c r="I3816" t="s">
        <v>1074</v>
      </c>
      <c r="J3816" t="s">
        <v>76</v>
      </c>
      <c r="K3816" t="s">
        <v>1225</v>
      </c>
    </row>
    <row r="3817" spans="1:11" x14ac:dyDescent="0.3">
      <c r="A3817" t="s">
        <v>3897</v>
      </c>
      <c r="B3817" t="s">
        <v>2644</v>
      </c>
      <c r="C3817">
        <f t="shared" si="236"/>
        <v>20</v>
      </c>
      <c r="D3817" s="2">
        <v>499</v>
      </c>
      <c r="E3817" s="2">
        <v>349.3</v>
      </c>
      <c r="F3817" s="3">
        <f t="shared" si="237"/>
        <v>0.3</v>
      </c>
      <c r="G3817" s="2">
        <f t="shared" si="238"/>
        <v>149.69999999999999</v>
      </c>
      <c r="H3817" s="2" t="str">
        <f t="shared" si="239"/>
        <v>Good Deal</v>
      </c>
      <c r="I3817" t="s">
        <v>3376</v>
      </c>
      <c r="J3817" t="s">
        <v>76</v>
      </c>
      <c r="K3817" t="s">
        <v>342</v>
      </c>
    </row>
    <row r="3818" spans="1:11" x14ac:dyDescent="0.3">
      <c r="A3818" t="s">
        <v>3898</v>
      </c>
      <c r="B3818" t="s">
        <v>3514</v>
      </c>
      <c r="C3818">
        <f t="shared" si="236"/>
        <v>7</v>
      </c>
      <c r="D3818" s="2">
        <v>299</v>
      </c>
      <c r="E3818" s="2">
        <v>209.3</v>
      </c>
      <c r="F3818" s="3">
        <f t="shared" si="237"/>
        <v>0.3</v>
      </c>
      <c r="G3818" s="2">
        <f t="shared" si="238"/>
        <v>89.699999999999989</v>
      </c>
      <c r="H3818" s="2" t="str">
        <f t="shared" si="239"/>
        <v>Good Deal</v>
      </c>
      <c r="I3818" t="s">
        <v>236</v>
      </c>
      <c r="J3818" t="s">
        <v>76</v>
      </c>
      <c r="K3818" t="s">
        <v>2692</v>
      </c>
    </row>
    <row r="3819" spans="1:11" x14ac:dyDescent="0.3">
      <c r="A3819" t="s">
        <v>3899</v>
      </c>
      <c r="B3819" t="s">
        <v>3514</v>
      </c>
      <c r="C3819">
        <f t="shared" si="236"/>
        <v>7</v>
      </c>
      <c r="D3819" s="2">
        <v>795</v>
      </c>
      <c r="E3819" s="2">
        <v>500.85</v>
      </c>
      <c r="F3819" s="3">
        <f t="shared" si="237"/>
        <v>0.37</v>
      </c>
      <c r="G3819" s="2">
        <f t="shared" si="238"/>
        <v>294.14999999999998</v>
      </c>
      <c r="H3819" s="2" t="str">
        <f t="shared" si="239"/>
        <v>Good Deal</v>
      </c>
      <c r="I3819" t="s">
        <v>1436</v>
      </c>
      <c r="J3819" t="s">
        <v>76</v>
      </c>
      <c r="K3819" t="s">
        <v>2029</v>
      </c>
    </row>
    <row r="3820" spans="1:11" x14ac:dyDescent="0.3">
      <c r="A3820" t="s">
        <v>3900</v>
      </c>
      <c r="B3820" t="s">
        <v>3514</v>
      </c>
      <c r="C3820">
        <f t="shared" si="236"/>
        <v>7</v>
      </c>
      <c r="D3820" s="2">
        <v>495</v>
      </c>
      <c r="E3820" s="2">
        <v>297</v>
      </c>
      <c r="F3820" s="3">
        <f t="shared" si="237"/>
        <v>0.4</v>
      </c>
      <c r="G3820" s="2">
        <f t="shared" si="238"/>
        <v>198</v>
      </c>
      <c r="H3820" s="2" t="str">
        <f t="shared" si="239"/>
        <v>Good Deal</v>
      </c>
      <c r="I3820" t="s">
        <v>384</v>
      </c>
      <c r="J3820" t="s">
        <v>76</v>
      </c>
      <c r="K3820" t="s">
        <v>2692</v>
      </c>
    </row>
    <row r="3821" spans="1:11" x14ac:dyDescent="0.3">
      <c r="A3821" t="s">
        <v>3901</v>
      </c>
      <c r="B3821" t="s">
        <v>3514</v>
      </c>
      <c r="C3821">
        <f t="shared" si="236"/>
        <v>7</v>
      </c>
      <c r="D3821" s="2">
        <v>425</v>
      </c>
      <c r="E3821" s="2">
        <v>310.25</v>
      </c>
      <c r="F3821" s="3">
        <f t="shared" si="237"/>
        <v>0.27</v>
      </c>
      <c r="G3821" s="2">
        <f t="shared" si="238"/>
        <v>114.75</v>
      </c>
      <c r="H3821" s="2" t="str">
        <f t="shared" si="239"/>
        <v>Good Deal</v>
      </c>
      <c r="I3821" t="s">
        <v>387</v>
      </c>
      <c r="J3821" t="s">
        <v>76</v>
      </c>
      <c r="K3821" t="s">
        <v>1172</v>
      </c>
    </row>
    <row r="3822" spans="1:11" x14ac:dyDescent="0.3">
      <c r="A3822" t="s">
        <v>3902</v>
      </c>
      <c r="B3822" t="s">
        <v>3243</v>
      </c>
      <c r="C3822">
        <f t="shared" si="236"/>
        <v>30</v>
      </c>
      <c r="D3822" s="2">
        <v>298</v>
      </c>
      <c r="E3822" s="2">
        <v>238.4</v>
      </c>
      <c r="F3822" s="3">
        <f t="shared" si="237"/>
        <v>0.19999999999999998</v>
      </c>
      <c r="G3822" s="2">
        <f t="shared" si="238"/>
        <v>59.599999999999994</v>
      </c>
      <c r="H3822" s="2" t="str">
        <f t="shared" si="239"/>
        <v>Regular</v>
      </c>
      <c r="I3822" t="s">
        <v>790</v>
      </c>
      <c r="J3822" t="s">
        <v>76</v>
      </c>
      <c r="K3822" t="s">
        <v>180</v>
      </c>
    </row>
    <row r="3823" spans="1:11" x14ac:dyDescent="0.3">
      <c r="A3823" t="s">
        <v>3902</v>
      </c>
      <c r="B3823" t="s">
        <v>3243</v>
      </c>
      <c r="C3823">
        <f t="shared" si="236"/>
        <v>30</v>
      </c>
      <c r="D3823" s="2">
        <v>447</v>
      </c>
      <c r="E3823" s="2">
        <v>357.6</v>
      </c>
      <c r="F3823" s="3">
        <f t="shared" si="237"/>
        <v>0.19999999999999996</v>
      </c>
      <c r="G3823" s="2">
        <f t="shared" si="238"/>
        <v>89.399999999999977</v>
      </c>
      <c r="H3823" s="2" t="str">
        <f t="shared" si="239"/>
        <v>Regular</v>
      </c>
      <c r="I3823" t="s">
        <v>790</v>
      </c>
      <c r="J3823" t="s">
        <v>76</v>
      </c>
      <c r="K3823" t="s">
        <v>180</v>
      </c>
    </row>
    <row r="3824" spans="1:11" x14ac:dyDescent="0.3">
      <c r="A3824" t="s">
        <v>3902</v>
      </c>
      <c r="B3824" t="s">
        <v>3243</v>
      </c>
      <c r="C3824">
        <f t="shared" si="236"/>
        <v>30</v>
      </c>
      <c r="D3824" s="2">
        <v>749</v>
      </c>
      <c r="E3824" s="2">
        <v>599.20000000000005</v>
      </c>
      <c r="F3824" s="3">
        <f t="shared" si="237"/>
        <v>0.19999999999999993</v>
      </c>
      <c r="G3824" s="2">
        <f t="shared" si="238"/>
        <v>149.79999999999995</v>
      </c>
      <c r="H3824" s="2" t="str">
        <f t="shared" si="239"/>
        <v>Regular</v>
      </c>
      <c r="I3824" t="s">
        <v>790</v>
      </c>
      <c r="J3824" t="s">
        <v>76</v>
      </c>
      <c r="K3824" t="s">
        <v>180</v>
      </c>
    </row>
    <row r="3825" spans="1:11" x14ac:dyDescent="0.3">
      <c r="A3825" t="s">
        <v>3903</v>
      </c>
      <c r="B3825" t="s">
        <v>3243</v>
      </c>
      <c r="C3825">
        <f t="shared" si="236"/>
        <v>30</v>
      </c>
      <c r="D3825" s="2">
        <v>149</v>
      </c>
      <c r="E3825" s="2">
        <v>119.2</v>
      </c>
      <c r="F3825" s="3">
        <f t="shared" si="237"/>
        <v>0.19999999999999998</v>
      </c>
      <c r="G3825" s="2">
        <f t="shared" si="238"/>
        <v>29.799999999999997</v>
      </c>
      <c r="H3825" s="2" t="str">
        <f t="shared" si="239"/>
        <v>Regular</v>
      </c>
      <c r="I3825" t="s">
        <v>790</v>
      </c>
      <c r="J3825" t="s">
        <v>76</v>
      </c>
      <c r="K3825" t="s">
        <v>180</v>
      </c>
    </row>
    <row r="3826" spans="1:11" x14ac:dyDescent="0.3">
      <c r="A3826" t="s">
        <v>3904</v>
      </c>
      <c r="B3826" t="s">
        <v>3243</v>
      </c>
      <c r="C3826">
        <f t="shared" si="236"/>
        <v>30</v>
      </c>
      <c r="D3826" s="2">
        <v>447</v>
      </c>
      <c r="E3826" s="2">
        <v>357.6</v>
      </c>
      <c r="F3826" s="3">
        <f t="shared" si="237"/>
        <v>0.19999999999999996</v>
      </c>
      <c r="G3826" s="2">
        <f t="shared" si="238"/>
        <v>89.399999999999977</v>
      </c>
      <c r="H3826" s="2" t="str">
        <f t="shared" si="239"/>
        <v>Regular</v>
      </c>
      <c r="I3826" t="s">
        <v>790</v>
      </c>
      <c r="J3826" t="s">
        <v>76</v>
      </c>
      <c r="K3826" t="s">
        <v>180</v>
      </c>
    </row>
    <row r="3827" spans="1:11" x14ac:dyDescent="0.3">
      <c r="A3827" t="s">
        <v>3904</v>
      </c>
      <c r="B3827" t="s">
        <v>3243</v>
      </c>
      <c r="C3827">
        <f t="shared" si="236"/>
        <v>30</v>
      </c>
      <c r="D3827" s="2">
        <v>749</v>
      </c>
      <c r="E3827" s="2">
        <v>599.20000000000005</v>
      </c>
      <c r="F3827" s="3">
        <f t="shared" si="237"/>
        <v>0.19999999999999993</v>
      </c>
      <c r="G3827" s="2">
        <f t="shared" si="238"/>
        <v>149.79999999999995</v>
      </c>
      <c r="H3827" s="2" t="str">
        <f t="shared" si="239"/>
        <v>Regular</v>
      </c>
      <c r="I3827" t="s">
        <v>790</v>
      </c>
      <c r="J3827" t="s">
        <v>76</v>
      </c>
      <c r="K3827" t="s">
        <v>180</v>
      </c>
    </row>
    <row r="3828" spans="1:11" x14ac:dyDescent="0.3">
      <c r="A3828" t="s">
        <v>3905</v>
      </c>
      <c r="B3828" t="s">
        <v>3243</v>
      </c>
      <c r="C3828">
        <f t="shared" si="236"/>
        <v>30</v>
      </c>
      <c r="D3828" s="2">
        <v>149</v>
      </c>
      <c r="E3828" s="2">
        <v>119.2</v>
      </c>
      <c r="F3828" s="3">
        <f t="shared" si="237"/>
        <v>0.19999999999999998</v>
      </c>
      <c r="G3828" s="2">
        <f t="shared" si="238"/>
        <v>29.799999999999997</v>
      </c>
      <c r="H3828" s="2" t="str">
        <f t="shared" si="239"/>
        <v>Regular</v>
      </c>
      <c r="I3828" t="s">
        <v>790</v>
      </c>
      <c r="J3828" t="s">
        <v>76</v>
      </c>
      <c r="K3828" t="s">
        <v>180</v>
      </c>
    </row>
    <row r="3829" spans="1:11" x14ac:dyDescent="0.3">
      <c r="A3829" t="s">
        <v>3904</v>
      </c>
      <c r="B3829" t="s">
        <v>3243</v>
      </c>
      <c r="C3829">
        <f t="shared" si="236"/>
        <v>30</v>
      </c>
      <c r="D3829" s="2">
        <v>298</v>
      </c>
      <c r="E3829" s="2">
        <v>238.4</v>
      </c>
      <c r="F3829" s="3">
        <f t="shared" si="237"/>
        <v>0.19999999999999998</v>
      </c>
      <c r="G3829" s="2">
        <f t="shared" si="238"/>
        <v>59.599999999999994</v>
      </c>
      <c r="H3829" s="2" t="str">
        <f t="shared" si="239"/>
        <v>Regular</v>
      </c>
      <c r="I3829" t="s">
        <v>790</v>
      </c>
      <c r="J3829" t="s">
        <v>76</v>
      </c>
      <c r="K3829" t="s">
        <v>180</v>
      </c>
    </row>
    <row r="3830" spans="1:11" x14ac:dyDescent="0.3">
      <c r="A3830" t="s">
        <v>3906</v>
      </c>
      <c r="B3830" t="s">
        <v>3243</v>
      </c>
      <c r="C3830">
        <f t="shared" si="236"/>
        <v>30</v>
      </c>
      <c r="D3830" s="2">
        <v>298</v>
      </c>
      <c r="E3830" s="2">
        <v>238.4</v>
      </c>
      <c r="F3830" s="3">
        <f t="shared" si="237"/>
        <v>0.19999999999999998</v>
      </c>
      <c r="G3830" s="2">
        <f t="shared" si="238"/>
        <v>59.599999999999994</v>
      </c>
      <c r="H3830" s="2" t="str">
        <f t="shared" si="239"/>
        <v>Regular</v>
      </c>
      <c r="I3830" t="s">
        <v>790</v>
      </c>
      <c r="J3830" t="s">
        <v>76</v>
      </c>
      <c r="K3830" t="s">
        <v>180</v>
      </c>
    </row>
    <row r="3831" spans="1:11" x14ac:dyDescent="0.3">
      <c r="A3831" t="s">
        <v>3906</v>
      </c>
      <c r="B3831" t="s">
        <v>3243</v>
      </c>
      <c r="C3831">
        <f t="shared" si="236"/>
        <v>30</v>
      </c>
      <c r="D3831" s="2">
        <v>447</v>
      </c>
      <c r="E3831" s="2">
        <v>357.6</v>
      </c>
      <c r="F3831" s="3">
        <f t="shared" si="237"/>
        <v>0.19999999999999996</v>
      </c>
      <c r="G3831" s="2">
        <f t="shared" si="238"/>
        <v>89.399999999999977</v>
      </c>
      <c r="H3831" s="2" t="str">
        <f t="shared" si="239"/>
        <v>Regular</v>
      </c>
      <c r="I3831" t="s">
        <v>790</v>
      </c>
      <c r="J3831" t="s">
        <v>76</v>
      </c>
      <c r="K3831" t="s">
        <v>180</v>
      </c>
    </row>
    <row r="3832" spans="1:11" x14ac:dyDescent="0.3">
      <c r="A3832" t="s">
        <v>3906</v>
      </c>
      <c r="B3832" t="s">
        <v>3243</v>
      </c>
      <c r="C3832">
        <f t="shared" si="236"/>
        <v>30</v>
      </c>
      <c r="D3832" s="2">
        <v>749</v>
      </c>
      <c r="E3832" s="2">
        <v>599.20000000000005</v>
      </c>
      <c r="F3832" s="3">
        <f t="shared" si="237"/>
        <v>0.19999999999999993</v>
      </c>
      <c r="G3832" s="2">
        <f t="shared" si="238"/>
        <v>149.79999999999995</v>
      </c>
      <c r="H3832" s="2" t="str">
        <f t="shared" si="239"/>
        <v>Regular</v>
      </c>
      <c r="I3832" t="s">
        <v>790</v>
      </c>
      <c r="J3832" t="s">
        <v>76</v>
      </c>
      <c r="K3832" t="s">
        <v>180</v>
      </c>
    </row>
    <row r="3833" spans="1:11" x14ac:dyDescent="0.3">
      <c r="A3833" t="s">
        <v>3907</v>
      </c>
      <c r="B3833" t="s">
        <v>3243</v>
      </c>
      <c r="C3833">
        <f t="shared" si="236"/>
        <v>30</v>
      </c>
      <c r="D3833" s="2">
        <v>149</v>
      </c>
      <c r="E3833" s="2">
        <v>119.2</v>
      </c>
      <c r="F3833" s="3">
        <f t="shared" si="237"/>
        <v>0.19999999999999998</v>
      </c>
      <c r="G3833" s="2">
        <f t="shared" si="238"/>
        <v>29.799999999999997</v>
      </c>
      <c r="H3833" s="2" t="str">
        <f t="shared" si="239"/>
        <v>Regular</v>
      </c>
      <c r="I3833" t="s">
        <v>790</v>
      </c>
      <c r="J3833" t="s">
        <v>76</v>
      </c>
      <c r="K3833" t="s">
        <v>180</v>
      </c>
    </row>
    <row r="3834" spans="1:11" x14ac:dyDescent="0.3">
      <c r="A3834" t="s">
        <v>3908</v>
      </c>
      <c r="B3834" t="s">
        <v>3243</v>
      </c>
      <c r="C3834">
        <f t="shared" si="236"/>
        <v>30</v>
      </c>
      <c r="D3834" s="2">
        <v>399</v>
      </c>
      <c r="E3834" s="2">
        <v>319.2</v>
      </c>
      <c r="F3834" s="3">
        <f t="shared" si="237"/>
        <v>0.20000000000000004</v>
      </c>
      <c r="G3834" s="2">
        <f t="shared" si="238"/>
        <v>79.800000000000011</v>
      </c>
      <c r="H3834" s="2" t="str">
        <f t="shared" si="239"/>
        <v>Regular</v>
      </c>
      <c r="I3834" t="s">
        <v>3909</v>
      </c>
      <c r="J3834" t="s">
        <v>76</v>
      </c>
      <c r="K3834" t="s">
        <v>180</v>
      </c>
    </row>
    <row r="3835" spans="1:11" x14ac:dyDescent="0.3">
      <c r="A3835" t="s">
        <v>3908</v>
      </c>
      <c r="B3835" t="s">
        <v>3243</v>
      </c>
      <c r="C3835">
        <f t="shared" si="236"/>
        <v>30</v>
      </c>
      <c r="D3835" s="2">
        <v>798</v>
      </c>
      <c r="E3835" s="2">
        <v>638.4</v>
      </c>
      <c r="F3835" s="3">
        <f t="shared" si="237"/>
        <v>0.20000000000000004</v>
      </c>
      <c r="G3835" s="2">
        <f t="shared" si="238"/>
        <v>159.60000000000002</v>
      </c>
      <c r="H3835" s="2" t="str">
        <f t="shared" si="239"/>
        <v>Regular</v>
      </c>
      <c r="I3835" t="s">
        <v>3909</v>
      </c>
      <c r="J3835" t="s">
        <v>76</v>
      </c>
      <c r="K3835" t="s">
        <v>180</v>
      </c>
    </row>
    <row r="3836" spans="1:11" x14ac:dyDescent="0.3">
      <c r="A3836" t="s">
        <v>3908</v>
      </c>
      <c r="B3836" t="s">
        <v>3243</v>
      </c>
      <c r="C3836">
        <f t="shared" si="236"/>
        <v>30</v>
      </c>
      <c r="D3836" s="2">
        <v>1197</v>
      </c>
      <c r="E3836" s="2">
        <v>957.6</v>
      </c>
      <c r="F3836" s="3">
        <f t="shared" si="237"/>
        <v>0.19999999999999998</v>
      </c>
      <c r="G3836" s="2">
        <f t="shared" si="238"/>
        <v>239.39999999999998</v>
      </c>
      <c r="H3836" s="2" t="str">
        <f t="shared" si="239"/>
        <v>Regular</v>
      </c>
      <c r="I3836" t="s">
        <v>3909</v>
      </c>
      <c r="J3836" t="s">
        <v>76</v>
      </c>
      <c r="K3836" t="s">
        <v>180</v>
      </c>
    </row>
    <row r="3837" spans="1:11" x14ac:dyDescent="0.3">
      <c r="A3837" t="s">
        <v>3910</v>
      </c>
      <c r="B3837" t="s">
        <v>3243</v>
      </c>
      <c r="C3837">
        <f t="shared" si="236"/>
        <v>30</v>
      </c>
      <c r="D3837" s="2">
        <v>598</v>
      </c>
      <c r="E3837" s="2">
        <v>478.4</v>
      </c>
      <c r="F3837" s="3">
        <f t="shared" si="237"/>
        <v>0.20000000000000004</v>
      </c>
      <c r="G3837" s="2">
        <f t="shared" si="238"/>
        <v>119.60000000000002</v>
      </c>
      <c r="H3837" s="2" t="str">
        <f t="shared" si="239"/>
        <v>Regular</v>
      </c>
      <c r="I3837" t="s">
        <v>3911</v>
      </c>
      <c r="J3837" t="s">
        <v>76</v>
      </c>
      <c r="K3837" t="s">
        <v>180</v>
      </c>
    </row>
    <row r="3838" spans="1:11" x14ac:dyDescent="0.3">
      <c r="A3838" t="s">
        <v>3910</v>
      </c>
      <c r="B3838" t="s">
        <v>3243</v>
      </c>
      <c r="C3838">
        <f t="shared" si="236"/>
        <v>30</v>
      </c>
      <c r="D3838" s="2">
        <v>897</v>
      </c>
      <c r="E3838" s="2">
        <v>717.6</v>
      </c>
      <c r="F3838" s="3">
        <f t="shared" si="237"/>
        <v>0.19999999999999998</v>
      </c>
      <c r="G3838" s="2">
        <f t="shared" si="238"/>
        <v>179.39999999999998</v>
      </c>
      <c r="H3838" s="2" t="str">
        <f t="shared" si="239"/>
        <v>Regular</v>
      </c>
      <c r="I3838" t="s">
        <v>3912</v>
      </c>
      <c r="J3838" t="s">
        <v>76</v>
      </c>
      <c r="K3838" t="s">
        <v>180</v>
      </c>
    </row>
    <row r="3839" spans="1:11" x14ac:dyDescent="0.3">
      <c r="A3839" t="s">
        <v>3913</v>
      </c>
      <c r="B3839" t="s">
        <v>3243</v>
      </c>
      <c r="C3839">
        <f t="shared" si="236"/>
        <v>30</v>
      </c>
      <c r="D3839" s="2">
        <v>299</v>
      </c>
      <c r="E3839" s="2">
        <v>239.2</v>
      </c>
      <c r="F3839" s="3">
        <f t="shared" si="237"/>
        <v>0.20000000000000004</v>
      </c>
      <c r="G3839" s="2">
        <f t="shared" si="238"/>
        <v>59.800000000000011</v>
      </c>
      <c r="H3839" s="2" t="str">
        <f t="shared" si="239"/>
        <v>Regular</v>
      </c>
      <c r="I3839" t="s">
        <v>3912</v>
      </c>
      <c r="J3839" t="s">
        <v>76</v>
      </c>
      <c r="K3839" t="s">
        <v>180</v>
      </c>
    </row>
    <row r="3840" spans="1:11" x14ac:dyDescent="0.3">
      <c r="A3840" t="s">
        <v>3914</v>
      </c>
      <c r="B3840" t="s">
        <v>3243</v>
      </c>
      <c r="C3840">
        <f t="shared" si="236"/>
        <v>30</v>
      </c>
      <c r="D3840" s="2">
        <v>399</v>
      </c>
      <c r="E3840" s="2">
        <v>319.2</v>
      </c>
      <c r="F3840" s="3">
        <f t="shared" si="237"/>
        <v>0.20000000000000004</v>
      </c>
      <c r="G3840" s="2">
        <f t="shared" si="238"/>
        <v>79.800000000000011</v>
      </c>
      <c r="H3840" s="2" t="str">
        <f t="shared" si="239"/>
        <v>Regular</v>
      </c>
      <c r="I3840" t="s">
        <v>2919</v>
      </c>
      <c r="J3840" t="s">
        <v>76</v>
      </c>
      <c r="K3840" t="s">
        <v>180</v>
      </c>
    </row>
    <row r="3841" spans="1:11" x14ac:dyDescent="0.3">
      <c r="A3841" t="s">
        <v>3915</v>
      </c>
      <c r="B3841" t="s">
        <v>3243</v>
      </c>
      <c r="C3841">
        <f t="shared" si="236"/>
        <v>30</v>
      </c>
      <c r="D3841" s="2">
        <v>798</v>
      </c>
      <c r="E3841" s="2">
        <v>638.4</v>
      </c>
      <c r="F3841" s="3">
        <f t="shared" si="237"/>
        <v>0.20000000000000004</v>
      </c>
      <c r="G3841" s="2">
        <f t="shared" si="238"/>
        <v>159.60000000000002</v>
      </c>
      <c r="H3841" s="2" t="str">
        <f t="shared" si="239"/>
        <v>Regular</v>
      </c>
      <c r="I3841" t="s">
        <v>2919</v>
      </c>
      <c r="J3841" t="s">
        <v>76</v>
      </c>
      <c r="K3841" t="s">
        <v>180</v>
      </c>
    </row>
    <row r="3842" spans="1:11" x14ac:dyDescent="0.3">
      <c r="A3842" t="s">
        <v>3915</v>
      </c>
      <c r="B3842" t="s">
        <v>3243</v>
      </c>
      <c r="C3842">
        <f t="shared" si="236"/>
        <v>30</v>
      </c>
      <c r="D3842" s="2">
        <v>1197</v>
      </c>
      <c r="E3842" s="2">
        <v>957.6</v>
      </c>
      <c r="F3842" s="3">
        <f t="shared" si="237"/>
        <v>0.19999999999999998</v>
      </c>
      <c r="G3842" s="2">
        <f t="shared" si="238"/>
        <v>239.39999999999998</v>
      </c>
      <c r="H3842" s="2" t="str">
        <f t="shared" si="239"/>
        <v>Regular</v>
      </c>
      <c r="I3842" t="s">
        <v>2919</v>
      </c>
      <c r="J3842" t="s">
        <v>76</v>
      </c>
      <c r="K3842" t="s">
        <v>180</v>
      </c>
    </row>
    <row r="3843" spans="1:11" x14ac:dyDescent="0.3">
      <c r="A3843" t="s">
        <v>3916</v>
      </c>
      <c r="B3843" t="s">
        <v>3243</v>
      </c>
      <c r="C3843">
        <f t="shared" ref="C3843:C3906" si="240">COUNTIF($B$2:$B$8156,B3843)</f>
        <v>30</v>
      </c>
      <c r="D3843" s="2">
        <v>749</v>
      </c>
      <c r="E3843" s="2">
        <v>599.20000000000005</v>
      </c>
      <c r="F3843" s="3">
        <f t="shared" ref="F3843:F3906" si="241">IFERROR((D3843-E3843)/D3843,"NA")</f>
        <v>0.19999999999999993</v>
      </c>
      <c r="G3843" s="2">
        <f t="shared" ref="G3843:G3906" si="242">D3843-E3843</f>
        <v>149.79999999999995</v>
      </c>
      <c r="H3843" s="2" t="str">
        <f t="shared" ref="H3843:H3906" si="243">IF(F3843&gt;M$4,"Good Deal","Regular")</f>
        <v>Regular</v>
      </c>
      <c r="I3843" t="s">
        <v>790</v>
      </c>
      <c r="J3843" t="s">
        <v>76</v>
      </c>
      <c r="K3843" t="s">
        <v>180</v>
      </c>
    </row>
    <row r="3844" spans="1:11" x14ac:dyDescent="0.3">
      <c r="A3844" t="s">
        <v>3917</v>
      </c>
      <c r="B3844" t="s">
        <v>3243</v>
      </c>
      <c r="C3844">
        <f t="shared" si="240"/>
        <v>30</v>
      </c>
      <c r="D3844" s="2">
        <v>149</v>
      </c>
      <c r="E3844" s="2">
        <v>119.2</v>
      </c>
      <c r="F3844" s="3">
        <f t="shared" si="241"/>
        <v>0.19999999999999998</v>
      </c>
      <c r="G3844" s="2">
        <f t="shared" si="242"/>
        <v>29.799999999999997</v>
      </c>
      <c r="H3844" s="2" t="str">
        <f t="shared" si="243"/>
        <v>Regular</v>
      </c>
      <c r="I3844" t="s">
        <v>790</v>
      </c>
      <c r="J3844" t="s">
        <v>76</v>
      </c>
      <c r="K3844" t="s">
        <v>180</v>
      </c>
    </row>
    <row r="3845" spans="1:11" x14ac:dyDescent="0.3">
      <c r="A3845" t="s">
        <v>3916</v>
      </c>
      <c r="B3845" t="s">
        <v>3243</v>
      </c>
      <c r="C3845">
        <f t="shared" si="240"/>
        <v>30</v>
      </c>
      <c r="D3845" s="2">
        <v>298</v>
      </c>
      <c r="E3845" s="2">
        <v>238.4</v>
      </c>
      <c r="F3845" s="3">
        <f t="shared" si="241"/>
        <v>0.19999999999999998</v>
      </c>
      <c r="G3845" s="2">
        <f t="shared" si="242"/>
        <v>59.599999999999994</v>
      </c>
      <c r="H3845" s="2" t="str">
        <f t="shared" si="243"/>
        <v>Regular</v>
      </c>
      <c r="I3845" t="s">
        <v>790</v>
      </c>
      <c r="J3845" t="s">
        <v>76</v>
      </c>
      <c r="K3845" t="s">
        <v>180</v>
      </c>
    </row>
    <row r="3846" spans="1:11" x14ac:dyDescent="0.3">
      <c r="A3846" t="s">
        <v>3916</v>
      </c>
      <c r="B3846" t="s">
        <v>3243</v>
      </c>
      <c r="C3846">
        <f t="shared" si="240"/>
        <v>30</v>
      </c>
      <c r="D3846" s="2">
        <v>447</v>
      </c>
      <c r="E3846" s="2">
        <v>357.6</v>
      </c>
      <c r="F3846" s="3">
        <f t="shared" si="241"/>
        <v>0.19999999999999996</v>
      </c>
      <c r="G3846" s="2">
        <f t="shared" si="242"/>
        <v>89.399999999999977</v>
      </c>
      <c r="H3846" s="2" t="str">
        <f t="shared" si="243"/>
        <v>Regular</v>
      </c>
      <c r="I3846" t="s">
        <v>790</v>
      </c>
      <c r="J3846" t="s">
        <v>76</v>
      </c>
      <c r="K3846" t="s">
        <v>180</v>
      </c>
    </row>
    <row r="3847" spans="1:11" x14ac:dyDescent="0.3">
      <c r="A3847" t="s">
        <v>3918</v>
      </c>
      <c r="B3847" t="s">
        <v>2641</v>
      </c>
      <c r="C3847">
        <f t="shared" si="240"/>
        <v>17</v>
      </c>
      <c r="D3847" s="2">
        <v>499</v>
      </c>
      <c r="E3847" s="2">
        <v>374.25</v>
      </c>
      <c r="F3847" s="3">
        <f t="shared" si="241"/>
        <v>0.25</v>
      </c>
      <c r="G3847" s="2">
        <f t="shared" si="242"/>
        <v>124.75</v>
      </c>
      <c r="H3847" s="2" t="str">
        <f t="shared" si="243"/>
        <v>Good Deal</v>
      </c>
      <c r="I3847" t="s">
        <v>1217</v>
      </c>
      <c r="J3847" t="s">
        <v>76</v>
      </c>
      <c r="K3847" t="s">
        <v>1225</v>
      </c>
    </row>
    <row r="3848" spans="1:11" x14ac:dyDescent="0.3">
      <c r="A3848" t="s">
        <v>3919</v>
      </c>
      <c r="B3848" t="s">
        <v>2055</v>
      </c>
      <c r="C3848">
        <f t="shared" si="240"/>
        <v>44</v>
      </c>
      <c r="D3848" s="2">
        <v>549</v>
      </c>
      <c r="E3848" s="2">
        <v>356.85</v>
      </c>
      <c r="F3848" s="3">
        <f t="shared" si="241"/>
        <v>0.35</v>
      </c>
      <c r="G3848" s="2">
        <f t="shared" si="242"/>
        <v>192.14999999999998</v>
      </c>
      <c r="H3848" s="2" t="str">
        <f t="shared" si="243"/>
        <v>Good Deal</v>
      </c>
      <c r="I3848" t="s">
        <v>3789</v>
      </c>
      <c r="J3848" t="s">
        <v>76</v>
      </c>
      <c r="K3848" t="s">
        <v>342</v>
      </c>
    </row>
    <row r="3849" spans="1:11" x14ac:dyDescent="0.3">
      <c r="A3849" t="s">
        <v>3920</v>
      </c>
      <c r="B3849" t="s">
        <v>2055</v>
      </c>
      <c r="C3849">
        <f t="shared" si="240"/>
        <v>44</v>
      </c>
      <c r="D3849" s="2">
        <v>899</v>
      </c>
      <c r="E3849" s="2">
        <v>674.25</v>
      </c>
      <c r="F3849" s="3">
        <f t="shared" si="241"/>
        <v>0.25</v>
      </c>
      <c r="G3849" s="2">
        <f t="shared" si="242"/>
        <v>224.75</v>
      </c>
      <c r="H3849" s="2" t="str">
        <f t="shared" si="243"/>
        <v>Good Deal</v>
      </c>
      <c r="I3849" t="s">
        <v>1971</v>
      </c>
      <c r="J3849" t="s">
        <v>76</v>
      </c>
      <c r="K3849" t="s">
        <v>1225</v>
      </c>
    </row>
    <row r="3850" spans="1:11" x14ac:dyDescent="0.3">
      <c r="A3850" t="s">
        <v>3921</v>
      </c>
      <c r="B3850" t="s">
        <v>8608</v>
      </c>
      <c r="C3850">
        <f t="shared" si="240"/>
        <v>4</v>
      </c>
      <c r="D3850" s="2">
        <v>400</v>
      </c>
      <c r="E3850" s="2">
        <v>299</v>
      </c>
      <c r="F3850" s="3">
        <f t="shared" si="241"/>
        <v>0.2525</v>
      </c>
      <c r="G3850" s="2">
        <f t="shared" si="242"/>
        <v>101</v>
      </c>
      <c r="H3850" s="2" t="str">
        <f t="shared" si="243"/>
        <v>Good Deal</v>
      </c>
      <c r="I3850" t="s">
        <v>457</v>
      </c>
      <c r="J3850" t="s">
        <v>76</v>
      </c>
      <c r="K3850" t="s">
        <v>1210</v>
      </c>
    </row>
    <row r="3851" spans="1:11" x14ac:dyDescent="0.3">
      <c r="A3851" t="s">
        <v>3922</v>
      </c>
      <c r="B3851" t="s">
        <v>8608</v>
      </c>
      <c r="C3851">
        <f t="shared" si="240"/>
        <v>4</v>
      </c>
      <c r="D3851" s="2">
        <v>450</v>
      </c>
      <c r="E3851" s="2">
        <v>298.98</v>
      </c>
      <c r="F3851" s="3">
        <f t="shared" si="241"/>
        <v>0.33559999999999995</v>
      </c>
      <c r="G3851" s="2">
        <f t="shared" si="242"/>
        <v>151.01999999999998</v>
      </c>
      <c r="H3851" s="2" t="str">
        <f t="shared" si="243"/>
        <v>Good Deal</v>
      </c>
      <c r="I3851" t="s">
        <v>37</v>
      </c>
      <c r="J3851" t="s">
        <v>76</v>
      </c>
      <c r="K3851" t="s">
        <v>967</v>
      </c>
    </row>
    <row r="3852" spans="1:11" x14ac:dyDescent="0.3">
      <c r="A3852" t="s">
        <v>3923</v>
      </c>
      <c r="B3852" t="s">
        <v>8608</v>
      </c>
      <c r="C3852">
        <f t="shared" si="240"/>
        <v>4</v>
      </c>
      <c r="D3852" s="2">
        <v>400</v>
      </c>
      <c r="E3852" s="2">
        <v>280</v>
      </c>
      <c r="F3852" s="3">
        <f t="shared" si="241"/>
        <v>0.3</v>
      </c>
      <c r="G3852" s="2">
        <f t="shared" si="242"/>
        <v>120</v>
      </c>
      <c r="H3852" s="2" t="str">
        <f t="shared" si="243"/>
        <v>Good Deal</v>
      </c>
      <c r="I3852" t="s">
        <v>384</v>
      </c>
      <c r="J3852" t="s">
        <v>76</v>
      </c>
      <c r="K3852" t="s">
        <v>2692</v>
      </c>
    </row>
    <row r="3853" spans="1:11" x14ac:dyDescent="0.3">
      <c r="A3853" t="s">
        <v>3924</v>
      </c>
      <c r="B3853" t="s">
        <v>3925</v>
      </c>
      <c r="C3853">
        <f t="shared" si="240"/>
        <v>35</v>
      </c>
      <c r="D3853" s="2">
        <v>850</v>
      </c>
      <c r="E3853" s="2">
        <v>595</v>
      </c>
      <c r="F3853" s="3">
        <f t="shared" si="241"/>
        <v>0.3</v>
      </c>
      <c r="G3853" s="2">
        <f t="shared" si="242"/>
        <v>255</v>
      </c>
      <c r="H3853" s="2" t="str">
        <f t="shared" si="243"/>
        <v>Good Deal</v>
      </c>
      <c r="I3853" t="s">
        <v>499</v>
      </c>
      <c r="J3853" t="s">
        <v>76</v>
      </c>
      <c r="K3853" t="s">
        <v>1225</v>
      </c>
    </row>
    <row r="3854" spans="1:11" x14ac:dyDescent="0.3">
      <c r="A3854" t="s">
        <v>3926</v>
      </c>
      <c r="B3854" t="s">
        <v>3925</v>
      </c>
      <c r="C3854">
        <f t="shared" si="240"/>
        <v>35</v>
      </c>
      <c r="D3854" s="2">
        <v>675</v>
      </c>
      <c r="E3854" s="2">
        <v>472.5</v>
      </c>
      <c r="F3854" s="3">
        <f t="shared" si="241"/>
        <v>0.3</v>
      </c>
      <c r="G3854" s="2">
        <f t="shared" si="242"/>
        <v>202.5</v>
      </c>
      <c r="H3854" s="2" t="str">
        <f t="shared" si="243"/>
        <v>Good Deal</v>
      </c>
      <c r="I3854" t="s">
        <v>2372</v>
      </c>
      <c r="J3854" t="s">
        <v>76</v>
      </c>
      <c r="K3854" t="s">
        <v>600</v>
      </c>
    </row>
    <row r="3855" spans="1:11" x14ac:dyDescent="0.3">
      <c r="A3855" t="s">
        <v>3927</v>
      </c>
      <c r="B3855" t="s">
        <v>3928</v>
      </c>
      <c r="C3855">
        <f t="shared" si="240"/>
        <v>2</v>
      </c>
      <c r="D3855" s="2">
        <v>149</v>
      </c>
      <c r="E3855" s="2">
        <v>99</v>
      </c>
      <c r="F3855" s="3">
        <f t="shared" si="241"/>
        <v>0.33557046979865773</v>
      </c>
      <c r="G3855" s="2">
        <f t="shared" si="242"/>
        <v>50</v>
      </c>
      <c r="H3855" s="2" t="str">
        <f t="shared" si="243"/>
        <v>Good Deal</v>
      </c>
      <c r="I3855" t="s">
        <v>3929</v>
      </c>
      <c r="J3855" t="s">
        <v>76</v>
      </c>
      <c r="K3855" t="s">
        <v>919</v>
      </c>
    </row>
    <row r="3856" spans="1:11" x14ac:dyDescent="0.3">
      <c r="A3856" t="s">
        <v>3930</v>
      </c>
      <c r="B3856" t="s">
        <v>3931</v>
      </c>
      <c r="C3856">
        <f t="shared" si="240"/>
        <v>7</v>
      </c>
      <c r="D3856" s="2">
        <v>100</v>
      </c>
      <c r="E3856" s="2">
        <v>80</v>
      </c>
      <c r="F3856" s="3">
        <f t="shared" si="241"/>
        <v>0.2</v>
      </c>
      <c r="G3856" s="2">
        <f t="shared" si="242"/>
        <v>20</v>
      </c>
      <c r="H3856" s="2" t="str">
        <f t="shared" si="243"/>
        <v>Regular</v>
      </c>
      <c r="I3856" t="s">
        <v>42</v>
      </c>
      <c r="J3856" t="s">
        <v>76</v>
      </c>
      <c r="K3856" t="s">
        <v>180</v>
      </c>
    </row>
    <row r="3857" spans="1:11" x14ac:dyDescent="0.3">
      <c r="A3857" t="s">
        <v>3930</v>
      </c>
      <c r="B3857" t="s">
        <v>3931</v>
      </c>
      <c r="C3857">
        <f t="shared" si="240"/>
        <v>7</v>
      </c>
      <c r="D3857" s="2">
        <v>135</v>
      </c>
      <c r="E3857" s="2">
        <v>108</v>
      </c>
      <c r="F3857" s="3">
        <f t="shared" si="241"/>
        <v>0.2</v>
      </c>
      <c r="G3857" s="2">
        <f t="shared" si="242"/>
        <v>27</v>
      </c>
      <c r="H3857" s="2" t="str">
        <f t="shared" si="243"/>
        <v>Regular</v>
      </c>
      <c r="I3857" t="s">
        <v>88</v>
      </c>
      <c r="J3857" t="s">
        <v>76</v>
      </c>
      <c r="K3857" t="s">
        <v>180</v>
      </c>
    </row>
    <row r="3858" spans="1:11" x14ac:dyDescent="0.3">
      <c r="A3858" t="s">
        <v>3932</v>
      </c>
      <c r="B3858" t="s">
        <v>3931</v>
      </c>
      <c r="C3858">
        <f t="shared" si="240"/>
        <v>7</v>
      </c>
      <c r="D3858" s="2">
        <v>360</v>
      </c>
      <c r="E3858" s="2">
        <v>288</v>
      </c>
      <c r="F3858" s="3">
        <f t="shared" si="241"/>
        <v>0.2</v>
      </c>
      <c r="G3858" s="2">
        <f t="shared" si="242"/>
        <v>72</v>
      </c>
      <c r="H3858" s="2" t="str">
        <f t="shared" si="243"/>
        <v>Regular</v>
      </c>
      <c r="I3858" t="s">
        <v>3933</v>
      </c>
      <c r="J3858" t="s">
        <v>76</v>
      </c>
      <c r="K3858" t="s">
        <v>180</v>
      </c>
    </row>
    <row r="3859" spans="1:11" x14ac:dyDescent="0.3">
      <c r="A3859" t="s">
        <v>3934</v>
      </c>
      <c r="B3859" t="s">
        <v>3024</v>
      </c>
      <c r="C3859">
        <f t="shared" si="240"/>
        <v>22</v>
      </c>
      <c r="D3859" s="2">
        <v>300</v>
      </c>
      <c r="E3859" s="2">
        <v>210</v>
      </c>
      <c r="F3859" s="3">
        <f t="shared" si="241"/>
        <v>0.3</v>
      </c>
      <c r="G3859" s="2">
        <f t="shared" si="242"/>
        <v>90</v>
      </c>
      <c r="H3859" s="2" t="str">
        <f t="shared" si="243"/>
        <v>Good Deal</v>
      </c>
      <c r="I3859" t="s">
        <v>146</v>
      </c>
      <c r="J3859" t="s">
        <v>76</v>
      </c>
      <c r="K3859" t="s">
        <v>180</v>
      </c>
    </row>
    <row r="3860" spans="1:11" x14ac:dyDescent="0.3">
      <c r="A3860" t="s">
        <v>3935</v>
      </c>
      <c r="B3860" t="s">
        <v>3024</v>
      </c>
      <c r="C3860">
        <f t="shared" si="240"/>
        <v>22</v>
      </c>
      <c r="D3860" s="2">
        <v>399</v>
      </c>
      <c r="E3860" s="2">
        <v>259.35000000000002</v>
      </c>
      <c r="F3860" s="3">
        <f t="shared" si="241"/>
        <v>0.34999999999999992</v>
      </c>
      <c r="G3860" s="2">
        <f t="shared" si="242"/>
        <v>139.64999999999998</v>
      </c>
      <c r="H3860" s="2" t="str">
        <f t="shared" si="243"/>
        <v>Good Deal</v>
      </c>
      <c r="I3860" t="s">
        <v>725</v>
      </c>
      <c r="J3860" t="s">
        <v>76</v>
      </c>
      <c r="K3860" t="s">
        <v>180</v>
      </c>
    </row>
    <row r="3861" spans="1:11" x14ac:dyDescent="0.3">
      <c r="A3861" t="s">
        <v>3936</v>
      </c>
      <c r="B3861" t="s">
        <v>8587</v>
      </c>
      <c r="C3861">
        <f t="shared" si="240"/>
        <v>61</v>
      </c>
      <c r="D3861" s="2">
        <v>205</v>
      </c>
      <c r="E3861" s="2">
        <v>174.25</v>
      </c>
      <c r="F3861" s="3">
        <f t="shared" si="241"/>
        <v>0.15</v>
      </c>
      <c r="G3861" s="2">
        <f t="shared" si="242"/>
        <v>30.75</v>
      </c>
      <c r="H3861" s="2" t="str">
        <f t="shared" si="243"/>
        <v>Regular</v>
      </c>
      <c r="I3861" t="s">
        <v>387</v>
      </c>
      <c r="J3861" t="s">
        <v>76</v>
      </c>
      <c r="K3861" t="s">
        <v>180</v>
      </c>
    </row>
    <row r="3862" spans="1:11" x14ac:dyDescent="0.3">
      <c r="A3862" t="s">
        <v>3936</v>
      </c>
      <c r="B3862" t="s">
        <v>8587</v>
      </c>
      <c r="C3862">
        <f t="shared" si="240"/>
        <v>61</v>
      </c>
      <c r="D3862" s="2">
        <v>345</v>
      </c>
      <c r="E3862" s="2">
        <v>258.75</v>
      </c>
      <c r="F3862" s="3">
        <f t="shared" si="241"/>
        <v>0.25</v>
      </c>
      <c r="G3862" s="2">
        <f t="shared" si="242"/>
        <v>86.25</v>
      </c>
      <c r="H3862" s="2" t="str">
        <f t="shared" si="243"/>
        <v>Good Deal</v>
      </c>
      <c r="I3862" t="s">
        <v>37</v>
      </c>
      <c r="J3862" t="s">
        <v>76</v>
      </c>
      <c r="K3862" t="s">
        <v>246</v>
      </c>
    </row>
    <row r="3863" spans="1:11" x14ac:dyDescent="0.3">
      <c r="A3863" t="s">
        <v>3937</v>
      </c>
      <c r="B3863" t="s">
        <v>2743</v>
      </c>
      <c r="C3863">
        <f t="shared" si="240"/>
        <v>30</v>
      </c>
      <c r="D3863" s="2">
        <v>965</v>
      </c>
      <c r="E3863" s="2">
        <v>627.25</v>
      </c>
      <c r="F3863" s="3">
        <f t="shared" si="241"/>
        <v>0.35</v>
      </c>
      <c r="G3863" s="2">
        <f t="shared" si="242"/>
        <v>337.75</v>
      </c>
      <c r="H3863" s="2" t="str">
        <f t="shared" si="243"/>
        <v>Good Deal</v>
      </c>
      <c r="I3863" t="s">
        <v>1528</v>
      </c>
      <c r="J3863" t="s">
        <v>76</v>
      </c>
      <c r="K3863" t="s">
        <v>461</v>
      </c>
    </row>
    <row r="3864" spans="1:11" x14ac:dyDescent="0.3">
      <c r="A3864" t="s">
        <v>3938</v>
      </c>
      <c r="B3864" t="s">
        <v>2743</v>
      </c>
      <c r="C3864">
        <f t="shared" si="240"/>
        <v>30</v>
      </c>
      <c r="D3864" s="2">
        <v>795</v>
      </c>
      <c r="E3864" s="2">
        <v>556.5</v>
      </c>
      <c r="F3864" s="3">
        <f t="shared" si="241"/>
        <v>0.3</v>
      </c>
      <c r="G3864" s="2">
        <f t="shared" si="242"/>
        <v>238.5</v>
      </c>
      <c r="H3864" s="2" t="str">
        <f t="shared" si="243"/>
        <v>Good Deal</v>
      </c>
      <c r="I3864" t="s">
        <v>444</v>
      </c>
      <c r="J3864" t="s">
        <v>76</v>
      </c>
      <c r="K3864" t="s">
        <v>461</v>
      </c>
    </row>
    <row r="3865" spans="1:11" x14ac:dyDescent="0.3">
      <c r="A3865" t="s">
        <v>3939</v>
      </c>
      <c r="B3865" t="s">
        <v>2743</v>
      </c>
      <c r="C3865">
        <f t="shared" si="240"/>
        <v>30</v>
      </c>
      <c r="D3865" s="2">
        <v>756</v>
      </c>
      <c r="E3865" s="2">
        <v>529.20000000000005</v>
      </c>
      <c r="F3865" s="3">
        <f t="shared" si="241"/>
        <v>0.29999999999999993</v>
      </c>
      <c r="G3865" s="2">
        <f t="shared" si="242"/>
        <v>226.79999999999995</v>
      </c>
      <c r="H3865" s="2" t="str">
        <f t="shared" si="243"/>
        <v>Good Deal</v>
      </c>
      <c r="I3865" t="s">
        <v>444</v>
      </c>
      <c r="J3865" t="s">
        <v>76</v>
      </c>
      <c r="K3865" t="s">
        <v>461</v>
      </c>
    </row>
    <row r="3866" spans="1:11" x14ac:dyDescent="0.3">
      <c r="A3866" t="s">
        <v>3940</v>
      </c>
      <c r="B3866" t="s">
        <v>2743</v>
      </c>
      <c r="C3866">
        <f t="shared" si="240"/>
        <v>30</v>
      </c>
      <c r="D3866" s="2">
        <v>848</v>
      </c>
      <c r="E3866" s="2">
        <v>593.6</v>
      </c>
      <c r="F3866" s="3">
        <f t="shared" si="241"/>
        <v>0.3</v>
      </c>
      <c r="G3866" s="2">
        <f t="shared" si="242"/>
        <v>254.39999999999998</v>
      </c>
      <c r="H3866" s="2" t="str">
        <f t="shared" si="243"/>
        <v>Good Deal</v>
      </c>
      <c r="I3866" t="s">
        <v>444</v>
      </c>
      <c r="J3866" t="s">
        <v>76</v>
      </c>
      <c r="K3866" t="s">
        <v>461</v>
      </c>
    </row>
    <row r="3867" spans="1:11" x14ac:dyDescent="0.3">
      <c r="A3867" t="s">
        <v>3941</v>
      </c>
      <c r="B3867" t="s">
        <v>2743</v>
      </c>
      <c r="C3867">
        <f t="shared" si="240"/>
        <v>30</v>
      </c>
      <c r="D3867" s="2">
        <v>548</v>
      </c>
      <c r="E3867" s="2">
        <v>383.6</v>
      </c>
      <c r="F3867" s="3">
        <f t="shared" si="241"/>
        <v>0.29999999999999993</v>
      </c>
      <c r="G3867" s="2">
        <f t="shared" si="242"/>
        <v>164.39999999999998</v>
      </c>
      <c r="H3867" s="2" t="str">
        <f t="shared" si="243"/>
        <v>Good Deal</v>
      </c>
      <c r="I3867" t="s">
        <v>1528</v>
      </c>
      <c r="J3867" t="s">
        <v>76</v>
      </c>
      <c r="K3867" t="s">
        <v>1352</v>
      </c>
    </row>
    <row r="3868" spans="1:11" x14ac:dyDescent="0.3">
      <c r="A3868" t="s">
        <v>3942</v>
      </c>
      <c r="B3868" t="s">
        <v>2743</v>
      </c>
      <c r="C3868">
        <f t="shared" si="240"/>
        <v>30</v>
      </c>
      <c r="D3868" s="2">
        <v>435</v>
      </c>
      <c r="E3868" s="2">
        <v>326.25</v>
      </c>
      <c r="F3868" s="3">
        <f t="shared" si="241"/>
        <v>0.25</v>
      </c>
      <c r="G3868" s="2">
        <f t="shared" si="242"/>
        <v>108.75</v>
      </c>
      <c r="H3868" s="2" t="str">
        <f t="shared" si="243"/>
        <v>Good Deal</v>
      </c>
      <c r="I3868" t="s">
        <v>95</v>
      </c>
      <c r="J3868" t="s">
        <v>76</v>
      </c>
      <c r="K3868" t="s">
        <v>461</v>
      </c>
    </row>
    <row r="3869" spans="1:11" x14ac:dyDescent="0.3">
      <c r="A3869" t="s">
        <v>3943</v>
      </c>
      <c r="B3869" t="s">
        <v>3944</v>
      </c>
      <c r="C3869">
        <f t="shared" si="240"/>
        <v>3</v>
      </c>
      <c r="D3869" s="2">
        <v>2290</v>
      </c>
      <c r="E3869" s="2">
        <v>1699</v>
      </c>
      <c r="F3869" s="3">
        <f t="shared" si="241"/>
        <v>0.25807860262008736</v>
      </c>
      <c r="G3869" s="2">
        <f t="shared" si="242"/>
        <v>591</v>
      </c>
      <c r="H3869" s="2" t="str">
        <f t="shared" si="243"/>
        <v>Good Deal</v>
      </c>
      <c r="I3869" t="s">
        <v>442</v>
      </c>
      <c r="J3869" t="s">
        <v>122</v>
      </c>
      <c r="K3869" t="s">
        <v>1166</v>
      </c>
    </row>
    <row r="3870" spans="1:11" x14ac:dyDescent="0.3">
      <c r="A3870" t="s">
        <v>3945</v>
      </c>
      <c r="B3870" t="s">
        <v>1587</v>
      </c>
      <c r="C3870">
        <f t="shared" si="240"/>
        <v>4</v>
      </c>
      <c r="D3870" s="2">
        <v>995</v>
      </c>
      <c r="E3870" s="2">
        <v>449</v>
      </c>
      <c r="F3870" s="3">
        <f t="shared" si="241"/>
        <v>0.54874371859296478</v>
      </c>
      <c r="G3870" s="2">
        <f t="shared" si="242"/>
        <v>546</v>
      </c>
      <c r="H3870" s="2" t="str">
        <f t="shared" si="243"/>
        <v>Good Deal</v>
      </c>
      <c r="I3870" t="s">
        <v>236</v>
      </c>
      <c r="J3870" t="s">
        <v>122</v>
      </c>
      <c r="K3870" t="s">
        <v>648</v>
      </c>
    </row>
    <row r="3871" spans="1:11" x14ac:dyDescent="0.3">
      <c r="A3871" t="s">
        <v>3946</v>
      </c>
      <c r="B3871" t="s">
        <v>1587</v>
      </c>
      <c r="C3871">
        <f t="shared" si="240"/>
        <v>4</v>
      </c>
      <c r="D3871" s="2">
        <v>1195</v>
      </c>
      <c r="E3871" s="2">
        <v>549</v>
      </c>
      <c r="F3871" s="3">
        <f t="shared" si="241"/>
        <v>0.54058577405857744</v>
      </c>
      <c r="G3871" s="2">
        <f t="shared" si="242"/>
        <v>646</v>
      </c>
      <c r="H3871" s="2" t="str">
        <f t="shared" si="243"/>
        <v>Good Deal</v>
      </c>
      <c r="I3871" t="s">
        <v>3947</v>
      </c>
      <c r="J3871" t="s">
        <v>122</v>
      </c>
      <c r="K3871" t="s">
        <v>1588</v>
      </c>
    </row>
    <row r="3872" spans="1:11" x14ac:dyDescent="0.3">
      <c r="A3872" t="s">
        <v>3948</v>
      </c>
      <c r="B3872" t="s">
        <v>3949</v>
      </c>
      <c r="C3872">
        <f t="shared" si="240"/>
        <v>24</v>
      </c>
      <c r="D3872" s="2">
        <v>399</v>
      </c>
      <c r="E3872" s="2">
        <v>279</v>
      </c>
      <c r="F3872" s="3">
        <f t="shared" si="241"/>
        <v>0.3007518796992481</v>
      </c>
      <c r="G3872" s="2">
        <f t="shared" si="242"/>
        <v>120</v>
      </c>
      <c r="H3872" s="2" t="str">
        <f t="shared" si="243"/>
        <v>Good Deal</v>
      </c>
      <c r="I3872" t="s">
        <v>236</v>
      </c>
      <c r="J3872" t="s">
        <v>122</v>
      </c>
      <c r="K3872" t="s">
        <v>1993</v>
      </c>
    </row>
    <row r="3873" spans="1:11" x14ac:dyDescent="0.3">
      <c r="A3873" t="s">
        <v>3950</v>
      </c>
      <c r="B3873" t="s">
        <v>3949</v>
      </c>
      <c r="C3873">
        <f t="shared" si="240"/>
        <v>24</v>
      </c>
      <c r="D3873" s="2">
        <v>399</v>
      </c>
      <c r="E3873" s="2">
        <v>279</v>
      </c>
      <c r="F3873" s="3">
        <f t="shared" si="241"/>
        <v>0.3007518796992481</v>
      </c>
      <c r="G3873" s="2">
        <f t="shared" si="242"/>
        <v>120</v>
      </c>
      <c r="H3873" s="2" t="str">
        <f t="shared" si="243"/>
        <v>Good Deal</v>
      </c>
      <c r="I3873" t="s">
        <v>95</v>
      </c>
      <c r="J3873" t="s">
        <v>122</v>
      </c>
      <c r="K3873" t="s">
        <v>3607</v>
      </c>
    </row>
    <row r="3874" spans="1:11" x14ac:dyDescent="0.3">
      <c r="A3874" t="s">
        <v>3951</v>
      </c>
      <c r="B3874" t="s">
        <v>8625</v>
      </c>
      <c r="C3874">
        <f t="shared" si="240"/>
        <v>5</v>
      </c>
      <c r="D3874" s="2">
        <v>1100</v>
      </c>
      <c r="E3874" s="2">
        <v>605</v>
      </c>
      <c r="F3874" s="3">
        <f t="shared" si="241"/>
        <v>0.45</v>
      </c>
      <c r="G3874" s="2">
        <f t="shared" si="242"/>
        <v>495</v>
      </c>
      <c r="H3874" s="2" t="str">
        <f t="shared" si="243"/>
        <v>Good Deal</v>
      </c>
      <c r="I3874" t="s">
        <v>856</v>
      </c>
      <c r="J3874" t="s">
        <v>76</v>
      </c>
      <c r="K3874" t="s">
        <v>2523</v>
      </c>
    </row>
    <row r="3875" spans="1:11" x14ac:dyDescent="0.3">
      <c r="A3875" t="s">
        <v>3952</v>
      </c>
      <c r="B3875" t="s">
        <v>8625</v>
      </c>
      <c r="C3875">
        <f t="shared" si="240"/>
        <v>5</v>
      </c>
      <c r="D3875" s="2">
        <v>410</v>
      </c>
      <c r="E3875" s="2">
        <v>307.5</v>
      </c>
      <c r="F3875" s="3">
        <f t="shared" si="241"/>
        <v>0.25</v>
      </c>
      <c r="G3875" s="2">
        <f t="shared" si="242"/>
        <v>102.5</v>
      </c>
      <c r="H3875" s="2" t="str">
        <f t="shared" si="243"/>
        <v>Good Deal</v>
      </c>
      <c r="I3875" t="s">
        <v>37</v>
      </c>
      <c r="J3875" t="s">
        <v>76</v>
      </c>
      <c r="K3875" t="s">
        <v>2523</v>
      </c>
    </row>
    <row r="3876" spans="1:11" x14ac:dyDescent="0.3">
      <c r="A3876" t="s">
        <v>3953</v>
      </c>
      <c r="B3876" t="s">
        <v>2223</v>
      </c>
      <c r="C3876">
        <f t="shared" si="240"/>
        <v>25</v>
      </c>
      <c r="D3876" s="2">
        <v>1216</v>
      </c>
      <c r="E3876" s="2">
        <v>849</v>
      </c>
      <c r="F3876" s="3">
        <f t="shared" si="241"/>
        <v>0.30180921052631576</v>
      </c>
      <c r="G3876" s="2">
        <f t="shared" si="242"/>
        <v>367</v>
      </c>
      <c r="H3876" s="2" t="str">
        <f t="shared" si="243"/>
        <v>Good Deal</v>
      </c>
      <c r="I3876" t="s">
        <v>236</v>
      </c>
      <c r="J3876" t="s">
        <v>122</v>
      </c>
      <c r="K3876" t="s">
        <v>838</v>
      </c>
    </row>
    <row r="3877" spans="1:11" x14ac:dyDescent="0.3">
      <c r="A3877" t="s">
        <v>3954</v>
      </c>
      <c r="B3877" t="s">
        <v>261</v>
      </c>
      <c r="C3877">
        <f t="shared" si="240"/>
        <v>50</v>
      </c>
      <c r="D3877" s="2">
        <v>219</v>
      </c>
      <c r="E3877" s="2">
        <v>129</v>
      </c>
      <c r="F3877" s="3">
        <f t="shared" si="241"/>
        <v>0.41095890410958902</v>
      </c>
      <c r="G3877" s="2">
        <f t="shared" si="242"/>
        <v>90</v>
      </c>
      <c r="H3877" s="2" t="str">
        <f t="shared" si="243"/>
        <v>Good Deal</v>
      </c>
      <c r="I3877" t="s">
        <v>442</v>
      </c>
      <c r="J3877" t="s">
        <v>122</v>
      </c>
      <c r="K3877" t="s">
        <v>1585</v>
      </c>
    </row>
    <row r="3878" spans="1:11" x14ac:dyDescent="0.3">
      <c r="A3878" t="s">
        <v>3955</v>
      </c>
      <c r="B3878" t="s">
        <v>2570</v>
      </c>
      <c r="C3878">
        <f t="shared" si="240"/>
        <v>19</v>
      </c>
      <c r="D3878" s="2">
        <v>1495</v>
      </c>
      <c r="E3878" s="2">
        <v>747.5</v>
      </c>
      <c r="F3878" s="3">
        <f t="shared" si="241"/>
        <v>0.5</v>
      </c>
      <c r="G3878" s="2">
        <f t="shared" si="242"/>
        <v>747.5</v>
      </c>
      <c r="H3878" s="2" t="str">
        <f t="shared" si="243"/>
        <v>Good Deal</v>
      </c>
      <c r="I3878" t="s">
        <v>387</v>
      </c>
      <c r="J3878" t="s">
        <v>76</v>
      </c>
      <c r="K3878" t="s">
        <v>2544</v>
      </c>
    </row>
    <row r="3879" spans="1:11" x14ac:dyDescent="0.3">
      <c r="A3879" t="s">
        <v>3956</v>
      </c>
      <c r="B3879" t="s">
        <v>8587</v>
      </c>
      <c r="C3879">
        <f t="shared" si="240"/>
        <v>61</v>
      </c>
      <c r="D3879" s="2">
        <v>875</v>
      </c>
      <c r="E3879" s="2">
        <v>656.25</v>
      </c>
      <c r="F3879" s="3">
        <f t="shared" si="241"/>
        <v>0.25</v>
      </c>
      <c r="G3879" s="2">
        <f t="shared" si="242"/>
        <v>218.75</v>
      </c>
      <c r="H3879" s="2" t="str">
        <f t="shared" si="243"/>
        <v>Good Deal</v>
      </c>
      <c r="I3879" t="s">
        <v>457</v>
      </c>
      <c r="J3879" t="s">
        <v>76</v>
      </c>
      <c r="K3879" t="s">
        <v>1972</v>
      </c>
    </row>
    <row r="3880" spans="1:11" x14ac:dyDescent="0.3">
      <c r="A3880" t="s">
        <v>3957</v>
      </c>
      <c r="B3880" t="s">
        <v>780</v>
      </c>
      <c r="C3880">
        <f t="shared" si="240"/>
        <v>34</v>
      </c>
      <c r="D3880" s="2">
        <v>2625</v>
      </c>
      <c r="E3880" s="2">
        <v>849</v>
      </c>
      <c r="F3880" s="3">
        <f t="shared" si="241"/>
        <v>0.6765714285714286</v>
      </c>
      <c r="G3880" s="2">
        <f t="shared" si="242"/>
        <v>1776</v>
      </c>
      <c r="H3880" s="2" t="str">
        <f t="shared" si="243"/>
        <v>Good Deal</v>
      </c>
      <c r="I3880" t="s">
        <v>236</v>
      </c>
      <c r="J3880" t="s">
        <v>122</v>
      </c>
      <c r="K3880" t="s">
        <v>1588</v>
      </c>
    </row>
    <row r="3881" spans="1:11" x14ac:dyDescent="0.3">
      <c r="A3881" t="s">
        <v>3958</v>
      </c>
      <c r="B3881" t="s">
        <v>2157</v>
      </c>
      <c r="C3881">
        <f t="shared" si="240"/>
        <v>48</v>
      </c>
      <c r="D3881" s="2">
        <v>399</v>
      </c>
      <c r="E3881" s="2">
        <v>279.3</v>
      </c>
      <c r="F3881" s="3">
        <f t="shared" si="241"/>
        <v>0.3</v>
      </c>
      <c r="G3881" s="2">
        <f t="shared" si="242"/>
        <v>119.69999999999999</v>
      </c>
      <c r="H3881" s="2" t="str">
        <f t="shared" si="243"/>
        <v>Good Deal</v>
      </c>
      <c r="I3881" t="s">
        <v>182</v>
      </c>
      <c r="J3881" t="s">
        <v>76</v>
      </c>
      <c r="K3881" t="s">
        <v>180</v>
      </c>
    </row>
    <row r="3882" spans="1:11" x14ac:dyDescent="0.3">
      <c r="A3882" t="s">
        <v>3959</v>
      </c>
      <c r="B3882" t="s">
        <v>3960</v>
      </c>
      <c r="C3882">
        <f t="shared" si="240"/>
        <v>26</v>
      </c>
      <c r="D3882" s="2">
        <v>599</v>
      </c>
      <c r="E3882" s="2">
        <v>299.5</v>
      </c>
      <c r="F3882" s="3">
        <f t="shared" si="241"/>
        <v>0.5</v>
      </c>
      <c r="G3882" s="2">
        <f t="shared" si="242"/>
        <v>299.5</v>
      </c>
      <c r="H3882" s="2" t="str">
        <f t="shared" si="243"/>
        <v>Good Deal</v>
      </c>
      <c r="I3882" t="s">
        <v>81</v>
      </c>
      <c r="J3882" t="s">
        <v>76</v>
      </c>
      <c r="K3882" t="s">
        <v>180</v>
      </c>
    </row>
    <row r="3883" spans="1:11" x14ac:dyDescent="0.3">
      <c r="A3883" t="s">
        <v>3961</v>
      </c>
      <c r="B3883" t="s">
        <v>8626</v>
      </c>
      <c r="C3883">
        <f t="shared" si="240"/>
        <v>3</v>
      </c>
      <c r="D3883" s="2">
        <v>4500</v>
      </c>
      <c r="E3883" s="2">
        <v>3375</v>
      </c>
      <c r="F3883" s="3">
        <f t="shared" si="241"/>
        <v>0.25</v>
      </c>
      <c r="G3883" s="2">
        <f t="shared" si="242"/>
        <v>1125</v>
      </c>
      <c r="H3883" s="2" t="str">
        <f t="shared" si="243"/>
        <v>Good Deal</v>
      </c>
      <c r="I3883" t="s">
        <v>799</v>
      </c>
      <c r="J3883" t="s">
        <v>122</v>
      </c>
      <c r="K3883" t="s">
        <v>132</v>
      </c>
    </row>
    <row r="3884" spans="1:11" x14ac:dyDescent="0.3">
      <c r="A3884" t="s">
        <v>3962</v>
      </c>
      <c r="B3884" t="s">
        <v>3963</v>
      </c>
      <c r="C3884">
        <f t="shared" si="240"/>
        <v>1</v>
      </c>
      <c r="D3884" s="2">
        <v>139</v>
      </c>
      <c r="E3884" s="2">
        <v>97.3</v>
      </c>
      <c r="F3884" s="3">
        <f t="shared" si="241"/>
        <v>0.30000000000000004</v>
      </c>
      <c r="G3884" s="2">
        <f t="shared" si="242"/>
        <v>41.7</v>
      </c>
      <c r="H3884" s="2" t="str">
        <f t="shared" si="243"/>
        <v>Good Deal</v>
      </c>
      <c r="I3884" t="s">
        <v>37</v>
      </c>
      <c r="J3884" t="s">
        <v>76</v>
      </c>
      <c r="K3884" t="s">
        <v>1701</v>
      </c>
    </row>
    <row r="3885" spans="1:11" x14ac:dyDescent="0.3">
      <c r="A3885" t="s">
        <v>3964</v>
      </c>
      <c r="B3885" t="s">
        <v>3285</v>
      </c>
      <c r="C3885">
        <f t="shared" si="240"/>
        <v>33</v>
      </c>
      <c r="D3885" s="2">
        <v>1095</v>
      </c>
      <c r="E3885" s="2">
        <v>700.8</v>
      </c>
      <c r="F3885" s="3">
        <f t="shared" si="241"/>
        <v>0.36000000000000004</v>
      </c>
      <c r="G3885" s="2">
        <f t="shared" si="242"/>
        <v>394.20000000000005</v>
      </c>
      <c r="H3885" s="2" t="str">
        <f t="shared" si="243"/>
        <v>Good Deal</v>
      </c>
      <c r="I3885" t="s">
        <v>3286</v>
      </c>
      <c r="J3885" t="s">
        <v>76</v>
      </c>
      <c r="K3885" t="s">
        <v>2426</v>
      </c>
    </row>
    <row r="3886" spans="1:11" x14ac:dyDescent="0.3">
      <c r="A3886" t="s">
        <v>3965</v>
      </c>
      <c r="B3886" t="s">
        <v>2580</v>
      </c>
      <c r="C3886">
        <f t="shared" si="240"/>
        <v>4</v>
      </c>
      <c r="D3886" s="2">
        <v>696</v>
      </c>
      <c r="E3886" s="2">
        <v>519</v>
      </c>
      <c r="F3886" s="3">
        <f t="shared" si="241"/>
        <v>0.25431034482758619</v>
      </c>
      <c r="G3886" s="2">
        <f t="shared" si="242"/>
        <v>177</v>
      </c>
      <c r="H3886" s="2" t="str">
        <f t="shared" si="243"/>
        <v>Good Deal</v>
      </c>
      <c r="I3886" t="s">
        <v>3966</v>
      </c>
      <c r="J3886" t="s">
        <v>122</v>
      </c>
      <c r="K3886" t="s">
        <v>804</v>
      </c>
    </row>
    <row r="3887" spans="1:11" x14ac:dyDescent="0.3">
      <c r="A3887" t="s">
        <v>3967</v>
      </c>
      <c r="B3887" t="s">
        <v>3968</v>
      </c>
      <c r="C3887">
        <f t="shared" si="240"/>
        <v>7</v>
      </c>
      <c r="D3887" s="2">
        <v>750</v>
      </c>
      <c r="E3887" s="2">
        <v>525</v>
      </c>
      <c r="F3887" s="3">
        <f t="shared" si="241"/>
        <v>0.3</v>
      </c>
      <c r="G3887" s="2">
        <f t="shared" si="242"/>
        <v>225</v>
      </c>
      <c r="H3887" s="2" t="str">
        <f t="shared" si="243"/>
        <v>Good Deal</v>
      </c>
      <c r="I3887" t="s">
        <v>3969</v>
      </c>
      <c r="J3887" t="s">
        <v>76</v>
      </c>
      <c r="K3887" t="s">
        <v>600</v>
      </c>
    </row>
    <row r="3888" spans="1:11" x14ac:dyDescent="0.3">
      <c r="A3888" t="s">
        <v>3970</v>
      </c>
      <c r="B3888" t="s">
        <v>3971</v>
      </c>
      <c r="C3888">
        <f t="shared" si="240"/>
        <v>2</v>
      </c>
      <c r="D3888" s="2">
        <v>799</v>
      </c>
      <c r="E3888" s="2">
        <v>343.57</v>
      </c>
      <c r="F3888" s="3">
        <f t="shared" si="241"/>
        <v>0.57000000000000006</v>
      </c>
      <c r="G3888" s="2">
        <f t="shared" si="242"/>
        <v>455.43</v>
      </c>
      <c r="H3888" s="2" t="str">
        <f t="shared" si="243"/>
        <v>Good Deal</v>
      </c>
      <c r="I3888" t="s">
        <v>387</v>
      </c>
      <c r="J3888" t="s">
        <v>76</v>
      </c>
      <c r="K3888" t="s">
        <v>1972</v>
      </c>
    </row>
    <row r="3889" spans="1:11" x14ac:dyDescent="0.3">
      <c r="A3889" t="s">
        <v>3972</v>
      </c>
      <c r="B3889" t="s">
        <v>8571</v>
      </c>
      <c r="C3889">
        <f t="shared" si="240"/>
        <v>79</v>
      </c>
      <c r="D3889" s="2">
        <v>375</v>
      </c>
      <c r="E3889" s="2">
        <v>270</v>
      </c>
      <c r="F3889" s="3">
        <f t="shared" si="241"/>
        <v>0.28000000000000003</v>
      </c>
      <c r="G3889" s="2">
        <f t="shared" si="242"/>
        <v>105</v>
      </c>
      <c r="H3889" s="2" t="str">
        <f t="shared" si="243"/>
        <v>Good Deal</v>
      </c>
      <c r="I3889" t="s">
        <v>1139</v>
      </c>
      <c r="J3889" t="s">
        <v>76</v>
      </c>
      <c r="K3889" t="s">
        <v>180</v>
      </c>
    </row>
    <row r="3890" spans="1:11" x14ac:dyDescent="0.3">
      <c r="A3890" t="s">
        <v>3973</v>
      </c>
      <c r="B3890" t="s">
        <v>8571</v>
      </c>
      <c r="C3890">
        <f t="shared" si="240"/>
        <v>79</v>
      </c>
      <c r="D3890" s="2">
        <v>290</v>
      </c>
      <c r="E3890" s="2">
        <v>211</v>
      </c>
      <c r="F3890" s="3">
        <f t="shared" si="241"/>
        <v>0.27241379310344827</v>
      </c>
      <c r="G3890" s="2">
        <f t="shared" si="242"/>
        <v>79</v>
      </c>
      <c r="H3890" s="2" t="str">
        <f t="shared" si="243"/>
        <v>Good Deal</v>
      </c>
      <c r="I3890" t="s">
        <v>146</v>
      </c>
      <c r="J3890" t="s">
        <v>76</v>
      </c>
      <c r="K3890" t="s">
        <v>180</v>
      </c>
    </row>
    <row r="3891" spans="1:11" x14ac:dyDescent="0.3">
      <c r="A3891" t="s">
        <v>3974</v>
      </c>
      <c r="B3891" t="s">
        <v>8571</v>
      </c>
      <c r="C3891">
        <f t="shared" si="240"/>
        <v>79</v>
      </c>
      <c r="D3891" s="2">
        <v>340</v>
      </c>
      <c r="E3891" s="2">
        <v>255</v>
      </c>
      <c r="F3891" s="3">
        <f t="shared" si="241"/>
        <v>0.25</v>
      </c>
      <c r="G3891" s="2">
        <f t="shared" si="242"/>
        <v>85</v>
      </c>
      <c r="H3891" s="2" t="str">
        <f t="shared" si="243"/>
        <v>Good Deal</v>
      </c>
      <c r="I3891" t="s">
        <v>146</v>
      </c>
      <c r="J3891" t="s">
        <v>76</v>
      </c>
      <c r="K3891" t="s">
        <v>180</v>
      </c>
    </row>
    <row r="3892" spans="1:11" x14ac:dyDescent="0.3">
      <c r="A3892" t="s">
        <v>3975</v>
      </c>
      <c r="B3892" t="s">
        <v>8571</v>
      </c>
      <c r="C3892">
        <f t="shared" si="240"/>
        <v>79</v>
      </c>
      <c r="D3892" s="2">
        <v>560</v>
      </c>
      <c r="E3892" s="2">
        <v>386</v>
      </c>
      <c r="F3892" s="3">
        <f t="shared" si="241"/>
        <v>0.31071428571428572</v>
      </c>
      <c r="G3892" s="2">
        <f t="shared" si="242"/>
        <v>174</v>
      </c>
      <c r="H3892" s="2" t="str">
        <f t="shared" si="243"/>
        <v>Good Deal</v>
      </c>
      <c r="I3892" t="s">
        <v>1436</v>
      </c>
      <c r="J3892" t="s">
        <v>76</v>
      </c>
      <c r="K3892" t="s">
        <v>180</v>
      </c>
    </row>
    <row r="3893" spans="1:11" x14ac:dyDescent="0.3">
      <c r="A3893" t="s">
        <v>3976</v>
      </c>
      <c r="B3893" t="s">
        <v>3532</v>
      </c>
      <c r="C3893">
        <f t="shared" si="240"/>
        <v>12</v>
      </c>
      <c r="D3893" s="2">
        <v>899</v>
      </c>
      <c r="E3893" s="2">
        <v>674</v>
      </c>
      <c r="F3893" s="3">
        <f t="shared" si="241"/>
        <v>0.25027808676307006</v>
      </c>
      <c r="G3893" s="2">
        <f t="shared" si="242"/>
        <v>225</v>
      </c>
      <c r="H3893" s="2" t="str">
        <f t="shared" si="243"/>
        <v>Good Deal</v>
      </c>
      <c r="I3893" t="s">
        <v>457</v>
      </c>
      <c r="J3893" t="s">
        <v>76</v>
      </c>
      <c r="K3893" t="s">
        <v>180</v>
      </c>
    </row>
    <row r="3894" spans="1:11" x14ac:dyDescent="0.3">
      <c r="A3894" t="s">
        <v>3977</v>
      </c>
      <c r="B3894" t="s">
        <v>8594</v>
      </c>
      <c r="C3894">
        <f t="shared" si="240"/>
        <v>39</v>
      </c>
      <c r="D3894" s="2">
        <v>1499</v>
      </c>
      <c r="E3894" s="2">
        <v>749.5</v>
      </c>
      <c r="F3894" s="3">
        <f t="shared" si="241"/>
        <v>0.5</v>
      </c>
      <c r="G3894" s="2">
        <f t="shared" si="242"/>
        <v>749.5</v>
      </c>
      <c r="H3894" s="2" t="str">
        <f t="shared" si="243"/>
        <v>Good Deal</v>
      </c>
      <c r="I3894" t="s">
        <v>457</v>
      </c>
      <c r="J3894" t="s">
        <v>76</v>
      </c>
      <c r="K3894" t="s">
        <v>180</v>
      </c>
    </row>
    <row r="3895" spans="1:11" x14ac:dyDescent="0.3">
      <c r="A3895" t="s">
        <v>3978</v>
      </c>
      <c r="B3895" t="s">
        <v>8594</v>
      </c>
      <c r="C3895">
        <f t="shared" si="240"/>
        <v>39</v>
      </c>
      <c r="D3895" s="2">
        <v>1499</v>
      </c>
      <c r="E3895" s="2">
        <v>1124</v>
      </c>
      <c r="F3895" s="3">
        <f t="shared" si="241"/>
        <v>0.25016677785190128</v>
      </c>
      <c r="G3895" s="2">
        <f t="shared" si="242"/>
        <v>375</v>
      </c>
      <c r="H3895" s="2" t="str">
        <f t="shared" si="243"/>
        <v>Good Deal</v>
      </c>
      <c r="I3895" t="s">
        <v>457</v>
      </c>
      <c r="J3895" t="s">
        <v>76</v>
      </c>
      <c r="K3895" t="s">
        <v>180</v>
      </c>
    </row>
    <row r="3896" spans="1:11" x14ac:dyDescent="0.3">
      <c r="A3896" t="s">
        <v>3979</v>
      </c>
      <c r="B3896" t="s">
        <v>8594</v>
      </c>
      <c r="C3896">
        <f t="shared" si="240"/>
        <v>39</v>
      </c>
      <c r="D3896" s="2">
        <v>1499</v>
      </c>
      <c r="E3896" s="2">
        <v>1124</v>
      </c>
      <c r="F3896" s="3">
        <f t="shared" si="241"/>
        <v>0.25016677785190128</v>
      </c>
      <c r="G3896" s="2">
        <f t="shared" si="242"/>
        <v>375</v>
      </c>
      <c r="H3896" s="2" t="str">
        <f t="shared" si="243"/>
        <v>Good Deal</v>
      </c>
      <c r="I3896" t="s">
        <v>457</v>
      </c>
      <c r="J3896" t="s">
        <v>76</v>
      </c>
      <c r="K3896" t="s">
        <v>180</v>
      </c>
    </row>
    <row r="3897" spans="1:11" x14ac:dyDescent="0.3">
      <c r="A3897" t="s">
        <v>3980</v>
      </c>
      <c r="B3897" t="s">
        <v>8594</v>
      </c>
      <c r="C3897">
        <f t="shared" si="240"/>
        <v>39</v>
      </c>
      <c r="D3897" s="2">
        <v>1299</v>
      </c>
      <c r="E3897" s="2">
        <v>719</v>
      </c>
      <c r="F3897" s="3">
        <f t="shared" si="241"/>
        <v>0.44649730561970746</v>
      </c>
      <c r="G3897" s="2">
        <f t="shared" si="242"/>
        <v>580</v>
      </c>
      <c r="H3897" s="2" t="str">
        <f t="shared" si="243"/>
        <v>Good Deal</v>
      </c>
      <c r="I3897" t="s">
        <v>384</v>
      </c>
      <c r="J3897" t="s">
        <v>76</v>
      </c>
      <c r="K3897" t="s">
        <v>180</v>
      </c>
    </row>
    <row r="3898" spans="1:11" x14ac:dyDescent="0.3">
      <c r="A3898" t="s">
        <v>3981</v>
      </c>
      <c r="B3898" t="s">
        <v>8594</v>
      </c>
      <c r="C3898">
        <f t="shared" si="240"/>
        <v>39</v>
      </c>
      <c r="D3898" s="2">
        <v>999</v>
      </c>
      <c r="E3898" s="2">
        <v>699.3</v>
      </c>
      <c r="F3898" s="3">
        <f t="shared" si="241"/>
        <v>0.30000000000000004</v>
      </c>
      <c r="G3898" s="2">
        <f t="shared" si="242"/>
        <v>299.70000000000005</v>
      </c>
      <c r="H3898" s="2" t="str">
        <f t="shared" si="243"/>
        <v>Good Deal</v>
      </c>
      <c r="I3898" t="s">
        <v>146</v>
      </c>
      <c r="J3898" t="s">
        <v>76</v>
      </c>
      <c r="K3898" t="s">
        <v>180</v>
      </c>
    </row>
    <row r="3899" spans="1:11" x14ac:dyDescent="0.3">
      <c r="A3899" t="s">
        <v>3982</v>
      </c>
      <c r="B3899" t="s">
        <v>2389</v>
      </c>
      <c r="C3899">
        <f t="shared" si="240"/>
        <v>16</v>
      </c>
      <c r="D3899" s="2">
        <v>395</v>
      </c>
      <c r="E3899" s="2">
        <v>276.5</v>
      </c>
      <c r="F3899" s="3">
        <f t="shared" si="241"/>
        <v>0.3</v>
      </c>
      <c r="G3899" s="2">
        <f t="shared" si="242"/>
        <v>118.5</v>
      </c>
      <c r="H3899" s="2" t="str">
        <f t="shared" si="243"/>
        <v>Good Deal</v>
      </c>
      <c r="I3899" t="s">
        <v>3983</v>
      </c>
      <c r="J3899" t="s">
        <v>76</v>
      </c>
      <c r="K3899" t="s">
        <v>600</v>
      </c>
    </row>
    <row r="3900" spans="1:11" x14ac:dyDescent="0.3">
      <c r="A3900" t="s">
        <v>3984</v>
      </c>
      <c r="B3900" t="s">
        <v>3024</v>
      </c>
      <c r="C3900">
        <f t="shared" si="240"/>
        <v>22</v>
      </c>
      <c r="D3900" s="2">
        <v>260</v>
      </c>
      <c r="E3900" s="2">
        <v>169</v>
      </c>
      <c r="F3900" s="3">
        <f t="shared" si="241"/>
        <v>0.35</v>
      </c>
      <c r="G3900" s="2">
        <f t="shared" si="242"/>
        <v>91</v>
      </c>
      <c r="H3900" s="2" t="str">
        <f t="shared" si="243"/>
        <v>Good Deal</v>
      </c>
      <c r="I3900" t="s">
        <v>42</v>
      </c>
      <c r="J3900" t="s">
        <v>76</v>
      </c>
      <c r="K3900" t="s">
        <v>180</v>
      </c>
    </row>
    <row r="3901" spans="1:11" x14ac:dyDescent="0.3">
      <c r="A3901" t="s">
        <v>3985</v>
      </c>
      <c r="B3901" t="s">
        <v>3024</v>
      </c>
      <c r="C3901">
        <f t="shared" si="240"/>
        <v>22</v>
      </c>
      <c r="D3901" s="2">
        <v>260</v>
      </c>
      <c r="E3901" s="2">
        <v>169</v>
      </c>
      <c r="F3901" s="3">
        <f t="shared" si="241"/>
        <v>0.35</v>
      </c>
      <c r="G3901" s="2">
        <f t="shared" si="242"/>
        <v>91</v>
      </c>
      <c r="H3901" s="2" t="str">
        <f t="shared" si="243"/>
        <v>Good Deal</v>
      </c>
      <c r="I3901" t="s">
        <v>42</v>
      </c>
      <c r="J3901" t="s">
        <v>76</v>
      </c>
      <c r="K3901" t="s">
        <v>180</v>
      </c>
    </row>
    <row r="3902" spans="1:11" x14ac:dyDescent="0.3">
      <c r="A3902" t="s">
        <v>3986</v>
      </c>
      <c r="B3902" t="s">
        <v>3987</v>
      </c>
      <c r="C3902">
        <f t="shared" si="240"/>
        <v>4</v>
      </c>
      <c r="D3902" s="2">
        <v>1800</v>
      </c>
      <c r="E3902" s="2">
        <v>1080</v>
      </c>
      <c r="F3902" s="3">
        <f t="shared" si="241"/>
        <v>0.4</v>
      </c>
      <c r="G3902" s="2">
        <f t="shared" si="242"/>
        <v>720</v>
      </c>
      <c r="H3902" s="2" t="str">
        <f t="shared" si="243"/>
        <v>Good Deal</v>
      </c>
      <c r="I3902" t="s">
        <v>594</v>
      </c>
      <c r="J3902" t="s">
        <v>76</v>
      </c>
      <c r="K3902" t="s">
        <v>8736</v>
      </c>
    </row>
    <row r="3903" spans="1:11" x14ac:dyDescent="0.3">
      <c r="A3903" t="s">
        <v>3988</v>
      </c>
      <c r="B3903" t="s">
        <v>2644</v>
      </c>
      <c r="C3903">
        <f t="shared" si="240"/>
        <v>20</v>
      </c>
      <c r="D3903" s="2">
        <v>295</v>
      </c>
      <c r="E3903" s="2">
        <v>206.5</v>
      </c>
      <c r="F3903" s="3">
        <f t="shared" si="241"/>
        <v>0.3</v>
      </c>
      <c r="G3903" s="2">
        <f t="shared" si="242"/>
        <v>88.5</v>
      </c>
      <c r="H3903" s="2" t="str">
        <f t="shared" si="243"/>
        <v>Good Deal</v>
      </c>
      <c r="I3903" t="s">
        <v>2855</v>
      </c>
      <c r="J3903" t="s">
        <v>76</v>
      </c>
      <c r="K3903" t="s">
        <v>461</v>
      </c>
    </row>
    <row r="3904" spans="1:11" x14ac:dyDescent="0.3">
      <c r="A3904" t="s">
        <v>3989</v>
      </c>
      <c r="B3904" t="s">
        <v>2644</v>
      </c>
      <c r="C3904">
        <f t="shared" si="240"/>
        <v>20</v>
      </c>
      <c r="D3904" s="2">
        <v>599</v>
      </c>
      <c r="E3904" s="2">
        <v>419.3</v>
      </c>
      <c r="F3904" s="3">
        <f t="shared" si="241"/>
        <v>0.3</v>
      </c>
      <c r="G3904" s="2">
        <f t="shared" si="242"/>
        <v>179.7</v>
      </c>
      <c r="H3904" s="2" t="str">
        <f t="shared" si="243"/>
        <v>Good Deal</v>
      </c>
      <c r="I3904" t="s">
        <v>2207</v>
      </c>
      <c r="J3904" t="s">
        <v>76</v>
      </c>
      <c r="K3904" t="s">
        <v>600</v>
      </c>
    </row>
    <row r="3905" spans="1:11" x14ac:dyDescent="0.3">
      <c r="A3905" t="s">
        <v>3990</v>
      </c>
      <c r="B3905" t="s">
        <v>2055</v>
      </c>
      <c r="C3905">
        <f t="shared" si="240"/>
        <v>44</v>
      </c>
      <c r="D3905" s="2">
        <v>749</v>
      </c>
      <c r="E3905" s="2">
        <v>561</v>
      </c>
      <c r="F3905" s="3">
        <f t="shared" si="241"/>
        <v>0.25100133511348466</v>
      </c>
      <c r="G3905" s="2">
        <f t="shared" si="242"/>
        <v>188</v>
      </c>
      <c r="H3905" s="2" t="str">
        <f t="shared" si="243"/>
        <v>Good Deal</v>
      </c>
      <c r="I3905" t="s">
        <v>1436</v>
      </c>
      <c r="J3905" t="s">
        <v>76</v>
      </c>
      <c r="K3905" t="s">
        <v>1225</v>
      </c>
    </row>
    <row r="3906" spans="1:11" x14ac:dyDescent="0.3">
      <c r="A3906" t="s">
        <v>3991</v>
      </c>
      <c r="B3906" t="s">
        <v>2055</v>
      </c>
      <c r="C3906">
        <f t="shared" si="240"/>
        <v>44</v>
      </c>
      <c r="D3906" s="2">
        <v>749</v>
      </c>
      <c r="E3906" s="2">
        <v>449.4</v>
      </c>
      <c r="F3906" s="3">
        <f t="shared" si="241"/>
        <v>0.4</v>
      </c>
      <c r="G3906" s="2">
        <f t="shared" si="242"/>
        <v>299.60000000000002</v>
      </c>
      <c r="H3906" s="2" t="str">
        <f t="shared" si="243"/>
        <v>Good Deal</v>
      </c>
      <c r="I3906" t="s">
        <v>174</v>
      </c>
      <c r="J3906" t="s">
        <v>76</v>
      </c>
      <c r="K3906" t="s">
        <v>1225</v>
      </c>
    </row>
    <row r="3907" spans="1:11" x14ac:dyDescent="0.3">
      <c r="A3907" t="s">
        <v>3992</v>
      </c>
      <c r="B3907" t="s">
        <v>2055</v>
      </c>
      <c r="C3907">
        <f t="shared" ref="C3907:C3970" si="244">COUNTIF($B$2:$B$8156,B3907)</f>
        <v>44</v>
      </c>
      <c r="D3907" s="2">
        <v>899</v>
      </c>
      <c r="E3907" s="2">
        <v>539.4</v>
      </c>
      <c r="F3907" s="3">
        <f t="shared" ref="F3907:F3970" si="245">IFERROR((D3907-E3907)/D3907,"NA")</f>
        <v>0.4</v>
      </c>
      <c r="G3907" s="2">
        <f t="shared" ref="G3907:G3970" si="246">D3907-E3907</f>
        <v>359.6</v>
      </c>
      <c r="H3907" s="2" t="str">
        <f t="shared" ref="H3907:H3970" si="247">IF(F3907&gt;M$4,"Good Deal","Regular")</f>
        <v>Good Deal</v>
      </c>
      <c r="I3907" t="s">
        <v>1074</v>
      </c>
      <c r="J3907" t="s">
        <v>76</v>
      </c>
      <c r="K3907" t="s">
        <v>1225</v>
      </c>
    </row>
    <row r="3908" spans="1:11" x14ac:dyDescent="0.3">
      <c r="A3908" t="s">
        <v>3993</v>
      </c>
      <c r="B3908" t="s">
        <v>2055</v>
      </c>
      <c r="C3908">
        <f t="shared" si="244"/>
        <v>44</v>
      </c>
      <c r="D3908" s="2">
        <v>1499</v>
      </c>
      <c r="E3908" s="2">
        <v>899.4</v>
      </c>
      <c r="F3908" s="3">
        <f t="shared" si="245"/>
        <v>0.4</v>
      </c>
      <c r="G3908" s="2">
        <f t="shared" si="246"/>
        <v>599.6</v>
      </c>
      <c r="H3908" s="2" t="str">
        <f t="shared" si="247"/>
        <v>Good Deal</v>
      </c>
      <c r="I3908" t="s">
        <v>1436</v>
      </c>
      <c r="J3908" t="s">
        <v>76</v>
      </c>
      <c r="K3908" t="s">
        <v>1225</v>
      </c>
    </row>
    <row r="3909" spans="1:11" x14ac:dyDescent="0.3">
      <c r="A3909" t="s">
        <v>3994</v>
      </c>
      <c r="B3909" t="s">
        <v>2055</v>
      </c>
      <c r="C3909">
        <f t="shared" si="244"/>
        <v>44</v>
      </c>
      <c r="D3909" s="2">
        <v>999</v>
      </c>
      <c r="E3909" s="2">
        <v>599.4</v>
      </c>
      <c r="F3909" s="3">
        <f t="shared" si="245"/>
        <v>0.4</v>
      </c>
      <c r="G3909" s="2">
        <f t="shared" si="246"/>
        <v>399.6</v>
      </c>
      <c r="H3909" s="2" t="str">
        <f t="shared" si="247"/>
        <v>Good Deal</v>
      </c>
      <c r="I3909" t="s">
        <v>1436</v>
      </c>
      <c r="J3909" t="s">
        <v>76</v>
      </c>
      <c r="K3909" t="s">
        <v>1225</v>
      </c>
    </row>
    <row r="3910" spans="1:11" x14ac:dyDescent="0.3">
      <c r="A3910" t="s">
        <v>3995</v>
      </c>
      <c r="B3910" t="s">
        <v>3818</v>
      </c>
      <c r="C3910">
        <f t="shared" si="244"/>
        <v>11</v>
      </c>
      <c r="D3910" s="2">
        <v>795</v>
      </c>
      <c r="E3910" s="2">
        <v>557</v>
      </c>
      <c r="F3910" s="3">
        <f t="shared" si="245"/>
        <v>0.29937106918238993</v>
      </c>
      <c r="G3910" s="2">
        <f t="shared" si="246"/>
        <v>238</v>
      </c>
      <c r="H3910" s="2" t="str">
        <f t="shared" si="247"/>
        <v>Good Deal</v>
      </c>
      <c r="I3910" t="s">
        <v>387</v>
      </c>
      <c r="J3910" t="s">
        <v>76</v>
      </c>
      <c r="K3910" t="s">
        <v>246</v>
      </c>
    </row>
    <row r="3911" spans="1:11" x14ac:dyDescent="0.3">
      <c r="A3911" t="s">
        <v>3996</v>
      </c>
      <c r="B3911" t="s">
        <v>8575</v>
      </c>
      <c r="C3911">
        <f t="shared" si="244"/>
        <v>7</v>
      </c>
      <c r="D3911" s="2">
        <v>850</v>
      </c>
      <c r="E3911" s="2">
        <v>510</v>
      </c>
      <c r="F3911" s="3">
        <f t="shared" si="245"/>
        <v>0.4</v>
      </c>
      <c r="G3911" s="2">
        <f t="shared" si="246"/>
        <v>340</v>
      </c>
      <c r="H3911" s="2" t="str">
        <f t="shared" si="247"/>
        <v>Good Deal</v>
      </c>
      <c r="I3911" t="s">
        <v>1971</v>
      </c>
      <c r="J3911" t="s">
        <v>76</v>
      </c>
      <c r="K3911" t="s">
        <v>1225</v>
      </c>
    </row>
    <row r="3912" spans="1:11" x14ac:dyDescent="0.3">
      <c r="A3912" t="s">
        <v>3997</v>
      </c>
      <c r="B3912" t="s">
        <v>959</v>
      </c>
      <c r="C3912">
        <f t="shared" si="244"/>
        <v>31</v>
      </c>
      <c r="D3912" s="2">
        <v>849</v>
      </c>
      <c r="E3912" s="2">
        <v>636.75</v>
      </c>
      <c r="F3912" s="3">
        <f t="shared" si="245"/>
        <v>0.25</v>
      </c>
      <c r="G3912" s="2">
        <f t="shared" si="246"/>
        <v>212.25</v>
      </c>
      <c r="H3912" s="2" t="str">
        <f t="shared" si="247"/>
        <v>Good Deal</v>
      </c>
      <c r="I3912" t="s">
        <v>1533</v>
      </c>
      <c r="J3912" t="s">
        <v>76</v>
      </c>
      <c r="K3912" t="s">
        <v>1225</v>
      </c>
    </row>
    <row r="3913" spans="1:11" x14ac:dyDescent="0.3">
      <c r="A3913" t="s">
        <v>3998</v>
      </c>
      <c r="B3913" t="s">
        <v>8574</v>
      </c>
      <c r="C3913">
        <f t="shared" si="244"/>
        <v>37</v>
      </c>
      <c r="D3913" s="2">
        <v>450</v>
      </c>
      <c r="E3913" s="2">
        <v>337.5</v>
      </c>
      <c r="F3913" s="3">
        <f t="shared" si="245"/>
        <v>0.25</v>
      </c>
      <c r="G3913" s="2">
        <f t="shared" si="246"/>
        <v>112.5</v>
      </c>
      <c r="H3913" s="2" t="str">
        <f t="shared" si="247"/>
        <v>Good Deal</v>
      </c>
      <c r="I3913" t="s">
        <v>146</v>
      </c>
      <c r="J3913" t="s">
        <v>76</v>
      </c>
      <c r="K3913" t="s">
        <v>180</v>
      </c>
    </row>
    <row r="3914" spans="1:11" x14ac:dyDescent="0.3">
      <c r="A3914" t="s">
        <v>3999</v>
      </c>
      <c r="B3914" t="s">
        <v>599</v>
      </c>
      <c r="C3914">
        <f t="shared" si="244"/>
        <v>83</v>
      </c>
      <c r="D3914" s="2">
        <v>825</v>
      </c>
      <c r="E3914" s="2">
        <v>585.75</v>
      </c>
      <c r="F3914" s="3">
        <f t="shared" si="245"/>
        <v>0.28999999999999998</v>
      </c>
      <c r="G3914" s="2">
        <f t="shared" si="246"/>
        <v>239.25</v>
      </c>
      <c r="H3914" s="2" t="str">
        <f t="shared" si="247"/>
        <v>Good Deal</v>
      </c>
      <c r="I3914" t="s">
        <v>1460</v>
      </c>
      <c r="J3914" t="s">
        <v>76</v>
      </c>
      <c r="K3914" t="s">
        <v>1225</v>
      </c>
    </row>
    <row r="3915" spans="1:11" x14ac:dyDescent="0.3">
      <c r="A3915" t="s">
        <v>4000</v>
      </c>
      <c r="B3915" t="s">
        <v>1863</v>
      </c>
      <c r="C3915">
        <f t="shared" si="244"/>
        <v>34</v>
      </c>
      <c r="D3915" s="2">
        <v>345</v>
      </c>
      <c r="E3915" s="2">
        <v>241.5</v>
      </c>
      <c r="F3915" s="3">
        <f t="shared" si="245"/>
        <v>0.3</v>
      </c>
      <c r="G3915" s="2">
        <f t="shared" si="246"/>
        <v>103.5</v>
      </c>
      <c r="H3915" s="2" t="str">
        <f t="shared" si="247"/>
        <v>Good Deal</v>
      </c>
      <c r="I3915" t="s">
        <v>384</v>
      </c>
      <c r="J3915" t="s">
        <v>76</v>
      </c>
      <c r="K3915" t="s">
        <v>180</v>
      </c>
    </row>
    <row r="3916" spans="1:11" x14ac:dyDescent="0.3">
      <c r="A3916" t="s">
        <v>4001</v>
      </c>
      <c r="B3916" t="s">
        <v>8582</v>
      </c>
      <c r="C3916">
        <f t="shared" si="244"/>
        <v>18</v>
      </c>
      <c r="D3916" s="2">
        <v>250</v>
      </c>
      <c r="E3916" s="2">
        <v>175</v>
      </c>
      <c r="F3916" s="3">
        <f t="shared" si="245"/>
        <v>0.3</v>
      </c>
      <c r="G3916" s="2">
        <f t="shared" si="246"/>
        <v>75</v>
      </c>
      <c r="H3916" s="2" t="str">
        <f t="shared" si="247"/>
        <v>Good Deal</v>
      </c>
      <c r="I3916" t="s">
        <v>1224</v>
      </c>
      <c r="J3916" t="s">
        <v>76</v>
      </c>
      <c r="K3916" t="s">
        <v>461</v>
      </c>
    </row>
    <row r="3917" spans="1:11" x14ac:dyDescent="0.3">
      <c r="A3917" t="s">
        <v>4002</v>
      </c>
      <c r="B3917" t="s">
        <v>891</v>
      </c>
      <c r="C3917">
        <f t="shared" si="244"/>
        <v>38</v>
      </c>
      <c r="D3917" s="2">
        <v>999</v>
      </c>
      <c r="E3917" s="2">
        <v>749.25</v>
      </c>
      <c r="F3917" s="3">
        <f t="shared" si="245"/>
        <v>0.25</v>
      </c>
      <c r="G3917" s="2">
        <f t="shared" si="246"/>
        <v>249.75</v>
      </c>
      <c r="H3917" s="2" t="str">
        <f t="shared" si="247"/>
        <v>Good Deal</v>
      </c>
      <c r="I3917" t="s">
        <v>387</v>
      </c>
      <c r="J3917" t="s">
        <v>76</v>
      </c>
      <c r="K3917" t="s">
        <v>2544</v>
      </c>
    </row>
    <row r="3918" spans="1:11" x14ac:dyDescent="0.3">
      <c r="A3918" t="s">
        <v>4003</v>
      </c>
      <c r="B3918" t="s">
        <v>4004</v>
      </c>
      <c r="C3918">
        <f t="shared" si="244"/>
        <v>1</v>
      </c>
      <c r="D3918" s="2">
        <v>185</v>
      </c>
      <c r="E3918" s="2">
        <v>120.25</v>
      </c>
      <c r="F3918" s="3">
        <f t="shared" si="245"/>
        <v>0.35</v>
      </c>
      <c r="G3918" s="2">
        <f t="shared" si="246"/>
        <v>64.75</v>
      </c>
      <c r="H3918" s="2" t="str">
        <f t="shared" si="247"/>
        <v>Good Deal</v>
      </c>
      <c r="I3918" t="s">
        <v>39</v>
      </c>
      <c r="J3918" t="s">
        <v>76</v>
      </c>
      <c r="K3918" t="s">
        <v>2213</v>
      </c>
    </row>
    <row r="3919" spans="1:11" x14ac:dyDescent="0.3">
      <c r="A3919" t="s">
        <v>4005</v>
      </c>
      <c r="B3919" t="s">
        <v>3818</v>
      </c>
      <c r="C3919">
        <f t="shared" si="244"/>
        <v>11</v>
      </c>
      <c r="D3919" s="2">
        <v>625</v>
      </c>
      <c r="E3919" s="2">
        <v>468</v>
      </c>
      <c r="F3919" s="3">
        <f t="shared" si="245"/>
        <v>0.25119999999999998</v>
      </c>
      <c r="G3919" s="2">
        <f t="shared" si="246"/>
        <v>157</v>
      </c>
      <c r="H3919" s="2" t="str">
        <f t="shared" si="247"/>
        <v>Good Deal</v>
      </c>
      <c r="I3919" t="s">
        <v>37</v>
      </c>
      <c r="J3919" t="s">
        <v>76</v>
      </c>
      <c r="K3919" t="s">
        <v>770</v>
      </c>
    </row>
    <row r="3920" spans="1:11" x14ac:dyDescent="0.3">
      <c r="A3920" t="s">
        <v>4006</v>
      </c>
      <c r="B3920" t="s">
        <v>3818</v>
      </c>
      <c r="C3920">
        <f t="shared" si="244"/>
        <v>11</v>
      </c>
      <c r="D3920" s="2">
        <v>625</v>
      </c>
      <c r="E3920" s="2">
        <v>468</v>
      </c>
      <c r="F3920" s="3">
        <f t="shared" si="245"/>
        <v>0.25119999999999998</v>
      </c>
      <c r="G3920" s="2">
        <f t="shared" si="246"/>
        <v>157</v>
      </c>
      <c r="H3920" s="2" t="str">
        <f t="shared" si="247"/>
        <v>Good Deal</v>
      </c>
      <c r="I3920" t="s">
        <v>37</v>
      </c>
      <c r="J3920" t="s">
        <v>76</v>
      </c>
      <c r="K3920" t="s">
        <v>770</v>
      </c>
    </row>
    <row r="3921" spans="1:11" x14ac:dyDescent="0.3">
      <c r="A3921" t="s">
        <v>4007</v>
      </c>
      <c r="B3921" t="s">
        <v>3818</v>
      </c>
      <c r="C3921">
        <f t="shared" si="244"/>
        <v>11</v>
      </c>
      <c r="D3921" s="2">
        <v>495</v>
      </c>
      <c r="E3921" s="2">
        <v>347</v>
      </c>
      <c r="F3921" s="3">
        <f t="shared" si="245"/>
        <v>0.29898989898989897</v>
      </c>
      <c r="G3921" s="2">
        <f t="shared" si="246"/>
        <v>148</v>
      </c>
      <c r="H3921" s="2" t="str">
        <f t="shared" si="247"/>
        <v>Good Deal</v>
      </c>
      <c r="I3921" t="s">
        <v>387</v>
      </c>
      <c r="J3921" t="s">
        <v>76</v>
      </c>
      <c r="K3921" t="s">
        <v>180</v>
      </c>
    </row>
    <row r="3922" spans="1:11" x14ac:dyDescent="0.3">
      <c r="A3922" t="s">
        <v>4008</v>
      </c>
      <c r="B3922" t="s">
        <v>3532</v>
      </c>
      <c r="C3922">
        <f t="shared" si="244"/>
        <v>12</v>
      </c>
      <c r="D3922" s="2">
        <v>1798</v>
      </c>
      <c r="E3922" s="2">
        <v>1300.23</v>
      </c>
      <c r="F3922" s="3">
        <f t="shared" si="245"/>
        <v>0.2768464961067853</v>
      </c>
      <c r="G3922" s="2">
        <f t="shared" si="246"/>
        <v>497.77</v>
      </c>
      <c r="H3922" s="2" t="str">
        <f t="shared" si="247"/>
        <v>Good Deal</v>
      </c>
      <c r="I3922" t="s">
        <v>241</v>
      </c>
      <c r="J3922" t="s">
        <v>76</v>
      </c>
      <c r="K3922" t="s">
        <v>180</v>
      </c>
    </row>
    <row r="3923" spans="1:11" x14ac:dyDescent="0.3">
      <c r="A3923" t="s">
        <v>4009</v>
      </c>
      <c r="B3923" t="s">
        <v>2690</v>
      </c>
      <c r="C3923">
        <f t="shared" si="244"/>
        <v>15</v>
      </c>
      <c r="D3923" s="2">
        <v>399</v>
      </c>
      <c r="E3923" s="2">
        <v>279</v>
      </c>
      <c r="F3923" s="3">
        <f t="shared" si="245"/>
        <v>0.3007518796992481</v>
      </c>
      <c r="G3923" s="2">
        <f t="shared" si="246"/>
        <v>120</v>
      </c>
      <c r="H3923" s="2" t="str">
        <f t="shared" si="247"/>
        <v>Good Deal</v>
      </c>
      <c r="I3923" t="s">
        <v>37</v>
      </c>
      <c r="J3923" t="s">
        <v>76</v>
      </c>
      <c r="K3923" t="s">
        <v>1210</v>
      </c>
    </row>
    <row r="3924" spans="1:11" x14ac:dyDescent="0.3">
      <c r="A3924" t="s">
        <v>4010</v>
      </c>
      <c r="B3924" t="s">
        <v>2955</v>
      </c>
      <c r="C3924">
        <f t="shared" si="244"/>
        <v>6</v>
      </c>
      <c r="D3924" s="2">
        <v>200</v>
      </c>
      <c r="E3924" s="2">
        <v>120</v>
      </c>
      <c r="F3924" s="3">
        <f t="shared" si="245"/>
        <v>0.4</v>
      </c>
      <c r="G3924" s="2">
        <f t="shared" si="246"/>
        <v>80</v>
      </c>
      <c r="H3924" s="2" t="str">
        <f t="shared" si="247"/>
        <v>Good Deal</v>
      </c>
      <c r="I3924" t="s">
        <v>143</v>
      </c>
      <c r="J3924" t="s">
        <v>76</v>
      </c>
      <c r="K3924" t="s">
        <v>180</v>
      </c>
    </row>
    <row r="3925" spans="1:11" x14ac:dyDescent="0.3">
      <c r="A3925" t="s">
        <v>4011</v>
      </c>
      <c r="B3925" t="s">
        <v>4012</v>
      </c>
      <c r="C3925">
        <f t="shared" si="244"/>
        <v>1</v>
      </c>
      <c r="D3925" s="2">
        <v>699</v>
      </c>
      <c r="E3925" s="2">
        <v>524</v>
      </c>
      <c r="F3925" s="3">
        <f t="shared" si="245"/>
        <v>0.25035765379113017</v>
      </c>
      <c r="G3925" s="2">
        <f t="shared" si="246"/>
        <v>175</v>
      </c>
      <c r="H3925" s="2" t="str">
        <f t="shared" si="247"/>
        <v>Good Deal</v>
      </c>
      <c r="I3925" t="s">
        <v>384</v>
      </c>
      <c r="J3925" t="s">
        <v>76</v>
      </c>
      <c r="K3925" t="s">
        <v>8734</v>
      </c>
    </row>
    <row r="3926" spans="1:11" x14ac:dyDescent="0.3">
      <c r="A3926" t="s">
        <v>4013</v>
      </c>
      <c r="B3926" t="s">
        <v>8607</v>
      </c>
      <c r="C3926">
        <f t="shared" si="244"/>
        <v>11</v>
      </c>
      <c r="D3926" s="2">
        <v>200</v>
      </c>
      <c r="E3926" s="2">
        <v>150</v>
      </c>
      <c r="F3926" s="3">
        <f t="shared" si="245"/>
        <v>0.25</v>
      </c>
      <c r="G3926" s="2">
        <f t="shared" si="246"/>
        <v>50</v>
      </c>
      <c r="H3926" s="2" t="str">
        <f t="shared" si="247"/>
        <v>Good Deal</v>
      </c>
      <c r="I3926" t="s">
        <v>236</v>
      </c>
      <c r="J3926" t="s">
        <v>76</v>
      </c>
      <c r="K3926" t="s">
        <v>461</v>
      </c>
    </row>
    <row r="3927" spans="1:11" x14ac:dyDescent="0.3">
      <c r="A3927" t="s">
        <v>4014</v>
      </c>
      <c r="B3927" t="s">
        <v>3421</v>
      </c>
      <c r="C3927">
        <f t="shared" si="244"/>
        <v>13</v>
      </c>
      <c r="D3927" s="2">
        <v>175</v>
      </c>
      <c r="E3927" s="2">
        <v>122.5</v>
      </c>
      <c r="F3927" s="3">
        <f t="shared" si="245"/>
        <v>0.3</v>
      </c>
      <c r="G3927" s="2">
        <f t="shared" si="246"/>
        <v>52.5</v>
      </c>
      <c r="H3927" s="2" t="str">
        <f t="shared" si="247"/>
        <v>Good Deal</v>
      </c>
      <c r="I3927" t="s">
        <v>236</v>
      </c>
      <c r="J3927" t="s">
        <v>76</v>
      </c>
      <c r="K3927" t="s">
        <v>461</v>
      </c>
    </row>
    <row r="3928" spans="1:11" x14ac:dyDescent="0.3">
      <c r="A3928" t="s">
        <v>4015</v>
      </c>
      <c r="B3928" t="s">
        <v>3421</v>
      </c>
      <c r="C3928">
        <f t="shared" si="244"/>
        <v>13</v>
      </c>
      <c r="D3928" s="2">
        <v>225</v>
      </c>
      <c r="E3928" s="2">
        <v>157.5</v>
      </c>
      <c r="F3928" s="3">
        <f t="shared" si="245"/>
        <v>0.3</v>
      </c>
      <c r="G3928" s="2">
        <f t="shared" si="246"/>
        <v>67.5</v>
      </c>
      <c r="H3928" s="2" t="str">
        <f t="shared" si="247"/>
        <v>Good Deal</v>
      </c>
      <c r="I3928" t="s">
        <v>236</v>
      </c>
      <c r="J3928" t="s">
        <v>76</v>
      </c>
      <c r="K3928" t="s">
        <v>461</v>
      </c>
    </row>
    <row r="3929" spans="1:11" x14ac:dyDescent="0.3">
      <c r="A3929" t="s">
        <v>4016</v>
      </c>
      <c r="B3929" t="s">
        <v>3421</v>
      </c>
      <c r="C3929">
        <f t="shared" si="244"/>
        <v>13</v>
      </c>
      <c r="D3929" s="2">
        <v>300</v>
      </c>
      <c r="E3929" s="2">
        <v>150</v>
      </c>
      <c r="F3929" s="3">
        <f t="shared" si="245"/>
        <v>0.5</v>
      </c>
      <c r="G3929" s="2">
        <f t="shared" si="246"/>
        <v>150</v>
      </c>
      <c r="H3929" s="2" t="str">
        <f t="shared" si="247"/>
        <v>Good Deal</v>
      </c>
      <c r="I3929" t="s">
        <v>236</v>
      </c>
      <c r="J3929" t="s">
        <v>76</v>
      </c>
      <c r="K3929" t="s">
        <v>461</v>
      </c>
    </row>
    <row r="3930" spans="1:11" x14ac:dyDescent="0.3">
      <c r="A3930" t="s">
        <v>4017</v>
      </c>
      <c r="B3930" t="s">
        <v>3134</v>
      </c>
      <c r="C3930">
        <f t="shared" si="244"/>
        <v>21</v>
      </c>
      <c r="D3930" s="2">
        <v>695</v>
      </c>
      <c r="E3930" s="2">
        <v>417</v>
      </c>
      <c r="F3930" s="3">
        <f t="shared" si="245"/>
        <v>0.4</v>
      </c>
      <c r="G3930" s="2">
        <f t="shared" si="246"/>
        <v>278</v>
      </c>
      <c r="H3930" s="2" t="str">
        <f t="shared" si="247"/>
        <v>Good Deal</v>
      </c>
      <c r="I3930" t="s">
        <v>2159</v>
      </c>
      <c r="J3930" t="s">
        <v>76</v>
      </c>
      <c r="K3930" t="s">
        <v>2426</v>
      </c>
    </row>
    <row r="3931" spans="1:11" x14ac:dyDescent="0.3">
      <c r="A3931" t="s">
        <v>4018</v>
      </c>
      <c r="B3931" t="s">
        <v>8589</v>
      </c>
      <c r="C3931">
        <f t="shared" si="244"/>
        <v>20</v>
      </c>
      <c r="D3931" s="2">
        <v>1192</v>
      </c>
      <c r="E3931" s="2">
        <v>774.8</v>
      </c>
      <c r="F3931" s="3">
        <f t="shared" si="245"/>
        <v>0.35000000000000003</v>
      </c>
      <c r="G3931" s="2">
        <f t="shared" si="246"/>
        <v>417.20000000000005</v>
      </c>
      <c r="H3931" s="2" t="str">
        <f t="shared" si="247"/>
        <v>Good Deal</v>
      </c>
      <c r="I3931" t="s">
        <v>52</v>
      </c>
      <c r="J3931" t="s">
        <v>76</v>
      </c>
      <c r="K3931" t="s">
        <v>180</v>
      </c>
    </row>
    <row r="3932" spans="1:11" x14ac:dyDescent="0.3">
      <c r="A3932" t="s">
        <v>4019</v>
      </c>
      <c r="B3932" t="s">
        <v>8602</v>
      </c>
      <c r="C3932">
        <f t="shared" si="244"/>
        <v>5</v>
      </c>
      <c r="D3932" s="2">
        <v>750</v>
      </c>
      <c r="E3932" s="2">
        <v>487.5</v>
      </c>
      <c r="F3932" s="3">
        <f t="shared" si="245"/>
        <v>0.35</v>
      </c>
      <c r="G3932" s="2">
        <f t="shared" si="246"/>
        <v>262.5</v>
      </c>
      <c r="H3932" s="2" t="str">
        <f t="shared" si="247"/>
        <v>Good Deal</v>
      </c>
      <c r="I3932" t="s">
        <v>387</v>
      </c>
      <c r="J3932" t="s">
        <v>76</v>
      </c>
      <c r="K3932" t="s">
        <v>2544</v>
      </c>
    </row>
    <row r="3933" spans="1:11" x14ac:dyDescent="0.3">
      <c r="A3933" t="s">
        <v>4020</v>
      </c>
      <c r="B3933" t="s">
        <v>4021</v>
      </c>
      <c r="C3933">
        <f t="shared" si="244"/>
        <v>2</v>
      </c>
      <c r="D3933" s="2">
        <v>599</v>
      </c>
      <c r="E3933" s="2">
        <v>419.5</v>
      </c>
      <c r="F3933" s="3">
        <f t="shared" si="245"/>
        <v>0.29966611018363942</v>
      </c>
      <c r="G3933" s="2">
        <f t="shared" si="246"/>
        <v>179.5</v>
      </c>
      <c r="H3933" s="2" t="str">
        <f t="shared" si="247"/>
        <v>Good Deal</v>
      </c>
      <c r="I3933" t="s">
        <v>444</v>
      </c>
      <c r="J3933" t="s">
        <v>76</v>
      </c>
      <c r="K3933" t="s">
        <v>2523</v>
      </c>
    </row>
    <row r="3934" spans="1:11" x14ac:dyDescent="0.3">
      <c r="A3934" t="s">
        <v>4022</v>
      </c>
      <c r="B3934" t="s">
        <v>4021</v>
      </c>
      <c r="C3934">
        <f t="shared" si="244"/>
        <v>2</v>
      </c>
      <c r="D3934" s="2">
        <v>599</v>
      </c>
      <c r="E3934" s="2">
        <v>419.5</v>
      </c>
      <c r="F3934" s="3">
        <f t="shared" si="245"/>
        <v>0.29966611018363942</v>
      </c>
      <c r="G3934" s="2">
        <f t="shared" si="246"/>
        <v>179.5</v>
      </c>
      <c r="H3934" s="2" t="str">
        <f t="shared" si="247"/>
        <v>Good Deal</v>
      </c>
      <c r="I3934" t="s">
        <v>143</v>
      </c>
      <c r="J3934" t="s">
        <v>76</v>
      </c>
      <c r="K3934" t="s">
        <v>246</v>
      </c>
    </row>
    <row r="3935" spans="1:11" x14ac:dyDescent="0.3">
      <c r="A3935" t="s">
        <v>4023</v>
      </c>
      <c r="B3935" t="s">
        <v>2730</v>
      </c>
      <c r="C3935">
        <f t="shared" si="244"/>
        <v>31</v>
      </c>
      <c r="D3935" s="2">
        <v>1200</v>
      </c>
      <c r="E3935" s="2">
        <v>560.5</v>
      </c>
      <c r="F3935" s="3">
        <f t="shared" si="245"/>
        <v>0.53291666666666671</v>
      </c>
      <c r="G3935" s="2">
        <f t="shared" si="246"/>
        <v>639.5</v>
      </c>
      <c r="H3935" s="2" t="str">
        <f t="shared" si="247"/>
        <v>Good Deal</v>
      </c>
      <c r="I3935" t="s">
        <v>387</v>
      </c>
      <c r="J3935" t="s">
        <v>76</v>
      </c>
      <c r="K3935" t="s">
        <v>2029</v>
      </c>
    </row>
    <row r="3936" spans="1:11" x14ac:dyDescent="0.3">
      <c r="A3936" t="s">
        <v>4024</v>
      </c>
      <c r="B3936" t="s">
        <v>8594</v>
      </c>
      <c r="C3936">
        <f t="shared" si="244"/>
        <v>39</v>
      </c>
      <c r="D3936" s="2">
        <v>999</v>
      </c>
      <c r="E3936" s="2">
        <v>699.3</v>
      </c>
      <c r="F3936" s="3">
        <f t="shared" si="245"/>
        <v>0.30000000000000004</v>
      </c>
      <c r="G3936" s="2">
        <f t="shared" si="246"/>
        <v>299.70000000000005</v>
      </c>
      <c r="H3936" s="2" t="str">
        <f t="shared" si="247"/>
        <v>Good Deal</v>
      </c>
      <c r="I3936" t="s">
        <v>146</v>
      </c>
      <c r="J3936" t="s">
        <v>76</v>
      </c>
      <c r="K3936" t="s">
        <v>180</v>
      </c>
    </row>
    <row r="3937" spans="1:11" x14ac:dyDescent="0.3">
      <c r="A3937" t="s">
        <v>4025</v>
      </c>
      <c r="B3937" t="s">
        <v>3421</v>
      </c>
      <c r="C3937">
        <f t="shared" si="244"/>
        <v>13</v>
      </c>
      <c r="D3937" s="2">
        <v>1000</v>
      </c>
      <c r="E3937" s="2">
        <v>700</v>
      </c>
      <c r="F3937" s="3">
        <f t="shared" si="245"/>
        <v>0.3</v>
      </c>
      <c r="G3937" s="2">
        <f t="shared" si="246"/>
        <v>300</v>
      </c>
      <c r="H3937" s="2" t="str">
        <f t="shared" si="247"/>
        <v>Good Deal</v>
      </c>
      <c r="I3937" t="s">
        <v>4026</v>
      </c>
      <c r="J3937" t="s">
        <v>76</v>
      </c>
      <c r="K3937" t="s">
        <v>461</v>
      </c>
    </row>
    <row r="3938" spans="1:11" x14ac:dyDescent="0.3">
      <c r="A3938" t="s">
        <v>4027</v>
      </c>
      <c r="B3938" t="s">
        <v>3421</v>
      </c>
      <c r="C3938">
        <f t="shared" si="244"/>
        <v>13</v>
      </c>
      <c r="D3938" s="2">
        <v>300</v>
      </c>
      <c r="E3938" s="2">
        <v>150</v>
      </c>
      <c r="F3938" s="3">
        <f t="shared" si="245"/>
        <v>0.5</v>
      </c>
      <c r="G3938" s="2">
        <f t="shared" si="246"/>
        <v>150</v>
      </c>
      <c r="H3938" s="2" t="str">
        <f t="shared" si="247"/>
        <v>Good Deal</v>
      </c>
      <c r="I3938" t="s">
        <v>236</v>
      </c>
      <c r="J3938" t="s">
        <v>76</v>
      </c>
      <c r="K3938" t="s">
        <v>461</v>
      </c>
    </row>
    <row r="3939" spans="1:11" x14ac:dyDescent="0.3">
      <c r="A3939" t="s">
        <v>4028</v>
      </c>
      <c r="B3939" t="s">
        <v>3421</v>
      </c>
      <c r="C3939">
        <f t="shared" si="244"/>
        <v>13</v>
      </c>
      <c r="D3939" s="2">
        <v>250</v>
      </c>
      <c r="E3939" s="2">
        <v>140</v>
      </c>
      <c r="F3939" s="3">
        <f t="shared" si="245"/>
        <v>0.44</v>
      </c>
      <c r="G3939" s="2">
        <f t="shared" si="246"/>
        <v>110</v>
      </c>
      <c r="H3939" s="2" t="str">
        <f t="shared" si="247"/>
        <v>Good Deal</v>
      </c>
      <c r="I3939" t="s">
        <v>236</v>
      </c>
      <c r="J3939" t="s">
        <v>76</v>
      </c>
      <c r="K3939" t="s">
        <v>461</v>
      </c>
    </row>
    <row r="3940" spans="1:11" x14ac:dyDescent="0.3">
      <c r="A3940" t="s">
        <v>4029</v>
      </c>
      <c r="B3940" t="s">
        <v>3421</v>
      </c>
      <c r="C3940">
        <f t="shared" si="244"/>
        <v>13</v>
      </c>
      <c r="D3940" s="2">
        <v>900</v>
      </c>
      <c r="E3940" s="2">
        <v>630</v>
      </c>
      <c r="F3940" s="3">
        <f t="shared" si="245"/>
        <v>0.3</v>
      </c>
      <c r="G3940" s="2">
        <f t="shared" si="246"/>
        <v>270</v>
      </c>
      <c r="H3940" s="2" t="str">
        <f t="shared" si="247"/>
        <v>Good Deal</v>
      </c>
      <c r="I3940" t="s">
        <v>236</v>
      </c>
      <c r="J3940" t="s">
        <v>76</v>
      </c>
      <c r="K3940" t="s">
        <v>461</v>
      </c>
    </row>
    <row r="3941" spans="1:11" x14ac:dyDescent="0.3">
      <c r="A3941" t="s">
        <v>4030</v>
      </c>
      <c r="B3941" t="s">
        <v>2157</v>
      </c>
      <c r="C3941">
        <f t="shared" si="244"/>
        <v>48</v>
      </c>
      <c r="D3941" s="2">
        <v>449</v>
      </c>
      <c r="E3941" s="2">
        <v>336.75</v>
      </c>
      <c r="F3941" s="3">
        <f t="shared" si="245"/>
        <v>0.25</v>
      </c>
      <c r="G3941" s="2">
        <f t="shared" si="246"/>
        <v>112.25</v>
      </c>
      <c r="H3941" s="2" t="str">
        <f t="shared" si="247"/>
        <v>Good Deal</v>
      </c>
      <c r="I3941" t="s">
        <v>1139</v>
      </c>
      <c r="J3941" t="s">
        <v>76</v>
      </c>
      <c r="K3941" t="s">
        <v>1225</v>
      </c>
    </row>
    <row r="3942" spans="1:11" x14ac:dyDescent="0.3">
      <c r="A3942" t="s">
        <v>4031</v>
      </c>
      <c r="B3942" t="s">
        <v>8587</v>
      </c>
      <c r="C3942">
        <f t="shared" si="244"/>
        <v>61</v>
      </c>
      <c r="D3942" s="2">
        <v>600</v>
      </c>
      <c r="E3942" s="2">
        <v>450</v>
      </c>
      <c r="F3942" s="3">
        <f t="shared" si="245"/>
        <v>0.25</v>
      </c>
      <c r="G3942" s="2">
        <f t="shared" si="246"/>
        <v>150</v>
      </c>
      <c r="H3942" s="2" t="str">
        <f t="shared" si="247"/>
        <v>Good Deal</v>
      </c>
      <c r="I3942" t="s">
        <v>457</v>
      </c>
      <c r="J3942" t="s">
        <v>76</v>
      </c>
      <c r="K3942" t="s">
        <v>1972</v>
      </c>
    </row>
    <row r="3943" spans="1:11" x14ac:dyDescent="0.3">
      <c r="A3943" t="s">
        <v>4032</v>
      </c>
      <c r="B3943" t="s">
        <v>2664</v>
      </c>
      <c r="C3943">
        <f t="shared" si="244"/>
        <v>25</v>
      </c>
      <c r="D3943" s="2">
        <v>450</v>
      </c>
      <c r="E3943" s="2">
        <v>337.5</v>
      </c>
      <c r="F3943" s="3">
        <f t="shared" si="245"/>
        <v>0.25</v>
      </c>
      <c r="G3943" s="2">
        <f t="shared" si="246"/>
        <v>112.5</v>
      </c>
      <c r="H3943" s="2" t="str">
        <f t="shared" si="247"/>
        <v>Good Deal</v>
      </c>
      <c r="I3943" t="s">
        <v>3033</v>
      </c>
      <c r="J3943" t="s">
        <v>76</v>
      </c>
      <c r="K3943" t="s">
        <v>1225</v>
      </c>
    </row>
    <row r="3944" spans="1:11" x14ac:dyDescent="0.3">
      <c r="A3944" t="s">
        <v>4033</v>
      </c>
      <c r="B3944" t="s">
        <v>8571</v>
      </c>
      <c r="C3944">
        <f t="shared" si="244"/>
        <v>79</v>
      </c>
      <c r="D3944" s="2">
        <v>999</v>
      </c>
      <c r="E3944" s="2">
        <v>679</v>
      </c>
      <c r="F3944" s="3">
        <f t="shared" si="245"/>
        <v>0.32032032032032032</v>
      </c>
      <c r="G3944" s="2">
        <f t="shared" si="246"/>
        <v>320</v>
      </c>
      <c r="H3944" s="2" t="str">
        <f t="shared" si="247"/>
        <v>Good Deal</v>
      </c>
      <c r="I3944" t="s">
        <v>1139</v>
      </c>
      <c r="J3944" t="s">
        <v>76</v>
      </c>
      <c r="K3944" t="s">
        <v>2651</v>
      </c>
    </row>
    <row r="3945" spans="1:11" x14ac:dyDescent="0.3">
      <c r="A3945" t="s">
        <v>4034</v>
      </c>
      <c r="B3945" t="s">
        <v>2727</v>
      </c>
      <c r="C3945">
        <f t="shared" si="244"/>
        <v>32</v>
      </c>
      <c r="D3945" s="2">
        <v>450</v>
      </c>
      <c r="E3945" s="2">
        <v>270</v>
      </c>
      <c r="F3945" s="3">
        <f t="shared" si="245"/>
        <v>0.4</v>
      </c>
      <c r="G3945" s="2">
        <f t="shared" si="246"/>
        <v>180</v>
      </c>
      <c r="H3945" s="2" t="str">
        <f t="shared" si="247"/>
        <v>Good Deal</v>
      </c>
      <c r="I3945" t="s">
        <v>236</v>
      </c>
      <c r="J3945" t="s">
        <v>76</v>
      </c>
      <c r="K3945" t="s">
        <v>2722</v>
      </c>
    </row>
    <row r="3946" spans="1:11" x14ac:dyDescent="0.3">
      <c r="A3946" t="s">
        <v>4035</v>
      </c>
      <c r="B3946" t="s">
        <v>4036</v>
      </c>
      <c r="C3946">
        <f t="shared" si="244"/>
        <v>4</v>
      </c>
      <c r="D3946" s="2">
        <v>495</v>
      </c>
      <c r="E3946" s="2">
        <v>247.5</v>
      </c>
      <c r="F3946" s="3">
        <f t="shared" si="245"/>
        <v>0.5</v>
      </c>
      <c r="G3946" s="2">
        <f t="shared" si="246"/>
        <v>247.5</v>
      </c>
      <c r="H3946" s="2" t="str">
        <f t="shared" si="247"/>
        <v>Good Deal</v>
      </c>
      <c r="I3946" t="s">
        <v>37</v>
      </c>
      <c r="J3946" t="s">
        <v>76</v>
      </c>
      <c r="K3946" t="s">
        <v>770</v>
      </c>
    </row>
    <row r="3947" spans="1:11" x14ac:dyDescent="0.3">
      <c r="A3947" t="s">
        <v>4037</v>
      </c>
      <c r="B3947" t="s">
        <v>8594</v>
      </c>
      <c r="C3947">
        <f t="shared" si="244"/>
        <v>39</v>
      </c>
      <c r="D3947" s="2">
        <v>1499</v>
      </c>
      <c r="E3947" s="2">
        <v>1124</v>
      </c>
      <c r="F3947" s="3">
        <f t="shared" si="245"/>
        <v>0.25016677785190128</v>
      </c>
      <c r="G3947" s="2">
        <f t="shared" si="246"/>
        <v>375</v>
      </c>
      <c r="H3947" s="2" t="str">
        <f t="shared" si="247"/>
        <v>Good Deal</v>
      </c>
      <c r="I3947" t="s">
        <v>1436</v>
      </c>
      <c r="J3947" t="s">
        <v>76</v>
      </c>
      <c r="K3947" t="s">
        <v>180</v>
      </c>
    </row>
    <row r="3948" spans="1:11" x14ac:dyDescent="0.3">
      <c r="A3948" t="s">
        <v>4038</v>
      </c>
      <c r="B3948" t="s">
        <v>4039</v>
      </c>
      <c r="C3948">
        <f t="shared" si="244"/>
        <v>1</v>
      </c>
      <c r="D3948" s="2">
        <v>1500</v>
      </c>
      <c r="E3948" s="2">
        <v>1125</v>
      </c>
      <c r="F3948" s="3">
        <f t="shared" si="245"/>
        <v>0.25</v>
      </c>
      <c r="G3948" s="2">
        <f t="shared" si="246"/>
        <v>375</v>
      </c>
      <c r="H3948" s="2" t="str">
        <f t="shared" si="247"/>
        <v>Good Deal</v>
      </c>
      <c r="I3948" t="s">
        <v>95</v>
      </c>
      <c r="J3948" t="s">
        <v>76</v>
      </c>
      <c r="K3948" t="s">
        <v>832</v>
      </c>
    </row>
    <row r="3949" spans="1:11" x14ac:dyDescent="0.3">
      <c r="A3949" t="s">
        <v>4040</v>
      </c>
      <c r="B3949" t="s">
        <v>8618</v>
      </c>
      <c r="C3949">
        <f t="shared" si="244"/>
        <v>4</v>
      </c>
      <c r="D3949" s="2">
        <v>1499</v>
      </c>
      <c r="E3949" s="2">
        <v>1106.26</v>
      </c>
      <c r="F3949" s="3">
        <f t="shared" si="245"/>
        <v>0.26200133422281524</v>
      </c>
      <c r="G3949" s="2">
        <f t="shared" si="246"/>
        <v>392.74</v>
      </c>
      <c r="H3949" s="2" t="str">
        <f t="shared" si="247"/>
        <v>Good Deal</v>
      </c>
      <c r="I3949" t="s">
        <v>3909</v>
      </c>
      <c r="J3949" t="s">
        <v>76</v>
      </c>
      <c r="K3949" t="s">
        <v>2654</v>
      </c>
    </row>
    <row r="3950" spans="1:11" x14ac:dyDescent="0.3">
      <c r="A3950" t="s">
        <v>4041</v>
      </c>
      <c r="B3950" t="s">
        <v>3611</v>
      </c>
      <c r="C3950">
        <f t="shared" si="244"/>
        <v>7</v>
      </c>
      <c r="D3950" s="2">
        <v>1739</v>
      </c>
      <c r="E3950" s="2">
        <v>609</v>
      </c>
      <c r="F3950" s="3">
        <f t="shared" si="245"/>
        <v>0.64979873490511786</v>
      </c>
      <c r="G3950" s="2">
        <f t="shared" si="246"/>
        <v>1130</v>
      </c>
      <c r="H3950" s="2" t="str">
        <f t="shared" si="247"/>
        <v>Good Deal</v>
      </c>
      <c r="I3950" t="s">
        <v>387</v>
      </c>
      <c r="J3950" t="s">
        <v>76</v>
      </c>
      <c r="K3950" t="s">
        <v>2544</v>
      </c>
    </row>
    <row r="3951" spans="1:11" x14ac:dyDescent="0.3">
      <c r="A3951" t="s">
        <v>4042</v>
      </c>
      <c r="B3951" t="s">
        <v>2730</v>
      </c>
      <c r="C3951">
        <f t="shared" si="244"/>
        <v>31</v>
      </c>
      <c r="D3951" s="2">
        <v>299</v>
      </c>
      <c r="E3951" s="2">
        <v>209.3</v>
      </c>
      <c r="F3951" s="3">
        <f t="shared" si="245"/>
        <v>0.3</v>
      </c>
      <c r="G3951" s="2">
        <f t="shared" si="246"/>
        <v>89.699999999999989</v>
      </c>
      <c r="H3951" s="2" t="str">
        <f t="shared" si="247"/>
        <v>Good Deal</v>
      </c>
      <c r="I3951" t="s">
        <v>236</v>
      </c>
      <c r="J3951" t="s">
        <v>76</v>
      </c>
      <c r="K3951" t="s">
        <v>2692</v>
      </c>
    </row>
    <row r="3952" spans="1:11" x14ac:dyDescent="0.3">
      <c r="A3952" t="s">
        <v>4043</v>
      </c>
      <c r="B3952" t="s">
        <v>8594</v>
      </c>
      <c r="C3952">
        <f t="shared" si="244"/>
        <v>39</v>
      </c>
      <c r="D3952" s="2">
        <v>1299</v>
      </c>
      <c r="E3952" s="2">
        <v>649.5</v>
      </c>
      <c r="F3952" s="3">
        <f t="shared" si="245"/>
        <v>0.5</v>
      </c>
      <c r="G3952" s="2">
        <f t="shared" si="246"/>
        <v>649.5</v>
      </c>
      <c r="H3952" s="2" t="str">
        <f t="shared" si="247"/>
        <v>Good Deal</v>
      </c>
      <c r="I3952" t="s">
        <v>457</v>
      </c>
      <c r="J3952" t="s">
        <v>76</v>
      </c>
      <c r="K3952" t="s">
        <v>180</v>
      </c>
    </row>
    <row r="3953" spans="1:11" x14ac:dyDescent="0.3">
      <c r="A3953" t="s">
        <v>4044</v>
      </c>
      <c r="B3953" t="s">
        <v>3532</v>
      </c>
      <c r="C3953">
        <f t="shared" si="244"/>
        <v>12</v>
      </c>
      <c r="D3953" s="2">
        <v>999</v>
      </c>
      <c r="E3953" s="2">
        <v>699.3</v>
      </c>
      <c r="F3953" s="3">
        <f t="shared" si="245"/>
        <v>0.30000000000000004</v>
      </c>
      <c r="G3953" s="2">
        <f t="shared" si="246"/>
        <v>299.70000000000005</v>
      </c>
      <c r="H3953" s="2" t="str">
        <f t="shared" si="247"/>
        <v>Good Deal</v>
      </c>
      <c r="I3953" t="s">
        <v>37</v>
      </c>
      <c r="J3953" t="s">
        <v>76</v>
      </c>
      <c r="K3953" t="s">
        <v>832</v>
      </c>
    </row>
    <row r="3954" spans="1:11" x14ac:dyDescent="0.3">
      <c r="A3954" t="s">
        <v>4045</v>
      </c>
      <c r="B3954" t="s">
        <v>8587</v>
      </c>
      <c r="C3954">
        <f t="shared" si="244"/>
        <v>61</v>
      </c>
      <c r="D3954" s="2">
        <v>575</v>
      </c>
      <c r="E3954" s="2">
        <v>431.25</v>
      </c>
      <c r="F3954" s="3">
        <f t="shared" si="245"/>
        <v>0.25</v>
      </c>
      <c r="G3954" s="2">
        <f t="shared" si="246"/>
        <v>143.75</v>
      </c>
      <c r="H3954" s="2" t="str">
        <f t="shared" si="247"/>
        <v>Good Deal</v>
      </c>
      <c r="I3954" t="s">
        <v>457</v>
      </c>
      <c r="J3954" t="s">
        <v>76</v>
      </c>
      <c r="K3954" t="s">
        <v>1972</v>
      </c>
    </row>
    <row r="3955" spans="1:11" x14ac:dyDescent="0.3">
      <c r="A3955" t="s">
        <v>4046</v>
      </c>
      <c r="B3955" t="s">
        <v>2631</v>
      </c>
      <c r="C3955">
        <f t="shared" si="244"/>
        <v>35</v>
      </c>
      <c r="D3955" s="2">
        <v>1500</v>
      </c>
      <c r="E3955" s="2">
        <v>825</v>
      </c>
      <c r="F3955" s="3">
        <f t="shared" si="245"/>
        <v>0.45</v>
      </c>
      <c r="G3955" s="2">
        <f t="shared" si="246"/>
        <v>675</v>
      </c>
      <c r="H3955" s="2" t="str">
        <f t="shared" si="247"/>
        <v>Good Deal</v>
      </c>
      <c r="I3955" t="s">
        <v>387</v>
      </c>
      <c r="J3955" t="s">
        <v>76</v>
      </c>
      <c r="K3955" t="s">
        <v>2544</v>
      </c>
    </row>
    <row r="3956" spans="1:11" x14ac:dyDescent="0.3">
      <c r="A3956" t="s">
        <v>4047</v>
      </c>
      <c r="B3956" t="s">
        <v>2631</v>
      </c>
      <c r="C3956">
        <f t="shared" si="244"/>
        <v>35</v>
      </c>
      <c r="D3956" s="2">
        <v>750</v>
      </c>
      <c r="E3956" s="2">
        <v>322</v>
      </c>
      <c r="F3956" s="3">
        <f t="shared" si="245"/>
        <v>0.57066666666666666</v>
      </c>
      <c r="G3956" s="2">
        <f t="shared" si="246"/>
        <v>428</v>
      </c>
      <c r="H3956" s="2" t="str">
        <f t="shared" si="247"/>
        <v>Good Deal</v>
      </c>
      <c r="I3956" t="s">
        <v>141</v>
      </c>
      <c r="J3956" t="s">
        <v>76</v>
      </c>
      <c r="K3956" t="s">
        <v>2654</v>
      </c>
    </row>
    <row r="3957" spans="1:11" x14ac:dyDescent="0.3">
      <c r="A3957" t="s">
        <v>4048</v>
      </c>
      <c r="B3957" t="s">
        <v>1970</v>
      </c>
      <c r="C3957">
        <f t="shared" si="244"/>
        <v>86</v>
      </c>
      <c r="D3957" s="2">
        <v>550</v>
      </c>
      <c r="E3957" s="2">
        <v>357.5</v>
      </c>
      <c r="F3957" s="3">
        <f t="shared" si="245"/>
        <v>0.35</v>
      </c>
      <c r="G3957" s="2">
        <f t="shared" si="246"/>
        <v>192.5</v>
      </c>
      <c r="H3957" s="2" t="str">
        <f t="shared" si="247"/>
        <v>Good Deal</v>
      </c>
      <c r="I3957" t="s">
        <v>385</v>
      </c>
      <c r="J3957" t="s">
        <v>76</v>
      </c>
      <c r="K3957" t="s">
        <v>367</v>
      </c>
    </row>
    <row r="3958" spans="1:11" x14ac:dyDescent="0.3">
      <c r="A3958" t="s">
        <v>4049</v>
      </c>
      <c r="B3958" t="s">
        <v>2055</v>
      </c>
      <c r="C3958">
        <f t="shared" si="244"/>
        <v>44</v>
      </c>
      <c r="D3958" s="2">
        <v>649</v>
      </c>
      <c r="E3958" s="2">
        <v>421</v>
      </c>
      <c r="F3958" s="3">
        <f t="shared" si="245"/>
        <v>0.35130970724191063</v>
      </c>
      <c r="G3958" s="2">
        <f t="shared" si="246"/>
        <v>228</v>
      </c>
      <c r="H3958" s="2" t="str">
        <f t="shared" si="247"/>
        <v>Good Deal</v>
      </c>
      <c r="I3958" t="s">
        <v>387</v>
      </c>
      <c r="J3958" t="s">
        <v>76</v>
      </c>
      <c r="K3958" t="s">
        <v>1225</v>
      </c>
    </row>
    <row r="3959" spans="1:11" x14ac:dyDescent="0.3">
      <c r="A3959" t="s">
        <v>4050</v>
      </c>
      <c r="B3959" t="s">
        <v>1970</v>
      </c>
      <c r="C3959">
        <f t="shared" si="244"/>
        <v>86</v>
      </c>
      <c r="D3959" s="2">
        <v>1000</v>
      </c>
      <c r="E3959" s="2">
        <v>650</v>
      </c>
      <c r="F3959" s="3">
        <f t="shared" si="245"/>
        <v>0.35</v>
      </c>
      <c r="G3959" s="2">
        <f t="shared" si="246"/>
        <v>350</v>
      </c>
      <c r="H3959" s="2" t="str">
        <f t="shared" si="247"/>
        <v>Good Deal</v>
      </c>
      <c r="I3959" t="s">
        <v>1528</v>
      </c>
      <c r="J3959" t="s">
        <v>76</v>
      </c>
      <c r="K3959" t="s">
        <v>77</v>
      </c>
    </row>
    <row r="3960" spans="1:11" x14ac:dyDescent="0.3">
      <c r="A3960" t="s">
        <v>1969</v>
      </c>
      <c r="B3960" t="s">
        <v>3813</v>
      </c>
      <c r="C3960">
        <f t="shared" si="244"/>
        <v>3</v>
      </c>
      <c r="D3960" s="2">
        <v>499</v>
      </c>
      <c r="E3960" s="2">
        <v>209</v>
      </c>
      <c r="F3960" s="3">
        <f t="shared" si="245"/>
        <v>0.58116232464929862</v>
      </c>
      <c r="G3960" s="2">
        <f t="shared" si="246"/>
        <v>290</v>
      </c>
      <c r="H3960" s="2" t="str">
        <f t="shared" si="247"/>
        <v>Good Deal</v>
      </c>
      <c r="I3960" t="s">
        <v>1971</v>
      </c>
      <c r="J3960" t="s">
        <v>76</v>
      </c>
      <c r="K3960" t="s">
        <v>2213</v>
      </c>
    </row>
    <row r="3961" spans="1:11" x14ac:dyDescent="0.3">
      <c r="A3961" t="s">
        <v>4051</v>
      </c>
      <c r="B3961" t="s">
        <v>2389</v>
      </c>
      <c r="C3961">
        <f t="shared" si="244"/>
        <v>16</v>
      </c>
      <c r="D3961" s="2">
        <v>295</v>
      </c>
      <c r="E3961" s="2">
        <v>206.5</v>
      </c>
      <c r="F3961" s="3">
        <f t="shared" si="245"/>
        <v>0.3</v>
      </c>
      <c r="G3961" s="2">
        <f t="shared" si="246"/>
        <v>88.5</v>
      </c>
      <c r="H3961" s="2" t="str">
        <f t="shared" si="247"/>
        <v>Good Deal</v>
      </c>
      <c r="I3961" t="s">
        <v>3376</v>
      </c>
      <c r="J3961" t="s">
        <v>76</v>
      </c>
      <c r="K3961" t="s">
        <v>1794</v>
      </c>
    </row>
    <row r="3962" spans="1:11" x14ac:dyDescent="0.3">
      <c r="A3962" t="s">
        <v>4052</v>
      </c>
      <c r="B3962" t="s">
        <v>2389</v>
      </c>
      <c r="C3962">
        <f t="shared" si="244"/>
        <v>16</v>
      </c>
      <c r="D3962" s="2">
        <v>495</v>
      </c>
      <c r="E3962" s="2">
        <v>371.25</v>
      </c>
      <c r="F3962" s="3">
        <f t="shared" si="245"/>
        <v>0.25</v>
      </c>
      <c r="G3962" s="2">
        <f t="shared" si="246"/>
        <v>123.75</v>
      </c>
      <c r="H3962" s="2" t="str">
        <f t="shared" si="247"/>
        <v>Good Deal</v>
      </c>
      <c r="I3962" t="s">
        <v>4053</v>
      </c>
      <c r="J3962" t="s">
        <v>76</v>
      </c>
      <c r="K3962" t="s">
        <v>4054</v>
      </c>
    </row>
    <row r="3963" spans="1:11" x14ac:dyDescent="0.3">
      <c r="A3963" t="s">
        <v>4055</v>
      </c>
      <c r="B3963" t="s">
        <v>3142</v>
      </c>
      <c r="C3963">
        <f t="shared" si="244"/>
        <v>10</v>
      </c>
      <c r="D3963" s="2">
        <v>449</v>
      </c>
      <c r="E3963" s="2">
        <v>314</v>
      </c>
      <c r="F3963" s="3">
        <f t="shared" si="245"/>
        <v>0.30066815144766146</v>
      </c>
      <c r="G3963" s="2">
        <f t="shared" si="246"/>
        <v>135</v>
      </c>
      <c r="H3963" s="2" t="str">
        <f t="shared" si="247"/>
        <v>Good Deal</v>
      </c>
      <c r="I3963" t="s">
        <v>384</v>
      </c>
      <c r="J3963" t="s">
        <v>76</v>
      </c>
      <c r="K3963" t="s">
        <v>180</v>
      </c>
    </row>
    <row r="3964" spans="1:11" x14ac:dyDescent="0.3">
      <c r="A3964" t="s">
        <v>4056</v>
      </c>
      <c r="B3964" t="s">
        <v>8580</v>
      </c>
      <c r="C3964">
        <f t="shared" si="244"/>
        <v>45</v>
      </c>
      <c r="D3964" s="2">
        <v>119</v>
      </c>
      <c r="E3964" s="2">
        <v>89</v>
      </c>
      <c r="F3964" s="3">
        <f t="shared" si="245"/>
        <v>0.25210084033613445</v>
      </c>
      <c r="G3964" s="2">
        <f t="shared" si="246"/>
        <v>30</v>
      </c>
      <c r="H3964" s="2" t="str">
        <f t="shared" si="247"/>
        <v>Good Deal</v>
      </c>
      <c r="I3964" t="s">
        <v>353</v>
      </c>
      <c r="J3964" t="s">
        <v>76</v>
      </c>
      <c r="K3964" t="s">
        <v>180</v>
      </c>
    </row>
    <row r="3965" spans="1:11" x14ac:dyDescent="0.3">
      <c r="A3965" t="s">
        <v>4057</v>
      </c>
      <c r="B3965" t="s">
        <v>8580</v>
      </c>
      <c r="C3965">
        <f t="shared" si="244"/>
        <v>45</v>
      </c>
      <c r="D3965" s="2">
        <v>219</v>
      </c>
      <c r="E3965" s="2">
        <v>164.25</v>
      </c>
      <c r="F3965" s="3">
        <f t="shared" si="245"/>
        <v>0.25</v>
      </c>
      <c r="G3965" s="2">
        <f t="shared" si="246"/>
        <v>54.75</v>
      </c>
      <c r="H3965" s="2" t="str">
        <f t="shared" si="247"/>
        <v>Good Deal</v>
      </c>
      <c r="I3965" t="s">
        <v>37</v>
      </c>
      <c r="J3965" t="s">
        <v>76</v>
      </c>
      <c r="K3965" t="s">
        <v>246</v>
      </c>
    </row>
    <row r="3966" spans="1:11" x14ac:dyDescent="0.3">
      <c r="A3966" t="s">
        <v>4058</v>
      </c>
      <c r="B3966" t="s">
        <v>4059</v>
      </c>
      <c r="C3966">
        <f t="shared" si="244"/>
        <v>1</v>
      </c>
      <c r="D3966" s="2">
        <v>399</v>
      </c>
      <c r="E3966" s="2">
        <v>239</v>
      </c>
      <c r="F3966" s="3">
        <f t="shared" si="245"/>
        <v>0.40100250626566414</v>
      </c>
      <c r="G3966" s="2">
        <f t="shared" si="246"/>
        <v>160</v>
      </c>
      <c r="H3966" s="2" t="str">
        <f t="shared" si="247"/>
        <v>Good Deal</v>
      </c>
      <c r="I3966" t="s">
        <v>353</v>
      </c>
      <c r="J3966" t="s">
        <v>76</v>
      </c>
      <c r="K3966" t="s">
        <v>180</v>
      </c>
    </row>
    <row r="3967" spans="1:11" x14ac:dyDescent="0.3">
      <c r="A3967" t="s">
        <v>4060</v>
      </c>
      <c r="B3967" t="s">
        <v>8575</v>
      </c>
      <c r="C3967">
        <f t="shared" si="244"/>
        <v>7</v>
      </c>
      <c r="D3967" s="2">
        <v>575</v>
      </c>
      <c r="E3967" s="2">
        <v>402.5</v>
      </c>
      <c r="F3967" s="3">
        <f t="shared" si="245"/>
        <v>0.3</v>
      </c>
      <c r="G3967" s="2">
        <f t="shared" si="246"/>
        <v>172.5</v>
      </c>
      <c r="H3967" s="2" t="str">
        <f t="shared" si="247"/>
        <v>Good Deal</v>
      </c>
      <c r="I3967" t="s">
        <v>2967</v>
      </c>
      <c r="J3967" t="s">
        <v>76</v>
      </c>
      <c r="K3967" t="s">
        <v>600</v>
      </c>
    </row>
    <row r="3968" spans="1:11" x14ac:dyDescent="0.3">
      <c r="A3968" t="s">
        <v>4061</v>
      </c>
      <c r="B3968" t="s">
        <v>599</v>
      </c>
      <c r="C3968">
        <f t="shared" si="244"/>
        <v>83</v>
      </c>
      <c r="D3968" s="2">
        <v>725</v>
      </c>
      <c r="E3968" s="2">
        <v>543.75</v>
      </c>
      <c r="F3968" s="3">
        <f t="shared" si="245"/>
        <v>0.25</v>
      </c>
      <c r="G3968" s="2">
        <f t="shared" si="246"/>
        <v>181.25</v>
      </c>
      <c r="H3968" s="2" t="str">
        <f t="shared" si="247"/>
        <v>Good Deal</v>
      </c>
      <c r="I3968" t="s">
        <v>174</v>
      </c>
      <c r="J3968" t="s">
        <v>76</v>
      </c>
      <c r="K3968" t="s">
        <v>1225</v>
      </c>
    </row>
    <row r="3969" spans="1:11" x14ac:dyDescent="0.3">
      <c r="A3969" t="s">
        <v>4062</v>
      </c>
      <c r="B3969" t="s">
        <v>8580</v>
      </c>
      <c r="C3969">
        <f t="shared" si="244"/>
        <v>45</v>
      </c>
      <c r="D3969" s="2">
        <v>750</v>
      </c>
      <c r="E3969" s="2">
        <v>487</v>
      </c>
      <c r="F3969" s="3">
        <f t="shared" si="245"/>
        <v>0.35066666666666668</v>
      </c>
      <c r="G3969" s="2">
        <f t="shared" si="246"/>
        <v>263</v>
      </c>
      <c r="H3969" s="2" t="str">
        <f t="shared" si="247"/>
        <v>Good Deal</v>
      </c>
      <c r="I3969" t="s">
        <v>2791</v>
      </c>
      <c r="J3969" t="s">
        <v>76</v>
      </c>
      <c r="K3969" t="s">
        <v>600</v>
      </c>
    </row>
    <row r="3970" spans="1:11" x14ac:dyDescent="0.3">
      <c r="A3970" t="s">
        <v>4063</v>
      </c>
      <c r="B3970" t="s">
        <v>2644</v>
      </c>
      <c r="C3970">
        <f t="shared" si="244"/>
        <v>20</v>
      </c>
      <c r="D3970" s="2">
        <v>299</v>
      </c>
      <c r="E3970" s="2">
        <v>209.3</v>
      </c>
      <c r="F3970" s="3">
        <f t="shared" si="245"/>
        <v>0.3</v>
      </c>
      <c r="G3970" s="2">
        <f t="shared" si="246"/>
        <v>89.699999999999989</v>
      </c>
      <c r="H3970" s="2" t="str">
        <f t="shared" si="247"/>
        <v>Good Deal</v>
      </c>
      <c r="I3970" t="s">
        <v>3211</v>
      </c>
      <c r="J3970" t="s">
        <v>76</v>
      </c>
      <c r="K3970" t="s">
        <v>342</v>
      </c>
    </row>
    <row r="3971" spans="1:11" x14ac:dyDescent="0.3">
      <c r="A3971" t="s">
        <v>4064</v>
      </c>
      <c r="B3971" t="s">
        <v>8592</v>
      </c>
      <c r="C3971">
        <f t="shared" ref="C3971:C4034" si="248">COUNTIF($B$2:$B$8156,B3971)</f>
        <v>10</v>
      </c>
      <c r="D3971" s="2">
        <v>697</v>
      </c>
      <c r="E3971" s="2">
        <v>487.9</v>
      </c>
      <c r="F3971" s="3">
        <f t="shared" ref="F3971:F4034" si="249">IFERROR((D3971-E3971)/D3971,"NA")</f>
        <v>0.30000000000000004</v>
      </c>
      <c r="G3971" s="2">
        <f t="shared" ref="G3971:G4034" si="250">D3971-E3971</f>
        <v>209.10000000000002</v>
      </c>
      <c r="H3971" s="2" t="str">
        <f t="shared" ref="H3971:H4034" si="251">IF(F3971&gt;M$4,"Good Deal","Regular")</f>
        <v>Good Deal</v>
      </c>
      <c r="I3971" t="s">
        <v>444</v>
      </c>
      <c r="J3971" t="s">
        <v>76</v>
      </c>
      <c r="K3971" t="s">
        <v>439</v>
      </c>
    </row>
    <row r="3972" spans="1:11" x14ac:dyDescent="0.3">
      <c r="A3972" t="s">
        <v>4065</v>
      </c>
      <c r="B3972" t="s">
        <v>3024</v>
      </c>
      <c r="C3972">
        <f t="shared" si="248"/>
        <v>22</v>
      </c>
      <c r="D3972" s="2">
        <v>410</v>
      </c>
      <c r="E3972" s="2">
        <v>246</v>
      </c>
      <c r="F3972" s="3">
        <f t="shared" si="249"/>
        <v>0.4</v>
      </c>
      <c r="G3972" s="2">
        <f t="shared" si="250"/>
        <v>164</v>
      </c>
      <c r="H3972" s="2" t="str">
        <f t="shared" si="251"/>
        <v>Good Deal</v>
      </c>
      <c r="I3972" t="s">
        <v>4066</v>
      </c>
      <c r="J3972" t="s">
        <v>76</v>
      </c>
      <c r="K3972" t="s">
        <v>180</v>
      </c>
    </row>
    <row r="3973" spans="1:11" x14ac:dyDescent="0.3">
      <c r="A3973" t="s">
        <v>4067</v>
      </c>
      <c r="B3973" t="s">
        <v>2641</v>
      </c>
      <c r="C3973">
        <f t="shared" si="248"/>
        <v>17</v>
      </c>
      <c r="D3973" s="2">
        <v>395</v>
      </c>
      <c r="E3973" s="2">
        <v>296.25</v>
      </c>
      <c r="F3973" s="3">
        <f t="shared" si="249"/>
        <v>0.25</v>
      </c>
      <c r="G3973" s="2">
        <f t="shared" si="250"/>
        <v>98.75</v>
      </c>
      <c r="H3973" s="2" t="str">
        <f t="shared" si="251"/>
        <v>Good Deal</v>
      </c>
      <c r="I3973" t="s">
        <v>882</v>
      </c>
      <c r="J3973" t="s">
        <v>76</v>
      </c>
      <c r="K3973" t="s">
        <v>180</v>
      </c>
    </row>
    <row r="3974" spans="1:11" x14ac:dyDescent="0.3">
      <c r="A3974" t="s">
        <v>4068</v>
      </c>
      <c r="B3974" t="s">
        <v>8582</v>
      </c>
      <c r="C3974">
        <f t="shared" si="248"/>
        <v>18</v>
      </c>
      <c r="D3974" s="2">
        <v>275</v>
      </c>
      <c r="E3974" s="2">
        <v>192</v>
      </c>
      <c r="F3974" s="3">
        <f t="shared" si="249"/>
        <v>0.30181818181818182</v>
      </c>
      <c r="G3974" s="2">
        <f t="shared" si="250"/>
        <v>83</v>
      </c>
      <c r="H3974" s="2" t="str">
        <f t="shared" si="251"/>
        <v>Good Deal</v>
      </c>
      <c r="I3974" t="s">
        <v>1031</v>
      </c>
      <c r="J3974" t="s">
        <v>76</v>
      </c>
      <c r="K3974" t="s">
        <v>246</v>
      </c>
    </row>
    <row r="3975" spans="1:11" x14ac:dyDescent="0.3">
      <c r="A3975" t="s">
        <v>745</v>
      </c>
      <c r="B3975" t="s">
        <v>1928</v>
      </c>
      <c r="C3975">
        <f t="shared" si="248"/>
        <v>20</v>
      </c>
      <c r="D3975" s="2">
        <v>159</v>
      </c>
      <c r="E3975" s="2">
        <v>95.4</v>
      </c>
      <c r="F3975" s="3">
        <f t="shared" si="249"/>
        <v>0.39999999999999997</v>
      </c>
      <c r="G3975" s="2">
        <f t="shared" si="250"/>
        <v>63.599999999999994</v>
      </c>
      <c r="H3975" s="2" t="str">
        <f t="shared" si="251"/>
        <v>Good Deal</v>
      </c>
      <c r="I3975" t="s">
        <v>146</v>
      </c>
      <c r="J3975" t="s">
        <v>208</v>
      </c>
      <c r="K3975" t="s">
        <v>586</v>
      </c>
    </row>
    <row r="3976" spans="1:11" x14ac:dyDescent="0.3">
      <c r="A3976" t="s">
        <v>4069</v>
      </c>
      <c r="B3976" t="s">
        <v>2686</v>
      </c>
      <c r="C3976">
        <f t="shared" si="248"/>
        <v>8</v>
      </c>
      <c r="D3976" s="2">
        <v>2450</v>
      </c>
      <c r="E3976" s="2">
        <v>1347</v>
      </c>
      <c r="F3976" s="3">
        <f t="shared" si="249"/>
        <v>0.45020408163265307</v>
      </c>
      <c r="G3976" s="2">
        <f t="shared" si="250"/>
        <v>1103</v>
      </c>
      <c r="H3976" s="2" t="str">
        <f t="shared" si="251"/>
        <v>Good Deal</v>
      </c>
      <c r="I3976" t="s">
        <v>387</v>
      </c>
      <c r="J3976" t="s">
        <v>76</v>
      </c>
      <c r="K3976" t="s">
        <v>2654</v>
      </c>
    </row>
    <row r="3977" spans="1:11" x14ac:dyDescent="0.3">
      <c r="A3977" t="s">
        <v>4070</v>
      </c>
      <c r="B3977" t="s">
        <v>4071</v>
      </c>
      <c r="C3977">
        <f t="shared" si="248"/>
        <v>1</v>
      </c>
      <c r="D3977" s="2">
        <v>350</v>
      </c>
      <c r="E3977" s="2">
        <v>262</v>
      </c>
      <c r="F3977" s="3">
        <f t="shared" si="249"/>
        <v>0.25142857142857145</v>
      </c>
      <c r="G3977" s="2">
        <f t="shared" si="250"/>
        <v>88</v>
      </c>
      <c r="H3977" s="2" t="str">
        <f t="shared" si="251"/>
        <v>Good Deal</v>
      </c>
      <c r="I3977" t="s">
        <v>594</v>
      </c>
      <c r="J3977" t="s">
        <v>76</v>
      </c>
      <c r="K3977" t="s">
        <v>180</v>
      </c>
    </row>
    <row r="3978" spans="1:11" x14ac:dyDescent="0.3">
      <c r="A3978" t="s">
        <v>4072</v>
      </c>
      <c r="B3978" t="s">
        <v>2605</v>
      </c>
      <c r="C3978">
        <f t="shared" si="248"/>
        <v>21</v>
      </c>
      <c r="D3978" s="2">
        <v>299</v>
      </c>
      <c r="E3978" s="2">
        <v>221.5</v>
      </c>
      <c r="F3978" s="3">
        <f t="shared" si="249"/>
        <v>0.25919732441471571</v>
      </c>
      <c r="G3978" s="2">
        <f t="shared" si="250"/>
        <v>77.5</v>
      </c>
      <c r="H3978" s="2" t="str">
        <f t="shared" si="251"/>
        <v>Good Deal</v>
      </c>
      <c r="I3978" t="s">
        <v>1144</v>
      </c>
      <c r="J3978" t="s">
        <v>76</v>
      </c>
      <c r="K3978" t="s">
        <v>770</v>
      </c>
    </row>
    <row r="3979" spans="1:11" x14ac:dyDescent="0.3">
      <c r="A3979" t="s">
        <v>4073</v>
      </c>
      <c r="B3979" t="s">
        <v>2764</v>
      </c>
      <c r="C3979">
        <f t="shared" si="248"/>
        <v>28</v>
      </c>
      <c r="D3979" s="2">
        <v>299</v>
      </c>
      <c r="E3979" s="2">
        <v>194.35</v>
      </c>
      <c r="F3979" s="3">
        <f t="shared" si="249"/>
        <v>0.35000000000000003</v>
      </c>
      <c r="G3979" s="2">
        <f t="shared" si="250"/>
        <v>104.65</v>
      </c>
      <c r="H3979" s="2" t="str">
        <f t="shared" si="251"/>
        <v>Good Deal</v>
      </c>
      <c r="I3979" t="s">
        <v>4074</v>
      </c>
      <c r="J3979" t="s">
        <v>76</v>
      </c>
      <c r="K3979" t="s">
        <v>1225</v>
      </c>
    </row>
    <row r="3980" spans="1:11" x14ac:dyDescent="0.3">
      <c r="A3980" t="s">
        <v>4075</v>
      </c>
      <c r="B3980" t="s">
        <v>8605</v>
      </c>
      <c r="C3980">
        <f t="shared" si="248"/>
        <v>48</v>
      </c>
      <c r="D3980" s="2">
        <v>450</v>
      </c>
      <c r="E3980" s="2">
        <v>315</v>
      </c>
      <c r="F3980" s="3">
        <f t="shared" si="249"/>
        <v>0.3</v>
      </c>
      <c r="G3980" s="2">
        <f t="shared" si="250"/>
        <v>135</v>
      </c>
      <c r="H3980" s="2" t="str">
        <f t="shared" si="251"/>
        <v>Good Deal</v>
      </c>
      <c r="I3980" t="s">
        <v>81</v>
      </c>
      <c r="J3980" t="s">
        <v>76</v>
      </c>
      <c r="K3980" t="s">
        <v>1210</v>
      </c>
    </row>
    <row r="3981" spans="1:11" x14ac:dyDescent="0.3">
      <c r="A3981" t="s">
        <v>4076</v>
      </c>
      <c r="B3981" t="s">
        <v>4077</v>
      </c>
      <c r="C3981">
        <f t="shared" si="248"/>
        <v>5</v>
      </c>
      <c r="D3981" s="2">
        <v>1910</v>
      </c>
      <c r="E3981" s="2">
        <v>1432.5</v>
      </c>
      <c r="F3981" s="3">
        <f t="shared" si="249"/>
        <v>0.25</v>
      </c>
      <c r="G3981" s="2">
        <f t="shared" si="250"/>
        <v>477.5</v>
      </c>
      <c r="H3981" s="2" t="str">
        <f t="shared" si="251"/>
        <v>Good Deal</v>
      </c>
      <c r="I3981" t="s">
        <v>4078</v>
      </c>
      <c r="J3981" t="s">
        <v>76</v>
      </c>
      <c r="K3981" t="s">
        <v>180</v>
      </c>
    </row>
    <row r="3982" spans="1:11" x14ac:dyDescent="0.3">
      <c r="A3982" t="s">
        <v>4079</v>
      </c>
      <c r="B3982" t="s">
        <v>2333</v>
      </c>
      <c r="C3982">
        <f t="shared" si="248"/>
        <v>3</v>
      </c>
      <c r="D3982" s="2">
        <v>349</v>
      </c>
      <c r="E3982" s="2">
        <v>246</v>
      </c>
      <c r="F3982" s="3">
        <f t="shared" si="249"/>
        <v>0.29512893982808025</v>
      </c>
      <c r="G3982" s="2">
        <f t="shared" si="250"/>
        <v>103</v>
      </c>
      <c r="H3982" s="2" t="str">
        <f t="shared" si="251"/>
        <v>Good Deal</v>
      </c>
      <c r="I3982" t="s">
        <v>31</v>
      </c>
      <c r="J3982" t="s">
        <v>208</v>
      </c>
      <c r="K3982" t="s">
        <v>1495</v>
      </c>
    </row>
    <row r="3983" spans="1:11" x14ac:dyDescent="0.3">
      <c r="A3983" t="s">
        <v>4080</v>
      </c>
      <c r="B3983" t="s">
        <v>340</v>
      </c>
      <c r="C3983">
        <f t="shared" si="248"/>
        <v>16</v>
      </c>
      <c r="D3983" s="2">
        <v>600</v>
      </c>
      <c r="E3983" s="2">
        <v>415.5</v>
      </c>
      <c r="F3983" s="3">
        <f t="shared" si="249"/>
        <v>0.3075</v>
      </c>
      <c r="G3983" s="2">
        <f t="shared" si="250"/>
        <v>184.5</v>
      </c>
      <c r="H3983" s="2" t="str">
        <f t="shared" si="251"/>
        <v>Good Deal</v>
      </c>
      <c r="I3983" t="s">
        <v>1217</v>
      </c>
      <c r="J3983" t="s">
        <v>76</v>
      </c>
      <c r="K3983" t="s">
        <v>1225</v>
      </c>
    </row>
    <row r="3984" spans="1:11" x14ac:dyDescent="0.3">
      <c r="A3984" t="s">
        <v>4081</v>
      </c>
      <c r="B3984" t="s">
        <v>8541</v>
      </c>
      <c r="C3984">
        <f t="shared" si="248"/>
        <v>19</v>
      </c>
      <c r="D3984" s="2">
        <v>950</v>
      </c>
      <c r="E3984" s="2">
        <v>712.5</v>
      </c>
      <c r="F3984" s="3">
        <f t="shared" si="249"/>
        <v>0.25</v>
      </c>
      <c r="G3984" s="2">
        <f t="shared" si="250"/>
        <v>237.5</v>
      </c>
      <c r="H3984" s="2" t="str">
        <f t="shared" si="251"/>
        <v>Good Deal</v>
      </c>
      <c r="I3984" t="s">
        <v>4082</v>
      </c>
      <c r="J3984" t="s">
        <v>76</v>
      </c>
      <c r="K3984" t="s">
        <v>4083</v>
      </c>
    </row>
    <row r="3985" spans="1:11" x14ac:dyDescent="0.3">
      <c r="A3985" t="s">
        <v>4084</v>
      </c>
      <c r="B3985" t="s">
        <v>8580</v>
      </c>
      <c r="C3985">
        <f t="shared" si="248"/>
        <v>45</v>
      </c>
      <c r="D3985" s="2">
        <v>145</v>
      </c>
      <c r="E3985" s="2">
        <v>94</v>
      </c>
      <c r="F3985" s="3">
        <f t="shared" si="249"/>
        <v>0.35172413793103446</v>
      </c>
      <c r="G3985" s="2">
        <f t="shared" si="250"/>
        <v>51</v>
      </c>
      <c r="H3985" s="2" t="str">
        <f t="shared" si="251"/>
        <v>Good Deal</v>
      </c>
      <c r="I3985" t="s">
        <v>377</v>
      </c>
      <c r="J3985" t="s">
        <v>76</v>
      </c>
      <c r="K3985" t="s">
        <v>180</v>
      </c>
    </row>
    <row r="3986" spans="1:11" x14ac:dyDescent="0.3">
      <c r="A3986" t="s">
        <v>4085</v>
      </c>
      <c r="B3986" t="s">
        <v>87</v>
      </c>
      <c r="C3986">
        <f t="shared" si="248"/>
        <v>37</v>
      </c>
      <c r="D3986" s="2">
        <v>4199</v>
      </c>
      <c r="E3986" s="2">
        <v>3149.25</v>
      </c>
      <c r="F3986" s="3">
        <f t="shared" si="249"/>
        <v>0.25</v>
      </c>
      <c r="G3986" s="2">
        <f t="shared" si="250"/>
        <v>1049.75</v>
      </c>
      <c r="H3986" s="2" t="str">
        <f t="shared" si="251"/>
        <v>Good Deal</v>
      </c>
      <c r="I3986" t="s">
        <v>236</v>
      </c>
      <c r="J3986" t="s">
        <v>76</v>
      </c>
      <c r="K3986" t="s">
        <v>1979</v>
      </c>
    </row>
    <row r="3987" spans="1:11" x14ac:dyDescent="0.3">
      <c r="A3987" t="s">
        <v>4086</v>
      </c>
      <c r="B3987" t="s">
        <v>8587</v>
      </c>
      <c r="C3987">
        <f t="shared" si="248"/>
        <v>61</v>
      </c>
      <c r="D3987" s="2">
        <v>300</v>
      </c>
      <c r="E3987" s="2">
        <v>225</v>
      </c>
      <c r="F3987" s="3">
        <f t="shared" si="249"/>
        <v>0.25</v>
      </c>
      <c r="G3987" s="2">
        <f t="shared" si="250"/>
        <v>75</v>
      </c>
      <c r="H3987" s="2" t="str">
        <f t="shared" si="251"/>
        <v>Good Deal</v>
      </c>
      <c r="I3987" t="s">
        <v>457</v>
      </c>
      <c r="J3987" t="s">
        <v>76</v>
      </c>
      <c r="K3987" t="s">
        <v>1972</v>
      </c>
    </row>
    <row r="3988" spans="1:11" x14ac:dyDescent="0.3">
      <c r="A3988" t="s">
        <v>4087</v>
      </c>
      <c r="B3988" t="s">
        <v>8587</v>
      </c>
      <c r="C3988">
        <f t="shared" si="248"/>
        <v>61</v>
      </c>
      <c r="D3988" s="2">
        <v>275</v>
      </c>
      <c r="E3988" s="2">
        <v>206.25</v>
      </c>
      <c r="F3988" s="3">
        <f t="shared" si="249"/>
        <v>0.25</v>
      </c>
      <c r="G3988" s="2">
        <f t="shared" si="250"/>
        <v>68.75</v>
      </c>
      <c r="H3988" s="2" t="str">
        <f t="shared" si="251"/>
        <v>Good Deal</v>
      </c>
      <c r="I3988" t="s">
        <v>457</v>
      </c>
      <c r="J3988" t="s">
        <v>76</v>
      </c>
      <c r="K3988" t="s">
        <v>1972</v>
      </c>
    </row>
    <row r="3989" spans="1:11" x14ac:dyDescent="0.3">
      <c r="A3989" t="s">
        <v>4088</v>
      </c>
      <c r="B3989" t="s">
        <v>8576</v>
      </c>
      <c r="C3989">
        <f t="shared" si="248"/>
        <v>88</v>
      </c>
      <c r="D3989" s="2">
        <v>349</v>
      </c>
      <c r="E3989" s="2">
        <v>139.6</v>
      </c>
      <c r="F3989" s="3">
        <f t="shared" si="249"/>
        <v>0.6</v>
      </c>
      <c r="G3989" s="2">
        <f t="shared" si="250"/>
        <v>209.4</v>
      </c>
      <c r="H3989" s="2" t="str">
        <f t="shared" si="251"/>
        <v>Good Deal</v>
      </c>
      <c r="I3989" t="s">
        <v>1391</v>
      </c>
      <c r="J3989" t="s">
        <v>122</v>
      </c>
      <c r="K3989" t="s">
        <v>222</v>
      </c>
    </row>
    <row r="3990" spans="1:11" x14ac:dyDescent="0.3">
      <c r="A3990" t="s">
        <v>4089</v>
      </c>
      <c r="B3990" t="s">
        <v>8576</v>
      </c>
      <c r="C3990">
        <f t="shared" si="248"/>
        <v>88</v>
      </c>
      <c r="D3990" s="2">
        <v>309</v>
      </c>
      <c r="E3990" s="2">
        <v>129.78</v>
      </c>
      <c r="F3990" s="3">
        <f t="shared" si="249"/>
        <v>0.57999999999999996</v>
      </c>
      <c r="G3990" s="2">
        <f t="shared" si="250"/>
        <v>179.22</v>
      </c>
      <c r="H3990" s="2" t="str">
        <f t="shared" si="251"/>
        <v>Good Deal</v>
      </c>
      <c r="I3990" t="s">
        <v>245</v>
      </c>
      <c r="J3990" t="s">
        <v>122</v>
      </c>
      <c r="K3990" t="s">
        <v>222</v>
      </c>
    </row>
    <row r="3991" spans="1:11" x14ac:dyDescent="0.3">
      <c r="A3991" t="s">
        <v>4090</v>
      </c>
      <c r="B3991" t="s">
        <v>3713</v>
      </c>
      <c r="C3991">
        <f t="shared" si="248"/>
        <v>3</v>
      </c>
      <c r="D3991" s="2">
        <v>1999</v>
      </c>
      <c r="E3991" s="2">
        <v>1499</v>
      </c>
      <c r="F3991" s="3">
        <f t="shared" si="249"/>
        <v>0.25012506253126565</v>
      </c>
      <c r="G3991" s="2">
        <f t="shared" si="250"/>
        <v>500</v>
      </c>
      <c r="H3991" s="2" t="str">
        <f t="shared" si="251"/>
        <v>Good Deal</v>
      </c>
      <c r="I3991" t="s">
        <v>46</v>
      </c>
      <c r="J3991" t="s">
        <v>112</v>
      </c>
      <c r="K3991" t="s">
        <v>1067</v>
      </c>
    </row>
    <row r="3992" spans="1:11" x14ac:dyDescent="0.3">
      <c r="A3992" t="s">
        <v>4091</v>
      </c>
      <c r="B3992" t="s">
        <v>8626</v>
      </c>
      <c r="C3992">
        <f t="shared" si="248"/>
        <v>3</v>
      </c>
      <c r="D3992" s="2">
        <v>4100</v>
      </c>
      <c r="E3992" s="2">
        <v>3075</v>
      </c>
      <c r="F3992" s="3">
        <f t="shared" si="249"/>
        <v>0.25</v>
      </c>
      <c r="G3992" s="2">
        <f t="shared" si="250"/>
        <v>1025</v>
      </c>
      <c r="H3992" s="2" t="str">
        <f t="shared" si="251"/>
        <v>Good Deal</v>
      </c>
      <c r="I3992" t="s">
        <v>799</v>
      </c>
      <c r="J3992" t="s">
        <v>122</v>
      </c>
      <c r="K3992" t="s">
        <v>132</v>
      </c>
    </row>
    <row r="3993" spans="1:11" x14ac:dyDescent="0.3">
      <c r="A3993" t="s">
        <v>4092</v>
      </c>
      <c r="B3993" t="s">
        <v>611</v>
      </c>
      <c r="C3993">
        <f t="shared" si="248"/>
        <v>28</v>
      </c>
      <c r="D3993" s="2">
        <v>507</v>
      </c>
      <c r="E3993" s="2">
        <v>349</v>
      </c>
      <c r="F3993" s="3">
        <f t="shared" si="249"/>
        <v>0.31163708086785008</v>
      </c>
      <c r="G3993" s="2">
        <f t="shared" si="250"/>
        <v>158</v>
      </c>
      <c r="H3993" s="2" t="str">
        <f t="shared" si="251"/>
        <v>Good Deal</v>
      </c>
      <c r="I3993" t="s">
        <v>115</v>
      </c>
      <c r="J3993" t="s">
        <v>122</v>
      </c>
      <c r="K3993" t="s">
        <v>2303</v>
      </c>
    </row>
    <row r="3994" spans="1:11" x14ac:dyDescent="0.3">
      <c r="A3994" t="s">
        <v>4093</v>
      </c>
      <c r="B3994" t="s">
        <v>2854</v>
      </c>
      <c r="C3994">
        <f t="shared" si="248"/>
        <v>20</v>
      </c>
      <c r="D3994" s="2">
        <v>695</v>
      </c>
      <c r="E3994" s="2">
        <v>521.25</v>
      </c>
      <c r="F3994" s="3">
        <f t="shared" si="249"/>
        <v>0.25</v>
      </c>
      <c r="G3994" s="2">
        <f t="shared" si="250"/>
        <v>173.75</v>
      </c>
      <c r="H3994" s="2" t="str">
        <f t="shared" si="251"/>
        <v>Good Deal</v>
      </c>
      <c r="I3994" t="s">
        <v>37</v>
      </c>
      <c r="J3994" t="s">
        <v>76</v>
      </c>
      <c r="K3994" t="s">
        <v>770</v>
      </c>
    </row>
    <row r="3995" spans="1:11" x14ac:dyDescent="0.3">
      <c r="A3995" t="s">
        <v>4094</v>
      </c>
      <c r="B3995" t="s">
        <v>2727</v>
      </c>
      <c r="C3995">
        <f t="shared" si="248"/>
        <v>32</v>
      </c>
      <c r="D3995" s="2">
        <v>250</v>
      </c>
      <c r="E3995" s="2">
        <v>150</v>
      </c>
      <c r="F3995" s="3">
        <f t="shared" si="249"/>
        <v>0.4</v>
      </c>
      <c r="G3995" s="2">
        <f t="shared" si="250"/>
        <v>100</v>
      </c>
      <c r="H3995" s="2" t="str">
        <f t="shared" si="251"/>
        <v>Good Deal</v>
      </c>
      <c r="I3995" t="s">
        <v>236</v>
      </c>
      <c r="J3995" t="s">
        <v>76</v>
      </c>
      <c r="K3995" t="s">
        <v>2722</v>
      </c>
    </row>
    <row r="3996" spans="1:11" x14ac:dyDescent="0.3">
      <c r="A3996" t="s">
        <v>4095</v>
      </c>
      <c r="B3996" t="s">
        <v>2727</v>
      </c>
      <c r="C3996">
        <f t="shared" si="248"/>
        <v>32</v>
      </c>
      <c r="D3996" s="2">
        <v>300</v>
      </c>
      <c r="E3996" s="2">
        <v>180</v>
      </c>
      <c r="F3996" s="3">
        <f t="shared" si="249"/>
        <v>0.4</v>
      </c>
      <c r="G3996" s="2">
        <f t="shared" si="250"/>
        <v>120</v>
      </c>
      <c r="H3996" s="2" t="str">
        <f t="shared" si="251"/>
        <v>Good Deal</v>
      </c>
      <c r="I3996" t="s">
        <v>236</v>
      </c>
      <c r="J3996" t="s">
        <v>76</v>
      </c>
      <c r="K3996" t="s">
        <v>2722</v>
      </c>
    </row>
    <row r="3997" spans="1:11" x14ac:dyDescent="0.3">
      <c r="A3997" t="s">
        <v>4096</v>
      </c>
      <c r="B3997" t="s">
        <v>1948</v>
      </c>
      <c r="C3997">
        <f t="shared" si="248"/>
        <v>43</v>
      </c>
      <c r="D3997" s="2">
        <v>399</v>
      </c>
      <c r="E3997" s="2">
        <v>279.3</v>
      </c>
      <c r="F3997" s="3">
        <f t="shared" si="249"/>
        <v>0.3</v>
      </c>
      <c r="G3997" s="2">
        <f t="shared" si="250"/>
        <v>119.69999999999999</v>
      </c>
      <c r="H3997" s="2" t="str">
        <f t="shared" si="251"/>
        <v>Good Deal</v>
      </c>
      <c r="I3997" t="s">
        <v>37</v>
      </c>
      <c r="J3997" t="s">
        <v>76</v>
      </c>
      <c r="K3997" t="s">
        <v>180</v>
      </c>
    </row>
    <row r="3998" spans="1:11" x14ac:dyDescent="0.3">
      <c r="A3998" t="s">
        <v>4097</v>
      </c>
      <c r="B3998" t="s">
        <v>8580</v>
      </c>
      <c r="C3998">
        <f t="shared" si="248"/>
        <v>45</v>
      </c>
      <c r="D3998" s="2">
        <v>199</v>
      </c>
      <c r="E3998" s="2">
        <v>149.25</v>
      </c>
      <c r="F3998" s="3">
        <f t="shared" si="249"/>
        <v>0.25</v>
      </c>
      <c r="G3998" s="2">
        <f t="shared" si="250"/>
        <v>49.75</v>
      </c>
      <c r="H3998" s="2" t="str">
        <f t="shared" si="251"/>
        <v>Good Deal</v>
      </c>
      <c r="I3998" t="s">
        <v>457</v>
      </c>
      <c r="J3998" t="s">
        <v>76</v>
      </c>
      <c r="K3998" t="s">
        <v>180</v>
      </c>
    </row>
    <row r="3999" spans="1:11" x14ac:dyDescent="0.3">
      <c r="A3999" t="s">
        <v>4098</v>
      </c>
      <c r="B3999" t="s">
        <v>3732</v>
      </c>
      <c r="C3999">
        <f t="shared" si="248"/>
        <v>3</v>
      </c>
      <c r="D3999" s="2">
        <v>2500</v>
      </c>
      <c r="E3999" s="2">
        <v>1875</v>
      </c>
      <c r="F3999" s="3">
        <f t="shared" si="249"/>
        <v>0.25</v>
      </c>
      <c r="G3999" s="2">
        <f t="shared" si="250"/>
        <v>625</v>
      </c>
      <c r="H3999" s="2" t="str">
        <f t="shared" si="251"/>
        <v>Good Deal</v>
      </c>
      <c r="I3999" t="s">
        <v>236</v>
      </c>
      <c r="J3999" t="s">
        <v>76</v>
      </c>
      <c r="K3999" t="s">
        <v>2523</v>
      </c>
    </row>
    <row r="4000" spans="1:11" x14ac:dyDescent="0.3">
      <c r="A4000" t="s">
        <v>4099</v>
      </c>
      <c r="B4000" t="s">
        <v>8589</v>
      </c>
      <c r="C4000">
        <f t="shared" si="248"/>
        <v>20</v>
      </c>
      <c r="D4000" s="2">
        <v>1332</v>
      </c>
      <c r="E4000" s="2">
        <v>932.4</v>
      </c>
      <c r="F4000" s="3">
        <f t="shared" si="249"/>
        <v>0.30000000000000004</v>
      </c>
      <c r="G4000" s="2">
        <f t="shared" si="250"/>
        <v>399.6</v>
      </c>
      <c r="H4000" s="2" t="str">
        <f t="shared" si="251"/>
        <v>Good Deal</v>
      </c>
      <c r="I4000" t="s">
        <v>1152</v>
      </c>
      <c r="J4000" t="s">
        <v>76</v>
      </c>
      <c r="K4000" t="s">
        <v>180</v>
      </c>
    </row>
    <row r="4001" spans="1:11" x14ac:dyDescent="0.3">
      <c r="A4001" t="s">
        <v>4100</v>
      </c>
      <c r="B4001" t="s">
        <v>2727</v>
      </c>
      <c r="C4001">
        <f t="shared" si="248"/>
        <v>32</v>
      </c>
      <c r="D4001" s="2">
        <v>300</v>
      </c>
      <c r="E4001" s="2">
        <v>180</v>
      </c>
      <c r="F4001" s="3">
        <f t="shared" si="249"/>
        <v>0.4</v>
      </c>
      <c r="G4001" s="2">
        <f t="shared" si="250"/>
        <v>120</v>
      </c>
      <c r="H4001" s="2" t="str">
        <f t="shared" si="251"/>
        <v>Good Deal</v>
      </c>
      <c r="I4001" t="s">
        <v>236</v>
      </c>
      <c r="J4001" t="s">
        <v>76</v>
      </c>
      <c r="K4001" t="s">
        <v>2722</v>
      </c>
    </row>
    <row r="4002" spans="1:11" x14ac:dyDescent="0.3">
      <c r="A4002" t="s">
        <v>4101</v>
      </c>
      <c r="B4002" t="s">
        <v>1819</v>
      </c>
      <c r="C4002">
        <f t="shared" si="248"/>
        <v>13</v>
      </c>
      <c r="D4002" s="2">
        <v>325</v>
      </c>
      <c r="E4002" s="2">
        <v>227</v>
      </c>
      <c r="F4002" s="3">
        <f t="shared" si="249"/>
        <v>0.30153846153846153</v>
      </c>
      <c r="G4002" s="2">
        <f t="shared" si="250"/>
        <v>98</v>
      </c>
      <c r="H4002" s="2" t="str">
        <f t="shared" si="251"/>
        <v>Good Deal</v>
      </c>
      <c r="I4002" t="s">
        <v>1428</v>
      </c>
      <c r="J4002" t="s">
        <v>76</v>
      </c>
      <c r="K4002" t="s">
        <v>180</v>
      </c>
    </row>
    <row r="4003" spans="1:11" x14ac:dyDescent="0.3">
      <c r="A4003" t="s">
        <v>4102</v>
      </c>
      <c r="B4003" t="s">
        <v>3764</v>
      </c>
      <c r="C4003">
        <f t="shared" si="248"/>
        <v>4</v>
      </c>
      <c r="D4003" s="2">
        <v>425</v>
      </c>
      <c r="E4003" s="2">
        <v>297.5</v>
      </c>
      <c r="F4003" s="3">
        <f t="shared" si="249"/>
        <v>0.3</v>
      </c>
      <c r="G4003" s="2">
        <f t="shared" si="250"/>
        <v>127.5</v>
      </c>
      <c r="H4003" s="2" t="str">
        <f t="shared" si="251"/>
        <v>Good Deal</v>
      </c>
      <c r="I4003" t="s">
        <v>594</v>
      </c>
      <c r="J4003" t="s">
        <v>76</v>
      </c>
      <c r="K4003" t="s">
        <v>2571</v>
      </c>
    </row>
    <row r="4004" spans="1:11" x14ac:dyDescent="0.3">
      <c r="A4004" t="s">
        <v>4103</v>
      </c>
      <c r="B4004" t="s">
        <v>4104</v>
      </c>
      <c r="C4004">
        <f t="shared" si="248"/>
        <v>4</v>
      </c>
      <c r="D4004" s="2">
        <v>482</v>
      </c>
      <c r="E4004" s="2">
        <v>192.8</v>
      </c>
      <c r="F4004" s="3">
        <f t="shared" si="249"/>
        <v>0.6</v>
      </c>
      <c r="G4004" s="2">
        <f t="shared" si="250"/>
        <v>289.2</v>
      </c>
      <c r="H4004" s="2" t="str">
        <f t="shared" si="251"/>
        <v>Good Deal</v>
      </c>
      <c r="I4004" t="s">
        <v>1830</v>
      </c>
      <c r="J4004" t="s">
        <v>76</v>
      </c>
      <c r="K4004" t="s">
        <v>140</v>
      </c>
    </row>
    <row r="4005" spans="1:11" x14ac:dyDescent="0.3">
      <c r="A4005" t="s">
        <v>4105</v>
      </c>
      <c r="B4005" t="s">
        <v>959</v>
      </c>
      <c r="C4005">
        <f t="shared" si="248"/>
        <v>31</v>
      </c>
      <c r="D4005" s="2">
        <v>799</v>
      </c>
      <c r="E4005" s="2">
        <v>519.35</v>
      </c>
      <c r="F4005" s="3">
        <f t="shared" si="249"/>
        <v>0.35</v>
      </c>
      <c r="G4005" s="2">
        <f t="shared" si="250"/>
        <v>279.64999999999998</v>
      </c>
      <c r="H4005" s="2" t="str">
        <f t="shared" si="251"/>
        <v>Good Deal</v>
      </c>
      <c r="I4005" t="s">
        <v>4106</v>
      </c>
      <c r="J4005" t="s">
        <v>76</v>
      </c>
      <c r="K4005" t="s">
        <v>342</v>
      </c>
    </row>
    <row r="4006" spans="1:11" x14ac:dyDescent="0.3">
      <c r="A4006" t="s">
        <v>4107</v>
      </c>
      <c r="B4006" t="s">
        <v>340</v>
      </c>
      <c r="C4006">
        <f t="shared" si="248"/>
        <v>16</v>
      </c>
      <c r="D4006" s="2">
        <v>1048</v>
      </c>
      <c r="E4006" s="2">
        <v>786</v>
      </c>
      <c r="F4006" s="3">
        <f t="shared" si="249"/>
        <v>0.25</v>
      </c>
      <c r="G4006" s="2">
        <f t="shared" si="250"/>
        <v>262</v>
      </c>
      <c r="H4006" s="2" t="str">
        <f t="shared" si="251"/>
        <v>Good Deal</v>
      </c>
      <c r="I4006" t="s">
        <v>442</v>
      </c>
      <c r="J4006" t="s">
        <v>76</v>
      </c>
      <c r="K4006" t="s">
        <v>1225</v>
      </c>
    </row>
    <row r="4007" spans="1:11" x14ac:dyDescent="0.3">
      <c r="A4007" t="s">
        <v>4108</v>
      </c>
      <c r="B4007" t="s">
        <v>3971</v>
      </c>
      <c r="C4007">
        <f t="shared" si="248"/>
        <v>2</v>
      </c>
      <c r="D4007" s="2">
        <v>399</v>
      </c>
      <c r="E4007" s="2">
        <v>291.27</v>
      </c>
      <c r="F4007" s="3">
        <f t="shared" si="249"/>
        <v>0.27000000000000007</v>
      </c>
      <c r="G4007" s="2">
        <f t="shared" si="250"/>
        <v>107.73000000000002</v>
      </c>
      <c r="H4007" s="2" t="str">
        <f t="shared" si="251"/>
        <v>Good Deal</v>
      </c>
      <c r="I4007" t="s">
        <v>387</v>
      </c>
      <c r="J4007" t="s">
        <v>76</v>
      </c>
      <c r="K4007" t="s">
        <v>1972</v>
      </c>
    </row>
    <row r="4008" spans="1:11" x14ac:dyDescent="0.3">
      <c r="A4008" t="s">
        <v>4109</v>
      </c>
      <c r="B4008" t="s">
        <v>4110</v>
      </c>
      <c r="C4008">
        <f t="shared" si="248"/>
        <v>2</v>
      </c>
      <c r="D4008" s="2">
        <v>599</v>
      </c>
      <c r="E4008" s="2">
        <v>389.35</v>
      </c>
      <c r="F4008" s="3">
        <f t="shared" si="249"/>
        <v>0.35</v>
      </c>
      <c r="G4008" s="2">
        <f t="shared" si="250"/>
        <v>209.64999999999998</v>
      </c>
      <c r="H4008" s="2" t="str">
        <f t="shared" si="251"/>
        <v>Good Deal</v>
      </c>
      <c r="I4008" t="s">
        <v>534</v>
      </c>
      <c r="J4008" t="s">
        <v>76</v>
      </c>
      <c r="K4008" t="s">
        <v>461</v>
      </c>
    </row>
    <row r="4009" spans="1:11" x14ac:dyDescent="0.3">
      <c r="A4009" t="s">
        <v>4111</v>
      </c>
      <c r="B4009" t="s">
        <v>4110</v>
      </c>
      <c r="C4009">
        <f t="shared" si="248"/>
        <v>2</v>
      </c>
      <c r="D4009" s="2">
        <v>599</v>
      </c>
      <c r="E4009" s="2">
        <v>401.33</v>
      </c>
      <c r="F4009" s="3">
        <f t="shared" si="249"/>
        <v>0.33</v>
      </c>
      <c r="G4009" s="2">
        <f t="shared" si="250"/>
        <v>197.67000000000002</v>
      </c>
      <c r="H4009" s="2" t="str">
        <f t="shared" si="251"/>
        <v>Good Deal</v>
      </c>
      <c r="I4009" t="s">
        <v>42</v>
      </c>
      <c r="J4009" t="s">
        <v>76</v>
      </c>
      <c r="K4009" t="s">
        <v>180</v>
      </c>
    </row>
    <row r="4010" spans="1:11" x14ac:dyDescent="0.3">
      <c r="A4010" t="s">
        <v>4112</v>
      </c>
      <c r="B4010" t="s">
        <v>8582</v>
      </c>
      <c r="C4010">
        <f t="shared" si="248"/>
        <v>18</v>
      </c>
      <c r="D4010" s="2">
        <v>875</v>
      </c>
      <c r="E4010" s="2">
        <v>612</v>
      </c>
      <c r="F4010" s="3">
        <f t="shared" si="249"/>
        <v>0.30057142857142854</v>
      </c>
      <c r="G4010" s="2">
        <f t="shared" si="250"/>
        <v>263</v>
      </c>
      <c r="H4010" s="2" t="str">
        <f t="shared" si="251"/>
        <v>Good Deal</v>
      </c>
      <c r="I4010" t="s">
        <v>1436</v>
      </c>
      <c r="J4010" t="s">
        <v>76</v>
      </c>
      <c r="K4010" t="s">
        <v>1225</v>
      </c>
    </row>
    <row r="4011" spans="1:11" x14ac:dyDescent="0.3">
      <c r="A4011" t="s">
        <v>4113</v>
      </c>
      <c r="B4011" t="s">
        <v>3680</v>
      </c>
      <c r="C4011">
        <f t="shared" si="248"/>
        <v>5</v>
      </c>
      <c r="D4011" s="2">
        <v>850</v>
      </c>
      <c r="E4011" s="2">
        <v>425</v>
      </c>
      <c r="F4011" s="3">
        <f t="shared" si="249"/>
        <v>0.5</v>
      </c>
      <c r="G4011" s="2">
        <f t="shared" si="250"/>
        <v>425</v>
      </c>
      <c r="H4011" s="2" t="str">
        <f t="shared" si="251"/>
        <v>Good Deal</v>
      </c>
      <c r="I4011" t="s">
        <v>377</v>
      </c>
      <c r="J4011" t="s">
        <v>76</v>
      </c>
      <c r="K4011" t="s">
        <v>600</v>
      </c>
    </row>
    <row r="4012" spans="1:11" x14ac:dyDescent="0.3">
      <c r="A4012" t="s">
        <v>4114</v>
      </c>
      <c r="B4012" t="s">
        <v>2743</v>
      </c>
      <c r="C4012">
        <f t="shared" si="248"/>
        <v>30</v>
      </c>
      <c r="D4012" s="2">
        <v>940</v>
      </c>
      <c r="E4012" s="2">
        <v>611</v>
      </c>
      <c r="F4012" s="3">
        <f t="shared" si="249"/>
        <v>0.35</v>
      </c>
      <c r="G4012" s="2">
        <f t="shared" si="250"/>
        <v>329</v>
      </c>
      <c r="H4012" s="2" t="str">
        <f t="shared" si="251"/>
        <v>Good Deal</v>
      </c>
      <c r="I4012" t="s">
        <v>1528</v>
      </c>
      <c r="J4012" t="s">
        <v>76</v>
      </c>
      <c r="K4012" t="s">
        <v>461</v>
      </c>
    </row>
    <row r="4013" spans="1:11" x14ac:dyDescent="0.3">
      <c r="A4013" t="s">
        <v>4115</v>
      </c>
      <c r="B4013" t="s">
        <v>2743</v>
      </c>
      <c r="C4013">
        <f t="shared" si="248"/>
        <v>30</v>
      </c>
      <c r="D4013" s="2">
        <v>814</v>
      </c>
      <c r="E4013" s="2">
        <v>529</v>
      </c>
      <c r="F4013" s="3">
        <f t="shared" si="249"/>
        <v>0.3501228501228501</v>
      </c>
      <c r="G4013" s="2">
        <f t="shared" si="250"/>
        <v>285</v>
      </c>
      <c r="H4013" s="2" t="str">
        <f t="shared" si="251"/>
        <v>Good Deal</v>
      </c>
      <c r="I4013" t="s">
        <v>444</v>
      </c>
      <c r="J4013" t="s">
        <v>76</v>
      </c>
      <c r="K4013" t="s">
        <v>461</v>
      </c>
    </row>
    <row r="4014" spans="1:11" x14ac:dyDescent="0.3">
      <c r="A4014" t="s">
        <v>4116</v>
      </c>
      <c r="B4014" t="s">
        <v>2743</v>
      </c>
      <c r="C4014">
        <f t="shared" si="248"/>
        <v>30</v>
      </c>
      <c r="D4014" s="2">
        <v>304</v>
      </c>
      <c r="E4014" s="2">
        <v>223</v>
      </c>
      <c r="F4014" s="3">
        <f t="shared" si="249"/>
        <v>0.26644736842105265</v>
      </c>
      <c r="G4014" s="2">
        <f t="shared" si="250"/>
        <v>81</v>
      </c>
      <c r="H4014" s="2" t="str">
        <f t="shared" si="251"/>
        <v>Good Deal</v>
      </c>
      <c r="I4014" t="s">
        <v>442</v>
      </c>
      <c r="J4014" t="s">
        <v>76</v>
      </c>
      <c r="K4014" t="s">
        <v>461</v>
      </c>
    </row>
    <row r="4015" spans="1:11" x14ac:dyDescent="0.3">
      <c r="A4015" t="s">
        <v>4117</v>
      </c>
      <c r="B4015" t="s">
        <v>2743</v>
      </c>
      <c r="C4015">
        <f t="shared" si="248"/>
        <v>30</v>
      </c>
      <c r="D4015" s="2">
        <v>139</v>
      </c>
      <c r="E4015" s="2">
        <v>104.25</v>
      </c>
      <c r="F4015" s="3">
        <f t="shared" si="249"/>
        <v>0.25</v>
      </c>
      <c r="G4015" s="2">
        <f t="shared" si="250"/>
        <v>34.75</v>
      </c>
      <c r="H4015" s="2" t="str">
        <f t="shared" si="251"/>
        <v>Good Deal</v>
      </c>
      <c r="I4015" t="s">
        <v>236</v>
      </c>
      <c r="J4015" t="s">
        <v>76</v>
      </c>
      <c r="K4015" t="s">
        <v>461</v>
      </c>
    </row>
    <row r="4016" spans="1:11" x14ac:dyDescent="0.3">
      <c r="A4016" t="s">
        <v>4118</v>
      </c>
      <c r="B4016" t="s">
        <v>2055</v>
      </c>
      <c r="C4016">
        <f t="shared" si="248"/>
        <v>44</v>
      </c>
      <c r="D4016" s="2">
        <v>999</v>
      </c>
      <c r="E4016" s="2">
        <v>649.35</v>
      </c>
      <c r="F4016" s="3">
        <f t="shared" si="249"/>
        <v>0.35</v>
      </c>
      <c r="G4016" s="2">
        <f t="shared" si="250"/>
        <v>349.65</v>
      </c>
      <c r="H4016" s="2" t="str">
        <f t="shared" si="251"/>
        <v>Good Deal</v>
      </c>
      <c r="I4016" t="s">
        <v>174</v>
      </c>
      <c r="J4016" t="s">
        <v>76</v>
      </c>
      <c r="K4016" t="s">
        <v>4054</v>
      </c>
    </row>
    <row r="4017" spans="1:11" x14ac:dyDescent="0.3">
      <c r="A4017" t="s">
        <v>4119</v>
      </c>
      <c r="B4017" t="s">
        <v>2055</v>
      </c>
      <c r="C4017">
        <f t="shared" si="248"/>
        <v>44</v>
      </c>
      <c r="D4017" s="2">
        <v>899</v>
      </c>
      <c r="E4017" s="2">
        <v>629</v>
      </c>
      <c r="F4017" s="3">
        <f t="shared" si="249"/>
        <v>0.30033370411568411</v>
      </c>
      <c r="G4017" s="2">
        <f t="shared" si="250"/>
        <v>270</v>
      </c>
      <c r="H4017" s="2" t="str">
        <f t="shared" si="251"/>
        <v>Good Deal</v>
      </c>
      <c r="I4017" t="s">
        <v>1031</v>
      </c>
      <c r="J4017" t="s">
        <v>76</v>
      </c>
      <c r="K4017" t="s">
        <v>1225</v>
      </c>
    </row>
    <row r="4018" spans="1:11" x14ac:dyDescent="0.3">
      <c r="A4018" t="s">
        <v>4120</v>
      </c>
      <c r="B4018" t="s">
        <v>1081</v>
      </c>
      <c r="C4018">
        <f t="shared" si="248"/>
        <v>30</v>
      </c>
      <c r="D4018" s="2">
        <v>1249</v>
      </c>
      <c r="E4018" s="2">
        <v>812</v>
      </c>
      <c r="F4018" s="3">
        <f t="shared" si="249"/>
        <v>0.3498799039231385</v>
      </c>
      <c r="G4018" s="2">
        <f t="shared" si="250"/>
        <v>437</v>
      </c>
      <c r="H4018" s="2" t="str">
        <f t="shared" si="251"/>
        <v>Good Deal</v>
      </c>
      <c r="I4018" t="s">
        <v>1126</v>
      </c>
      <c r="J4018" t="s">
        <v>208</v>
      </c>
      <c r="K4018" t="s">
        <v>209</v>
      </c>
    </row>
    <row r="4019" spans="1:11" x14ac:dyDescent="0.3">
      <c r="A4019" t="s">
        <v>4121</v>
      </c>
      <c r="B4019" t="s">
        <v>1081</v>
      </c>
      <c r="C4019">
        <f t="shared" si="248"/>
        <v>30</v>
      </c>
      <c r="D4019" s="2">
        <v>399</v>
      </c>
      <c r="E4019" s="2">
        <v>291.5</v>
      </c>
      <c r="F4019" s="3">
        <f t="shared" si="249"/>
        <v>0.26942355889724312</v>
      </c>
      <c r="G4019" s="2">
        <f t="shared" si="250"/>
        <v>107.5</v>
      </c>
      <c r="H4019" s="2" t="str">
        <f t="shared" si="251"/>
        <v>Good Deal</v>
      </c>
      <c r="I4019" t="s">
        <v>2582</v>
      </c>
      <c r="J4019" t="s">
        <v>208</v>
      </c>
      <c r="K4019" t="s">
        <v>209</v>
      </c>
    </row>
    <row r="4020" spans="1:11" x14ac:dyDescent="0.3">
      <c r="A4020" t="s">
        <v>4122</v>
      </c>
      <c r="B4020" t="s">
        <v>1081</v>
      </c>
      <c r="C4020">
        <f t="shared" si="248"/>
        <v>30</v>
      </c>
      <c r="D4020" s="2">
        <v>798</v>
      </c>
      <c r="E4020" s="2">
        <v>559.67999999999995</v>
      </c>
      <c r="F4020" s="3">
        <f t="shared" si="249"/>
        <v>0.29864661654135344</v>
      </c>
      <c r="G4020" s="2">
        <f t="shared" si="250"/>
        <v>238.32000000000005</v>
      </c>
      <c r="H4020" s="2" t="str">
        <f t="shared" si="251"/>
        <v>Good Deal</v>
      </c>
      <c r="I4020" t="s">
        <v>4123</v>
      </c>
      <c r="J4020" t="s">
        <v>208</v>
      </c>
      <c r="K4020" t="s">
        <v>209</v>
      </c>
    </row>
    <row r="4021" spans="1:11" x14ac:dyDescent="0.3">
      <c r="A4021" t="s">
        <v>4122</v>
      </c>
      <c r="B4021" t="s">
        <v>1081</v>
      </c>
      <c r="C4021">
        <f t="shared" si="248"/>
        <v>30</v>
      </c>
      <c r="D4021" s="2">
        <v>2498</v>
      </c>
      <c r="E4021" s="2">
        <v>1559.04</v>
      </c>
      <c r="F4021" s="3">
        <f t="shared" si="249"/>
        <v>0.37588470776621297</v>
      </c>
      <c r="G4021" s="2">
        <f t="shared" si="250"/>
        <v>938.96</v>
      </c>
      <c r="H4021" s="2" t="str">
        <f t="shared" si="251"/>
        <v>Good Deal</v>
      </c>
      <c r="I4021" t="s">
        <v>1127</v>
      </c>
      <c r="J4021" t="s">
        <v>208</v>
      </c>
      <c r="K4021" t="s">
        <v>209</v>
      </c>
    </row>
    <row r="4022" spans="1:11" x14ac:dyDescent="0.3">
      <c r="A4022" t="s">
        <v>4124</v>
      </c>
      <c r="B4022" t="s">
        <v>2605</v>
      </c>
      <c r="C4022">
        <f t="shared" si="248"/>
        <v>21</v>
      </c>
      <c r="D4022" s="2">
        <v>990</v>
      </c>
      <c r="E4022" s="2">
        <v>693</v>
      </c>
      <c r="F4022" s="3">
        <f t="shared" si="249"/>
        <v>0.3</v>
      </c>
      <c r="G4022" s="2">
        <f t="shared" si="250"/>
        <v>297</v>
      </c>
      <c r="H4022" s="2" t="str">
        <f t="shared" si="251"/>
        <v>Good Deal</v>
      </c>
      <c r="I4022" t="s">
        <v>384</v>
      </c>
      <c r="J4022" t="s">
        <v>76</v>
      </c>
      <c r="K4022" t="s">
        <v>180</v>
      </c>
    </row>
    <row r="4023" spans="1:11" x14ac:dyDescent="0.3">
      <c r="A4023" t="s">
        <v>4125</v>
      </c>
      <c r="B4023" t="s">
        <v>3134</v>
      </c>
      <c r="C4023">
        <f t="shared" si="248"/>
        <v>21</v>
      </c>
      <c r="D4023" s="2">
        <v>599</v>
      </c>
      <c r="E4023" s="2">
        <v>419.3</v>
      </c>
      <c r="F4023" s="3">
        <f t="shared" si="249"/>
        <v>0.3</v>
      </c>
      <c r="G4023" s="2">
        <f t="shared" si="250"/>
        <v>179.7</v>
      </c>
      <c r="H4023" s="2" t="str">
        <f t="shared" si="251"/>
        <v>Good Deal</v>
      </c>
      <c r="I4023" t="s">
        <v>2159</v>
      </c>
      <c r="J4023" t="s">
        <v>76</v>
      </c>
      <c r="K4023" t="s">
        <v>2426</v>
      </c>
    </row>
    <row r="4024" spans="1:11" x14ac:dyDescent="0.3">
      <c r="A4024" t="s">
        <v>4126</v>
      </c>
      <c r="B4024" t="s">
        <v>8571</v>
      </c>
      <c r="C4024">
        <f t="shared" si="248"/>
        <v>79</v>
      </c>
      <c r="D4024" s="2">
        <v>999</v>
      </c>
      <c r="E4024" s="2">
        <v>679</v>
      </c>
      <c r="F4024" s="3">
        <f t="shared" si="249"/>
        <v>0.32032032032032032</v>
      </c>
      <c r="G4024" s="2">
        <f t="shared" si="250"/>
        <v>320</v>
      </c>
      <c r="H4024" s="2" t="str">
        <f t="shared" si="251"/>
        <v>Good Deal</v>
      </c>
      <c r="I4024" t="s">
        <v>146</v>
      </c>
      <c r="J4024" t="s">
        <v>76</v>
      </c>
      <c r="K4024" t="s">
        <v>180</v>
      </c>
    </row>
    <row r="4025" spans="1:11" x14ac:dyDescent="0.3">
      <c r="A4025" t="s">
        <v>4127</v>
      </c>
      <c r="B4025" t="s">
        <v>8571</v>
      </c>
      <c r="C4025">
        <f t="shared" si="248"/>
        <v>79</v>
      </c>
      <c r="D4025" s="2">
        <v>999</v>
      </c>
      <c r="E4025" s="2">
        <v>679</v>
      </c>
      <c r="F4025" s="3">
        <f t="shared" si="249"/>
        <v>0.32032032032032032</v>
      </c>
      <c r="G4025" s="2">
        <f t="shared" si="250"/>
        <v>320</v>
      </c>
      <c r="H4025" s="2" t="str">
        <f t="shared" si="251"/>
        <v>Good Deal</v>
      </c>
      <c r="I4025" t="s">
        <v>146</v>
      </c>
      <c r="J4025" t="s">
        <v>76</v>
      </c>
      <c r="K4025" t="s">
        <v>180</v>
      </c>
    </row>
    <row r="4026" spans="1:11" x14ac:dyDescent="0.3">
      <c r="A4026" t="s">
        <v>4128</v>
      </c>
      <c r="B4026" t="s">
        <v>8571</v>
      </c>
      <c r="C4026">
        <f t="shared" si="248"/>
        <v>79</v>
      </c>
      <c r="D4026" s="2">
        <v>499</v>
      </c>
      <c r="E4026" s="2">
        <v>349</v>
      </c>
      <c r="F4026" s="3">
        <f t="shared" si="249"/>
        <v>0.30060120240480964</v>
      </c>
      <c r="G4026" s="2">
        <f t="shared" si="250"/>
        <v>150</v>
      </c>
      <c r="H4026" s="2" t="str">
        <f t="shared" si="251"/>
        <v>Good Deal</v>
      </c>
      <c r="I4026" t="s">
        <v>37</v>
      </c>
      <c r="J4026" t="s">
        <v>76</v>
      </c>
      <c r="K4026" t="s">
        <v>180</v>
      </c>
    </row>
    <row r="4027" spans="1:11" x14ac:dyDescent="0.3">
      <c r="A4027" t="s">
        <v>4129</v>
      </c>
      <c r="B4027" t="s">
        <v>8571</v>
      </c>
      <c r="C4027">
        <f t="shared" si="248"/>
        <v>79</v>
      </c>
      <c r="D4027" s="2">
        <v>999</v>
      </c>
      <c r="E4027" s="2">
        <v>679</v>
      </c>
      <c r="F4027" s="3">
        <f t="shared" si="249"/>
        <v>0.32032032032032032</v>
      </c>
      <c r="G4027" s="2">
        <f t="shared" si="250"/>
        <v>320</v>
      </c>
      <c r="H4027" s="2" t="str">
        <f t="shared" si="251"/>
        <v>Good Deal</v>
      </c>
      <c r="I4027" t="s">
        <v>146</v>
      </c>
      <c r="J4027" t="s">
        <v>76</v>
      </c>
      <c r="K4027" t="s">
        <v>180</v>
      </c>
    </row>
    <row r="4028" spans="1:11" x14ac:dyDescent="0.3">
      <c r="A4028" t="s">
        <v>4130</v>
      </c>
      <c r="B4028" t="s">
        <v>87</v>
      </c>
      <c r="C4028">
        <f t="shared" si="248"/>
        <v>37</v>
      </c>
      <c r="D4028" s="2">
        <v>799</v>
      </c>
      <c r="E4028" s="2">
        <v>599.25</v>
      </c>
      <c r="F4028" s="3">
        <f t="shared" si="249"/>
        <v>0.25</v>
      </c>
      <c r="G4028" s="2">
        <f t="shared" si="250"/>
        <v>199.75</v>
      </c>
      <c r="H4028" s="2" t="str">
        <f t="shared" si="251"/>
        <v>Good Deal</v>
      </c>
      <c r="I4028" t="s">
        <v>236</v>
      </c>
      <c r="J4028" t="s">
        <v>76</v>
      </c>
      <c r="K4028" t="s">
        <v>1979</v>
      </c>
    </row>
    <row r="4029" spans="1:11" x14ac:dyDescent="0.3">
      <c r="A4029" t="s">
        <v>4131</v>
      </c>
      <c r="B4029" t="s">
        <v>2818</v>
      </c>
      <c r="C4029">
        <f t="shared" si="248"/>
        <v>3</v>
      </c>
      <c r="D4029" s="2">
        <v>495</v>
      </c>
      <c r="E4029" s="2">
        <v>247.5</v>
      </c>
      <c r="F4029" s="3">
        <f t="shared" si="249"/>
        <v>0.5</v>
      </c>
      <c r="G4029" s="2">
        <f t="shared" si="250"/>
        <v>247.5</v>
      </c>
      <c r="H4029" s="2" t="str">
        <f t="shared" si="251"/>
        <v>Good Deal</v>
      </c>
      <c r="I4029" t="s">
        <v>2372</v>
      </c>
      <c r="J4029" t="s">
        <v>76</v>
      </c>
      <c r="K4029" t="s">
        <v>342</v>
      </c>
    </row>
    <row r="4030" spans="1:11" x14ac:dyDescent="0.3">
      <c r="A4030" t="s">
        <v>4132</v>
      </c>
      <c r="B4030" t="s">
        <v>1970</v>
      </c>
      <c r="C4030">
        <f t="shared" si="248"/>
        <v>86</v>
      </c>
      <c r="D4030" s="2">
        <v>450</v>
      </c>
      <c r="E4030" s="2">
        <v>337.5</v>
      </c>
      <c r="F4030" s="3">
        <f t="shared" si="249"/>
        <v>0.25</v>
      </c>
      <c r="G4030" s="2">
        <f t="shared" si="250"/>
        <v>112.5</v>
      </c>
      <c r="H4030" s="2" t="str">
        <f t="shared" si="251"/>
        <v>Good Deal</v>
      </c>
      <c r="I4030" t="s">
        <v>39</v>
      </c>
      <c r="J4030" t="s">
        <v>76</v>
      </c>
      <c r="K4030" t="s">
        <v>3139</v>
      </c>
    </row>
    <row r="4031" spans="1:11" x14ac:dyDescent="0.3">
      <c r="A4031" t="s">
        <v>4133</v>
      </c>
      <c r="B4031" t="s">
        <v>1970</v>
      </c>
      <c r="C4031">
        <f t="shared" si="248"/>
        <v>86</v>
      </c>
      <c r="D4031" s="2">
        <v>300</v>
      </c>
      <c r="E4031" s="2">
        <v>225</v>
      </c>
      <c r="F4031" s="3">
        <f t="shared" si="249"/>
        <v>0.25</v>
      </c>
      <c r="G4031" s="2">
        <f t="shared" si="250"/>
        <v>75</v>
      </c>
      <c r="H4031" s="2" t="str">
        <f t="shared" si="251"/>
        <v>Good Deal</v>
      </c>
      <c r="I4031" t="s">
        <v>88</v>
      </c>
      <c r="J4031" t="s">
        <v>76</v>
      </c>
      <c r="K4031" t="s">
        <v>77</v>
      </c>
    </row>
    <row r="4032" spans="1:11" x14ac:dyDescent="0.3">
      <c r="A4032" t="s">
        <v>4134</v>
      </c>
      <c r="B4032" t="s">
        <v>1970</v>
      </c>
      <c r="C4032">
        <f t="shared" si="248"/>
        <v>86</v>
      </c>
      <c r="D4032" s="2">
        <v>1000</v>
      </c>
      <c r="E4032" s="2">
        <v>600</v>
      </c>
      <c r="F4032" s="3">
        <f t="shared" si="249"/>
        <v>0.4</v>
      </c>
      <c r="G4032" s="2">
        <f t="shared" si="250"/>
        <v>400</v>
      </c>
      <c r="H4032" s="2" t="str">
        <f t="shared" si="251"/>
        <v>Good Deal</v>
      </c>
      <c r="I4032" t="s">
        <v>1528</v>
      </c>
      <c r="J4032" t="s">
        <v>76</v>
      </c>
      <c r="K4032" t="s">
        <v>77</v>
      </c>
    </row>
    <row r="4033" spans="1:11" x14ac:dyDescent="0.3">
      <c r="A4033" t="s">
        <v>4135</v>
      </c>
      <c r="B4033" t="s">
        <v>3252</v>
      </c>
      <c r="C4033">
        <f t="shared" si="248"/>
        <v>7</v>
      </c>
      <c r="D4033" s="2">
        <v>750</v>
      </c>
      <c r="E4033" s="2">
        <v>562.5</v>
      </c>
      <c r="F4033" s="3">
        <f t="shared" si="249"/>
        <v>0.25</v>
      </c>
      <c r="G4033" s="2">
        <f t="shared" si="250"/>
        <v>187.5</v>
      </c>
      <c r="H4033" s="2" t="str">
        <f t="shared" si="251"/>
        <v>Good Deal</v>
      </c>
      <c r="I4033" t="s">
        <v>42</v>
      </c>
      <c r="J4033" t="s">
        <v>76</v>
      </c>
      <c r="K4033" t="s">
        <v>3253</v>
      </c>
    </row>
    <row r="4034" spans="1:11" x14ac:dyDescent="0.3">
      <c r="A4034" t="s">
        <v>4136</v>
      </c>
      <c r="B4034" t="s">
        <v>1970</v>
      </c>
      <c r="C4034">
        <f t="shared" si="248"/>
        <v>86</v>
      </c>
      <c r="D4034" s="2">
        <v>400</v>
      </c>
      <c r="E4034" s="2">
        <v>300</v>
      </c>
      <c r="F4034" s="3">
        <f t="shared" si="249"/>
        <v>0.25</v>
      </c>
      <c r="G4034" s="2">
        <f t="shared" si="250"/>
        <v>100</v>
      </c>
      <c r="H4034" s="2" t="str">
        <f t="shared" si="251"/>
        <v>Good Deal</v>
      </c>
      <c r="I4034" t="s">
        <v>88</v>
      </c>
      <c r="J4034" t="s">
        <v>76</v>
      </c>
      <c r="K4034" t="s">
        <v>77</v>
      </c>
    </row>
    <row r="4035" spans="1:11" x14ac:dyDescent="0.3">
      <c r="A4035" t="s">
        <v>4137</v>
      </c>
      <c r="B4035" t="s">
        <v>2664</v>
      </c>
      <c r="C4035">
        <f t="shared" ref="C4035:C4098" si="252">COUNTIF($B$2:$B$8156,B4035)</f>
        <v>25</v>
      </c>
      <c r="D4035" s="2">
        <v>120</v>
      </c>
      <c r="E4035" s="2">
        <v>90</v>
      </c>
      <c r="F4035" s="3">
        <f t="shared" ref="F4035:F4098" si="253">IFERROR((D4035-E4035)/D4035,"NA")</f>
        <v>0.25</v>
      </c>
      <c r="G4035" s="2">
        <f t="shared" ref="G4035:G4098" si="254">D4035-E4035</f>
        <v>30</v>
      </c>
      <c r="H4035" s="2" t="str">
        <f t="shared" ref="H4035:H4098" si="255">IF(F4035&gt;M$4,"Good Deal","Regular")</f>
        <v>Good Deal</v>
      </c>
      <c r="I4035" t="s">
        <v>1292</v>
      </c>
      <c r="J4035" t="s">
        <v>76</v>
      </c>
      <c r="K4035" t="s">
        <v>600</v>
      </c>
    </row>
    <row r="4036" spans="1:11" x14ac:dyDescent="0.3">
      <c r="A4036" t="s">
        <v>4138</v>
      </c>
      <c r="B4036" t="s">
        <v>3008</v>
      </c>
      <c r="C4036">
        <f t="shared" si="252"/>
        <v>8</v>
      </c>
      <c r="D4036" s="2">
        <v>699</v>
      </c>
      <c r="E4036" s="2">
        <v>468</v>
      </c>
      <c r="F4036" s="3">
        <f t="shared" si="253"/>
        <v>0.33047210300429186</v>
      </c>
      <c r="G4036" s="2">
        <f t="shared" si="254"/>
        <v>231</v>
      </c>
      <c r="H4036" s="2" t="str">
        <f t="shared" si="255"/>
        <v>Good Deal</v>
      </c>
      <c r="I4036" t="s">
        <v>141</v>
      </c>
      <c r="J4036" t="s">
        <v>76</v>
      </c>
      <c r="K4036" t="s">
        <v>967</v>
      </c>
    </row>
    <row r="4037" spans="1:11" x14ac:dyDescent="0.3">
      <c r="A4037" t="s">
        <v>4139</v>
      </c>
      <c r="B4037" t="s">
        <v>2605</v>
      </c>
      <c r="C4037">
        <f t="shared" si="252"/>
        <v>21</v>
      </c>
      <c r="D4037" s="2">
        <v>1490</v>
      </c>
      <c r="E4037" s="2">
        <v>894</v>
      </c>
      <c r="F4037" s="3">
        <f t="shared" si="253"/>
        <v>0.4</v>
      </c>
      <c r="G4037" s="2">
        <f t="shared" si="254"/>
        <v>596</v>
      </c>
      <c r="H4037" s="2" t="str">
        <f t="shared" si="255"/>
        <v>Good Deal</v>
      </c>
      <c r="I4037" t="s">
        <v>384</v>
      </c>
      <c r="J4037" t="s">
        <v>76</v>
      </c>
      <c r="K4037" t="s">
        <v>180</v>
      </c>
    </row>
    <row r="4038" spans="1:11" x14ac:dyDescent="0.3">
      <c r="A4038" t="s">
        <v>4140</v>
      </c>
      <c r="B4038" t="s">
        <v>3293</v>
      </c>
      <c r="C4038">
        <f t="shared" si="252"/>
        <v>19</v>
      </c>
      <c r="D4038" s="2">
        <v>950</v>
      </c>
      <c r="E4038" s="2">
        <v>712.5</v>
      </c>
      <c r="F4038" s="3">
        <f t="shared" si="253"/>
        <v>0.25</v>
      </c>
      <c r="G4038" s="2">
        <f t="shared" si="254"/>
        <v>237.5</v>
      </c>
      <c r="H4038" s="2" t="str">
        <f t="shared" si="255"/>
        <v>Good Deal</v>
      </c>
      <c r="I4038" t="s">
        <v>3884</v>
      </c>
      <c r="J4038" t="s">
        <v>76</v>
      </c>
      <c r="K4038" t="s">
        <v>342</v>
      </c>
    </row>
    <row r="4039" spans="1:11" x14ac:dyDescent="0.3">
      <c r="A4039" t="s">
        <v>4141</v>
      </c>
      <c r="B4039" t="s">
        <v>2605</v>
      </c>
      <c r="C4039">
        <f t="shared" si="252"/>
        <v>21</v>
      </c>
      <c r="D4039" s="2">
        <v>1050</v>
      </c>
      <c r="E4039" s="2">
        <v>735</v>
      </c>
      <c r="F4039" s="3">
        <f t="shared" si="253"/>
        <v>0.3</v>
      </c>
      <c r="G4039" s="2">
        <f t="shared" si="254"/>
        <v>315</v>
      </c>
      <c r="H4039" s="2" t="str">
        <f t="shared" si="255"/>
        <v>Good Deal</v>
      </c>
      <c r="I4039" t="s">
        <v>384</v>
      </c>
      <c r="J4039" t="s">
        <v>76</v>
      </c>
      <c r="K4039" t="s">
        <v>180</v>
      </c>
    </row>
    <row r="4040" spans="1:11" x14ac:dyDescent="0.3">
      <c r="A4040" t="s">
        <v>4142</v>
      </c>
      <c r="B4040" t="s">
        <v>8599</v>
      </c>
      <c r="C4040">
        <f t="shared" si="252"/>
        <v>20</v>
      </c>
      <c r="D4040" s="2">
        <v>690</v>
      </c>
      <c r="E4040" s="2">
        <v>448.5</v>
      </c>
      <c r="F4040" s="3">
        <f t="shared" si="253"/>
        <v>0.35</v>
      </c>
      <c r="G4040" s="2">
        <f t="shared" si="254"/>
        <v>241.5</v>
      </c>
      <c r="H4040" s="2" t="str">
        <f t="shared" si="255"/>
        <v>Good Deal</v>
      </c>
      <c r="I4040" t="s">
        <v>1436</v>
      </c>
      <c r="J4040" t="s">
        <v>76</v>
      </c>
      <c r="K4040" t="s">
        <v>1225</v>
      </c>
    </row>
    <row r="4041" spans="1:11" x14ac:dyDescent="0.3">
      <c r="A4041" t="s">
        <v>4143</v>
      </c>
      <c r="B4041" t="s">
        <v>8594</v>
      </c>
      <c r="C4041">
        <f t="shared" si="252"/>
        <v>39</v>
      </c>
      <c r="D4041" s="2">
        <v>994</v>
      </c>
      <c r="E4041" s="2">
        <v>723.72</v>
      </c>
      <c r="F4041" s="3">
        <f t="shared" si="253"/>
        <v>0.27191146881287726</v>
      </c>
      <c r="G4041" s="2">
        <f t="shared" si="254"/>
        <v>270.27999999999997</v>
      </c>
      <c r="H4041" s="2" t="str">
        <f t="shared" si="255"/>
        <v>Good Deal</v>
      </c>
      <c r="I4041" t="s">
        <v>241</v>
      </c>
      <c r="J4041" t="s">
        <v>76</v>
      </c>
      <c r="K4041" t="s">
        <v>180</v>
      </c>
    </row>
    <row r="4042" spans="1:11" x14ac:dyDescent="0.3">
      <c r="A4042" t="s">
        <v>4144</v>
      </c>
      <c r="B4042" t="s">
        <v>8594</v>
      </c>
      <c r="C4042">
        <f t="shared" si="252"/>
        <v>39</v>
      </c>
      <c r="D4042" s="2">
        <v>1898</v>
      </c>
      <c r="E4042" s="2">
        <v>1315.86</v>
      </c>
      <c r="F4042" s="3">
        <f t="shared" si="253"/>
        <v>0.30671232876712334</v>
      </c>
      <c r="G4042" s="2">
        <f t="shared" si="254"/>
        <v>582.1400000000001</v>
      </c>
      <c r="H4042" s="2" t="str">
        <f t="shared" si="255"/>
        <v>Good Deal</v>
      </c>
      <c r="I4042" t="s">
        <v>241</v>
      </c>
      <c r="J4042" t="s">
        <v>76</v>
      </c>
      <c r="K4042" t="s">
        <v>180</v>
      </c>
    </row>
    <row r="4043" spans="1:11" x14ac:dyDescent="0.3">
      <c r="A4043" t="s">
        <v>4145</v>
      </c>
      <c r="B4043" t="s">
        <v>2631</v>
      </c>
      <c r="C4043">
        <f t="shared" si="252"/>
        <v>35</v>
      </c>
      <c r="D4043" s="2">
        <v>2000</v>
      </c>
      <c r="E4043" s="2">
        <v>1200</v>
      </c>
      <c r="F4043" s="3">
        <f t="shared" si="253"/>
        <v>0.4</v>
      </c>
      <c r="G4043" s="2">
        <f t="shared" si="254"/>
        <v>800</v>
      </c>
      <c r="H4043" s="2" t="str">
        <f t="shared" si="255"/>
        <v>Good Deal</v>
      </c>
      <c r="I4043" t="s">
        <v>387</v>
      </c>
      <c r="J4043" t="s">
        <v>76</v>
      </c>
      <c r="K4043" t="s">
        <v>2544</v>
      </c>
    </row>
    <row r="4044" spans="1:11" x14ac:dyDescent="0.3">
      <c r="A4044" t="s">
        <v>4146</v>
      </c>
      <c r="B4044" t="s">
        <v>2631</v>
      </c>
      <c r="C4044">
        <f t="shared" si="252"/>
        <v>35</v>
      </c>
      <c r="D4044" s="2">
        <v>4000</v>
      </c>
      <c r="E4044" s="2">
        <v>3000</v>
      </c>
      <c r="F4044" s="3">
        <f t="shared" si="253"/>
        <v>0.25</v>
      </c>
      <c r="G4044" s="2">
        <f t="shared" si="254"/>
        <v>1000</v>
      </c>
      <c r="H4044" s="2" t="str">
        <f t="shared" si="255"/>
        <v>Good Deal</v>
      </c>
      <c r="I4044" t="s">
        <v>957</v>
      </c>
      <c r="J4044" t="s">
        <v>76</v>
      </c>
      <c r="K4044" t="s">
        <v>2544</v>
      </c>
    </row>
    <row r="4045" spans="1:11" x14ac:dyDescent="0.3">
      <c r="A4045" t="s">
        <v>4147</v>
      </c>
      <c r="B4045" t="s">
        <v>2727</v>
      </c>
      <c r="C4045">
        <f t="shared" si="252"/>
        <v>32</v>
      </c>
      <c r="D4045" s="2">
        <v>90</v>
      </c>
      <c r="E4045" s="2">
        <v>54</v>
      </c>
      <c r="F4045" s="3">
        <f t="shared" si="253"/>
        <v>0.4</v>
      </c>
      <c r="G4045" s="2">
        <f t="shared" si="254"/>
        <v>36</v>
      </c>
      <c r="H4045" s="2" t="str">
        <f t="shared" si="255"/>
        <v>Good Deal</v>
      </c>
      <c r="I4045" t="s">
        <v>236</v>
      </c>
      <c r="J4045" t="s">
        <v>76</v>
      </c>
      <c r="K4045" t="s">
        <v>2722</v>
      </c>
    </row>
    <row r="4046" spans="1:11" x14ac:dyDescent="0.3">
      <c r="A4046" t="s">
        <v>4148</v>
      </c>
      <c r="B4046" t="s">
        <v>2727</v>
      </c>
      <c r="C4046">
        <f t="shared" si="252"/>
        <v>32</v>
      </c>
      <c r="D4046" s="2">
        <v>425</v>
      </c>
      <c r="E4046" s="2">
        <v>318</v>
      </c>
      <c r="F4046" s="3">
        <f t="shared" si="253"/>
        <v>0.25176470588235295</v>
      </c>
      <c r="G4046" s="2">
        <f t="shared" si="254"/>
        <v>107</v>
      </c>
      <c r="H4046" s="2" t="str">
        <f t="shared" si="255"/>
        <v>Good Deal</v>
      </c>
      <c r="I4046" t="s">
        <v>236</v>
      </c>
      <c r="J4046" t="s">
        <v>76</v>
      </c>
      <c r="K4046" t="s">
        <v>2722</v>
      </c>
    </row>
    <row r="4047" spans="1:11" x14ac:dyDescent="0.3">
      <c r="A4047" t="s">
        <v>4149</v>
      </c>
      <c r="B4047" t="s">
        <v>2727</v>
      </c>
      <c r="C4047">
        <f t="shared" si="252"/>
        <v>32</v>
      </c>
      <c r="D4047" s="2">
        <v>275</v>
      </c>
      <c r="E4047" s="2">
        <v>165</v>
      </c>
      <c r="F4047" s="3">
        <f t="shared" si="253"/>
        <v>0.4</v>
      </c>
      <c r="G4047" s="2">
        <f t="shared" si="254"/>
        <v>110</v>
      </c>
      <c r="H4047" s="2" t="str">
        <f t="shared" si="255"/>
        <v>Good Deal</v>
      </c>
      <c r="I4047" t="s">
        <v>236</v>
      </c>
      <c r="J4047" t="s">
        <v>76</v>
      </c>
      <c r="K4047" t="s">
        <v>2722</v>
      </c>
    </row>
    <row r="4048" spans="1:11" x14ac:dyDescent="0.3">
      <c r="A4048" t="s">
        <v>4150</v>
      </c>
      <c r="B4048" t="s">
        <v>2727</v>
      </c>
      <c r="C4048">
        <f t="shared" si="252"/>
        <v>32</v>
      </c>
      <c r="D4048" s="2">
        <v>399</v>
      </c>
      <c r="E4048" s="2">
        <v>239.4</v>
      </c>
      <c r="F4048" s="3">
        <f t="shared" si="253"/>
        <v>0.39999999999999997</v>
      </c>
      <c r="G4048" s="2">
        <f t="shared" si="254"/>
        <v>159.6</v>
      </c>
      <c r="H4048" s="2" t="str">
        <f t="shared" si="255"/>
        <v>Good Deal</v>
      </c>
      <c r="I4048" t="s">
        <v>236</v>
      </c>
      <c r="J4048" t="s">
        <v>76</v>
      </c>
      <c r="K4048" t="s">
        <v>2722</v>
      </c>
    </row>
    <row r="4049" spans="1:11" x14ac:dyDescent="0.3">
      <c r="A4049" t="s">
        <v>4151</v>
      </c>
      <c r="B4049" t="s">
        <v>2727</v>
      </c>
      <c r="C4049">
        <f t="shared" si="252"/>
        <v>32</v>
      </c>
      <c r="D4049" s="2">
        <v>475</v>
      </c>
      <c r="E4049" s="2">
        <v>285</v>
      </c>
      <c r="F4049" s="3">
        <f t="shared" si="253"/>
        <v>0.4</v>
      </c>
      <c r="G4049" s="2">
        <f t="shared" si="254"/>
        <v>190</v>
      </c>
      <c r="H4049" s="2" t="str">
        <f t="shared" si="255"/>
        <v>Good Deal</v>
      </c>
      <c r="I4049" t="s">
        <v>236</v>
      </c>
      <c r="J4049" t="s">
        <v>76</v>
      </c>
      <c r="K4049" t="s">
        <v>2722</v>
      </c>
    </row>
    <row r="4050" spans="1:11" x14ac:dyDescent="0.3">
      <c r="A4050" t="s">
        <v>4152</v>
      </c>
      <c r="B4050" t="s">
        <v>2653</v>
      </c>
      <c r="C4050">
        <f t="shared" si="252"/>
        <v>4</v>
      </c>
      <c r="D4050" s="2">
        <v>3600</v>
      </c>
      <c r="E4050" s="2">
        <v>2340</v>
      </c>
      <c r="F4050" s="3">
        <f t="shared" si="253"/>
        <v>0.35</v>
      </c>
      <c r="G4050" s="2">
        <f t="shared" si="254"/>
        <v>1260</v>
      </c>
      <c r="H4050" s="2" t="str">
        <f t="shared" si="255"/>
        <v>Good Deal</v>
      </c>
      <c r="I4050" t="s">
        <v>387</v>
      </c>
      <c r="J4050" t="s">
        <v>76</v>
      </c>
      <c r="K4050" t="s">
        <v>2654</v>
      </c>
    </row>
    <row r="4051" spans="1:11" x14ac:dyDescent="0.3">
      <c r="A4051" t="s">
        <v>4153</v>
      </c>
      <c r="B4051" t="s">
        <v>3108</v>
      </c>
      <c r="C4051">
        <f t="shared" si="252"/>
        <v>16</v>
      </c>
      <c r="D4051" s="2">
        <v>299</v>
      </c>
      <c r="E4051" s="2">
        <v>179.4</v>
      </c>
      <c r="F4051" s="3">
        <f t="shared" si="253"/>
        <v>0.39999999999999997</v>
      </c>
      <c r="G4051" s="2">
        <f t="shared" si="254"/>
        <v>119.6</v>
      </c>
      <c r="H4051" s="2" t="str">
        <f t="shared" si="255"/>
        <v>Good Deal</v>
      </c>
      <c r="I4051" t="s">
        <v>2372</v>
      </c>
      <c r="J4051" t="s">
        <v>76</v>
      </c>
      <c r="K4051" t="s">
        <v>600</v>
      </c>
    </row>
    <row r="4052" spans="1:11" x14ac:dyDescent="0.3">
      <c r="A4052" t="s">
        <v>4154</v>
      </c>
      <c r="B4052" t="s">
        <v>2641</v>
      </c>
      <c r="C4052">
        <f t="shared" si="252"/>
        <v>17</v>
      </c>
      <c r="D4052" s="2">
        <v>299</v>
      </c>
      <c r="E4052" s="2">
        <v>224.25</v>
      </c>
      <c r="F4052" s="3">
        <f t="shared" si="253"/>
        <v>0.25</v>
      </c>
      <c r="G4052" s="2">
        <f t="shared" si="254"/>
        <v>74.75</v>
      </c>
      <c r="H4052" s="2" t="str">
        <f t="shared" si="255"/>
        <v>Good Deal</v>
      </c>
      <c r="I4052" t="s">
        <v>2765</v>
      </c>
      <c r="J4052" t="s">
        <v>76</v>
      </c>
      <c r="K4052" t="s">
        <v>2029</v>
      </c>
    </row>
    <row r="4053" spans="1:11" x14ac:dyDescent="0.3">
      <c r="A4053" t="s">
        <v>4155</v>
      </c>
      <c r="B4053" t="s">
        <v>1863</v>
      </c>
      <c r="C4053">
        <f t="shared" si="252"/>
        <v>34</v>
      </c>
      <c r="D4053" s="2">
        <v>275</v>
      </c>
      <c r="E4053" s="2">
        <v>204</v>
      </c>
      <c r="F4053" s="3">
        <f t="shared" si="253"/>
        <v>0.25818181818181818</v>
      </c>
      <c r="G4053" s="2">
        <f t="shared" si="254"/>
        <v>71</v>
      </c>
      <c r="H4053" s="2" t="str">
        <f t="shared" si="255"/>
        <v>Good Deal</v>
      </c>
      <c r="I4053" t="s">
        <v>385</v>
      </c>
      <c r="J4053" t="s">
        <v>76</v>
      </c>
      <c r="K4053" t="s">
        <v>246</v>
      </c>
    </row>
    <row r="4054" spans="1:11" x14ac:dyDescent="0.3">
      <c r="A4054" t="s">
        <v>4156</v>
      </c>
      <c r="B4054" t="s">
        <v>3142</v>
      </c>
      <c r="C4054">
        <f t="shared" si="252"/>
        <v>10</v>
      </c>
      <c r="D4054" s="2">
        <v>599</v>
      </c>
      <c r="E4054" s="2">
        <v>419</v>
      </c>
      <c r="F4054" s="3">
        <f t="shared" si="253"/>
        <v>0.30050083472454092</v>
      </c>
      <c r="G4054" s="2">
        <f t="shared" si="254"/>
        <v>180</v>
      </c>
      <c r="H4054" s="2" t="str">
        <f t="shared" si="255"/>
        <v>Good Deal</v>
      </c>
      <c r="I4054" t="s">
        <v>1436</v>
      </c>
      <c r="J4054" t="s">
        <v>76</v>
      </c>
      <c r="K4054" t="s">
        <v>180</v>
      </c>
    </row>
    <row r="4055" spans="1:11" x14ac:dyDescent="0.3">
      <c r="A4055" t="s">
        <v>4157</v>
      </c>
      <c r="B4055" t="s">
        <v>2055</v>
      </c>
      <c r="C4055">
        <f t="shared" si="252"/>
        <v>44</v>
      </c>
      <c r="D4055" s="2">
        <v>650</v>
      </c>
      <c r="E4055" s="2">
        <v>487</v>
      </c>
      <c r="F4055" s="3">
        <f t="shared" si="253"/>
        <v>0.25076923076923074</v>
      </c>
      <c r="G4055" s="2">
        <f t="shared" si="254"/>
        <v>163</v>
      </c>
      <c r="H4055" s="2" t="str">
        <f t="shared" si="255"/>
        <v>Good Deal</v>
      </c>
      <c r="I4055" t="s">
        <v>1217</v>
      </c>
      <c r="J4055" t="s">
        <v>76</v>
      </c>
      <c r="K4055" t="s">
        <v>1225</v>
      </c>
    </row>
    <row r="4056" spans="1:11" x14ac:dyDescent="0.3">
      <c r="A4056" t="s">
        <v>3559</v>
      </c>
      <c r="B4056" t="s">
        <v>8580</v>
      </c>
      <c r="C4056">
        <f t="shared" si="252"/>
        <v>45</v>
      </c>
      <c r="D4056" s="2">
        <v>249</v>
      </c>
      <c r="E4056" s="2">
        <v>174</v>
      </c>
      <c r="F4056" s="3">
        <f t="shared" si="253"/>
        <v>0.30120481927710846</v>
      </c>
      <c r="G4056" s="2">
        <f t="shared" si="254"/>
        <v>75</v>
      </c>
      <c r="H4056" s="2" t="str">
        <f t="shared" si="255"/>
        <v>Good Deal</v>
      </c>
      <c r="I4056" t="s">
        <v>2765</v>
      </c>
      <c r="J4056" t="s">
        <v>76</v>
      </c>
      <c r="K4056" t="s">
        <v>1352</v>
      </c>
    </row>
    <row r="4057" spans="1:11" x14ac:dyDescent="0.3">
      <c r="A4057" t="s">
        <v>4158</v>
      </c>
      <c r="B4057" t="s">
        <v>4159</v>
      </c>
      <c r="C4057">
        <f t="shared" si="252"/>
        <v>1</v>
      </c>
      <c r="D4057" s="2">
        <v>290</v>
      </c>
      <c r="E4057" s="2">
        <v>290</v>
      </c>
      <c r="F4057" s="3">
        <f t="shared" si="253"/>
        <v>0</v>
      </c>
      <c r="G4057" s="2">
        <f t="shared" si="254"/>
        <v>0</v>
      </c>
      <c r="H4057" s="2" t="str">
        <f t="shared" si="255"/>
        <v>Regular</v>
      </c>
      <c r="I4057" t="s">
        <v>4160</v>
      </c>
      <c r="J4057" t="s">
        <v>58</v>
      </c>
      <c r="K4057" t="s">
        <v>3087</v>
      </c>
    </row>
    <row r="4058" spans="1:11" x14ac:dyDescent="0.3">
      <c r="A4058" t="s">
        <v>4161</v>
      </c>
      <c r="B4058" t="s">
        <v>8601</v>
      </c>
      <c r="C4058">
        <f t="shared" si="252"/>
        <v>14</v>
      </c>
      <c r="D4058" s="2">
        <v>945</v>
      </c>
      <c r="E4058" s="2">
        <v>567</v>
      </c>
      <c r="F4058" s="3">
        <f t="shared" si="253"/>
        <v>0.4</v>
      </c>
      <c r="G4058" s="2">
        <f t="shared" si="254"/>
        <v>378</v>
      </c>
      <c r="H4058" s="2" t="str">
        <f t="shared" si="255"/>
        <v>Good Deal</v>
      </c>
      <c r="I4058" t="s">
        <v>2281</v>
      </c>
      <c r="J4058" t="s">
        <v>76</v>
      </c>
      <c r="K4058" t="s">
        <v>342</v>
      </c>
    </row>
    <row r="4059" spans="1:11" x14ac:dyDescent="0.3">
      <c r="A4059" t="s">
        <v>4162</v>
      </c>
      <c r="B4059" t="s">
        <v>4163</v>
      </c>
      <c r="C4059">
        <f t="shared" si="252"/>
        <v>6</v>
      </c>
      <c r="D4059" s="2">
        <v>325</v>
      </c>
      <c r="E4059" s="2">
        <v>299</v>
      </c>
      <c r="F4059" s="3">
        <f t="shared" si="253"/>
        <v>0.08</v>
      </c>
      <c r="G4059" s="2">
        <f t="shared" si="254"/>
        <v>26</v>
      </c>
      <c r="H4059" s="2" t="str">
        <f t="shared" si="255"/>
        <v>Regular</v>
      </c>
      <c r="I4059" t="s">
        <v>37</v>
      </c>
      <c r="J4059" t="s">
        <v>112</v>
      </c>
      <c r="K4059" t="s">
        <v>899</v>
      </c>
    </row>
    <row r="4060" spans="1:11" x14ac:dyDescent="0.3">
      <c r="A4060" t="s">
        <v>4164</v>
      </c>
      <c r="B4060" t="s">
        <v>4163</v>
      </c>
      <c r="C4060">
        <f t="shared" si="252"/>
        <v>6</v>
      </c>
      <c r="D4060" s="2">
        <v>1950</v>
      </c>
      <c r="E4060" s="2">
        <v>1404</v>
      </c>
      <c r="F4060" s="3">
        <f t="shared" si="253"/>
        <v>0.28000000000000003</v>
      </c>
      <c r="G4060" s="2">
        <f t="shared" si="254"/>
        <v>546</v>
      </c>
      <c r="H4060" s="2" t="str">
        <f t="shared" si="255"/>
        <v>Good Deal</v>
      </c>
      <c r="I4060" t="s">
        <v>115</v>
      </c>
      <c r="J4060" t="s">
        <v>112</v>
      </c>
      <c r="K4060" t="s">
        <v>899</v>
      </c>
    </row>
    <row r="4061" spans="1:11" x14ac:dyDescent="0.3">
      <c r="A4061" t="s">
        <v>4165</v>
      </c>
      <c r="B4061" t="s">
        <v>4163</v>
      </c>
      <c r="C4061">
        <f t="shared" si="252"/>
        <v>6</v>
      </c>
      <c r="D4061" s="2">
        <v>4500</v>
      </c>
      <c r="E4061" s="2">
        <v>3690</v>
      </c>
      <c r="F4061" s="3">
        <f t="shared" si="253"/>
        <v>0.18</v>
      </c>
      <c r="G4061" s="2">
        <f t="shared" si="254"/>
        <v>810</v>
      </c>
      <c r="H4061" s="2" t="str">
        <f t="shared" si="255"/>
        <v>Regular</v>
      </c>
      <c r="I4061" t="s">
        <v>114</v>
      </c>
      <c r="J4061" t="s">
        <v>112</v>
      </c>
      <c r="K4061" t="s">
        <v>899</v>
      </c>
    </row>
    <row r="4062" spans="1:11" x14ac:dyDescent="0.3">
      <c r="A4062" t="s">
        <v>4166</v>
      </c>
      <c r="B4062" t="s">
        <v>4163</v>
      </c>
      <c r="C4062">
        <f t="shared" si="252"/>
        <v>6</v>
      </c>
      <c r="D4062" s="2">
        <v>599</v>
      </c>
      <c r="E4062" s="2">
        <v>575.04</v>
      </c>
      <c r="F4062" s="3">
        <f t="shared" si="253"/>
        <v>4.0000000000000063E-2</v>
      </c>
      <c r="G4062" s="2">
        <f t="shared" si="254"/>
        <v>23.960000000000036</v>
      </c>
      <c r="H4062" s="2" t="str">
        <f t="shared" si="255"/>
        <v>Regular</v>
      </c>
      <c r="I4062" t="s">
        <v>31</v>
      </c>
      <c r="J4062" t="s">
        <v>112</v>
      </c>
      <c r="K4062" t="s">
        <v>899</v>
      </c>
    </row>
    <row r="4063" spans="1:11" x14ac:dyDescent="0.3">
      <c r="A4063" t="s">
        <v>4167</v>
      </c>
      <c r="B4063" t="s">
        <v>4163</v>
      </c>
      <c r="C4063">
        <f t="shared" si="252"/>
        <v>6</v>
      </c>
      <c r="D4063" s="2">
        <v>999</v>
      </c>
      <c r="E4063" s="2">
        <v>899.1</v>
      </c>
      <c r="F4063" s="3">
        <f t="shared" si="253"/>
        <v>9.9999999999999978E-2</v>
      </c>
      <c r="G4063" s="2">
        <f t="shared" si="254"/>
        <v>99.899999999999977</v>
      </c>
      <c r="H4063" s="2" t="str">
        <f t="shared" si="255"/>
        <v>Regular</v>
      </c>
      <c r="I4063" t="s">
        <v>35</v>
      </c>
      <c r="J4063" t="s">
        <v>112</v>
      </c>
      <c r="K4063" t="s">
        <v>899</v>
      </c>
    </row>
    <row r="4064" spans="1:11" x14ac:dyDescent="0.3">
      <c r="A4064" t="s">
        <v>4168</v>
      </c>
      <c r="B4064" t="s">
        <v>8627</v>
      </c>
      <c r="C4064">
        <f t="shared" si="252"/>
        <v>1</v>
      </c>
      <c r="D4064" s="2">
        <v>90</v>
      </c>
      <c r="E4064" s="2">
        <v>67.5</v>
      </c>
      <c r="F4064" s="3">
        <f t="shared" si="253"/>
        <v>0.25</v>
      </c>
      <c r="G4064" s="2">
        <f t="shared" si="254"/>
        <v>22.5</v>
      </c>
      <c r="H4064" s="2" t="str">
        <f t="shared" si="255"/>
        <v>Good Deal</v>
      </c>
      <c r="I4064" t="s">
        <v>946</v>
      </c>
      <c r="J4064" t="s">
        <v>58</v>
      </c>
      <c r="K4064" t="s">
        <v>713</v>
      </c>
    </row>
    <row r="4065" spans="1:11" x14ac:dyDescent="0.3">
      <c r="A4065" t="s">
        <v>4169</v>
      </c>
      <c r="B4065" t="s">
        <v>5</v>
      </c>
      <c r="C4065">
        <f t="shared" si="252"/>
        <v>477</v>
      </c>
      <c r="D4065" s="2">
        <v>763</v>
      </c>
      <c r="E4065" s="2">
        <v>549</v>
      </c>
      <c r="F4065" s="3">
        <f t="shared" si="253"/>
        <v>0.28047182175622543</v>
      </c>
      <c r="G4065" s="2">
        <f t="shared" si="254"/>
        <v>214</v>
      </c>
      <c r="H4065" s="2" t="str">
        <f t="shared" si="255"/>
        <v>Good Deal</v>
      </c>
      <c r="I4065" t="s">
        <v>39</v>
      </c>
      <c r="J4065" t="s">
        <v>14</v>
      </c>
      <c r="K4065" t="s">
        <v>776</v>
      </c>
    </row>
    <row r="4066" spans="1:11" x14ac:dyDescent="0.3">
      <c r="A4066" t="s">
        <v>4170</v>
      </c>
      <c r="B4066" t="s">
        <v>5</v>
      </c>
      <c r="C4066">
        <f t="shared" si="252"/>
        <v>477</v>
      </c>
      <c r="D4066" s="2">
        <v>429</v>
      </c>
      <c r="E4066" s="2">
        <v>309</v>
      </c>
      <c r="F4066" s="3">
        <f t="shared" si="253"/>
        <v>0.27972027972027974</v>
      </c>
      <c r="G4066" s="2">
        <f t="shared" si="254"/>
        <v>120</v>
      </c>
      <c r="H4066" s="2" t="str">
        <f t="shared" si="255"/>
        <v>Good Deal</v>
      </c>
      <c r="I4066" t="s">
        <v>45</v>
      </c>
      <c r="J4066" t="s">
        <v>14</v>
      </c>
      <c r="K4066" t="s">
        <v>776</v>
      </c>
    </row>
    <row r="4067" spans="1:11" x14ac:dyDescent="0.3">
      <c r="A4067" t="s">
        <v>4171</v>
      </c>
      <c r="B4067" t="s">
        <v>5</v>
      </c>
      <c r="C4067">
        <f t="shared" si="252"/>
        <v>477</v>
      </c>
      <c r="D4067" s="2">
        <v>1458</v>
      </c>
      <c r="E4067" s="2">
        <v>1049</v>
      </c>
      <c r="F4067" s="3">
        <f t="shared" si="253"/>
        <v>0.28052126200274347</v>
      </c>
      <c r="G4067" s="2">
        <f t="shared" si="254"/>
        <v>409</v>
      </c>
      <c r="H4067" s="2" t="str">
        <f t="shared" si="255"/>
        <v>Good Deal</v>
      </c>
      <c r="I4067" t="s">
        <v>46</v>
      </c>
      <c r="J4067" t="s">
        <v>14</v>
      </c>
      <c r="K4067" t="s">
        <v>776</v>
      </c>
    </row>
    <row r="4068" spans="1:11" x14ac:dyDescent="0.3">
      <c r="A4068" t="s">
        <v>4172</v>
      </c>
      <c r="B4068" t="s">
        <v>5</v>
      </c>
      <c r="C4068">
        <f t="shared" si="252"/>
        <v>477</v>
      </c>
      <c r="D4068" s="2">
        <v>778</v>
      </c>
      <c r="E4068" s="2">
        <v>559</v>
      </c>
      <c r="F4068" s="3">
        <f t="shared" si="253"/>
        <v>0.28149100257069409</v>
      </c>
      <c r="G4068" s="2">
        <f t="shared" si="254"/>
        <v>219</v>
      </c>
      <c r="H4068" s="2" t="str">
        <f t="shared" si="255"/>
        <v>Good Deal</v>
      </c>
      <c r="I4068" t="s">
        <v>39</v>
      </c>
      <c r="J4068" t="s">
        <v>14</v>
      </c>
      <c r="K4068" t="s">
        <v>776</v>
      </c>
    </row>
    <row r="4069" spans="1:11" x14ac:dyDescent="0.3">
      <c r="A4069" t="s">
        <v>4173</v>
      </c>
      <c r="B4069" t="s">
        <v>5</v>
      </c>
      <c r="C4069">
        <f t="shared" si="252"/>
        <v>477</v>
      </c>
      <c r="D4069" s="2">
        <v>429</v>
      </c>
      <c r="E4069" s="2">
        <v>309</v>
      </c>
      <c r="F4069" s="3">
        <f t="shared" si="253"/>
        <v>0.27972027972027974</v>
      </c>
      <c r="G4069" s="2">
        <f t="shared" si="254"/>
        <v>120</v>
      </c>
      <c r="H4069" s="2" t="str">
        <f t="shared" si="255"/>
        <v>Good Deal</v>
      </c>
      <c r="I4069" t="s">
        <v>45</v>
      </c>
      <c r="J4069" t="s">
        <v>14</v>
      </c>
      <c r="K4069" t="s">
        <v>776</v>
      </c>
    </row>
    <row r="4070" spans="1:11" x14ac:dyDescent="0.3">
      <c r="A4070" t="s">
        <v>4173</v>
      </c>
      <c r="B4070" t="s">
        <v>5</v>
      </c>
      <c r="C4070">
        <f t="shared" si="252"/>
        <v>477</v>
      </c>
      <c r="D4070" s="2">
        <v>1458</v>
      </c>
      <c r="E4070" s="2">
        <v>1049</v>
      </c>
      <c r="F4070" s="3">
        <f t="shared" si="253"/>
        <v>0.28052126200274347</v>
      </c>
      <c r="G4070" s="2">
        <f t="shared" si="254"/>
        <v>409</v>
      </c>
      <c r="H4070" s="2" t="str">
        <f t="shared" si="255"/>
        <v>Good Deal</v>
      </c>
      <c r="I4070" t="s">
        <v>11</v>
      </c>
      <c r="J4070" t="s">
        <v>14</v>
      </c>
      <c r="K4070" t="s">
        <v>776</v>
      </c>
    </row>
    <row r="4071" spans="1:11" x14ac:dyDescent="0.3">
      <c r="A4071" t="s">
        <v>4174</v>
      </c>
      <c r="B4071" t="s">
        <v>1676</v>
      </c>
      <c r="C4071">
        <f t="shared" si="252"/>
        <v>15</v>
      </c>
      <c r="D4071" s="2">
        <v>449</v>
      </c>
      <c r="E4071" s="2">
        <v>381.65</v>
      </c>
      <c r="F4071" s="3">
        <f t="shared" si="253"/>
        <v>0.15000000000000005</v>
      </c>
      <c r="G4071" s="2">
        <f t="shared" si="254"/>
        <v>67.350000000000023</v>
      </c>
      <c r="H4071" s="2" t="str">
        <f t="shared" si="255"/>
        <v>Regular</v>
      </c>
      <c r="I4071" t="s">
        <v>45</v>
      </c>
      <c r="J4071" t="s">
        <v>43</v>
      </c>
      <c r="K4071" t="s">
        <v>4175</v>
      </c>
    </row>
    <row r="4072" spans="1:11" x14ac:dyDescent="0.3">
      <c r="A4072" t="s">
        <v>4176</v>
      </c>
      <c r="B4072" t="s">
        <v>8601</v>
      </c>
      <c r="C4072">
        <f t="shared" si="252"/>
        <v>14</v>
      </c>
      <c r="D4072" s="2">
        <v>325</v>
      </c>
      <c r="E4072" s="2">
        <v>227.5</v>
      </c>
      <c r="F4072" s="3">
        <f t="shared" si="253"/>
        <v>0.3</v>
      </c>
      <c r="G4072" s="2">
        <f t="shared" si="254"/>
        <v>97.5</v>
      </c>
      <c r="H4072" s="2" t="str">
        <f t="shared" si="255"/>
        <v>Good Deal</v>
      </c>
      <c r="I4072" t="s">
        <v>2765</v>
      </c>
      <c r="J4072" t="s">
        <v>76</v>
      </c>
      <c r="K4072" t="s">
        <v>1352</v>
      </c>
    </row>
    <row r="4073" spans="1:11" x14ac:dyDescent="0.3">
      <c r="A4073" t="s">
        <v>4177</v>
      </c>
      <c r="B4073" t="s">
        <v>8539</v>
      </c>
      <c r="C4073">
        <f t="shared" si="252"/>
        <v>183</v>
      </c>
      <c r="D4073" s="2">
        <v>499</v>
      </c>
      <c r="E4073" s="2">
        <v>229</v>
      </c>
      <c r="F4073" s="3">
        <f t="shared" si="253"/>
        <v>0.5410821643286573</v>
      </c>
      <c r="G4073" s="2">
        <f t="shared" si="254"/>
        <v>270</v>
      </c>
      <c r="H4073" s="2" t="str">
        <f t="shared" si="255"/>
        <v>Good Deal</v>
      </c>
      <c r="I4073" t="s">
        <v>35</v>
      </c>
      <c r="J4073" t="s">
        <v>122</v>
      </c>
      <c r="K4073" t="s">
        <v>222</v>
      </c>
    </row>
    <row r="4074" spans="1:11" x14ac:dyDescent="0.3">
      <c r="A4074" t="s">
        <v>4178</v>
      </c>
      <c r="B4074" t="s">
        <v>8539</v>
      </c>
      <c r="C4074">
        <f t="shared" si="252"/>
        <v>183</v>
      </c>
      <c r="D4074" s="2">
        <v>449</v>
      </c>
      <c r="E4074" s="2">
        <v>229</v>
      </c>
      <c r="F4074" s="3">
        <f t="shared" si="253"/>
        <v>0.48997772828507796</v>
      </c>
      <c r="G4074" s="2">
        <f t="shared" si="254"/>
        <v>220</v>
      </c>
      <c r="H4074" s="2" t="str">
        <f t="shared" si="255"/>
        <v>Good Deal</v>
      </c>
      <c r="I4074" t="s">
        <v>35</v>
      </c>
      <c r="J4074" t="s">
        <v>122</v>
      </c>
      <c r="K4074" t="s">
        <v>222</v>
      </c>
    </row>
    <row r="4075" spans="1:11" x14ac:dyDescent="0.3">
      <c r="A4075" t="s">
        <v>4179</v>
      </c>
      <c r="B4075" t="s">
        <v>8539</v>
      </c>
      <c r="C4075">
        <f t="shared" si="252"/>
        <v>183</v>
      </c>
      <c r="D4075" s="2">
        <v>499</v>
      </c>
      <c r="E4075" s="2">
        <v>229</v>
      </c>
      <c r="F4075" s="3">
        <f t="shared" si="253"/>
        <v>0.5410821643286573</v>
      </c>
      <c r="G4075" s="2">
        <f t="shared" si="254"/>
        <v>270</v>
      </c>
      <c r="H4075" s="2" t="str">
        <f t="shared" si="255"/>
        <v>Good Deal</v>
      </c>
      <c r="I4075" t="s">
        <v>35</v>
      </c>
      <c r="J4075" t="s">
        <v>122</v>
      </c>
      <c r="K4075" t="s">
        <v>222</v>
      </c>
    </row>
    <row r="4076" spans="1:11" x14ac:dyDescent="0.3">
      <c r="A4076" t="s">
        <v>4180</v>
      </c>
      <c r="B4076" t="s">
        <v>8539</v>
      </c>
      <c r="C4076">
        <f t="shared" si="252"/>
        <v>183</v>
      </c>
      <c r="D4076" s="2">
        <v>499</v>
      </c>
      <c r="E4076" s="2">
        <v>229</v>
      </c>
      <c r="F4076" s="3">
        <f t="shared" si="253"/>
        <v>0.5410821643286573</v>
      </c>
      <c r="G4076" s="2">
        <f t="shared" si="254"/>
        <v>270</v>
      </c>
      <c r="H4076" s="2" t="str">
        <f t="shared" si="255"/>
        <v>Good Deal</v>
      </c>
      <c r="I4076" t="s">
        <v>35</v>
      </c>
      <c r="J4076" t="s">
        <v>122</v>
      </c>
      <c r="K4076" t="s">
        <v>222</v>
      </c>
    </row>
    <row r="4077" spans="1:11" x14ac:dyDescent="0.3">
      <c r="A4077" t="s">
        <v>4181</v>
      </c>
      <c r="B4077" t="s">
        <v>8539</v>
      </c>
      <c r="C4077">
        <f t="shared" si="252"/>
        <v>183</v>
      </c>
      <c r="D4077" s="2">
        <v>499</v>
      </c>
      <c r="E4077" s="2">
        <v>229</v>
      </c>
      <c r="F4077" s="3">
        <f t="shared" si="253"/>
        <v>0.5410821643286573</v>
      </c>
      <c r="G4077" s="2">
        <f t="shared" si="254"/>
        <v>270</v>
      </c>
      <c r="H4077" s="2" t="str">
        <f t="shared" si="255"/>
        <v>Good Deal</v>
      </c>
      <c r="I4077" t="s">
        <v>35</v>
      </c>
      <c r="J4077" t="s">
        <v>122</v>
      </c>
      <c r="K4077" t="s">
        <v>222</v>
      </c>
    </row>
    <row r="4078" spans="1:11" x14ac:dyDescent="0.3">
      <c r="A4078" t="s">
        <v>4182</v>
      </c>
      <c r="B4078" t="s">
        <v>8539</v>
      </c>
      <c r="C4078">
        <f t="shared" si="252"/>
        <v>183</v>
      </c>
      <c r="D4078" s="2">
        <v>499</v>
      </c>
      <c r="E4078" s="2">
        <v>229</v>
      </c>
      <c r="F4078" s="3">
        <f t="shared" si="253"/>
        <v>0.5410821643286573</v>
      </c>
      <c r="G4078" s="2">
        <f t="shared" si="254"/>
        <v>270</v>
      </c>
      <c r="H4078" s="2" t="str">
        <f t="shared" si="255"/>
        <v>Good Deal</v>
      </c>
      <c r="I4078" t="s">
        <v>35</v>
      </c>
      <c r="J4078" t="s">
        <v>122</v>
      </c>
      <c r="K4078" t="s">
        <v>222</v>
      </c>
    </row>
    <row r="4079" spans="1:11" x14ac:dyDescent="0.3">
      <c r="A4079" t="s">
        <v>4183</v>
      </c>
      <c r="B4079" t="s">
        <v>8539</v>
      </c>
      <c r="C4079">
        <f t="shared" si="252"/>
        <v>183</v>
      </c>
      <c r="D4079" s="2">
        <v>499</v>
      </c>
      <c r="E4079" s="2">
        <v>249</v>
      </c>
      <c r="F4079" s="3">
        <f t="shared" si="253"/>
        <v>0.50100200400801598</v>
      </c>
      <c r="G4079" s="2">
        <f t="shared" si="254"/>
        <v>250</v>
      </c>
      <c r="H4079" s="2" t="str">
        <f t="shared" si="255"/>
        <v>Good Deal</v>
      </c>
      <c r="I4079" t="s">
        <v>35</v>
      </c>
      <c r="J4079" t="s">
        <v>122</v>
      </c>
      <c r="K4079" t="s">
        <v>222</v>
      </c>
    </row>
    <row r="4080" spans="1:11" x14ac:dyDescent="0.3">
      <c r="A4080" t="s">
        <v>4184</v>
      </c>
      <c r="B4080" t="s">
        <v>8594</v>
      </c>
      <c r="C4080">
        <f t="shared" si="252"/>
        <v>39</v>
      </c>
      <c r="D4080" s="2">
        <v>849</v>
      </c>
      <c r="E4080" s="2">
        <v>636.75</v>
      </c>
      <c r="F4080" s="3">
        <f t="shared" si="253"/>
        <v>0.25</v>
      </c>
      <c r="G4080" s="2">
        <f t="shared" si="254"/>
        <v>212.25</v>
      </c>
      <c r="H4080" s="2" t="str">
        <f t="shared" si="255"/>
        <v>Good Deal</v>
      </c>
      <c r="I4080" t="s">
        <v>457</v>
      </c>
      <c r="J4080" t="s">
        <v>76</v>
      </c>
      <c r="K4080" t="s">
        <v>180</v>
      </c>
    </row>
    <row r="4081" spans="1:11" x14ac:dyDescent="0.3">
      <c r="A4081" t="s">
        <v>4185</v>
      </c>
      <c r="B4081" t="s">
        <v>1059</v>
      </c>
      <c r="C4081">
        <f t="shared" si="252"/>
        <v>21</v>
      </c>
      <c r="D4081" s="2">
        <v>150</v>
      </c>
      <c r="E4081" s="2">
        <v>75</v>
      </c>
      <c r="F4081" s="3">
        <f t="shared" si="253"/>
        <v>0.5</v>
      </c>
      <c r="G4081" s="2">
        <f t="shared" si="254"/>
        <v>75</v>
      </c>
      <c r="H4081" s="2" t="str">
        <f t="shared" si="255"/>
        <v>Good Deal</v>
      </c>
      <c r="I4081" t="s">
        <v>42</v>
      </c>
      <c r="J4081" t="s">
        <v>58</v>
      </c>
      <c r="K4081" t="s">
        <v>1060</v>
      </c>
    </row>
    <row r="4082" spans="1:11" x14ac:dyDescent="0.3">
      <c r="A4082" t="s">
        <v>4186</v>
      </c>
      <c r="B4082" t="s">
        <v>8572</v>
      </c>
      <c r="C4082">
        <f t="shared" si="252"/>
        <v>24</v>
      </c>
      <c r="D4082" s="2">
        <v>199</v>
      </c>
      <c r="E4082" s="2">
        <v>129</v>
      </c>
      <c r="F4082" s="3">
        <f t="shared" si="253"/>
        <v>0.35175879396984927</v>
      </c>
      <c r="G4082" s="2">
        <f t="shared" si="254"/>
        <v>70</v>
      </c>
      <c r="H4082" s="2" t="str">
        <f t="shared" si="255"/>
        <v>Good Deal</v>
      </c>
      <c r="I4082" t="s">
        <v>273</v>
      </c>
      <c r="J4082" t="s">
        <v>76</v>
      </c>
      <c r="K4082" t="s">
        <v>2426</v>
      </c>
    </row>
    <row r="4083" spans="1:11" x14ac:dyDescent="0.3">
      <c r="A4083" t="s">
        <v>4187</v>
      </c>
      <c r="B4083" t="s">
        <v>599</v>
      </c>
      <c r="C4083">
        <f t="shared" si="252"/>
        <v>83</v>
      </c>
      <c r="D4083" s="2">
        <v>449</v>
      </c>
      <c r="E4083" s="2">
        <v>336.75</v>
      </c>
      <c r="F4083" s="3">
        <f t="shared" si="253"/>
        <v>0.25</v>
      </c>
      <c r="G4083" s="2">
        <f t="shared" si="254"/>
        <v>112.25</v>
      </c>
      <c r="H4083" s="2" t="str">
        <f t="shared" si="255"/>
        <v>Good Deal</v>
      </c>
      <c r="I4083" t="s">
        <v>1436</v>
      </c>
      <c r="J4083" t="s">
        <v>76</v>
      </c>
      <c r="K4083" t="s">
        <v>246</v>
      </c>
    </row>
    <row r="4084" spans="1:11" x14ac:dyDescent="0.3">
      <c r="A4084" t="s">
        <v>4188</v>
      </c>
      <c r="B4084" t="s">
        <v>945</v>
      </c>
      <c r="C4084">
        <f t="shared" si="252"/>
        <v>60</v>
      </c>
      <c r="D4084" s="2">
        <v>875</v>
      </c>
      <c r="E4084" s="2">
        <v>656.25</v>
      </c>
      <c r="F4084" s="3">
        <f t="shared" si="253"/>
        <v>0.25</v>
      </c>
      <c r="G4084" s="2">
        <f t="shared" si="254"/>
        <v>218.75</v>
      </c>
      <c r="H4084" s="2" t="str">
        <f t="shared" si="255"/>
        <v>Good Deal</v>
      </c>
      <c r="I4084" t="s">
        <v>236</v>
      </c>
      <c r="J4084" t="s">
        <v>76</v>
      </c>
      <c r="K4084" t="s">
        <v>180</v>
      </c>
    </row>
    <row r="4085" spans="1:11" x14ac:dyDescent="0.3">
      <c r="A4085" t="s">
        <v>4189</v>
      </c>
      <c r="B4085" t="s">
        <v>2183</v>
      </c>
      <c r="C4085">
        <f t="shared" si="252"/>
        <v>28</v>
      </c>
      <c r="D4085" s="2">
        <v>60</v>
      </c>
      <c r="E4085" s="2">
        <v>39.6</v>
      </c>
      <c r="F4085" s="3">
        <f t="shared" si="253"/>
        <v>0.33999999999999997</v>
      </c>
      <c r="G4085" s="2">
        <f t="shared" si="254"/>
        <v>20.399999999999999</v>
      </c>
      <c r="H4085" s="2" t="str">
        <f t="shared" si="255"/>
        <v>Good Deal</v>
      </c>
      <c r="I4085" t="s">
        <v>2943</v>
      </c>
      <c r="J4085" t="s">
        <v>76</v>
      </c>
      <c r="K4085" t="s">
        <v>600</v>
      </c>
    </row>
    <row r="4086" spans="1:11" x14ac:dyDescent="0.3">
      <c r="A4086" t="s">
        <v>4190</v>
      </c>
      <c r="B4086" t="s">
        <v>2854</v>
      </c>
      <c r="C4086">
        <f t="shared" si="252"/>
        <v>20</v>
      </c>
      <c r="D4086" s="2">
        <v>375</v>
      </c>
      <c r="E4086" s="2">
        <v>281.25</v>
      </c>
      <c r="F4086" s="3">
        <f t="shared" si="253"/>
        <v>0.25</v>
      </c>
      <c r="G4086" s="2">
        <f t="shared" si="254"/>
        <v>93.75</v>
      </c>
      <c r="H4086" s="2" t="str">
        <f t="shared" si="255"/>
        <v>Good Deal</v>
      </c>
      <c r="I4086" t="s">
        <v>42</v>
      </c>
      <c r="J4086" t="s">
        <v>76</v>
      </c>
      <c r="K4086" t="s">
        <v>246</v>
      </c>
    </row>
    <row r="4087" spans="1:11" x14ac:dyDescent="0.3">
      <c r="A4087" t="s">
        <v>4191</v>
      </c>
      <c r="B4087" t="s">
        <v>2854</v>
      </c>
      <c r="C4087">
        <f t="shared" si="252"/>
        <v>20</v>
      </c>
      <c r="D4087" s="2">
        <v>295</v>
      </c>
      <c r="E4087" s="2">
        <v>221.25</v>
      </c>
      <c r="F4087" s="3">
        <f t="shared" si="253"/>
        <v>0.25</v>
      </c>
      <c r="G4087" s="2">
        <f t="shared" si="254"/>
        <v>73.75</v>
      </c>
      <c r="H4087" s="2" t="str">
        <f t="shared" si="255"/>
        <v>Good Deal</v>
      </c>
      <c r="I4087" t="s">
        <v>81</v>
      </c>
      <c r="J4087" t="s">
        <v>76</v>
      </c>
      <c r="K4087" t="s">
        <v>77</v>
      </c>
    </row>
    <row r="4088" spans="1:11" x14ac:dyDescent="0.3">
      <c r="A4088" t="s">
        <v>4192</v>
      </c>
      <c r="B4088" t="s">
        <v>2854</v>
      </c>
      <c r="C4088">
        <f t="shared" si="252"/>
        <v>20</v>
      </c>
      <c r="D4088" s="2">
        <v>250</v>
      </c>
      <c r="E4088" s="2">
        <v>187.5</v>
      </c>
      <c r="F4088" s="3">
        <f t="shared" si="253"/>
        <v>0.25</v>
      </c>
      <c r="G4088" s="2">
        <f t="shared" si="254"/>
        <v>62.5</v>
      </c>
      <c r="H4088" s="2" t="str">
        <f t="shared" si="255"/>
        <v>Good Deal</v>
      </c>
      <c r="I4088" t="s">
        <v>2855</v>
      </c>
      <c r="J4088" t="s">
        <v>76</v>
      </c>
      <c r="K4088" t="s">
        <v>1794</v>
      </c>
    </row>
    <row r="4089" spans="1:11" x14ac:dyDescent="0.3">
      <c r="A4089" t="s">
        <v>4193</v>
      </c>
      <c r="B4089" t="s">
        <v>2727</v>
      </c>
      <c r="C4089">
        <f t="shared" si="252"/>
        <v>32</v>
      </c>
      <c r="D4089" s="2">
        <v>275</v>
      </c>
      <c r="E4089" s="2">
        <v>165</v>
      </c>
      <c r="F4089" s="3">
        <f t="shared" si="253"/>
        <v>0.4</v>
      </c>
      <c r="G4089" s="2">
        <f t="shared" si="254"/>
        <v>110</v>
      </c>
      <c r="H4089" s="2" t="str">
        <f t="shared" si="255"/>
        <v>Good Deal</v>
      </c>
      <c r="I4089" t="s">
        <v>236</v>
      </c>
      <c r="J4089" t="s">
        <v>76</v>
      </c>
      <c r="K4089" t="s">
        <v>2722</v>
      </c>
    </row>
    <row r="4090" spans="1:11" x14ac:dyDescent="0.3">
      <c r="A4090" t="s">
        <v>4194</v>
      </c>
      <c r="B4090" t="s">
        <v>2727</v>
      </c>
      <c r="C4090">
        <f t="shared" si="252"/>
        <v>32</v>
      </c>
      <c r="D4090" s="2">
        <v>185</v>
      </c>
      <c r="E4090" s="2">
        <v>111</v>
      </c>
      <c r="F4090" s="3">
        <f t="shared" si="253"/>
        <v>0.4</v>
      </c>
      <c r="G4090" s="2">
        <f t="shared" si="254"/>
        <v>74</v>
      </c>
      <c r="H4090" s="2" t="str">
        <f t="shared" si="255"/>
        <v>Good Deal</v>
      </c>
      <c r="I4090" t="s">
        <v>236</v>
      </c>
      <c r="J4090" t="s">
        <v>76</v>
      </c>
      <c r="K4090" t="s">
        <v>2722</v>
      </c>
    </row>
    <row r="4091" spans="1:11" x14ac:dyDescent="0.3">
      <c r="A4091" t="s">
        <v>4195</v>
      </c>
      <c r="B4091" t="s">
        <v>3108</v>
      </c>
      <c r="C4091">
        <f t="shared" si="252"/>
        <v>16</v>
      </c>
      <c r="D4091" s="2">
        <v>590</v>
      </c>
      <c r="E4091" s="2">
        <v>413</v>
      </c>
      <c r="F4091" s="3">
        <f t="shared" si="253"/>
        <v>0.3</v>
      </c>
      <c r="G4091" s="2">
        <f t="shared" si="254"/>
        <v>177</v>
      </c>
      <c r="H4091" s="2" t="str">
        <f t="shared" si="255"/>
        <v>Good Deal</v>
      </c>
      <c r="I4091" t="s">
        <v>1436</v>
      </c>
      <c r="J4091" t="s">
        <v>76</v>
      </c>
      <c r="K4091" t="s">
        <v>1225</v>
      </c>
    </row>
    <row r="4092" spans="1:11" x14ac:dyDescent="0.3">
      <c r="A4092" t="s">
        <v>4196</v>
      </c>
      <c r="B4092" t="s">
        <v>3532</v>
      </c>
      <c r="C4092">
        <f t="shared" si="252"/>
        <v>12</v>
      </c>
      <c r="D4092" s="2">
        <v>899</v>
      </c>
      <c r="E4092" s="2">
        <v>674.25</v>
      </c>
      <c r="F4092" s="3">
        <f t="shared" si="253"/>
        <v>0.25</v>
      </c>
      <c r="G4092" s="2">
        <f t="shared" si="254"/>
        <v>224.75</v>
      </c>
      <c r="H4092" s="2" t="str">
        <f t="shared" si="255"/>
        <v>Good Deal</v>
      </c>
      <c r="I4092" t="s">
        <v>1971</v>
      </c>
      <c r="J4092" t="s">
        <v>76</v>
      </c>
      <c r="K4092" t="s">
        <v>1972</v>
      </c>
    </row>
    <row r="4093" spans="1:11" x14ac:dyDescent="0.3">
      <c r="A4093" t="s">
        <v>4197</v>
      </c>
      <c r="B4093" t="s">
        <v>2631</v>
      </c>
      <c r="C4093">
        <f t="shared" si="252"/>
        <v>35</v>
      </c>
      <c r="D4093" s="2">
        <v>399</v>
      </c>
      <c r="E4093" s="2">
        <v>199</v>
      </c>
      <c r="F4093" s="3">
        <f t="shared" si="253"/>
        <v>0.50125313283208017</v>
      </c>
      <c r="G4093" s="2">
        <f t="shared" si="254"/>
        <v>200</v>
      </c>
      <c r="H4093" s="2" t="str">
        <f t="shared" si="255"/>
        <v>Good Deal</v>
      </c>
      <c r="I4093" t="s">
        <v>37</v>
      </c>
      <c r="J4093" t="s">
        <v>76</v>
      </c>
      <c r="K4093" t="s">
        <v>8734</v>
      </c>
    </row>
    <row r="4094" spans="1:11" x14ac:dyDescent="0.3">
      <c r="A4094" t="s">
        <v>4198</v>
      </c>
      <c r="B4094" t="s">
        <v>2631</v>
      </c>
      <c r="C4094">
        <f t="shared" si="252"/>
        <v>35</v>
      </c>
      <c r="D4094" s="2">
        <v>798</v>
      </c>
      <c r="E4094" s="2">
        <v>398</v>
      </c>
      <c r="F4094" s="3">
        <f t="shared" si="253"/>
        <v>0.50125313283208017</v>
      </c>
      <c r="G4094" s="2">
        <f t="shared" si="254"/>
        <v>400</v>
      </c>
      <c r="H4094" s="2" t="str">
        <f t="shared" si="255"/>
        <v>Good Deal</v>
      </c>
      <c r="I4094" t="s">
        <v>633</v>
      </c>
      <c r="J4094" t="s">
        <v>76</v>
      </c>
      <c r="K4094" t="s">
        <v>8734</v>
      </c>
    </row>
    <row r="4095" spans="1:11" x14ac:dyDescent="0.3">
      <c r="A4095" t="s">
        <v>4199</v>
      </c>
      <c r="B4095" t="s">
        <v>2631</v>
      </c>
      <c r="C4095">
        <f t="shared" si="252"/>
        <v>35</v>
      </c>
      <c r="D4095" s="2">
        <v>399</v>
      </c>
      <c r="E4095" s="2">
        <v>199</v>
      </c>
      <c r="F4095" s="3">
        <f t="shared" si="253"/>
        <v>0.50125313283208017</v>
      </c>
      <c r="G4095" s="2">
        <f t="shared" si="254"/>
        <v>200</v>
      </c>
      <c r="H4095" s="2" t="str">
        <f t="shared" si="255"/>
        <v>Good Deal</v>
      </c>
      <c r="I4095" t="s">
        <v>37</v>
      </c>
      <c r="J4095" t="s">
        <v>76</v>
      </c>
      <c r="K4095" t="s">
        <v>8736</v>
      </c>
    </row>
    <row r="4096" spans="1:11" x14ac:dyDescent="0.3">
      <c r="A4096" t="s">
        <v>4200</v>
      </c>
      <c r="B4096" t="s">
        <v>2816</v>
      </c>
      <c r="C4096">
        <f t="shared" si="252"/>
        <v>18</v>
      </c>
      <c r="D4096" s="2">
        <v>200</v>
      </c>
      <c r="E4096" s="2">
        <v>144</v>
      </c>
      <c r="F4096" s="3">
        <f t="shared" si="253"/>
        <v>0.28000000000000003</v>
      </c>
      <c r="G4096" s="2">
        <f t="shared" si="254"/>
        <v>56</v>
      </c>
      <c r="H4096" s="2" t="str">
        <f t="shared" si="255"/>
        <v>Good Deal</v>
      </c>
      <c r="I4096" t="s">
        <v>2950</v>
      </c>
      <c r="J4096" t="s">
        <v>76</v>
      </c>
      <c r="K4096" t="s">
        <v>8734</v>
      </c>
    </row>
    <row r="4097" spans="1:11" x14ac:dyDescent="0.3">
      <c r="A4097" t="s">
        <v>4201</v>
      </c>
      <c r="B4097" t="s">
        <v>8594</v>
      </c>
      <c r="C4097">
        <f t="shared" si="252"/>
        <v>39</v>
      </c>
      <c r="D4097" s="2">
        <v>1299</v>
      </c>
      <c r="E4097" s="2">
        <v>779.4</v>
      </c>
      <c r="F4097" s="3">
        <f t="shared" si="253"/>
        <v>0.4</v>
      </c>
      <c r="G4097" s="2">
        <f t="shared" si="254"/>
        <v>519.6</v>
      </c>
      <c r="H4097" s="2" t="str">
        <f t="shared" si="255"/>
        <v>Good Deal</v>
      </c>
      <c r="I4097" t="s">
        <v>457</v>
      </c>
      <c r="J4097" t="s">
        <v>76</v>
      </c>
      <c r="K4097" t="s">
        <v>180</v>
      </c>
    </row>
    <row r="4098" spans="1:11" x14ac:dyDescent="0.3">
      <c r="A4098" t="s">
        <v>4202</v>
      </c>
      <c r="B4098" t="s">
        <v>2741</v>
      </c>
      <c r="C4098">
        <f t="shared" si="252"/>
        <v>4</v>
      </c>
      <c r="D4098" s="2">
        <v>499</v>
      </c>
      <c r="E4098" s="2">
        <v>374</v>
      </c>
      <c r="F4098" s="3">
        <f t="shared" si="253"/>
        <v>0.25050100200400799</v>
      </c>
      <c r="G4098" s="2">
        <f t="shared" si="254"/>
        <v>125</v>
      </c>
      <c r="H4098" s="2" t="str">
        <f t="shared" si="255"/>
        <v>Good Deal</v>
      </c>
      <c r="I4098" t="s">
        <v>594</v>
      </c>
      <c r="J4098" t="s">
        <v>76</v>
      </c>
      <c r="K4098" t="s">
        <v>8736</v>
      </c>
    </row>
    <row r="4099" spans="1:11" x14ac:dyDescent="0.3">
      <c r="A4099" t="s">
        <v>4203</v>
      </c>
      <c r="B4099" t="s">
        <v>3572</v>
      </c>
      <c r="C4099">
        <f t="shared" ref="C4099:C4162" si="256">COUNTIF($B$2:$B$8156,B4099)</f>
        <v>4</v>
      </c>
      <c r="D4099" s="2">
        <v>799</v>
      </c>
      <c r="E4099" s="2">
        <v>399.5</v>
      </c>
      <c r="F4099" s="3">
        <f t="shared" ref="F4099:F4162" si="257">IFERROR((D4099-E4099)/D4099,"NA")</f>
        <v>0.5</v>
      </c>
      <c r="G4099" s="2">
        <f t="shared" ref="G4099:G4162" si="258">D4099-E4099</f>
        <v>399.5</v>
      </c>
      <c r="H4099" s="2" t="str">
        <f t="shared" ref="H4099:H4162" si="259">IF(F4099&gt;M$4,"Good Deal","Regular")</f>
        <v>Good Deal</v>
      </c>
      <c r="I4099" t="s">
        <v>387</v>
      </c>
      <c r="J4099" t="s">
        <v>76</v>
      </c>
      <c r="K4099" t="s">
        <v>2544</v>
      </c>
    </row>
    <row r="4100" spans="1:11" x14ac:dyDescent="0.3">
      <c r="A4100" t="s">
        <v>4204</v>
      </c>
      <c r="B4100" t="s">
        <v>2195</v>
      </c>
      <c r="C4100">
        <f t="shared" si="256"/>
        <v>24</v>
      </c>
      <c r="D4100" s="2">
        <v>1175</v>
      </c>
      <c r="E4100" s="2">
        <v>881</v>
      </c>
      <c r="F4100" s="3">
        <f t="shared" si="257"/>
        <v>0.25021276595744679</v>
      </c>
      <c r="G4100" s="2">
        <f t="shared" si="258"/>
        <v>294</v>
      </c>
      <c r="H4100" s="2" t="str">
        <f t="shared" si="259"/>
        <v>Good Deal</v>
      </c>
      <c r="I4100" t="s">
        <v>1436</v>
      </c>
      <c r="J4100" t="s">
        <v>76</v>
      </c>
      <c r="K4100" t="s">
        <v>180</v>
      </c>
    </row>
    <row r="4101" spans="1:11" x14ac:dyDescent="0.3">
      <c r="A4101" t="s">
        <v>4205</v>
      </c>
      <c r="B4101" t="s">
        <v>2605</v>
      </c>
      <c r="C4101">
        <f t="shared" si="256"/>
        <v>21</v>
      </c>
      <c r="D4101" s="2">
        <v>590</v>
      </c>
      <c r="E4101" s="2">
        <v>383</v>
      </c>
      <c r="F4101" s="3">
        <f t="shared" si="257"/>
        <v>0.35084745762711866</v>
      </c>
      <c r="G4101" s="2">
        <f t="shared" si="258"/>
        <v>207</v>
      </c>
      <c r="H4101" s="2" t="str">
        <f t="shared" si="259"/>
        <v>Good Deal</v>
      </c>
      <c r="I4101" t="s">
        <v>387</v>
      </c>
      <c r="J4101" t="s">
        <v>76</v>
      </c>
      <c r="K4101" t="s">
        <v>180</v>
      </c>
    </row>
    <row r="4102" spans="1:11" x14ac:dyDescent="0.3">
      <c r="A4102" t="s">
        <v>4206</v>
      </c>
      <c r="B4102" t="s">
        <v>1863</v>
      </c>
      <c r="C4102">
        <f t="shared" si="256"/>
        <v>34</v>
      </c>
      <c r="D4102" s="2">
        <v>265</v>
      </c>
      <c r="E4102" s="2">
        <v>188</v>
      </c>
      <c r="F4102" s="3">
        <f t="shared" si="257"/>
        <v>0.29056603773584905</v>
      </c>
      <c r="G4102" s="2">
        <f t="shared" si="258"/>
        <v>77</v>
      </c>
      <c r="H4102" s="2" t="str">
        <f t="shared" si="259"/>
        <v>Good Deal</v>
      </c>
      <c r="I4102" t="s">
        <v>45</v>
      </c>
      <c r="J4102" t="s">
        <v>76</v>
      </c>
      <c r="K4102" t="s">
        <v>180</v>
      </c>
    </row>
    <row r="4103" spans="1:11" x14ac:dyDescent="0.3">
      <c r="A4103" t="s">
        <v>4207</v>
      </c>
      <c r="B4103" t="s">
        <v>1863</v>
      </c>
      <c r="C4103">
        <f t="shared" si="256"/>
        <v>34</v>
      </c>
      <c r="D4103" s="2">
        <v>265</v>
      </c>
      <c r="E4103" s="2">
        <v>193</v>
      </c>
      <c r="F4103" s="3">
        <f t="shared" si="257"/>
        <v>0.27169811320754716</v>
      </c>
      <c r="G4103" s="2">
        <f t="shared" si="258"/>
        <v>72</v>
      </c>
      <c r="H4103" s="2" t="str">
        <f t="shared" si="259"/>
        <v>Good Deal</v>
      </c>
      <c r="I4103" t="s">
        <v>45</v>
      </c>
      <c r="J4103" t="s">
        <v>76</v>
      </c>
      <c r="K4103" t="s">
        <v>180</v>
      </c>
    </row>
    <row r="4104" spans="1:11" x14ac:dyDescent="0.3">
      <c r="A4104" t="s">
        <v>4208</v>
      </c>
      <c r="B4104" t="s">
        <v>3818</v>
      </c>
      <c r="C4104">
        <f t="shared" si="256"/>
        <v>11</v>
      </c>
      <c r="D4104" s="2">
        <v>745</v>
      </c>
      <c r="E4104" s="2">
        <v>522</v>
      </c>
      <c r="F4104" s="3">
        <f t="shared" si="257"/>
        <v>0.29932885906040269</v>
      </c>
      <c r="G4104" s="2">
        <f t="shared" si="258"/>
        <v>223</v>
      </c>
      <c r="H4104" s="2" t="str">
        <f t="shared" si="259"/>
        <v>Good Deal</v>
      </c>
      <c r="I4104" t="s">
        <v>146</v>
      </c>
      <c r="J4104" t="s">
        <v>76</v>
      </c>
      <c r="K4104" t="s">
        <v>246</v>
      </c>
    </row>
    <row r="4105" spans="1:11" x14ac:dyDescent="0.3">
      <c r="A4105" t="s">
        <v>3793</v>
      </c>
      <c r="B4105" t="s">
        <v>2764</v>
      </c>
      <c r="C4105">
        <f t="shared" si="256"/>
        <v>28</v>
      </c>
      <c r="D4105" s="2">
        <v>149</v>
      </c>
      <c r="E4105" s="2">
        <v>93.87</v>
      </c>
      <c r="F4105" s="3">
        <f t="shared" si="257"/>
        <v>0.37</v>
      </c>
      <c r="G4105" s="2">
        <f t="shared" si="258"/>
        <v>55.129999999999995</v>
      </c>
      <c r="H4105" s="2" t="str">
        <f t="shared" si="259"/>
        <v>Good Deal</v>
      </c>
      <c r="I4105" t="s">
        <v>2967</v>
      </c>
      <c r="J4105" t="s">
        <v>76</v>
      </c>
      <c r="K4105" t="s">
        <v>342</v>
      </c>
    </row>
    <row r="4106" spans="1:11" x14ac:dyDescent="0.3">
      <c r="A4106" t="s">
        <v>4209</v>
      </c>
      <c r="B4106" t="s">
        <v>4077</v>
      </c>
      <c r="C4106">
        <f t="shared" si="256"/>
        <v>5</v>
      </c>
      <c r="D4106" s="2">
        <v>1290</v>
      </c>
      <c r="E4106" s="2">
        <v>967</v>
      </c>
      <c r="F4106" s="3">
        <f t="shared" si="257"/>
        <v>0.2503875968992248</v>
      </c>
      <c r="G4106" s="2">
        <f t="shared" si="258"/>
        <v>323</v>
      </c>
      <c r="H4106" s="2" t="str">
        <f t="shared" si="259"/>
        <v>Good Deal</v>
      </c>
      <c r="I4106" t="s">
        <v>594</v>
      </c>
      <c r="J4106" t="s">
        <v>76</v>
      </c>
      <c r="K4106" t="s">
        <v>180</v>
      </c>
    </row>
    <row r="4107" spans="1:11" x14ac:dyDescent="0.3">
      <c r="A4107" t="s">
        <v>4210</v>
      </c>
      <c r="B4107" t="s">
        <v>4077</v>
      </c>
      <c r="C4107">
        <f t="shared" si="256"/>
        <v>5</v>
      </c>
      <c r="D4107" s="2">
        <v>2150</v>
      </c>
      <c r="E4107" s="2">
        <v>1612</v>
      </c>
      <c r="F4107" s="3">
        <f t="shared" si="257"/>
        <v>0.25023255813953488</v>
      </c>
      <c r="G4107" s="2">
        <f t="shared" si="258"/>
        <v>538</v>
      </c>
      <c r="H4107" s="2" t="str">
        <f t="shared" si="259"/>
        <v>Good Deal</v>
      </c>
      <c r="I4107" t="s">
        <v>368</v>
      </c>
      <c r="J4107" t="s">
        <v>76</v>
      </c>
      <c r="K4107" t="s">
        <v>180</v>
      </c>
    </row>
    <row r="4108" spans="1:11" x14ac:dyDescent="0.3">
      <c r="A4108" t="s">
        <v>4211</v>
      </c>
      <c r="B4108" t="s">
        <v>8594</v>
      </c>
      <c r="C4108">
        <f t="shared" si="256"/>
        <v>39</v>
      </c>
      <c r="D4108" s="2">
        <v>899</v>
      </c>
      <c r="E4108" s="2">
        <v>674.25</v>
      </c>
      <c r="F4108" s="3">
        <f t="shared" si="257"/>
        <v>0.25</v>
      </c>
      <c r="G4108" s="2">
        <f t="shared" si="258"/>
        <v>224.75</v>
      </c>
      <c r="H4108" s="2" t="str">
        <f t="shared" si="259"/>
        <v>Good Deal</v>
      </c>
      <c r="I4108" t="s">
        <v>146</v>
      </c>
      <c r="J4108" t="s">
        <v>76</v>
      </c>
      <c r="K4108" t="s">
        <v>180</v>
      </c>
    </row>
    <row r="4109" spans="1:11" x14ac:dyDescent="0.3">
      <c r="A4109" t="s">
        <v>4212</v>
      </c>
      <c r="B4109" t="s">
        <v>8594</v>
      </c>
      <c r="C4109">
        <f t="shared" si="256"/>
        <v>39</v>
      </c>
      <c r="D4109" s="2">
        <v>699</v>
      </c>
      <c r="E4109" s="2">
        <v>524.25</v>
      </c>
      <c r="F4109" s="3">
        <f t="shared" si="257"/>
        <v>0.25</v>
      </c>
      <c r="G4109" s="2">
        <f t="shared" si="258"/>
        <v>174.75</v>
      </c>
      <c r="H4109" s="2" t="str">
        <f t="shared" si="259"/>
        <v>Good Deal</v>
      </c>
      <c r="I4109" t="s">
        <v>37</v>
      </c>
      <c r="J4109" t="s">
        <v>76</v>
      </c>
      <c r="K4109" t="s">
        <v>246</v>
      </c>
    </row>
    <row r="4110" spans="1:11" x14ac:dyDescent="0.3">
      <c r="A4110" t="s">
        <v>4213</v>
      </c>
      <c r="B4110" t="s">
        <v>4214</v>
      </c>
      <c r="C4110">
        <f t="shared" si="256"/>
        <v>2</v>
      </c>
      <c r="D4110" s="2">
        <v>399</v>
      </c>
      <c r="E4110" s="2">
        <v>279</v>
      </c>
      <c r="F4110" s="3">
        <f t="shared" si="257"/>
        <v>0.3007518796992481</v>
      </c>
      <c r="G4110" s="2">
        <f t="shared" si="258"/>
        <v>120</v>
      </c>
      <c r="H4110" s="2" t="str">
        <f t="shared" si="259"/>
        <v>Good Deal</v>
      </c>
      <c r="I4110" t="s">
        <v>3660</v>
      </c>
      <c r="J4110" t="s">
        <v>76</v>
      </c>
      <c r="K4110" t="s">
        <v>2213</v>
      </c>
    </row>
    <row r="4111" spans="1:11" x14ac:dyDescent="0.3">
      <c r="A4111" t="s">
        <v>4215</v>
      </c>
      <c r="B4111" t="s">
        <v>3054</v>
      </c>
      <c r="C4111">
        <f t="shared" si="256"/>
        <v>19</v>
      </c>
      <c r="D4111" s="2">
        <v>495</v>
      </c>
      <c r="E4111" s="2">
        <v>361.35</v>
      </c>
      <c r="F4111" s="3">
        <f t="shared" si="257"/>
        <v>0.26999999999999996</v>
      </c>
      <c r="G4111" s="2">
        <f t="shared" si="258"/>
        <v>133.64999999999998</v>
      </c>
      <c r="H4111" s="2" t="str">
        <f t="shared" si="259"/>
        <v>Good Deal</v>
      </c>
      <c r="I4111" t="s">
        <v>42</v>
      </c>
      <c r="J4111" t="s">
        <v>76</v>
      </c>
      <c r="K4111" t="s">
        <v>246</v>
      </c>
    </row>
    <row r="4112" spans="1:11" x14ac:dyDescent="0.3">
      <c r="A4112" t="s">
        <v>4216</v>
      </c>
      <c r="B4112" t="s">
        <v>1494</v>
      </c>
      <c r="C4112">
        <f t="shared" si="256"/>
        <v>8</v>
      </c>
      <c r="D4112" s="2">
        <v>399</v>
      </c>
      <c r="E4112" s="2">
        <v>279.5</v>
      </c>
      <c r="F4112" s="3">
        <f t="shared" si="257"/>
        <v>0.29949874686716793</v>
      </c>
      <c r="G4112" s="2">
        <f t="shared" si="258"/>
        <v>119.5</v>
      </c>
      <c r="H4112" s="2" t="str">
        <f t="shared" si="259"/>
        <v>Good Deal</v>
      </c>
      <c r="I4112" t="s">
        <v>2052</v>
      </c>
      <c r="J4112" t="s">
        <v>208</v>
      </c>
      <c r="K4112" t="s">
        <v>209</v>
      </c>
    </row>
    <row r="4113" spans="1:11" x14ac:dyDescent="0.3">
      <c r="A4113" t="s">
        <v>4217</v>
      </c>
      <c r="B4113" t="s">
        <v>4218</v>
      </c>
      <c r="C4113">
        <f t="shared" si="256"/>
        <v>3</v>
      </c>
      <c r="D4113" s="2">
        <v>1750</v>
      </c>
      <c r="E4113" s="2">
        <v>1225</v>
      </c>
      <c r="F4113" s="3">
        <f t="shared" si="257"/>
        <v>0.3</v>
      </c>
      <c r="G4113" s="2">
        <f t="shared" si="258"/>
        <v>525</v>
      </c>
      <c r="H4113" s="2" t="str">
        <f t="shared" si="259"/>
        <v>Good Deal</v>
      </c>
      <c r="I4113" t="s">
        <v>2261</v>
      </c>
      <c r="J4113" t="s">
        <v>76</v>
      </c>
      <c r="K4113" t="s">
        <v>342</v>
      </c>
    </row>
    <row r="4114" spans="1:11" x14ac:dyDescent="0.3">
      <c r="A4114" t="s">
        <v>4219</v>
      </c>
      <c r="B4114" t="s">
        <v>1819</v>
      </c>
      <c r="C4114">
        <f t="shared" si="256"/>
        <v>13</v>
      </c>
      <c r="D4114" s="2">
        <v>215</v>
      </c>
      <c r="E4114" s="2">
        <v>150</v>
      </c>
      <c r="F4114" s="3">
        <f t="shared" si="257"/>
        <v>0.30232558139534882</v>
      </c>
      <c r="G4114" s="2">
        <f t="shared" si="258"/>
        <v>65</v>
      </c>
      <c r="H4114" s="2" t="str">
        <f t="shared" si="259"/>
        <v>Good Deal</v>
      </c>
      <c r="I4114" t="s">
        <v>42</v>
      </c>
      <c r="J4114" t="s">
        <v>76</v>
      </c>
      <c r="K4114" t="s">
        <v>180</v>
      </c>
    </row>
    <row r="4115" spans="1:11" x14ac:dyDescent="0.3">
      <c r="A4115" t="s">
        <v>4220</v>
      </c>
      <c r="B4115" t="s">
        <v>8607</v>
      </c>
      <c r="C4115">
        <f t="shared" si="256"/>
        <v>11</v>
      </c>
      <c r="D4115" s="2">
        <v>700</v>
      </c>
      <c r="E4115" s="2">
        <v>497</v>
      </c>
      <c r="F4115" s="3">
        <f t="shared" si="257"/>
        <v>0.28999999999999998</v>
      </c>
      <c r="G4115" s="2">
        <f t="shared" si="258"/>
        <v>203</v>
      </c>
      <c r="H4115" s="2" t="str">
        <f t="shared" si="259"/>
        <v>Good Deal</v>
      </c>
      <c r="I4115" t="s">
        <v>124</v>
      </c>
      <c r="J4115" t="s">
        <v>76</v>
      </c>
      <c r="K4115" t="s">
        <v>461</v>
      </c>
    </row>
    <row r="4116" spans="1:11" x14ac:dyDescent="0.3">
      <c r="A4116" t="s">
        <v>4221</v>
      </c>
      <c r="B4116" t="s">
        <v>945</v>
      </c>
      <c r="C4116">
        <f t="shared" si="256"/>
        <v>60</v>
      </c>
      <c r="D4116" s="2">
        <v>395</v>
      </c>
      <c r="E4116" s="2">
        <v>296.25</v>
      </c>
      <c r="F4116" s="3">
        <f t="shared" si="257"/>
        <v>0.25</v>
      </c>
      <c r="G4116" s="2">
        <f t="shared" si="258"/>
        <v>98.75</v>
      </c>
      <c r="H4116" s="2" t="str">
        <f t="shared" si="259"/>
        <v>Good Deal</v>
      </c>
      <c r="I4116" t="s">
        <v>1564</v>
      </c>
      <c r="J4116" t="s">
        <v>76</v>
      </c>
      <c r="K4116" t="s">
        <v>180</v>
      </c>
    </row>
    <row r="4117" spans="1:11" x14ac:dyDescent="0.3">
      <c r="A4117" t="s">
        <v>4221</v>
      </c>
      <c r="B4117" t="s">
        <v>945</v>
      </c>
      <c r="C4117">
        <f t="shared" si="256"/>
        <v>60</v>
      </c>
      <c r="D4117" s="2">
        <v>325</v>
      </c>
      <c r="E4117" s="2">
        <v>243</v>
      </c>
      <c r="F4117" s="3">
        <f t="shared" si="257"/>
        <v>0.25230769230769229</v>
      </c>
      <c r="G4117" s="2">
        <f t="shared" si="258"/>
        <v>82</v>
      </c>
      <c r="H4117" s="2" t="str">
        <f t="shared" si="259"/>
        <v>Good Deal</v>
      </c>
      <c r="I4117" t="s">
        <v>882</v>
      </c>
      <c r="J4117" t="s">
        <v>76</v>
      </c>
      <c r="K4117" t="s">
        <v>180</v>
      </c>
    </row>
    <row r="4118" spans="1:11" x14ac:dyDescent="0.3">
      <c r="A4118" t="s">
        <v>4222</v>
      </c>
      <c r="B4118" t="s">
        <v>3676</v>
      </c>
      <c r="C4118">
        <f t="shared" si="256"/>
        <v>13</v>
      </c>
      <c r="D4118" s="2">
        <v>399</v>
      </c>
      <c r="E4118" s="2">
        <v>199.5</v>
      </c>
      <c r="F4118" s="3">
        <f t="shared" si="257"/>
        <v>0.5</v>
      </c>
      <c r="G4118" s="2">
        <f t="shared" si="258"/>
        <v>199.5</v>
      </c>
      <c r="H4118" s="2" t="str">
        <f t="shared" si="259"/>
        <v>Good Deal</v>
      </c>
      <c r="I4118" t="s">
        <v>45</v>
      </c>
      <c r="J4118" t="s">
        <v>76</v>
      </c>
      <c r="K4118" t="s">
        <v>180</v>
      </c>
    </row>
    <row r="4119" spans="1:11" x14ac:dyDescent="0.3">
      <c r="A4119" t="s">
        <v>4223</v>
      </c>
      <c r="B4119" t="s">
        <v>8587</v>
      </c>
      <c r="C4119">
        <f t="shared" si="256"/>
        <v>61</v>
      </c>
      <c r="D4119" s="2">
        <v>195</v>
      </c>
      <c r="E4119" s="2">
        <v>146.25</v>
      </c>
      <c r="F4119" s="3">
        <f t="shared" si="257"/>
        <v>0.25</v>
      </c>
      <c r="G4119" s="2">
        <f t="shared" si="258"/>
        <v>48.75</v>
      </c>
      <c r="H4119" s="2" t="str">
        <f t="shared" si="259"/>
        <v>Good Deal</v>
      </c>
      <c r="I4119" t="s">
        <v>387</v>
      </c>
      <c r="J4119" t="s">
        <v>76</v>
      </c>
      <c r="K4119" t="s">
        <v>180</v>
      </c>
    </row>
    <row r="4120" spans="1:11" x14ac:dyDescent="0.3">
      <c r="A4120" t="s">
        <v>4224</v>
      </c>
      <c r="B4120" t="s">
        <v>8587</v>
      </c>
      <c r="C4120">
        <f t="shared" si="256"/>
        <v>61</v>
      </c>
      <c r="D4120" s="2">
        <v>295</v>
      </c>
      <c r="E4120" s="2">
        <v>221.25</v>
      </c>
      <c r="F4120" s="3">
        <f t="shared" si="257"/>
        <v>0.25</v>
      </c>
      <c r="G4120" s="2">
        <f t="shared" si="258"/>
        <v>73.75</v>
      </c>
      <c r="H4120" s="2" t="str">
        <f t="shared" si="259"/>
        <v>Good Deal</v>
      </c>
      <c r="I4120" t="s">
        <v>37</v>
      </c>
      <c r="J4120" t="s">
        <v>76</v>
      </c>
      <c r="K4120" t="s">
        <v>180</v>
      </c>
    </row>
    <row r="4121" spans="1:11" x14ac:dyDescent="0.3">
      <c r="A4121" t="s">
        <v>4224</v>
      </c>
      <c r="B4121" t="s">
        <v>8587</v>
      </c>
      <c r="C4121">
        <f t="shared" si="256"/>
        <v>61</v>
      </c>
      <c r="D4121" s="2">
        <v>165</v>
      </c>
      <c r="E4121" s="2">
        <v>123.75</v>
      </c>
      <c r="F4121" s="3">
        <f t="shared" si="257"/>
        <v>0.25</v>
      </c>
      <c r="G4121" s="2">
        <f t="shared" si="258"/>
        <v>41.25</v>
      </c>
      <c r="H4121" s="2" t="str">
        <f t="shared" si="259"/>
        <v>Good Deal</v>
      </c>
      <c r="I4121" t="s">
        <v>387</v>
      </c>
      <c r="J4121" t="s">
        <v>76</v>
      </c>
      <c r="K4121" t="s">
        <v>180</v>
      </c>
    </row>
    <row r="4122" spans="1:11" x14ac:dyDescent="0.3">
      <c r="A4122" t="s">
        <v>4225</v>
      </c>
      <c r="B4122" t="s">
        <v>8587</v>
      </c>
      <c r="C4122">
        <f t="shared" si="256"/>
        <v>61</v>
      </c>
      <c r="D4122" s="2">
        <v>330</v>
      </c>
      <c r="E4122" s="2">
        <v>247.5</v>
      </c>
      <c r="F4122" s="3">
        <f t="shared" si="257"/>
        <v>0.25</v>
      </c>
      <c r="G4122" s="2">
        <f t="shared" si="258"/>
        <v>82.5</v>
      </c>
      <c r="H4122" s="2" t="str">
        <f t="shared" si="259"/>
        <v>Good Deal</v>
      </c>
      <c r="I4122" t="s">
        <v>457</v>
      </c>
      <c r="J4122" t="s">
        <v>76</v>
      </c>
      <c r="K4122" t="s">
        <v>1972</v>
      </c>
    </row>
    <row r="4123" spans="1:11" x14ac:dyDescent="0.3">
      <c r="A4123" t="s">
        <v>4226</v>
      </c>
      <c r="B4123" t="s">
        <v>8587</v>
      </c>
      <c r="C4123">
        <f t="shared" si="256"/>
        <v>61</v>
      </c>
      <c r="D4123" s="2">
        <v>750</v>
      </c>
      <c r="E4123" s="2">
        <v>562.5</v>
      </c>
      <c r="F4123" s="3">
        <f t="shared" si="257"/>
        <v>0.25</v>
      </c>
      <c r="G4123" s="2">
        <f t="shared" si="258"/>
        <v>187.5</v>
      </c>
      <c r="H4123" s="2" t="str">
        <f t="shared" si="259"/>
        <v>Good Deal</v>
      </c>
      <c r="I4123" t="s">
        <v>457</v>
      </c>
      <c r="J4123" t="s">
        <v>76</v>
      </c>
      <c r="K4123" t="s">
        <v>1972</v>
      </c>
    </row>
    <row r="4124" spans="1:11" x14ac:dyDescent="0.3">
      <c r="A4124" t="s">
        <v>4227</v>
      </c>
      <c r="B4124" t="s">
        <v>8587</v>
      </c>
      <c r="C4124">
        <f t="shared" si="256"/>
        <v>61</v>
      </c>
      <c r="D4124" s="2">
        <v>5300</v>
      </c>
      <c r="E4124" s="2">
        <v>3975</v>
      </c>
      <c r="F4124" s="3">
        <f t="shared" si="257"/>
        <v>0.25</v>
      </c>
      <c r="G4124" s="2">
        <f t="shared" si="258"/>
        <v>1325</v>
      </c>
      <c r="H4124" s="2" t="str">
        <f t="shared" si="259"/>
        <v>Good Deal</v>
      </c>
      <c r="I4124" t="s">
        <v>4228</v>
      </c>
      <c r="J4124" t="s">
        <v>76</v>
      </c>
      <c r="K4124" t="s">
        <v>180</v>
      </c>
    </row>
    <row r="4125" spans="1:11" x14ac:dyDescent="0.3">
      <c r="A4125" t="s">
        <v>4229</v>
      </c>
      <c r="B4125" t="s">
        <v>2605</v>
      </c>
      <c r="C4125">
        <f t="shared" si="256"/>
        <v>21</v>
      </c>
      <c r="D4125" s="2">
        <v>990</v>
      </c>
      <c r="E4125" s="2">
        <v>594</v>
      </c>
      <c r="F4125" s="3">
        <f t="shared" si="257"/>
        <v>0.4</v>
      </c>
      <c r="G4125" s="2">
        <f t="shared" si="258"/>
        <v>396</v>
      </c>
      <c r="H4125" s="2" t="str">
        <f t="shared" si="259"/>
        <v>Good Deal</v>
      </c>
      <c r="I4125" t="s">
        <v>384</v>
      </c>
      <c r="J4125" t="s">
        <v>76</v>
      </c>
      <c r="K4125" t="s">
        <v>180</v>
      </c>
    </row>
    <row r="4126" spans="1:11" x14ac:dyDescent="0.3">
      <c r="A4126" t="s">
        <v>4230</v>
      </c>
      <c r="B4126" t="s">
        <v>2605</v>
      </c>
      <c r="C4126">
        <f t="shared" si="256"/>
        <v>21</v>
      </c>
      <c r="D4126" s="2">
        <v>950</v>
      </c>
      <c r="E4126" s="2">
        <v>594</v>
      </c>
      <c r="F4126" s="3">
        <f t="shared" si="257"/>
        <v>0.37473684210526315</v>
      </c>
      <c r="G4126" s="2">
        <f t="shared" si="258"/>
        <v>356</v>
      </c>
      <c r="H4126" s="2" t="str">
        <f t="shared" si="259"/>
        <v>Good Deal</v>
      </c>
      <c r="I4126" t="s">
        <v>2765</v>
      </c>
      <c r="J4126" t="s">
        <v>76</v>
      </c>
      <c r="K4126" t="s">
        <v>2651</v>
      </c>
    </row>
    <row r="4127" spans="1:11" x14ac:dyDescent="0.3">
      <c r="A4127" t="s">
        <v>4231</v>
      </c>
      <c r="B4127" t="s">
        <v>2605</v>
      </c>
      <c r="C4127">
        <f t="shared" si="256"/>
        <v>21</v>
      </c>
      <c r="D4127" s="2">
        <v>1860</v>
      </c>
      <c r="E4127" s="2">
        <v>1134</v>
      </c>
      <c r="F4127" s="3">
        <f t="shared" si="257"/>
        <v>0.39032258064516129</v>
      </c>
      <c r="G4127" s="2">
        <f t="shared" si="258"/>
        <v>726</v>
      </c>
      <c r="H4127" s="2" t="str">
        <f t="shared" si="259"/>
        <v>Good Deal</v>
      </c>
      <c r="I4127" t="s">
        <v>236</v>
      </c>
      <c r="J4127" t="s">
        <v>76</v>
      </c>
      <c r="K4127" t="s">
        <v>180</v>
      </c>
    </row>
    <row r="4128" spans="1:11" x14ac:dyDescent="0.3">
      <c r="A4128" t="s">
        <v>4232</v>
      </c>
      <c r="B4128" t="s">
        <v>2664</v>
      </c>
      <c r="C4128">
        <f t="shared" si="256"/>
        <v>25</v>
      </c>
      <c r="D4128" s="2">
        <v>350</v>
      </c>
      <c r="E4128" s="2">
        <v>262.5</v>
      </c>
      <c r="F4128" s="3">
        <f t="shared" si="257"/>
        <v>0.25</v>
      </c>
      <c r="G4128" s="2">
        <f t="shared" si="258"/>
        <v>87.5</v>
      </c>
      <c r="H4128" s="2" t="str">
        <f t="shared" si="259"/>
        <v>Good Deal</v>
      </c>
      <c r="I4128" t="s">
        <v>1436</v>
      </c>
      <c r="J4128" t="s">
        <v>76</v>
      </c>
      <c r="K4128" t="s">
        <v>1225</v>
      </c>
    </row>
    <row r="4129" spans="1:11" x14ac:dyDescent="0.3">
      <c r="A4129" t="s">
        <v>4233</v>
      </c>
      <c r="B4129" t="s">
        <v>2664</v>
      </c>
      <c r="C4129">
        <f t="shared" si="256"/>
        <v>25</v>
      </c>
      <c r="D4129" s="2">
        <v>600</v>
      </c>
      <c r="E4129" s="2">
        <v>450</v>
      </c>
      <c r="F4129" s="3">
        <f t="shared" si="257"/>
        <v>0.25</v>
      </c>
      <c r="G4129" s="2">
        <f t="shared" si="258"/>
        <v>150</v>
      </c>
      <c r="H4129" s="2" t="str">
        <f t="shared" si="259"/>
        <v>Good Deal</v>
      </c>
      <c r="I4129" t="s">
        <v>1292</v>
      </c>
      <c r="J4129" t="s">
        <v>76</v>
      </c>
      <c r="K4129" t="s">
        <v>600</v>
      </c>
    </row>
    <row r="4130" spans="1:11" x14ac:dyDescent="0.3">
      <c r="A4130" t="s">
        <v>4234</v>
      </c>
      <c r="B4130" t="s">
        <v>2730</v>
      </c>
      <c r="C4130">
        <f t="shared" si="256"/>
        <v>31</v>
      </c>
      <c r="D4130" s="2">
        <v>399</v>
      </c>
      <c r="E4130" s="2">
        <v>239.4</v>
      </c>
      <c r="F4130" s="3">
        <f t="shared" si="257"/>
        <v>0.39999999999999997</v>
      </c>
      <c r="G4130" s="2">
        <f t="shared" si="258"/>
        <v>159.6</v>
      </c>
      <c r="H4130" s="2" t="str">
        <f t="shared" si="259"/>
        <v>Good Deal</v>
      </c>
      <c r="I4130" t="s">
        <v>790</v>
      </c>
      <c r="J4130" t="s">
        <v>76</v>
      </c>
      <c r="K4130" t="s">
        <v>1172</v>
      </c>
    </row>
    <row r="4131" spans="1:11" x14ac:dyDescent="0.3">
      <c r="A4131" t="s">
        <v>4235</v>
      </c>
      <c r="B4131" t="s">
        <v>3854</v>
      </c>
      <c r="C4131">
        <f t="shared" si="256"/>
        <v>5</v>
      </c>
      <c r="D4131" s="2">
        <v>339</v>
      </c>
      <c r="E4131" s="2">
        <v>249</v>
      </c>
      <c r="F4131" s="3">
        <f t="shared" si="257"/>
        <v>0.26548672566371684</v>
      </c>
      <c r="G4131" s="2">
        <f t="shared" si="258"/>
        <v>90</v>
      </c>
      <c r="H4131" s="2" t="str">
        <f t="shared" si="259"/>
        <v>Good Deal</v>
      </c>
      <c r="I4131" t="s">
        <v>236</v>
      </c>
      <c r="J4131" t="s">
        <v>122</v>
      </c>
      <c r="K4131" t="s">
        <v>3855</v>
      </c>
    </row>
    <row r="4132" spans="1:11" x14ac:dyDescent="0.3">
      <c r="A4132" t="s">
        <v>4236</v>
      </c>
      <c r="B4132" t="s">
        <v>4237</v>
      </c>
      <c r="C4132">
        <f t="shared" si="256"/>
        <v>1</v>
      </c>
      <c r="D4132" s="2">
        <v>398</v>
      </c>
      <c r="E4132" s="2">
        <v>199</v>
      </c>
      <c r="F4132" s="3">
        <f t="shared" si="257"/>
        <v>0.5</v>
      </c>
      <c r="G4132" s="2">
        <f t="shared" si="258"/>
        <v>199</v>
      </c>
      <c r="H4132" s="2" t="str">
        <f t="shared" si="259"/>
        <v>Good Deal</v>
      </c>
      <c r="I4132" t="s">
        <v>4238</v>
      </c>
      <c r="J4132" t="s">
        <v>32</v>
      </c>
      <c r="K4132" t="s">
        <v>1561</v>
      </c>
    </row>
    <row r="4133" spans="1:11" x14ac:dyDescent="0.3">
      <c r="A4133" t="s">
        <v>4239</v>
      </c>
      <c r="B4133" t="s">
        <v>611</v>
      </c>
      <c r="C4133">
        <f t="shared" si="256"/>
        <v>28</v>
      </c>
      <c r="D4133" s="2">
        <v>415</v>
      </c>
      <c r="E4133" s="2">
        <v>279</v>
      </c>
      <c r="F4133" s="3">
        <f t="shared" si="257"/>
        <v>0.32771084337349399</v>
      </c>
      <c r="G4133" s="2">
        <f t="shared" si="258"/>
        <v>136</v>
      </c>
      <c r="H4133" s="2" t="str">
        <f t="shared" si="259"/>
        <v>Good Deal</v>
      </c>
      <c r="I4133" t="s">
        <v>236</v>
      </c>
      <c r="J4133" t="s">
        <v>32</v>
      </c>
      <c r="K4133" t="s">
        <v>3176</v>
      </c>
    </row>
    <row r="4134" spans="1:11" x14ac:dyDescent="0.3">
      <c r="A4134" t="s">
        <v>4092</v>
      </c>
      <c r="B4134" t="s">
        <v>611</v>
      </c>
      <c r="C4134">
        <f t="shared" si="256"/>
        <v>28</v>
      </c>
      <c r="D4134" s="2">
        <v>380</v>
      </c>
      <c r="E4134" s="2">
        <v>249</v>
      </c>
      <c r="F4134" s="3">
        <f t="shared" si="257"/>
        <v>0.34473684210526317</v>
      </c>
      <c r="G4134" s="2">
        <f t="shared" si="258"/>
        <v>131</v>
      </c>
      <c r="H4134" s="2" t="str">
        <f t="shared" si="259"/>
        <v>Good Deal</v>
      </c>
      <c r="I4134" t="s">
        <v>35</v>
      </c>
      <c r="J4134" t="s">
        <v>122</v>
      </c>
      <c r="K4134" t="s">
        <v>2303</v>
      </c>
    </row>
    <row r="4135" spans="1:11" x14ac:dyDescent="0.3">
      <c r="A4135" t="s">
        <v>4240</v>
      </c>
      <c r="B4135" t="s">
        <v>1584</v>
      </c>
      <c r="C4135">
        <f t="shared" si="256"/>
        <v>22</v>
      </c>
      <c r="D4135" s="2">
        <v>149</v>
      </c>
      <c r="E4135" s="2">
        <v>99</v>
      </c>
      <c r="F4135" s="3">
        <f t="shared" si="257"/>
        <v>0.33557046979865773</v>
      </c>
      <c r="G4135" s="2">
        <f t="shared" si="258"/>
        <v>50</v>
      </c>
      <c r="H4135" s="2" t="str">
        <f t="shared" si="259"/>
        <v>Good Deal</v>
      </c>
      <c r="I4135" t="s">
        <v>594</v>
      </c>
      <c r="J4135" t="s">
        <v>32</v>
      </c>
      <c r="K4135" t="s">
        <v>2964</v>
      </c>
    </row>
    <row r="4136" spans="1:11" x14ac:dyDescent="0.3">
      <c r="A4136" t="s">
        <v>4240</v>
      </c>
      <c r="B4136" t="s">
        <v>1584</v>
      </c>
      <c r="C4136">
        <f t="shared" si="256"/>
        <v>22</v>
      </c>
      <c r="D4136" s="2">
        <v>179</v>
      </c>
      <c r="E4136" s="2">
        <v>149</v>
      </c>
      <c r="F4136" s="3">
        <f t="shared" si="257"/>
        <v>0.16759776536312848</v>
      </c>
      <c r="G4136" s="2">
        <f t="shared" si="258"/>
        <v>30</v>
      </c>
      <c r="H4136" s="2" t="str">
        <f t="shared" si="259"/>
        <v>Regular</v>
      </c>
      <c r="I4136" t="s">
        <v>141</v>
      </c>
      <c r="J4136" t="s">
        <v>32</v>
      </c>
      <c r="K4136" t="s">
        <v>2964</v>
      </c>
    </row>
    <row r="4137" spans="1:11" x14ac:dyDescent="0.3">
      <c r="A4137" t="s">
        <v>4240</v>
      </c>
      <c r="B4137" t="s">
        <v>1584</v>
      </c>
      <c r="C4137">
        <f t="shared" si="256"/>
        <v>22</v>
      </c>
      <c r="D4137" s="2">
        <v>172</v>
      </c>
      <c r="E4137" s="2">
        <v>149</v>
      </c>
      <c r="F4137" s="3">
        <f t="shared" si="257"/>
        <v>0.13372093023255813</v>
      </c>
      <c r="G4137" s="2">
        <f t="shared" si="258"/>
        <v>23</v>
      </c>
      <c r="H4137" s="2" t="str">
        <f t="shared" si="259"/>
        <v>Regular</v>
      </c>
      <c r="I4137" t="s">
        <v>31</v>
      </c>
      <c r="J4137" t="s">
        <v>32</v>
      </c>
      <c r="K4137" t="s">
        <v>2964</v>
      </c>
    </row>
    <row r="4138" spans="1:11" x14ac:dyDescent="0.3">
      <c r="A4138" t="s">
        <v>4240</v>
      </c>
      <c r="B4138" t="s">
        <v>1584</v>
      </c>
      <c r="C4138">
        <f t="shared" si="256"/>
        <v>22</v>
      </c>
      <c r="D4138" s="2">
        <v>236</v>
      </c>
      <c r="E4138" s="2">
        <v>199</v>
      </c>
      <c r="F4138" s="3">
        <f t="shared" si="257"/>
        <v>0.15677966101694915</v>
      </c>
      <c r="G4138" s="2">
        <f t="shared" si="258"/>
        <v>37</v>
      </c>
      <c r="H4138" s="2" t="str">
        <f t="shared" si="259"/>
        <v>Regular</v>
      </c>
      <c r="I4138" t="s">
        <v>2164</v>
      </c>
      <c r="J4138" t="s">
        <v>32</v>
      </c>
      <c r="K4138" t="s">
        <v>2964</v>
      </c>
    </row>
    <row r="4139" spans="1:11" x14ac:dyDescent="0.3">
      <c r="A4139" t="s">
        <v>4240</v>
      </c>
      <c r="B4139" t="s">
        <v>1584</v>
      </c>
      <c r="C4139">
        <f t="shared" si="256"/>
        <v>22</v>
      </c>
      <c r="D4139" s="2">
        <v>366</v>
      </c>
      <c r="E4139" s="2">
        <v>299</v>
      </c>
      <c r="F4139" s="3">
        <f t="shared" si="257"/>
        <v>0.1830601092896175</v>
      </c>
      <c r="G4139" s="2">
        <f t="shared" si="258"/>
        <v>67</v>
      </c>
      <c r="H4139" s="2" t="str">
        <f t="shared" si="259"/>
        <v>Regular</v>
      </c>
      <c r="I4139" t="s">
        <v>4241</v>
      </c>
      <c r="J4139" t="s">
        <v>32</v>
      </c>
      <c r="K4139" t="s">
        <v>2964</v>
      </c>
    </row>
    <row r="4140" spans="1:11" x14ac:dyDescent="0.3">
      <c r="A4140" t="s">
        <v>4240</v>
      </c>
      <c r="B4140" t="s">
        <v>1584</v>
      </c>
      <c r="C4140">
        <f t="shared" si="256"/>
        <v>22</v>
      </c>
      <c r="D4140" s="2">
        <v>446</v>
      </c>
      <c r="E4140" s="2">
        <v>349</v>
      </c>
      <c r="F4140" s="3">
        <f t="shared" si="257"/>
        <v>0.21748878923766815</v>
      </c>
      <c r="G4140" s="2">
        <f t="shared" si="258"/>
        <v>97</v>
      </c>
      <c r="H4140" s="2" t="str">
        <f t="shared" si="259"/>
        <v>Good Deal</v>
      </c>
      <c r="I4140" t="s">
        <v>115</v>
      </c>
      <c r="J4140" t="s">
        <v>32</v>
      </c>
      <c r="K4140" t="s">
        <v>2964</v>
      </c>
    </row>
    <row r="4141" spans="1:11" x14ac:dyDescent="0.3">
      <c r="A4141" t="s">
        <v>4242</v>
      </c>
      <c r="B4141" t="s">
        <v>1584</v>
      </c>
      <c r="C4141">
        <f t="shared" si="256"/>
        <v>22</v>
      </c>
      <c r="D4141" s="2">
        <v>199</v>
      </c>
      <c r="E4141" s="2">
        <v>149</v>
      </c>
      <c r="F4141" s="3">
        <f t="shared" si="257"/>
        <v>0.25125628140703515</v>
      </c>
      <c r="G4141" s="2">
        <f t="shared" si="258"/>
        <v>50</v>
      </c>
      <c r="H4141" s="2" t="str">
        <f t="shared" si="259"/>
        <v>Good Deal</v>
      </c>
      <c r="I4141" t="s">
        <v>594</v>
      </c>
      <c r="J4141" t="s">
        <v>32</v>
      </c>
      <c r="K4141" t="s">
        <v>2964</v>
      </c>
    </row>
    <row r="4142" spans="1:11" x14ac:dyDescent="0.3">
      <c r="A4142" t="s">
        <v>4242</v>
      </c>
      <c r="B4142" t="s">
        <v>1584</v>
      </c>
      <c r="C4142">
        <f t="shared" si="256"/>
        <v>22</v>
      </c>
      <c r="D4142" s="2">
        <v>279</v>
      </c>
      <c r="E4142" s="2">
        <v>179</v>
      </c>
      <c r="F4142" s="3">
        <f t="shared" si="257"/>
        <v>0.35842293906810035</v>
      </c>
      <c r="G4142" s="2">
        <f t="shared" si="258"/>
        <v>100</v>
      </c>
      <c r="H4142" s="2" t="str">
        <f t="shared" si="259"/>
        <v>Good Deal</v>
      </c>
      <c r="I4142" t="s">
        <v>141</v>
      </c>
      <c r="J4142" t="s">
        <v>32</v>
      </c>
      <c r="K4142" t="s">
        <v>2964</v>
      </c>
    </row>
    <row r="4143" spans="1:11" x14ac:dyDescent="0.3">
      <c r="A4143" t="s">
        <v>4242</v>
      </c>
      <c r="B4143" t="s">
        <v>1584</v>
      </c>
      <c r="C4143">
        <f t="shared" si="256"/>
        <v>22</v>
      </c>
      <c r="D4143" s="2">
        <v>319</v>
      </c>
      <c r="E4143" s="2">
        <v>249</v>
      </c>
      <c r="F4143" s="3">
        <f t="shared" si="257"/>
        <v>0.21943573667711599</v>
      </c>
      <c r="G4143" s="2">
        <f t="shared" si="258"/>
        <v>70</v>
      </c>
      <c r="H4143" s="2" t="str">
        <f t="shared" si="259"/>
        <v>Good Deal</v>
      </c>
      <c r="I4143" t="s">
        <v>31</v>
      </c>
      <c r="J4143" t="s">
        <v>32</v>
      </c>
      <c r="K4143" t="s">
        <v>2964</v>
      </c>
    </row>
    <row r="4144" spans="1:11" x14ac:dyDescent="0.3">
      <c r="A4144" t="s">
        <v>4242</v>
      </c>
      <c r="B4144" t="s">
        <v>1584</v>
      </c>
      <c r="C4144">
        <f t="shared" si="256"/>
        <v>22</v>
      </c>
      <c r="D4144" s="2">
        <v>366</v>
      </c>
      <c r="E4144" s="2">
        <v>299</v>
      </c>
      <c r="F4144" s="3">
        <f t="shared" si="257"/>
        <v>0.1830601092896175</v>
      </c>
      <c r="G4144" s="2">
        <f t="shared" si="258"/>
        <v>67</v>
      </c>
      <c r="H4144" s="2" t="str">
        <f t="shared" si="259"/>
        <v>Regular</v>
      </c>
      <c r="I4144" t="s">
        <v>911</v>
      </c>
      <c r="J4144" t="s">
        <v>32</v>
      </c>
      <c r="K4144" t="s">
        <v>2964</v>
      </c>
    </row>
    <row r="4145" spans="1:11" x14ac:dyDescent="0.3">
      <c r="A4145" t="s">
        <v>4242</v>
      </c>
      <c r="B4145" t="s">
        <v>1584</v>
      </c>
      <c r="C4145">
        <f t="shared" si="256"/>
        <v>22</v>
      </c>
      <c r="D4145" s="2">
        <v>413</v>
      </c>
      <c r="E4145" s="2">
        <v>349</v>
      </c>
      <c r="F4145" s="3">
        <f t="shared" si="257"/>
        <v>0.15496368038740921</v>
      </c>
      <c r="G4145" s="2">
        <f t="shared" si="258"/>
        <v>64</v>
      </c>
      <c r="H4145" s="2" t="str">
        <f t="shared" si="259"/>
        <v>Regular</v>
      </c>
      <c r="I4145" t="s">
        <v>35</v>
      </c>
      <c r="J4145" t="s">
        <v>32</v>
      </c>
      <c r="K4145" t="s">
        <v>2964</v>
      </c>
    </row>
    <row r="4146" spans="1:11" x14ac:dyDescent="0.3">
      <c r="A4146" t="s">
        <v>4242</v>
      </c>
      <c r="B4146" t="s">
        <v>1584</v>
      </c>
      <c r="C4146">
        <f t="shared" si="256"/>
        <v>22</v>
      </c>
      <c r="D4146" s="2">
        <v>590</v>
      </c>
      <c r="E4146" s="2">
        <v>449</v>
      </c>
      <c r="F4146" s="3">
        <f t="shared" si="257"/>
        <v>0.23898305084745763</v>
      </c>
      <c r="G4146" s="2">
        <f t="shared" si="258"/>
        <v>141</v>
      </c>
      <c r="H4146" s="2" t="str">
        <f t="shared" si="259"/>
        <v>Good Deal</v>
      </c>
      <c r="I4146" t="s">
        <v>475</v>
      </c>
      <c r="J4146" t="s">
        <v>32</v>
      </c>
      <c r="K4146" t="s">
        <v>2964</v>
      </c>
    </row>
    <row r="4147" spans="1:11" x14ac:dyDescent="0.3">
      <c r="A4147" t="s">
        <v>4242</v>
      </c>
      <c r="B4147" t="s">
        <v>1584</v>
      </c>
      <c r="C4147">
        <f t="shared" si="256"/>
        <v>22</v>
      </c>
      <c r="D4147" s="2">
        <v>670</v>
      </c>
      <c r="E4147" s="2">
        <v>549</v>
      </c>
      <c r="F4147" s="3">
        <f t="shared" si="257"/>
        <v>0.18059701492537314</v>
      </c>
      <c r="G4147" s="2">
        <f t="shared" si="258"/>
        <v>121</v>
      </c>
      <c r="H4147" s="2" t="str">
        <f t="shared" si="259"/>
        <v>Regular</v>
      </c>
      <c r="I4147" t="s">
        <v>115</v>
      </c>
      <c r="J4147" t="s">
        <v>32</v>
      </c>
      <c r="K4147" t="s">
        <v>2964</v>
      </c>
    </row>
    <row r="4148" spans="1:11" x14ac:dyDescent="0.3">
      <c r="A4148" t="s">
        <v>4243</v>
      </c>
      <c r="B4148" t="s">
        <v>1584</v>
      </c>
      <c r="C4148">
        <f t="shared" si="256"/>
        <v>22</v>
      </c>
      <c r="D4148" s="2">
        <v>767</v>
      </c>
      <c r="E4148" s="2">
        <v>549</v>
      </c>
      <c r="F4148" s="3">
        <f t="shared" si="257"/>
        <v>0.28422425032594523</v>
      </c>
      <c r="G4148" s="2">
        <f t="shared" si="258"/>
        <v>218</v>
      </c>
      <c r="H4148" s="2" t="str">
        <f t="shared" si="259"/>
        <v>Good Deal</v>
      </c>
      <c r="I4148" t="s">
        <v>236</v>
      </c>
      <c r="J4148" t="s">
        <v>32</v>
      </c>
      <c r="K4148" t="s">
        <v>2964</v>
      </c>
    </row>
    <row r="4149" spans="1:11" x14ac:dyDescent="0.3">
      <c r="A4149" t="s">
        <v>4244</v>
      </c>
      <c r="B4149" t="s">
        <v>4245</v>
      </c>
      <c r="C4149">
        <f t="shared" si="256"/>
        <v>4</v>
      </c>
      <c r="D4149" s="2">
        <v>299</v>
      </c>
      <c r="E4149" s="2">
        <v>209.3</v>
      </c>
      <c r="F4149" s="3">
        <f t="shared" si="257"/>
        <v>0.3</v>
      </c>
      <c r="G4149" s="2">
        <f t="shared" si="258"/>
        <v>89.699999999999989</v>
      </c>
      <c r="H4149" s="2" t="str">
        <f t="shared" si="259"/>
        <v>Good Deal</v>
      </c>
      <c r="I4149" t="s">
        <v>2305</v>
      </c>
      <c r="J4149" t="s">
        <v>76</v>
      </c>
      <c r="K4149" t="s">
        <v>1352</v>
      </c>
    </row>
    <row r="4150" spans="1:11" x14ac:dyDescent="0.3">
      <c r="A4150" t="s">
        <v>4246</v>
      </c>
      <c r="B4150" t="s">
        <v>3968</v>
      </c>
      <c r="C4150">
        <f t="shared" si="256"/>
        <v>7</v>
      </c>
      <c r="D4150" s="2">
        <v>575</v>
      </c>
      <c r="E4150" s="2">
        <v>402.5</v>
      </c>
      <c r="F4150" s="3">
        <f t="shared" si="257"/>
        <v>0.3</v>
      </c>
      <c r="G4150" s="2">
        <f t="shared" si="258"/>
        <v>172.5</v>
      </c>
      <c r="H4150" s="2" t="str">
        <f t="shared" si="259"/>
        <v>Good Deal</v>
      </c>
      <c r="I4150" t="s">
        <v>2207</v>
      </c>
      <c r="J4150" t="s">
        <v>76</v>
      </c>
      <c r="K4150" t="s">
        <v>1225</v>
      </c>
    </row>
    <row r="4151" spans="1:11" x14ac:dyDescent="0.3">
      <c r="A4151" t="s">
        <v>4247</v>
      </c>
      <c r="B4151" t="s">
        <v>959</v>
      </c>
      <c r="C4151">
        <f t="shared" si="256"/>
        <v>31</v>
      </c>
      <c r="D4151" s="2">
        <v>750</v>
      </c>
      <c r="E4151" s="2">
        <v>525</v>
      </c>
      <c r="F4151" s="3">
        <f t="shared" si="257"/>
        <v>0.3</v>
      </c>
      <c r="G4151" s="2">
        <f t="shared" si="258"/>
        <v>225</v>
      </c>
      <c r="H4151" s="2" t="str">
        <f t="shared" si="259"/>
        <v>Good Deal</v>
      </c>
      <c r="I4151" t="s">
        <v>2691</v>
      </c>
      <c r="J4151" t="s">
        <v>76</v>
      </c>
      <c r="K4151" t="s">
        <v>1225</v>
      </c>
    </row>
    <row r="4152" spans="1:11" x14ac:dyDescent="0.3">
      <c r="A4152" t="s">
        <v>4248</v>
      </c>
      <c r="B4152" t="s">
        <v>8628</v>
      </c>
      <c r="C4152">
        <f t="shared" si="256"/>
        <v>8</v>
      </c>
      <c r="D4152" s="2">
        <v>550</v>
      </c>
      <c r="E4152" s="2">
        <v>412.5</v>
      </c>
      <c r="F4152" s="3">
        <f t="shared" si="257"/>
        <v>0.25</v>
      </c>
      <c r="G4152" s="2">
        <f t="shared" si="258"/>
        <v>137.5</v>
      </c>
      <c r="H4152" s="2" t="str">
        <f t="shared" si="259"/>
        <v>Good Deal</v>
      </c>
      <c r="I4152" t="s">
        <v>52</v>
      </c>
      <c r="J4152" t="s">
        <v>122</v>
      </c>
      <c r="K4152" t="s">
        <v>3583</v>
      </c>
    </row>
    <row r="4153" spans="1:11" x14ac:dyDescent="0.3">
      <c r="A4153" t="s">
        <v>4249</v>
      </c>
      <c r="B4153" t="s">
        <v>780</v>
      </c>
      <c r="C4153">
        <f t="shared" si="256"/>
        <v>34</v>
      </c>
      <c r="D4153" s="2">
        <v>2625</v>
      </c>
      <c r="E4153" s="2">
        <v>849</v>
      </c>
      <c r="F4153" s="3">
        <f t="shared" si="257"/>
        <v>0.6765714285714286</v>
      </c>
      <c r="G4153" s="2">
        <f t="shared" si="258"/>
        <v>1776</v>
      </c>
      <c r="H4153" s="2" t="str">
        <f t="shared" si="259"/>
        <v>Good Deal</v>
      </c>
      <c r="I4153" t="s">
        <v>236</v>
      </c>
      <c r="J4153" t="s">
        <v>122</v>
      </c>
      <c r="K4153" t="s">
        <v>1588</v>
      </c>
    </row>
    <row r="4154" spans="1:11" x14ac:dyDescent="0.3">
      <c r="A4154" t="s">
        <v>4250</v>
      </c>
      <c r="B4154" t="s">
        <v>780</v>
      </c>
      <c r="C4154">
        <f t="shared" si="256"/>
        <v>34</v>
      </c>
      <c r="D4154" s="2">
        <v>3495</v>
      </c>
      <c r="E4154" s="2">
        <v>1149</v>
      </c>
      <c r="F4154" s="3">
        <f t="shared" si="257"/>
        <v>0.67124463519313304</v>
      </c>
      <c r="G4154" s="2">
        <f t="shared" si="258"/>
        <v>2346</v>
      </c>
      <c r="H4154" s="2" t="str">
        <f t="shared" si="259"/>
        <v>Good Deal</v>
      </c>
      <c r="I4154" t="s">
        <v>4251</v>
      </c>
      <c r="J4154" t="s">
        <v>122</v>
      </c>
      <c r="K4154" t="s">
        <v>1588</v>
      </c>
    </row>
    <row r="4155" spans="1:11" x14ac:dyDescent="0.3">
      <c r="A4155" t="s">
        <v>4252</v>
      </c>
      <c r="B4155" t="s">
        <v>780</v>
      </c>
      <c r="C4155">
        <f t="shared" si="256"/>
        <v>34</v>
      </c>
      <c r="D4155" s="2">
        <v>3395</v>
      </c>
      <c r="E4155" s="2">
        <v>999</v>
      </c>
      <c r="F4155" s="3">
        <f t="shared" si="257"/>
        <v>0.70574374079528723</v>
      </c>
      <c r="G4155" s="2">
        <f t="shared" si="258"/>
        <v>2396</v>
      </c>
      <c r="H4155" s="2" t="str">
        <f t="shared" si="259"/>
        <v>Good Deal</v>
      </c>
      <c r="I4155" t="s">
        <v>4251</v>
      </c>
      <c r="J4155" t="s">
        <v>122</v>
      </c>
      <c r="K4155" t="s">
        <v>1588</v>
      </c>
    </row>
    <row r="4156" spans="1:11" x14ac:dyDescent="0.3">
      <c r="A4156" t="s">
        <v>4253</v>
      </c>
      <c r="B4156" t="s">
        <v>8576</v>
      </c>
      <c r="C4156">
        <f t="shared" si="256"/>
        <v>88</v>
      </c>
      <c r="D4156" s="2">
        <v>179</v>
      </c>
      <c r="E4156" s="2">
        <v>89</v>
      </c>
      <c r="F4156" s="3">
        <f t="shared" si="257"/>
        <v>0.5027932960893855</v>
      </c>
      <c r="G4156" s="2">
        <f t="shared" si="258"/>
        <v>90</v>
      </c>
      <c r="H4156" s="2" t="str">
        <f t="shared" si="259"/>
        <v>Good Deal</v>
      </c>
      <c r="I4156" t="s">
        <v>236</v>
      </c>
      <c r="J4156" t="s">
        <v>122</v>
      </c>
      <c r="K4156" t="s">
        <v>4254</v>
      </c>
    </row>
    <row r="4157" spans="1:11" x14ac:dyDescent="0.3">
      <c r="A4157" t="s">
        <v>4255</v>
      </c>
      <c r="B4157" t="s">
        <v>8576</v>
      </c>
      <c r="C4157">
        <f t="shared" si="256"/>
        <v>88</v>
      </c>
      <c r="D4157" s="2">
        <v>339</v>
      </c>
      <c r="E4157" s="2">
        <v>229</v>
      </c>
      <c r="F4157" s="3">
        <f t="shared" si="257"/>
        <v>0.32448377581120946</v>
      </c>
      <c r="G4157" s="2">
        <f t="shared" si="258"/>
        <v>110</v>
      </c>
      <c r="H4157" s="2" t="str">
        <f t="shared" si="259"/>
        <v>Good Deal</v>
      </c>
      <c r="I4157" t="s">
        <v>841</v>
      </c>
      <c r="J4157" t="s">
        <v>122</v>
      </c>
      <c r="K4157" t="s">
        <v>4254</v>
      </c>
    </row>
    <row r="4158" spans="1:11" x14ac:dyDescent="0.3">
      <c r="A4158" t="s">
        <v>4256</v>
      </c>
      <c r="B4158" t="s">
        <v>1928</v>
      </c>
      <c r="C4158">
        <f t="shared" si="256"/>
        <v>20</v>
      </c>
      <c r="D4158" s="2">
        <v>150</v>
      </c>
      <c r="E4158" s="2">
        <v>109</v>
      </c>
      <c r="F4158" s="3">
        <f t="shared" si="257"/>
        <v>0.27333333333333332</v>
      </c>
      <c r="G4158" s="2">
        <f t="shared" si="258"/>
        <v>41</v>
      </c>
      <c r="H4158" s="2" t="str">
        <f t="shared" si="259"/>
        <v>Good Deal</v>
      </c>
      <c r="I4158" t="s">
        <v>236</v>
      </c>
      <c r="J4158" t="s">
        <v>122</v>
      </c>
      <c r="K4158" t="s">
        <v>3855</v>
      </c>
    </row>
    <row r="4159" spans="1:11" x14ac:dyDescent="0.3">
      <c r="A4159" t="s">
        <v>4257</v>
      </c>
      <c r="B4159" t="s">
        <v>3136</v>
      </c>
      <c r="C4159">
        <f t="shared" si="256"/>
        <v>27</v>
      </c>
      <c r="D4159" s="2">
        <v>225</v>
      </c>
      <c r="E4159" s="2">
        <v>168.75</v>
      </c>
      <c r="F4159" s="3">
        <f t="shared" si="257"/>
        <v>0.25</v>
      </c>
      <c r="G4159" s="2">
        <f t="shared" si="258"/>
        <v>56.25</v>
      </c>
      <c r="H4159" s="2" t="str">
        <f t="shared" si="259"/>
        <v>Good Deal</v>
      </c>
      <c r="I4159" t="s">
        <v>341</v>
      </c>
      <c r="J4159" t="s">
        <v>76</v>
      </c>
      <c r="K4159" t="s">
        <v>342</v>
      </c>
    </row>
    <row r="4160" spans="1:11" x14ac:dyDescent="0.3">
      <c r="A4160" t="s">
        <v>4258</v>
      </c>
      <c r="B4160" t="s">
        <v>8629</v>
      </c>
      <c r="C4160">
        <f t="shared" si="256"/>
        <v>1</v>
      </c>
      <c r="D4160" s="2">
        <v>149</v>
      </c>
      <c r="E4160" s="2">
        <v>99</v>
      </c>
      <c r="F4160" s="3">
        <f t="shared" si="257"/>
        <v>0.33557046979865773</v>
      </c>
      <c r="G4160" s="2">
        <f t="shared" si="258"/>
        <v>50</v>
      </c>
      <c r="H4160" s="2" t="str">
        <f t="shared" si="259"/>
        <v>Good Deal</v>
      </c>
      <c r="I4160" t="s">
        <v>4259</v>
      </c>
      <c r="J4160" t="s">
        <v>58</v>
      </c>
      <c r="K4160" t="s">
        <v>4260</v>
      </c>
    </row>
    <row r="4161" spans="1:11" x14ac:dyDescent="0.3">
      <c r="A4161" t="s">
        <v>4261</v>
      </c>
      <c r="B4161" t="s">
        <v>2089</v>
      </c>
      <c r="C4161">
        <f t="shared" si="256"/>
        <v>7</v>
      </c>
      <c r="D4161" s="2">
        <v>159</v>
      </c>
      <c r="E4161" s="2">
        <v>105</v>
      </c>
      <c r="F4161" s="3">
        <f t="shared" si="257"/>
        <v>0.33962264150943394</v>
      </c>
      <c r="G4161" s="2">
        <f t="shared" si="258"/>
        <v>54</v>
      </c>
      <c r="H4161" s="2" t="str">
        <f t="shared" si="259"/>
        <v>Good Deal</v>
      </c>
      <c r="I4161" t="s">
        <v>236</v>
      </c>
      <c r="J4161" t="s">
        <v>122</v>
      </c>
      <c r="K4161" t="s">
        <v>8735</v>
      </c>
    </row>
    <row r="4162" spans="1:11" x14ac:dyDescent="0.3">
      <c r="A4162" t="s">
        <v>4262</v>
      </c>
      <c r="B4162" t="s">
        <v>2089</v>
      </c>
      <c r="C4162">
        <f t="shared" si="256"/>
        <v>7</v>
      </c>
      <c r="D4162" s="2">
        <v>199</v>
      </c>
      <c r="E4162" s="2">
        <v>69</v>
      </c>
      <c r="F4162" s="3">
        <f t="shared" si="257"/>
        <v>0.65326633165829151</v>
      </c>
      <c r="G4162" s="2">
        <f t="shared" si="258"/>
        <v>130</v>
      </c>
      <c r="H4162" s="2" t="str">
        <f t="shared" si="259"/>
        <v>Good Deal</v>
      </c>
      <c r="I4162" t="s">
        <v>236</v>
      </c>
      <c r="J4162" t="s">
        <v>122</v>
      </c>
      <c r="K4162" t="s">
        <v>8735</v>
      </c>
    </row>
    <row r="4163" spans="1:11" x14ac:dyDescent="0.3">
      <c r="A4163" t="s">
        <v>4263</v>
      </c>
      <c r="B4163" t="s">
        <v>2089</v>
      </c>
      <c r="C4163">
        <f t="shared" ref="C4163:C4226" si="260">COUNTIF($B$2:$B$8156,B4163)</f>
        <v>7</v>
      </c>
      <c r="D4163" s="2">
        <v>349</v>
      </c>
      <c r="E4163" s="2">
        <v>229</v>
      </c>
      <c r="F4163" s="3">
        <f t="shared" ref="F4163:F4226" si="261">IFERROR((D4163-E4163)/D4163,"NA")</f>
        <v>0.34383954154727792</v>
      </c>
      <c r="G4163" s="2">
        <f t="shared" ref="G4163:G4226" si="262">D4163-E4163</f>
        <v>120</v>
      </c>
      <c r="H4163" s="2" t="str">
        <f t="shared" ref="H4163:H4226" si="263">IF(F4163&gt;M$4,"Good Deal","Regular")</f>
        <v>Good Deal</v>
      </c>
      <c r="I4163" t="s">
        <v>236</v>
      </c>
      <c r="J4163" t="s">
        <v>122</v>
      </c>
      <c r="K4163" t="s">
        <v>8735</v>
      </c>
    </row>
    <row r="4164" spans="1:11" x14ac:dyDescent="0.3">
      <c r="A4164" t="s">
        <v>4264</v>
      </c>
      <c r="B4164" t="s">
        <v>2089</v>
      </c>
      <c r="C4164">
        <f t="shared" si="260"/>
        <v>7</v>
      </c>
      <c r="D4164" s="2">
        <v>650</v>
      </c>
      <c r="E4164" s="2">
        <v>289</v>
      </c>
      <c r="F4164" s="3">
        <f t="shared" si="261"/>
        <v>0.55538461538461537</v>
      </c>
      <c r="G4164" s="2">
        <f t="shared" si="262"/>
        <v>361</v>
      </c>
      <c r="H4164" s="2" t="str">
        <f t="shared" si="263"/>
        <v>Good Deal</v>
      </c>
      <c r="I4164" t="s">
        <v>236</v>
      </c>
      <c r="J4164" t="s">
        <v>122</v>
      </c>
      <c r="K4164" t="s">
        <v>8735</v>
      </c>
    </row>
    <row r="4165" spans="1:11" x14ac:dyDescent="0.3">
      <c r="A4165" t="s">
        <v>4265</v>
      </c>
      <c r="B4165" t="s">
        <v>2089</v>
      </c>
      <c r="C4165">
        <f t="shared" si="260"/>
        <v>7</v>
      </c>
      <c r="D4165" s="2">
        <v>900</v>
      </c>
      <c r="E4165" s="2">
        <v>649</v>
      </c>
      <c r="F4165" s="3">
        <f t="shared" si="261"/>
        <v>0.27888888888888891</v>
      </c>
      <c r="G4165" s="2">
        <f t="shared" si="262"/>
        <v>251</v>
      </c>
      <c r="H4165" s="2" t="str">
        <f t="shared" si="263"/>
        <v>Good Deal</v>
      </c>
      <c r="I4165" t="s">
        <v>236</v>
      </c>
      <c r="J4165" t="s">
        <v>122</v>
      </c>
      <c r="K4165" t="s">
        <v>8735</v>
      </c>
    </row>
    <row r="4166" spans="1:11" x14ac:dyDescent="0.3">
      <c r="A4166" t="s">
        <v>4266</v>
      </c>
      <c r="B4166" t="s">
        <v>4077</v>
      </c>
      <c r="C4166">
        <f t="shared" si="260"/>
        <v>5</v>
      </c>
      <c r="D4166" s="2">
        <v>1590</v>
      </c>
      <c r="E4166" s="2">
        <v>1113</v>
      </c>
      <c r="F4166" s="3">
        <f t="shared" si="261"/>
        <v>0.3</v>
      </c>
      <c r="G4166" s="2">
        <f t="shared" si="262"/>
        <v>477</v>
      </c>
      <c r="H4166" s="2" t="str">
        <f t="shared" si="263"/>
        <v>Good Deal</v>
      </c>
      <c r="I4166" t="s">
        <v>37</v>
      </c>
      <c r="J4166" t="s">
        <v>76</v>
      </c>
      <c r="K4166" t="s">
        <v>180</v>
      </c>
    </row>
    <row r="4167" spans="1:11" x14ac:dyDescent="0.3">
      <c r="A4167" t="s">
        <v>4267</v>
      </c>
      <c r="B4167" t="s">
        <v>8533</v>
      </c>
      <c r="C4167">
        <f t="shared" si="260"/>
        <v>410</v>
      </c>
      <c r="D4167" s="2">
        <v>36</v>
      </c>
      <c r="E4167" s="2">
        <v>27</v>
      </c>
      <c r="F4167" s="3">
        <f t="shared" si="261"/>
        <v>0.25</v>
      </c>
      <c r="G4167" s="2">
        <f t="shared" si="262"/>
        <v>9</v>
      </c>
      <c r="H4167" s="2" t="str">
        <f t="shared" si="263"/>
        <v>Good Deal</v>
      </c>
      <c r="I4167" t="s">
        <v>146</v>
      </c>
      <c r="J4167" t="s">
        <v>27</v>
      </c>
      <c r="K4167" t="s">
        <v>1282</v>
      </c>
    </row>
    <row r="4168" spans="1:11" x14ac:dyDescent="0.3">
      <c r="A4168" t="s">
        <v>4268</v>
      </c>
      <c r="B4168" t="s">
        <v>8533</v>
      </c>
      <c r="C4168">
        <f t="shared" si="260"/>
        <v>410</v>
      </c>
      <c r="D4168" s="2">
        <v>36</v>
      </c>
      <c r="E4168" s="2">
        <v>25</v>
      </c>
      <c r="F4168" s="3">
        <f t="shared" si="261"/>
        <v>0.30555555555555558</v>
      </c>
      <c r="G4168" s="2">
        <f t="shared" si="262"/>
        <v>11</v>
      </c>
      <c r="H4168" s="2" t="str">
        <f t="shared" si="263"/>
        <v>Good Deal</v>
      </c>
      <c r="I4168" t="s">
        <v>146</v>
      </c>
      <c r="J4168" t="s">
        <v>27</v>
      </c>
      <c r="K4168" t="s">
        <v>1282</v>
      </c>
    </row>
    <row r="4169" spans="1:11" x14ac:dyDescent="0.3">
      <c r="A4169" t="s">
        <v>4269</v>
      </c>
      <c r="B4169" t="s">
        <v>8533</v>
      </c>
      <c r="C4169">
        <f t="shared" si="260"/>
        <v>410</v>
      </c>
      <c r="D4169" s="2">
        <v>40</v>
      </c>
      <c r="E4169" s="2">
        <v>25</v>
      </c>
      <c r="F4169" s="3">
        <f t="shared" si="261"/>
        <v>0.375</v>
      </c>
      <c r="G4169" s="2">
        <f t="shared" si="262"/>
        <v>15</v>
      </c>
      <c r="H4169" s="2" t="str">
        <f t="shared" si="263"/>
        <v>Good Deal</v>
      </c>
      <c r="I4169" t="s">
        <v>146</v>
      </c>
      <c r="J4169" t="s">
        <v>27</v>
      </c>
      <c r="K4169" t="s">
        <v>1282</v>
      </c>
    </row>
    <row r="4170" spans="1:11" x14ac:dyDescent="0.3">
      <c r="A4170" t="s">
        <v>4270</v>
      </c>
      <c r="B4170" t="s">
        <v>8533</v>
      </c>
      <c r="C4170">
        <f t="shared" si="260"/>
        <v>410</v>
      </c>
      <c r="D4170" s="2">
        <v>70</v>
      </c>
      <c r="E4170" s="2">
        <v>49</v>
      </c>
      <c r="F4170" s="3">
        <f t="shared" si="261"/>
        <v>0.3</v>
      </c>
      <c r="G4170" s="2">
        <f t="shared" si="262"/>
        <v>21</v>
      </c>
      <c r="H4170" s="2" t="str">
        <f t="shared" si="263"/>
        <v>Good Deal</v>
      </c>
      <c r="I4170" t="s">
        <v>146</v>
      </c>
      <c r="J4170" t="s">
        <v>27</v>
      </c>
      <c r="K4170" t="s">
        <v>1282</v>
      </c>
    </row>
    <row r="4171" spans="1:11" x14ac:dyDescent="0.3">
      <c r="A4171" t="s">
        <v>4271</v>
      </c>
      <c r="B4171" t="s">
        <v>8533</v>
      </c>
      <c r="C4171">
        <f t="shared" si="260"/>
        <v>410</v>
      </c>
      <c r="D4171" s="2">
        <v>30</v>
      </c>
      <c r="E4171" s="2">
        <v>21</v>
      </c>
      <c r="F4171" s="3">
        <f t="shared" si="261"/>
        <v>0.3</v>
      </c>
      <c r="G4171" s="2">
        <f t="shared" si="262"/>
        <v>9</v>
      </c>
      <c r="H4171" s="2" t="str">
        <f t="shared" si="263"/>
        <v>Good Deal</v>
      </c>
      <c r="I4171" t="s">
        <v>146</v>
      </c>
      <c r="J4171" t="s">
        <v>27</v>
      </c>
      <c r="K4171" t="s">
        <v>1282</v>
      </c>
    </row>
    <row r="4172" spans="1:11" x14ac:dyDescent="0.3">
      <c r="A4172" t="s">
        <v>4272</v>
      </c>
      <c r="B4172" t="s">
        <v>8630</v>
      </c>
      <c r="C4172">
        <f t="shared" si="260"/>
        <v>3</v>
      </c>
      <c r="D4172" s="2">
        <v>249</v>
      </c>
      <c r="E4172" s="2">
        <v>129</v>
      </c>
      <c r="F4172" s="3">
        <f t="shared" si="261"/>
        <v>0.48192771084337349</v>
      </c>
      <c r="G4172" s="2">
        <f t="shared" si="262"/>
        <v>120</v>
      </c>
      <c r="H4172" s="2" t="str">
        <f t="shared" si="263"/>
        <v>Good Deal</v>
      </c>
      <c r="I4172" t="s">
        <v>31</v>
      </c>
      <c r="J4172" t="s">
        <v>122</v>
      </c>
      <c r="K4172" t="s">
        <v>263</v>
      </c>
    </row>
    <row r="4173" spans="1:11" x14ac:dyDescent="0.3">
      <c r="A4173" t="s">
        <v>4273</v>
      </c>
      <c r="B4173" t="s">
        <v>4274</v>
      </c>
      <c r="C4173">
        <f t="shared" si="260"/>
        <v>2</v>
      </c>
      <c r="D4173" s="2">
        <v>636</v>
      </c>
      <c r="E4173" s="2">
        <v>508.8</v>
      </c>
      <c r="F4173" s="3">
        <f t="shared" si="261"/>
        <v>0.19999999999999998</v>
      </c>
      <c r="G4173" s="2">
        <f t="shared" si="262"/>
        <v>127.19999999999999</v>
      </c>
      <c r="H4173" s="2" t="str">
        <f t="shared" si="263"/>
        <v>Regular</v>
      </c>
      <c r="I4173" t="s">
        <v>31</v>
      </c>
      <c r="J4173" t="s">
        <v>27</v>
      </c>
      <c r="K4173" t="s">
        <v>573</v>
      </c>
    </row>
    <row r="4174" spans="1:11" x14ac:dyDescent="0.3">
      <c r="A4174" t="s">
        <v>4273</v>
      </c>
      <c r="B4174" t="s">
        <v>4274</v>
      </c>
      <c r="C4174">
        <f t="shared" si="260"/>
        <v>2</v>
      </c>
      <c r="D4174" s="2">
        <v>177</v>
      </c>
      <c r="E4174" s="2">
        <v>132.75</v>
      </c>
      <c r="F4174" s="3">
        <f t="shared" si="261"/>
        <v>0.25</v>
      </c>
      <c r="G4174" s="2">
        <f t="shared" si="262"/>
        <v>44.25</v>
      </c>
      <c r="H4174" s="2" t="str">
        <f t="shared" si="263"/>
        <v>Good Deal</v>
      </c>
      <c r="I4174" t="s">
        <v>387</v>
      </c>
      <c r="J4174" t="s">
        <v>27</v>
      </c>
      <c r="K4174" t="s">
        <v>573</v>
      </c>
    </row>
    <row r="4175" spans="1:11" x14ac:dyDescent="0.3">
      <c r="A4175" t="s">
        <v>4275</v>
      </c>
      <c r="B4175" t="s">
        <v>3627</v>
      </c>
      <c r="C4175">
        <f t="shared" si="260"/>
        <v>34</v>
      </c>
      <c r="D4175" s="2">
        <v>795</v>
      </c>
      <c r="E4175" s="2">
        <v>599</v>
      </c>
      <c r="F4175" s="3">
        <f t="shared" si="261"/>
        <v>0.24654088050314465</v>
      </c>
      <c r="G4175" s="2">
        <f t="shared" si="262"/>
        <v>196</v>
      </c>
      <c r="H4175" s="2" t="str">
        <f t="shared" si="263"/>
        <v>Good Deal</v>
      </c>
      <c r="I4175" t="s">
        <v>3660</v>
      </c>
      <c r="J4175" t="s">
        <v>76</v>
      </c>
      <c r="K4175" t="s">
        <v>2426</v>
      </c>
    </row>
    <row r="4176" spans="1:11" x14ac:dyDescent="0.3">
      <c r="A4176" t="s">
        <v>4276</v>
      </c>
      <c r="B4176" t="s">
        <v>3627</v>
      </c>
      <c r="C4176">
        <f t="shared" si="260"/>
        <v>34</v>
      </c>
      <c r="D4176" s="2">
        <v>1400</v>
      </c>
      <c r="E4176" s="2">
        <v>599</v>
      </c>
      <c r="F4176" s="3">
        <f t="shared" si="261"/>
        <v>0.57214285714285718</v>
      </c>
      <c r="G4176" s="2">
        <f t="shared" si="262"/>
        <v>801</v>
      </c>
      <c r="H4176" s="2" t="str">
        <f t="shared" si="263"/>
        <v>Good Deal</v>
      </c>
      <c r="I4176" t="s">
        <v>4277</v>
      </c>
      <c r="J4176" t="s">
        <v>76</v>
      </c>
      <c r="K4176" t="s">
        <v>2426</v>
      </c>
    </row>
    <row r="4177" spans="1:11" x14ac:dyDescent="0.3">
      <c r="A4177" t="s">
        <v>4278</v>
      </c>
      <c r="B4177" t="s">
        <v>4279</v>
      </c>
      <c r="C4177">
        <f t="shared" si="260"/>
        <v>1</v>
      </c>
      <c r="D4177" s="2">
        <v>1200</v>
      </c>
      <c r="E4177" s="2">
        <v>780</v>
      </c>
      <c r="F4177" s="3">
        <f t="shared" si="261"/>
        <v>0.35</v>
      </c>
      <c r="G4177" s="2">
        <f t="shared" si="262"/>
        <v>420</v>
      </c>
      <c r="H4177" s="2" t="str">
        <f t="shared" si="263"/>
        <v>Good Deal</v>
      </c>
      <c r="I4177" t="s">
        <v>42</v>
      </c>
      <c r="J4177" t="s">
        <v>76</v>
      </c>
      <c r="K4177" t="s">
        <v>180</v>
      </c>
    </row>
    <row r="4178" spans="1:11" x14ac:dyDescent="0.3">
      <c r="A4178" t="s">
        <v>4280</v>
      </c>
      <c r="B4178" t="s">
        <v>2690</v>
      </c>
      <c r="C4178">
        <f t="shared" si="260"/>
        <v>15</v>
      </c>
      <c r="D4178" s="2">
        <v>699</v>
      </c>
      <c r="E4178" s="2">
        <v>503.28</v>
      </c>
      <c r="F4178" s="3">
        <f t="shared" si="261"/>
        <v>0.28000000000000003</v>
      </c>
      <c r="G4178" s="2">
        <f t="shared" si="262"/>
        <v>195.72000000000003</v>
      </c>
      <c r="H4178" s="2" t="str">
        <f t="shared" si="263"/>
        <v>Good Deal</v>
      </c>
      <c r="I4178" t="s">
        <v>143</v>
      </c>
      <c r="J4178" t="s">
        <v>76</v>
      </c>
      <c r="K4178" t="s">
        <v>2692</v>
      </c>
    </row>
    <row r="4179" spans="1:11" x14ac:dyDescent="0.3">
      <c r="A4179" t="s">
        <v>4281</v>
      </c>
      <c r="B4179" t="s">
        <v>3554</v>
      </c>
      <c r="C4179">
        <f t="shared" si="260"/>
        <v>13</v>
      </c>
      <c r="D4179" s="2">
        <v>399</v>
      </c>
      <c r="E4179" s="2">
        <v>299.25</v>
      </c>
      <c r="F4179" s="3">
        <f t="shared" si="261"/>
        <v>0.25</v>
      </c>
      <c r="G4179" s="2">
        <f t="shared" si="262"/>
        <v>99.75</v>
      </c>
      <c r="H4179" s="2" t="str">
        <f t="shared" si="263"/>
        <v>Good Deal</v>
      </c>
      <c r="I4179" t="s">
        <v>387</v>
      </c>
      <c r="J4179" t="s">
        <v>76</v>
      </c>
      <c r="K4179" t="s">
        <v>2029</v>
      </c>
    </row>
    <row r="4180" spans="1:11" x14ac:dyDescent="0.3">
      <c r="A4180" t="s">
        <v>4282</v>
      </c>
      <c r="B4180" t="s">
        <v>8579</v>
      </c>
      <c r="C4180">
        <f t="shared" si="260"/>
        <v>6</v>
      </c>
      <c r="D4180" s="2">
        <v>210</v>
      </c>
      <c r="E4180" s="2">
        <v>136.5</v>
      </c>
      <c r="F4180" s="3">
        <f t="shared" si="261"/>
        <v>0.35</v>
      </c>
      <c r="G4180" s="2">
        <f t="shared" si="262"/>
        <v>73.5</v>
      </c>
      <c r="H4180" s="2" t="str">
        <f t="shared" si="263"/>
        <v>Good Deal</v>
      </c>
      <c r="I4180" t="s">
        <v>594</v>
      </c>
      <c r="J4180" t="s">
        <v>76</v>
      </c>
      <c r="K4180" t="s">
        <v>8736</v>
      </c>
    </row>
    <row r="4181" spans="1:11" x14ac:dyDescent="0.3">
      <c r="A4181" t="s">
        <v>4283</v>
      </c>
      <c r="B4181" t="s">
        <v>8533</v>
      </c>
      <c r="C4181">
        <f t="shared" si="260"/>
        <v>410</v>
      </c>
      <c r="D4181" s="2">
        <v>199</v>
      </c>
      <c r="E4181" s="2">
        <v>119</v>
      </c>
      <c r="F4181" s="3">
        <f t="shared" si="261"/>
        <v>0.4020100502512563</v>
      </c>
      <c r="G4181" s="2">
        <f t="shared" si="262"/>
        <v>80</v>
      </c>
      <c r="H4181" s="2" t="str">
        <f t="shared" si="263"/>
        <v>Good Deal</v>
      </c>
      <c r="I4181" t="s">
        <v>39</v>
      </c>
      <c r="J4181" t="s">
        <v>27</v>
      </c>
      <c r="K4181" t="s">
        <v>510</v>
      </c>
    </row>
    <row r="4182" spans="1:11" x14ac:dyDescent="0.3">
      <c r="A4182" t="s">
        <v>4284</v>
      </c>
      <c r="B4182" t="s">
        <v>8575</v>
      </c>
      <c r="C4182">
        <f t="shared" si="260"/>
        <v>7</v>
      </c>
      <c r="D4182" s="2">
        <v>450</v>
      </c>
      <c r="E4182" s="2">
        <v>315</v>
      </c>
      <c r="F4182" s="3">
        <f t="shared" si="261"/>
        <v>0.3</v>
      </c>
      <c r="G4182" s="2">
        <f t="shared" si="262"/>
        <v>135</v>
      </c>
      <c r="H4182" s="2" t="str">
        <f t="shared" si="263"/>
        <v>Good Deal</v>
      </c>
      <c r="I4182" t="s">
        <v>2678</v>
      </c>
      <c r="J4182" t="s">
        <v>76</v>
      </c>
      <c r="K4182" t="s">
        <v>600</v>
      </c>
    </row>
    <row r="4183" spans="1:11" x14ac:dyDescent="0.3">
      <c r="A4183" t="s">
        <v>4285</v>
      </c>
      <c r="B4183" t="s">
        <v>2644</v>
      </c>
      <c r="C4183">
        <f t="shared" si="260"/>
        <v>20</v>
      </c>
      <c r="D4183" s="2">
        <v>699</v>
      </c>
      <c r="E4183" s="2">
        <v>489.3</v>
      </c>
      <c r="F4183" s="3">
        <f t="shared" si="261"/>
        <v>0.3</v>
      </c>
      <c r="G4183" s="2">
        <f t="shared" si="262"/>
        <v>209.7</v>
      </c>
      <c r="H4183" s="2" t="str">
        <f t="shared" si="263"/>
        <v>Good Deal</v>
      </c>
      <c r="I4183" t="s">
        <v>1436</v>
      </c>
      <c r="J4183" t="s">
        <v>76</v>
      </c>
      <c r="K4183" t="s">
        <v>1225</v>
      </c>
    </row>
    <row r="4184" spans="1:11" x14ac:dyDescent="0.3">
      <c r="A4184" t="s">
        <v>4286</v>
      </c>
      <c r="B4184" t="s">
        <v>2644</v>
      </c>
      <c r="C4184">
        <f t="shared" si="260"/>
        <v>20</v>
      </c>
      <c r="D4184" s="2">
        <v>295</v>
      </c>
      <c r="E4184" s="2">
        <v>206.5</v>
      </c>
      <c r="F4184" s="3">
        <f t="shared" si="261"/>
        <v>0.3</v>
      </c>
      <c r="G4184" s="2">
        <f t="shared" si="262"/>
        <v>88.5</v>
      </c>
      <c r="H4184" s="2" t="str">
        <f t="shared" si="263"/>
        <v>Good Deal</v>
      </c>
      <c r="I4184" t="s">
        <v>2372</v>
      </c>
      <c r="J4184" t="s">
        <v>76</v>
      </c>
      <c r="K4184" t="s">
        <v>342</v>
      </c>
    </row>
    <row r="4185" spans="1:11" x14ac:dyDescent="0.3">
      <c r="A4185" t="s">
        <v>4287</v>
      </c>
      <c r="B4185" t="s">
        <v>2644</v>
      </c>
      <c r="C4185">
        <f t="shared" si="260"/>
        <v>20</v>
      </c>
      <c r="D4185" s="2">
        <v>295</v>
      </c>
      <c r="E4185" s="2">
        <v>206.5</v>
      </c>
      <c r="F4185" s="3">
        <f t="shared" si="261"/>
        <v>0.3</v>
      </c>
      <c r="G4185" s="2">
        <f t="shared" si="262"/>
        <v>88.5</v>
      </c>
      <c r="H4185" s="2" t="str">
        <f t="shared" si="263"/>
        <v>Good Deal</v>
      </c>
      <c r="I4185" t="s">
        <v>341</v>
      </c>
      <c r="J4185" t="s">
        <v>76</v>
      </c>
      <c r="K4185" t="s">
        <v>461</v>
      </c>
    </row>
    <row r="4186" spans="1:11" x14ac:dyDescent="0.3">
      <c r="A4186" t="s">
        <v>4288</v>
      </c>
      <c r="B4186" t="s">
        <v>2644</v>
      </c>
      <c r="C4186">
        <f t="shared" si="260"/>
        <v>20</v>
      </c>
      <c r="D4186" s="2">
        <v>299</v>
      </c>
      <c r="E4186" s="2">
        <v>209.3</v>
      </c>
      <c r="F4186" s="3">
        <f t="shared" si="261"/>
        <v>0.3</v>
      </c>
      <c r="G4186" s="2">
        <f t="shared" si="262"/>
        <v>89.699999999999989</v>
      </c>
      <c r="H4186" s="2" t="str">
        <f t="shared" si="263"/>
        <v>Good Deal</v>
      </c>
      <c r="I4186" t="s">
        <v>4289</v>
      </c>
      <c r="J4186" t="s">
        <v>76</v>
      </c>
      <c r="K4186" t="s">
        <v>600</v>
      </c>
    </row>
    <row r="4187" spans="1:11" x14ac:dyDescent="0.3">
      <c r="A4187" t="s">
        <v>4290</v>
      </c>
      <c r="B4187" t="s">
        <v>8615</v>
      </c>
      <c r="C4187">
        <f t="shared" si="260"/>
        <v>13</v>
      </c>
      <c r="D4187" s="2">
        <v>1046</v>
      </c>
      <c r="E4187" s="2">
        <v>529</v>
      </c>
      <c r="F4187" s="3">
        <f t="shared" si="261"/>
        <v>0.49426386233269598</v>
      </c>
      <c r="G4187" s="2">
        <f t="shared" si="262"/>
        <v>517</v>
      </c>
      <c r="H4187" s="2" t="str">
        <f t="shared" si="263"/>
        <v>Good Deal</v>
      </c>
      <c r="I4187" t="s">
        <v>95</v>
      </c>
      <c r="J4187" t="s">
        <v>122</v>
      </c>
      <c r="K4187" t="s">
        <v>263</v>
      </c>
    </row>
    <row r="4188" spans="1:11" x14ac:dyDescent="0.3">
      <c r="A4188" t="s">
        <v>4291</v>
      </c>
      <c r="B4188" t="s">
        <v>4292</v>
      </c>
      <c r="C4188">
        <f t="shared" si="260"/>
        <v>1</v>
      </c>
      <c r="D4188" s="2">
        <v>199</v>
      </c>
      <c r="E4188" s="2">
        <v>199</v>
      </c>
      <c r="F4188" s="3">
        <f t="shared" si="261"/>
        <v>0</v>
      </c>
      <c r="G4188" s="2">
        <f t="shared" si="262"/>
        <v>0</v>
      </c>
      <c r="H4188" s="2" t="str">
        <f t="shared" si="263"/>
        <v>Regular</v>
      </c>
      <c r="I4188" t="s">
        <v>1564</v>
      </c>
      <c r="J4188" t="s">
        <v>112</v>
      </c>
      <c r="K4188" t="s">
        <v>1365</v>
      </c>
    </row>
    <row r="4189" spans="1:11" x14ac:dyDescent="0.3">
      <c r="A4189" t="s">
        <v>4293</v>
      </c>
      <c r="B4189" t="s">
        <v>8631</v>
      </c>
      <c r="C4189">
        <f t="shared" si="260"/>
        <v>8</v>
      </c>
      <c r="D4189" s="2">
        <v>1599</v>
      </c>
      <c r="E4189" s="2">
        <v>799.5</v>
      </c>
      <c r="F4189" s="3">
        <f t="shared" si="261"/>
        <v>0.5</v>
      </c>
      <c r="G4189" s="2">
        <f t="shared" si="262"/>
        <v>799.5</v>
      </c>
      <c r="H4189" s="2" t="str">
        <f t="shared" si="263"/>
        <v>Good Deal</v>
      </c>
      <c r="I4189" t="s">
        <v>146</v>
      </c>
      <c r="J4189" t="s">
        <v>76</v>
      </c>
      <c r="K4189" t="s">
        <v>2381</v>
      </c>
    </row>
    <row r="4190" spans="1:11" x14ac:dyDescent="0.3">
      <c r="A4190" t="s">
        <v>3642</v>
      </c>
      <c r="B4190" t="s">
        <v>8539</v>
      </c>
      <c r="C4190">
        <f t="shared" si="260"/>
        <v>183</v>
      </c>
      <c r="D4190" s="2">
        <v>1049</v>
      </c>
      <c r="E4190" s="2">
        <v>524.5</v>
      </c>
      <c r="F4190" s="3">
        <f t="shared" si="261"/>
        <v>0.5</v>
      </c>
      <c r="G4190" s="2">
        <f t="shared" si="262"/>
        <v>524.5</v>
      </c>
      <c r="H4190" s="2" t="str">
        <f t="shared" si="263"/>
        <v>Good Deal</v>
      </c>
      <c r="I4190" t="s">
        <v>4294</v>
      </c>
      <c r="J4190" t="s">
        <v>122</v>
      </c>
      <c r="K4190" t="s">
        <v>804</v>
      </c>
    </row>
    <row r="4191" spans="1:11" x14ac:dyDescent="0.3">
      <c r="A4191" t="s">
        <v>4295</v>
      </c>
      <c r="B4191" t="s">
        <v>3676</v>
      </c>
      <c r="C4191">
        <f t="shared" si="260"/>
        <v>13</v>
      </c>
      <c r="D4191" s="2">
        <v>399</v>
      </c>
      <c r="E4191" s="2">
        <v>199.5</v>
      </c>
      <c r="F4191" s="3">
        <f t="shared" si="261"/>
        <v>0.5</v>
      </c>
      <c r="G4191" s="2">
        <f t="shared" si="262"/>
        <v>199.5</v>
      </c>
      <c r="H4191" s="2" t="str">
        <f t="shared" si="263"/>
        <v>Good Deal</v>
      </c>
      <c r="I4191" t="s">
        <v>45</v>
      </c>
      <c r="J4191" t="s">
        <v>76</v>
      </c>
      <c r="K4191" t="s">
        <v>180</v>
      </c>
    </row>
    <row r="4192" spans="1:11" x14ac:dyDescent="0.3">
      <c r="A4192" t="s">
        <v>4296</v>
      </c>
      <c r="B4192" t="s">
        <v>3676</v>
      </c>
      <c r="C4192">
        <f t="shared" si="260"/>
        <v>13</v>
      </c>
      <c r="D4192" s="2">
        <v>399</v>
      </c>
      <c r="E4192" s="2">
        <v>199.5</v>
      </c>
      <c r="F4192" s="3">
        <f t="shared" si="261"/>
        <v>0.5</v>
      </c>
      <c r="G4192" s="2">
        <f t="shared" si="262"/>
        <v>199.5</v>
      </c>
      <c r="H4192" s="2" t="str">
        <f t="shared" si="263"/>
        <v>Good Deal</v>
      </c>
      <c r="I4192" t="s">
        <v>45</v>
      </c>
      <c r="J4192" t="s">
        <v>76</v>
      </c>
      <c r="K4192" t="s">
        <v>180</v>
      </c>
    </row>
    <row r="4193" spans="1:11" x14ac:dyDescent="0.3">
      <c r="A4193" t="s">
        <v>4297</v>
      </c>
      <c r="B4193" t="s">
        <v>3676</v>
      </c>
      <c r="C4193">
        <f t="shared" si="260"/>
        <v>13</v>
      </c>
      <c r="D4193" s="2">
        <v>399</v>
      </c>
      <c r="E4193" s="2">
        <v>199.5</v>
      </c>
      <c r="F4193" s="3">
        <f t="shared" si="261"/>
        <v>0.5</v>
      </c>
      <c r="G4193" s="2">
        <f t="shared" si="262"/>
        <v>199.5</v>
      </c>
      <c r="H4193" s="2" t="str">
        <f t="shared" si="263"/>
        <v>Good Deal</v>
      </c>
      <c r="I4193" t="s">
        <v>799</v>
      </c>
      <c r="J4193" t="s">
        <v>76</v>
      </c>
      <c r="K4193" t="s">
        <v>180</v>
      </c>
    </row>
    <row r="4194" spans="1:11" x14ac:dyDescent="0.3">
      <c r="A4194" t="s">
        <v>4298</v>
      </c>
      <c r="B4194" t="s">
        <v>3676</v>
      </c>
      <c r="C4194">
        <f t="shared" si="260"/>
        <v>13</v>
      </c>
      <c r="D4194" s="2">
        <v>399</v>
      </c>
      <c r="E4194" s="2">
        <v>199.5</v>
      </c>
      <c r="F4194" s="3">
        <f t="shared" si="261"/>
        <v>0.5</v>
      </c>
      <c r="G4194" s="2">
        <f t="shared" si="262"/>
        <v>199.5</v>
      </c>
      <c r="H4194" s="2" t="str">
        <f t="shared" si="263"/>
        <v>Good Deal</v>
      </c>
      <c r="I4194" t="s">
        <v>799</v>
      </c>
      <c r="J4194" t="s">
        <v>76</v>
      </c>
      <c r="K4194" t="s">
        <v>180</v>
      </c>
    </row>
    <row r="4195" spans="1:11" x14ac:dyDescent="0.3">
      <c r="A4195" t="s">
        <v>4299</v>
      </c>
      <c r="B4195" t="s">
        <v>3676</v>
      </c>
      <c r="C4195">
        <f t="shared" si="260"/>
        <v>13</v>
      </c>
      <c r="D4195" s="2">
        <v>399</v>
      </c>
      <c r="E4195" s="2">
        <v>199.5</v>
      </c>
      <c r="F4195" s="3">
        <f t="shared" si="261"/>
        <v>0.5</v>
      </c>
      <c r="G4195" s="2">
        <f t="shared" si="262"/>
        <v>199.5</v>
      </c>
      <c r="H4195" s="2" t="str">
        <f t="shared" si="263"/>
        <v>Good Deal</v>
      </c>
      <c r="I4195" t="s">
        <v>799</v>
      </c>
      <c r="J4195" t="s">
        <v>76</v>
      </c>
      <c r="K4195" t="s">
        <v>180</v>
      </c>
    </row>
    <row r="4196" spans="1:11" x14ac:dyDescent="0.3">
      <c r="A4196" t="s">
        <v>4300</v>
      </c>
      <c r="B4196" t="s">
        <v>3224</v>
      </c>
      <c r="C4196">
        <f t="shared" si="260"/>
        <v>6</v>
      </c>
      <c r="D4196" s="2">
        <v>240</v>
      </c>
      <c r="E4196" s="2">
        <v>172.8</v>
      </c>
      <c r="F4196" s="3">
        <f t="shared" si="261"/>
        <v>0.27999999999999997</v>
      </c>
      <c r="G4196" s="2">
        <f t="shared" si="262"/>
        <v>67.199999999999989</v>
      </c>
      <c r="H4196" s="2" t="str">
        <f t="shared" si="263"/>
        <v>Good Deal</v>
      </c>
      <c r="I4196" t="s">
        <v>1031</v>
      </c>
      <c r="J4196" t="s">
        <v>76</v>
      </c>
      <c r="K4196" t="s">
        <v>1210</v>
      </c>
    </row>
    <row r="4197" spans="1:11" x14ac:dyDescent="0.3">
      <c r="A4197" t="s">
        <v>4301</v>
      </c>
      <c r="B4197" t="s">
        <v>3224</v>
      </c>
      <c r="C4197">
        <f t="shared" si="260"/>
        <v>6</v>
      </c>
      <c r="D4197" s="2">
        <v>240</v>
      </c>
      <c r="E4197" s="2">
        <v>172.8</v>
      </c>
      <c r="F4197" s="3">
        <f t="shared" si="261"/>
        <v>0.27999999999999997</v>
      </c>
      <c r="G4197" s="2">
        <f t="shared" si="262"/>
        <v>67.199999999999989</v>
      </c>
      <c r="H4197" s="2" t="str">
        <f t="shared" si="263"/>
        <v>Good Deal</v>
      </c>
      <c r="I4197" t="s">
        <v>42</v>
      </c>
      <c r="J4197" t="s">
        <v>76</v>
      </c>
      <c r="K4197" t="s">
        <v>1172</v>
      </c>
    </row>
    <row r="4198" spans="1:11" x14ac:dyDescent="0.3">
      <c r="A4198" t="s">
        <v>4302</v>
      </c>
      <c r="B4198" t="s">
        <v>3224</v>
      </c>
      <c r="C4198">
        <f t="shared" si="260"/>
        <v>6</v>
      </c>
      <c r="D4198" s="2">
        <v>270</v>
      </c>
      <c r="E4198" s="2">
        <v>194.4</v>
      </c>
      <c r="F4198" s="3">
        <f t="shared" si="261"/>
        <v>0.27999999999999997</v>
      </c>
      <c r="G4198" s="2">
        <f t="shared" si="262"/>
        <v>75.599999999999994</v>
      </c>
      <c r="H4198" s="2" t="str">
        <f t="shared" si="263"/>
        <v>Good Deal</v>
      </c>
      <c r="I4198" t="s">
        <v>42</v>
      </c>
      <c r="J4198" t="s">
        <v>76</v>
      </c>
      <c r="K4198" t="s">
        <v>1210</v>
      </c>
    </row>
    <row r="4199" spans="1:11" x14ac:dyDescent="0.3">
      <c r="A4199" t="s">
        <v>4303</v>
      </c>
      <c r="B4199" t="s">
        <v>8632</v>
      </c>
      <c r="C4199">
        <f t="shared" si="260"/>
        <v>1</v>
      </c>
      <c r="D4199" s="2">
        <v>75</v>
      </c>
      <c r="E4199" s="2">
        <v>75</v>
      </c>
      <c r="F4199" s="3">
        <f t="shared" si="261"/>
        <v>0</v>
      </c>
      <c r="G4199" s="2">
        <f t="shared" si="262"/>
        <v>0</v>
      </c>
      <c r="H4199" s="2" t="str">
        <f t="shared" si="263"/>
        <v>Regular</v>
      </c>
      <c r="I4199" t="s">
        <v>882</v>
      </c>
      <c r="J4199" t="s">
        <v>58</v>
      </c>
      <c r="K4199" t="s">
        <v>4304</v>
      </c>
    </row>
    <row r="4200" spans="1:11" x14ac:dyDescent="0.3">
      <c r="A4200" t="s">
        <v>4305</v>
      </c>
      <c r="B4200" t="s">
        <v>220</v>
      </c>
      <c r="C4200">
        <f t="shared" si="260"/>
        <v>35</v>
      </c>
      <c r="D4200" s="2">
        <v>387</v>
      </c>
      <c r="E4200" s="2">
        <v>279</v>
      </c>
      <c r="F4200" s="3">
        <f t="shared" si="261"/>
        <v>0.27906976744186046</v>
      </c>
      <c r="G4200" s="2">
        <f t="shared" si="262"/>
        <v>108</v>
      </c>
      <c r="H4200" s="2" t="str">
        <f t="shared" si="263"/>
        <v>Good Deal</v>
      </c>
      <c r="I4200" t="s">
        <v>4306</v>
      </c>
      <c r="J4200" t="s">
        <v>32</v>
      </c>
      <c r="K4200" t="s">
        <v>1509</v>
      </c>
    </row>
    <row r="4201" spans="1:11" x14ac:dyDescent="0.3">
      <c r="A4201" t="s">
        <v>4307</v>
      </c>
      <c r="B4201" t="s">
        <v>8589</v>
      </c>
      <c r="C4201">
        <f t="shared" si="260"/>
        <v>20</v>
      </c>
      <c r="D4201" s="2">
        <v>575</v>
      </c>
      <c r="E4201" s="2">
        <v>402.5</v>
      </c>
      <c r="F4201" s="3">
        <f t="shared" si="261"/>
        <v>0.3</v>
      </c>
      <c r="G4201" s="2">
        <f t="shared" si="262"/>
        <v>172.5</v>
      </c>
      <c r="H4201" s="2" t="str">
        <f t="shared" si="263"/>
        <v>Good Deal</v>
      </c>
      <c r="I4201" t="s">
        <v>42</v>
      </c>
      <c r="J4201" t="s">
        <v>76</v>
      </c>
      <c r="K4201" t="s">
        <v>180</v>
      </c>
    </row>
    <row r="4202" spans="1:11" x14ac:dyDescent="0.3">
      <c r="A4202" t="s">
        <v>4308</v>
      </c>
      <c r="B4202" t="s">
        <v>8589</v>
      </c>
      <c r="C4202">
        <f t="shared" si="260"/>
        <v>20</v>
      </c>
      <c r="D4202" s="2">
        <v>595</v>
      </c>
      <c r="E4202" s="2">
        <v>357</v>
      </c>
      <c r="F4202" s="3">
        <f t="shared" si="261"/>
        <v>0.4</v>
      </c>
      <c r="G4202" s="2">
        <f t="shared" si="262"/>
        <v>238</v>
      </c>
      <c r="H4202" s="2" t="str">
        <f t="shared" si="263"/>
        <v>Good Deal</v>
      </c>
      <c r="I4202" t="s">
        <v>42</v>
      </c>
      <c r="J4202" t="s">
        <v>76</v>
      </c>
      <c r="K4202" t="s">
        <v>180</v>
      </c>
    </row>
    <row r="4203" spans="1:11" x14ac:dyDescent="0.3">
      <c r="A4203" t="s">
        <v>4309</v>
      </c>
      <c r="B4203" t="s">
        <v>8589</v>
      </c>
      <c r="C4203">
        <f t="shared" si="260"/>
        <v>20</v>
      </c>
      <c r="D4203" s="2">
        <v>2049</v>
      </c>
      <c r="E4203" s="2">
        <v>1229.4000000000001</v>
      </c>
      <c r="F4203" s="3">
        <f t="shared" si="261"/>
        <v>0.39999999999999997</v>
      </c>
      <c r="G4203" s="2">
        <f t="shared" si="262"/>
        <v>819.59999999999991</v>
      </c>
      <c r="H4203" s="2" t="str">
        <f t="shared" si="263"/>
        <v>Good Deal</v>
      </c>
      <c r="I4203" t="s">
        <v>1528</v>
      </c>
      <c r="J4203" t="s">
        <v>76</v>
      </c>
      <c r="K4203" t="s">
        <v>180</v>
      </c>
    </row>
    <row r="4204" spans="1:11" x14ac:dyDescent="0.3">
      <c r="A4204" t="s">
        <v>4310</v>
      </c>
      <c r="B4204" t="s">
        <v>4311</v>
      </c>
      <c r="C4204">
        <f t="shared" si="260"/>
        <v>6</v>
      </c>
      <c r="D4204" s="2">
        <v>299</v>
      </c>
      <c r="E4204" s="2">
        <v>224.25</v>
      </c>
      <c r="F4204" s="3">
        <f t="shared" si="261"/>
        <v>0.25</v>
      </c>
      <c r="G4204" s="2">
        <f t="shared" si="262"/>
        <v>74.75</v>
      </c>
      <c r="H4204" s="2" t="str">
        <f t="shared" si="263"/>
        <v>Good Deal</v>
      </c>
      <c r="I4204" t="s">
        <v>37</v>
      </c>
      <c r="J4204" t="s">
        <v>76</v>
      </c>
      <c r="K4204" t="s">
        <v>367</v>
      </c>
    </row>
    <row r="4205" spans="1:11" x14ac:dyDescent="0.3">
      <c r="A4205" t="s">
        <v>4312</v>
      </c>
      <c r="B4205" t="s">
        <v>1073</v>
      </c>
      <c r="C4205">
        <f t="shared" si="260"/>
        <v>23</v>
      </c>
      <c r="D4205" s="2">
        <v>1298</v>
      </c>
      <c r="E4205" s="2">
        <v>973.5</v>
      </c>
      <c r="F4205" s="3">
        <f t="shared" si="261"/>
        <v>0.25</v>
      </c>
      <c r="G4205" s="2">
        <f t="shared" si="262"/>
        <v>324.5</v>
      </c>
      <c r="H4205" s="2" t="str">
        <f t="shared" si="263"/>
        <v>Good Deal</v>
      </c>
      <c r="I4205" t="s">
        <v>442</v>
      </c>
      <c r="J4205" t="s">
        <v>76</v>
      </c>
      <c r="K4205" t="s">
        <v>180</v>
      </c>
    </row>
    <row r="4206" spans="1:11" x14ac:dyDescent="0.3">
      <c r="A4206" t="s">
        <v>4313</v>
      </c>
      <c r="B4206" t="s">
        <v>1073</v>
      </c>
      <c r="C4206">
        <f t="shared" si="260"/>
        <v>23</v>
      </c>
      <c r="D4206" s="2">
        <v>3698</v>
      </c>
      <c r="E4206" s="2">
        <v>2588.6</v>
      </c>
      <c r="F4206" s="3">
        <f t="shared" si="261"/>
        <v>0.30000000000000004</v>
      </c>
      <c r="G4206" s="2">
        <f t="shared" si="262"/>
        <v>1109.4000000000001</v>
      </c>
      <c r="H4206" s="2" t="str">
        <f t="shared" si="263"/>
        <v>Good Deal</v>
      </c>
      <c r="I4206" t="s">
        <v>442</v>
      </c>
      <c r="J4206" t="s">
        <v>76</v>
      </c>
      <c r="K4206" t="s">
        <v>180</v>
      </c>
    </row>
    <row r="4207" spans="1:11" x14ac:dyDescent="0.3">
      <c r="A4207" t="s">
        <v>4314</v>
      </c>
      <c r="B4207" t="s">
        <v>4315</v>
      </c>
      <c r="C4207">
        <f t="shared" si="260"/>
        <v>6</v>
      </c>
      <c r="D4207" s="2">
        <v>140</v>
      </c>
      <c r="E4207" s="2">
        <v>85</v>
      </c>
      <c r="F4207" s="3">
        <f t="shared" si="261"/>
        <v>0.39285714285714285</v>
      </c>
      <c r="G4207" s="2">
        <f t="shared" si="262"/>
        <v>55</v>
      </c>
      <c r="H4207" s="2" t="str">
        <f t="shared" si="263"/>
        <v>Good Deal</v>
      </c>
      <c r="I4207" t="s">
        <v>236</v>
      </c>
      <c r="J4207" t="s">
        <v>32</v>
      </c>
      <c r="K4207" t="s">
        <v>4316</v>
      </c>
    </row>
    <row r="4208" spans="1:11" x14ac:dyDescent="0.3">
      <c r="A4208" t="s">
        <v>4317</v>
      </c>
      <c r="B4208" t="s">
        <v>4318</v>
      </c>
      <c r="C4208">
        <f t="shared" si="260"/>
        <v>4</v>
      </c>
      <c r="D4208" s="2">
        <v>660</v>
      </c>
      <c r="E4208" s="2">
        <v>449</v>
      </c>
      <c r="F4208" s="3">
        <f t="shared" si="261"/>
        <v>0.3196969696969697</v>
      </c>
      <c r="G4208" s="2">
        <f t="shared" si="262"/>
        <v>211</v>
      </c>
      <c r="H4208" s="2" t="str">
        <f t="shared" si="263"/>
        <v>Good Deal</v>
      </c>
      <c r="I4208" t="s">
        <v>2541</v>
      </c>
      <c r="J4208" t="s">
        <v>32</v>
      </c>
      <c r="K4208" t="s">
        <v>1509</v>
      </c>
    </row>
    <row r="4209" spans="1:11" x14ac:dyDescent="0.3">
      <c r="A4209" t="s">
        <v>4319</v>
      </c>
      <c r="B4209" t="s">
        <v>8557</v>
      </c>
      <c r="C4209">
        <f t="shared" si="260"/>
        <v>87</v>
      </c>
      <c r="D4209" s="2">
        <v>95</v>
      </c>
      <c r="E4209" s="2">
        <v>69</v>
      </c>
      <c r="F4209" s="3">
        <f t="shared" si="261"/>
        <v>0.27368421052631581</v>
      </c>
      <c r="G4209" s="2">
        <f t="shared" si="262"/>
        <v>26</v>
      </c>
      <c r="H4209" s="2" t="str">
        <f t="shared" si="263"/>
        <v>Good Deal</v>
      </c>
      <c r="I4209" t="s">
        <v>42</v>
      </c>
      <c r="J4209" t="s">
        <v>112</v>
      </c>
      <c r="K4209" t="s">
        <v>1032</v>
      </c>
    </row>
    <row r="4210" spans="1:11" x14ac:dyDescent="0.3">
      <c r="A4210" t="s">
        <v>4320</v>
      </c>
      <c r="B4210" t="s">
        <v>3538</v>
      </c>
      <c r="C4210">
        <f t="shared" si="260"/>
        <v>59</v>
      </c>
      <c r="D4210" s="2">
        <v>750</v>
      </c>
      <c r="E4210" s="2">
        <v>375</v>
      </c>
      <c r="F4210" s="3">
        <f t="shared" si="261"/>
        <v>0.5</v>
      </c>
      <c r="G4210" s="2">
        <f t="shared" si="262"/>
        <v>375</v>
      </c>
      <c r="H4210" s="2" t="str">
        <f t="shared" si="263"/>
        <v>Good Deal</v>
      </c>
      <c r="I4210" t="s">
        <v>88</v>
      </c>
      <c r="J4210" t="s">
        <v>112</v>
      </c>
      <c r="K4210" t="s">
        <v>3306</v>
      </c>
    </row>
    <row r="4211" spans="1:11" x14ac:dyDescent="0.3">
      <c r="A4211" t="s">
        <v>4321</v>
      </c>
      <c r="B4211" t="s">
        <v>3538</v>
      </c>
      <c r="C4211">
        <f t="shared" si="260"/>
        <v>59</v>
      </c>
      <c r="D4211" s="2">
        <v>200</v>
      </c>
      <c r="E4211" s="2">
        <v>120</v>
      </c>
      <c r="F4211" s="3">
        <f t="shared" si="261"/>
        <v>0.4</v>
      </c>
      <c r="G4211" s="2">
        <f t="shared" si="262"/>
        <v>80</v>
      </c>
      <c r="H4211" s="2" t="str">
        <f t="shared" si="263"/>
        <v>Good Deal</v>
      </c>
      <c r="I4211" t="s">
        <v>42</v>
      </c>
      <c r="J4211" t="s">
        <v>112</v>
      </c>
      <c r="K4211" t="s">
        <v>3306</v>
      </c>
    </row>
    <row r="4212" spans="1:11" x14ac:dyDescent="0.3">
      <c r="A4212" t="s">
        <v>4322</v>
      </c>
      <c r="B4212" t="s">
        <v>8575</v>
      </c>
      <c r="C4212">
        <f t="shared" si="260"/>
        <v>7</v>
      </c>
      <c r="D4212" s="2">
        <v>1050</v>
      </c>
      <c r="E4212" s="2">
        <v>735</v>
      </c>
      <c r="F4212" s="3">
        <f t="shared" si="261"/>
        <v>0.3</v>
      </c>
      <c r="G4212" s="2">
        <f t="shared" si="262"/>
        <v>315</v>
      </c>
      <c r="H4212" s="2" t="str">
        <f t="shared" si="263"/>
        <v>Good Deal</v>
      </c>
      <c r="I4212" t="s">
        <v>176</v>
      </c>
      <c r="J4212" t="s">
        <v>76</v>
      </c>
      <c r="K4212" t="s">
        <v>600</v>
      </c>
    </row>
    <row r="4213" spans="1:11" x14ac:dyDescent="0.3">
      <c r="A4213" t="s">
        <v>4323</v>
      </c>
      <c r="B4213" t="s">
        <v>8550</v>
      </c>
      <c r="C4213">
        <f t="shared" si="260"/>
        <v>36</v>
      </c>
      <c r="D4213" s="2">
        <v>109</v>
      </c>
      <c r="E4213" s="2">
        <v>69</v>
      </c>
      <c r="F4213" s="3">
        <f t="shared" si="261"/>
        <v>0.3669724770642202</v>
      </c>
      <c r="G4213" s="2">
        <f t="shared" si="262"/>
        <v>40</v>
      </c>
      <c r="H4213" s="2" t="str">
        <f t="shared" si="263"/>
        <v>Good Deal</v>
      </c>
      <c r="I4213" t="s">
        <v>236</v>
      </c>
      <c r="J4213" t="s">
        <v>122</v>
      </c>
      <c r="K4213" t="s">
        <v>1929</v>
      </c>
    </row>
    <row r="4214" spans="1:11" x14ac:dyDescent="0.3">
      <c r="A4214" t="s">
        <v>4324</v>
      </c>
      <c r="B4214" t="s">
        <v>4325</v>
      </c>
      <c r="C4214">
        <f t="shared" si="260"/>
        <v>14</v>
      </c>
      <c r="D4214" s="2">
        <v>225</v>
      </c>
      <c r="E4214" s="2">
        <v>149</v>
      </c>
      <c r="F4214" s="3">
        <f t="shared" si="261"/>
        <v>0.33777777777777779</v>
      </c>
      <c r="G4214" s="2">
        <f t="shared" si="262"/>
        <v>76</v>
      </c>
      <c r="H4214" s="2" t="str">
        <f t="shared" si="263"/>
        <v>Good Deal</v>
      </c>
      <c r="I4214" t="s">
        <v>236</v>
      </c>
      <c r="J4214" t="s">
        <v>122</v>
      </c>
      <c r="K4214" t="s">
        <v>1929</v>
      </c>
    </row>
    <row r="4215" spans="1:11" x14ac:dyDescent="0.3">
      <c r="A4215" t="s">
        <v>4326</v>
      </c>
      <c r="B4215" t="s">
        <v>3162</v>
      </c>
      <c r="C4215">
        <f t="shared" si="260"/>
        <v>39</v>
      </c>
      <c r="D4215" s="2">
        <v>295</v>
      </c>
      <c r="E4215" s="2">
        <v>221.25</v>
      </c>
      <c r="F4215" s="3">
        <f t="shared" si="261"/>
        <v>0.25</v>
      </c>
      <c r="G4215" s="2">
        <f t="shared" si="262"/>
        <v>73.75</v>
      </c>
      <c r="H4215" s="2" t="str">
        <f t="shared" si="263"/>
        <v>Good Deal</v>
      </c>
      <c r="I4215" t="s">
        <v>10</v>
      </c>
      <c r="J4215" t="s">
        <v>27</v>
      </c>
      <c r="K4215" t="s">
        <v>1135</v>
      </c>
    </row>
    <row r="4216" spans="1:11" x14ac:dyDescent="0.3">
      <c r="A4216" t="s">
        <v>4326</v>
      </c>
      <c r="B4216" t="s">
        <v>3162</v>
      </c>
      <c r="C4216">
        <f t="shared" si="260"/>
        <v>39</v>
      </c>
      <c r="D4216" s="2">
        <v>50</v>
      </c>
      <c r="E4216" s="2">
        <v>37.5</v>
      </c>
      <c r="F4216" s="3">
        <f t="shared" si="261"/>
        <v>0.25</v>
      </c>
      <c r="G4216" s="2">
        <f t="shared" si="262"/>
        <v>12.5</v>
      </c>
      <c r="H4216" s="2" t="str">
        <f t="shared" si="263"/>
        <v>Good Deal</v>
      </c>
      <c r="I4216" t="s">
        <v>4259</v>
      </c>
      <c r="J4216" t="s">
        <v>27</v>
      </c>
      <c r="K4216" t="s">
        <v>1135</v>
      </c>
    </row>
    <row r="4217" spans="1:11" x14ac:dyDescent="0.3">
      <c r="A4217" t="s">
        <v>4327</v>
      </c>
      <c r="B4217" t="s">
        <v>3162</v>
      </c>
      <c r="C4217">
        <f t="shared" si="260"/>
        <v>39</v>
      </c>
      <c r="D4217" s="2">
        <v>415</v>
      </c>
      <c r="E4217" s="2">
        <v>311.25</v>
      </c>
      <c r="F4217" s="3">
        <f t="shared" si="261"/>
        <v>0.25</v>
      </c>
      <c r="G4217" s="2">
        <f t="shared" si="262"/>
        <v>103.75</v>
      </c>
      <c r="H4217" s="2" t="str">
        <f t="shared" si="263"/>
        <v>Good Deal</v>
      </c>
      <c r="I4217" t="s">
        <v>35</v>
      </c>
      <c r="J4217" t="s">
        <v>27</v>
      </c>
      <c r="K4217" t="s">
        <v>573</v>
      </c>
    </row>
    <row r="4218" spans="1:11" x14ac:dyDescent="0.3">
      <c r="A4218" t="s">
        <v>4328</v>
      </c>
      <c r="B4218" t="s">
        <v>3162</v>
      </c>
      <c r="C4218">
        <f t="shared" si="260"/>
        <v>39</v>
      </c>
      <c r="D4218" s="2">
        <v>120</v>
      </c>
      <c r="E4218" s="2">
        <v>90</v>
      </c>
      <c r="F4218" s="3">
        <f t="shared" si="261"/>
        <v>0.25</v>
      </c>
      <c r="G4218" s="2">
        <f t="shared" si="262"/>
        <v>30</v>
      </c>
      <c r="H4218" s="2" t="str">
        <f t="shared" si="263"/>
        <v>Good Deal</v>
      </c>
      <c r="I4218" t="s">
        <v>39</v>
      </c>
      <c r="J4218" t="s">
        <v>27</v>
      </c>
      <c r="K4218" t="s">
        <v>510</v>
      </c>
    </row>
    <row r="4219" spans="1:11" x14ac:dyDescent="0.3">
      <c r="A4219" t="s">
        <v>4329</v>
      </c>
      <c r="B4219" t="s">
        <v>3162</v>
      </c>
      <c r="C4219">
        <f t="shared" si="260"/>
        <v>39</v>
      </c>
      <c r="D4219" s="2">
        <v>130</v>
      </c>
      <c r="E4219" s="2">
        <v>97.5</v>
      </c>
      <c r="F4219" s="3">
        <f t="shared" si="261"/>
        <v>0.25</v>
      </c>
      <c r="G4219" s="2">
        <f t="shared" si="262"/>
        <v>32.5</v>
      </c>
      <c r="H4219" s="2" t="str">
        <f t="shared" si="263"/>
        <v>Good Deal</v>
      </c>
      <c r="I4219" t="s">
        <v>39</v>
      </c>
      <c r="J4219" t="s">
        <v>27</v>
      </c>
      <c r="K4219" t="s">
        <v>510</v>
      </c>
    </row>
    <row r="4220" spans="1:11" x14ac:dyDescent="0.3">
      <c r="A4220" t="s">
        <v>4330</v>
      </c>
      <c r="B4220" t="s">
        <v>3162</v>
      </c>
      <c r="C4220">
        <f t="shared" si="260"/>
        <v>39</v>
      </c>
      <c r="D4220" s="2">
        <v>120</v>
      </c>
      <c r="E4220" s="2">
        <v>90</v>
      </c>
      <c r="F4220" s="3">
        <f t="shared" si="261"/>
        <v>0.25</v>
      </c>
      <c r="G4220" s="2">
        <f t="shared" si="262"/>
        <v>30</v>
      </c>
      <c r="H4220" s="2" t="str">
        <f t="shared" si="263"/>
        <v>Good Deal</v>
      </c>
      <c r="I4220" t="s">
        <v>39</v>
      </c>
      <c r="J4220" t="s">
        <v>27</v>
      </c>
      <c r="K4220" t="s">
        <v>510</v>
      </c>
    </row>
    <row r="4221" spans="1:11" x14ac:dyDescent="0.3">
      <c r="A4221" t="s">
        <v>4331</v>
      </c>
      <c r="B4221" t="s">
        <v>3162</v>
      </c>
      <c r="C4221">
        <f t="shared" si="260"/>
        <v>39</v>
      </c>
      <c r="D4221" s="2">
        <v>125</v>
      </c>
      <c r="E4221" s="2">
        <v>93.75</v>
      </c>
      <c r="F4221" s="3">
        <f t="shared" si="261"/>
        <v>0.25</v>
      </c>
      <c r="G4221" s="2">
        <f t="shared" si="262"/>
        <v>31.25</v>
      </c>
      <c r="H4221" s="2" t="str">
        <f t="shared" si="263"/>
        <v>Good Deal</v>
      </c>
      <c r="I4221" t="s">
        <v>39</v>
      </c>
      <c r="J4221" t="s">
        <v>27</v>
      </c>
      <c r="K4221" t="s">
        <v>510</v>
      </c>
    </row>
    <row r="4222" spans="1:11" x14ac:dyDescent="0.3">
      <c r="A4222" t="s">
        <v>4332</v>
      </c>
      <c r="B4222" t="s">
        <v>3162</v>
      </c>
      <c r="C4222">
        <f t="shared" si="260"/>
        <v>39</v>
      </c>
      <c r="D4222" s="2">
        <v>140</v>
      </c>
      <c r="E4222" s="2">
        <v>105</v>
      </c>
      <c r="F4222" s="3">
        <f t="shared" si="261"/>
        <v>0.25</v>
      </c>
      <c r="G4222" s="2">
        <f t="shared" si="262"/>
        <v>35</v>
      </c>
      <c r="H4222" s="2" t="str">
        <f t="shared" si="263"/>
        <v>Good Deal</v>
      </c>
      <c r="I4222" t="s">
        <v>39</v>
      </c>
      <c r="J4222" t="s">
        <v>27</v>
      </c>
      <c r="K4222" t="s">
        <v>510</v>
      </c>
    </row>
    <row r="4223" spans="1:11" x14ac:dyDescent="0.3">
      <c r="A4223" t="s">
        <v>4333</v>
      </c>
      <c r="B4223" t="s">
        <v>3162</v>
      </c>
      <c r="C4223">
        <f t="shared" si="260"/>
        <v>39</v>
      </c>
      <c r="D4223" s="2">
        <v>125</v>
      </c>
      <c r="E4223" s="2">
        <v>93.75</v>
      </c>
      <c r="F4223" s="3">
        <f t="shared" si="261"/>
        <v>0.25</v>
      </c>
      <c r="G4223" s="2">
        <f t="shared" si="262"/>
        <v>31.25</v>
      </c>
      <c r="H4223" s="2" t="str">
        <f t="shared" si="263"/>
        <v>Good Deal</v>
      </c>
      <c r="I4223" t="s">
        <v>39</v>
      </c>
      <c r="J4223" t="s">
        <v>27</v>
      </c>
      <c r="K4223" t="s">
        <v>510</v>
      </c>
    </row>
    <row r="4224" spans="1:11" x14ac:dyDescent="0.3">
      <c r="A4224" t="s">
        <v>4334</v>
      </c>
      <c r="B4224" t="s">
        <v>3162</v>
      </c>
      <c r="C4224">
        <f t="shared" si="260"/>
        <v>39</v>
      </c>
      <c r="D4224" s="2">
        <v>125</v>
      </c>
      <c r="E4224" s="2">
        <v>93.75</v>
      </c>
      <c r="F4224" s="3">
        <f t="shared" si="261"/>
        <v>0.25</v>
      </c>
      <c r="G4224" s="2">
        <f t="shared" si="262"/>
        <v>31.25</v>
      </c>
      <c r="H4224" s="2" t="str">
        <f t="shared" si="263"/>
        <v>Good Deal</v>
      </c>
      <c r="I4224" t="s">
        <v>39</v>
      </c>
      <c r="J4224" t="s">
        <v>27</v>
      </c>
      <c r="K4224" t="s">
        <v>510</v>
      </c>
    </row>
    <row r="4225" spans="1:11" x14ac:dyDescent="0.3">
      <c r="A4225" t="s">
        <v>583</v>
      </c>
      <c r="B4225" t="s">
        <v>3162</v>
      </c>
      <c r="C4225">
        <f t="shared" si="260"/>
        <v>39</v>
      </c>
      <c r="D4225" s="2">
        <v>145</v>
      </c>
      <c r="E4225" s="2">
        <v>108.75</v>
      </c>
      <c r="F4225" s="3">
        <f t="shared" si="261"/>
        <v>0.25</v>
      </c>
      <c r="G4225" s="2">
        <f t="shared" si="262"/>
        <v>36.25</v>
      </c>
      <c r="H4225" s="2" t="str">
        <f t="shared" si="263"/>
        <v>Good Deal</v>
      </c>
      <c r="I4225" t="s">
        <v>39</v>
      </c>
      <c r="J4225" t="s">
        <v>27</v>
      </c>
      <c r="K4225" t="s">
        <v>510</v>
      </c>
    </row>
    <row r="4226" spans="1:11" x14ac:dyDescent="0.3">
      <c r="A4226" t="s">
        <v>4335</v>
      </c>
      <c r="B4226" t="s">
        <v>3162</v>
      </c>
      <c r="C4226">
        <f t="shared" si="260"/>
        <v>39</v>
      </c>
      <c r="D4226" s="2">
        <v>30</v>
      </c>
      <c r="E4226" s="2">
        <v>22.5</v>
      </c>
      <c r="F4226" s="3">
        <f t="shared" si="261"/>
        <v>0.25</v>
      </c>
      <c r="G4226" s="2">
        <f t="shared" si="262"/>
        <v>7.5</v>
      </c>
      <c r="H4226" s="2" t="str">
        <f t="shared" si="263"/>
        <v>Good Deal</v>
      </c>
      <c r="I4226" t="s">
        <v>146</v>
      </c>
      <c r="J4226" t="s">
        <v>27</v>
      </c>
      <c r="K4226" t="s">
        <v>374</v>
      </c>
    </row>
    <row r="4227" spans="1:11" x14ac:dyDescent="0.3">
      <c r="A4227" t="s">
        <v>4336</v>
      </c>
      <c r="B4227" t="s">
        <v>3162</v>
      </c>
      <c r="C4227">
        <f t="shared" ref="C4227:C4290" si="264">COUNTIF($B$2:$B$8156,B4227)</f>
        <v>39</v>
      </c>
      <c r="D4227" s="2">
        <v>80</v>
      </c>
      <c r="E4227" s="2">
        <v>60</v>
      </c>
      <c r="F4227" s="3">
        <f t="shared" ref="F4227:F4290" si="265">IFERROR((D4227-E4227)/D4227,"NA")</f>
        <v>0.25</v>
      </c>
      <c r="G4227" s="2">
        <f t="shared" ref="G4227:G4290" si="266">D4227-E4227</f>
        <v>20</v>
      </c>
      <c r="H4227" s="2" t="str">
        <f t="shared" ref="H4227:H4290" si="267">IF(F4227&gt;M$4,"Good Deal","Regular")</f>
        <v>Good Deal</v>
      </c>
      <c r="I4227" t="s">
        <v>39</v>
      </c>
      <c r="J4227" t="s">
        <v>27</v>
      </c>
      <c r="K4227" t="s">
        <v>249</v>
      </c>
    </row>
    <row r="4228" spans="1:11" x14ac:dyDescent="0.3">
      <c r="A4228" t="s">
        <v>4337</v>
      </c>
      <c r="B4228" t="s">
        <v>3162</v>
      </c>
      <c r="C4228">
        <f t="shared" si="264"/>
        <v>39</v>
      </c>
      <c r="D4228" s="2">
        <v>450</v>
      </c>
      <c r="E4228" s="2">
        <v>337.5</v>
      </c>
      <c r="F4228" s="3">
        <f t="shared" si="265"/>
        <v>0.25</v>
      </c>
      <c r="G4228" s="2">
        <f t="shared" si="266"/>
        <v>112.5</v>
      </c>
      <c r="H4228" s="2" t="str">
        <f t="shared" si="267"/>
        <v>Good Deal</v>
      </c>
      <c r="I4228" t="s">
        <v>245</v>
      </c>
      <c r="J4228" t="s">
        <v>27</v>
      </c>
      <c r="K4228" t="s">
        <v>573</v>
      </c>
    </row>
    <row r="4229" spans="1:11" x14ac:dyDescent="0.3">
      <c r="A4229" t="s">
        <v>4338</v>
      </c>
      <c r="B4229" t="s">
        <v>4339</v>
      </c>
      <c r="C4229">
        <f t="shared" si="264"/>
        <v>9</v>
      </c>
      <c r="D4229" s="2">
        <v>149</v>
      </c>
      <c r="E4229" s="2">
        <v>79</v>
      </c>
      <c r="F4229" s="3">
        <f t="shared" si="265"/>
        <v>0.46979865771812079</v>
      </c>
      <c r="G4229" s="2">
        <f t="shared" si="266"/>
        <v>70</v>
      </c>
      <c r="H4229" s="2" t="str">
        <f t="shared" si="267"/>
        <v>Good Deal</v>
      </c>
      <c r="I4229" t="s">
        <v>13</v>
      </c>
      <c r="J4229" t="s">
        <v>32</v>
      </c>
      <c r="K4229" t="s">
        <v>2144</v>
      </c>
    </row>
    <row r="4230" spans="1:11" x14ac:dyDescent="0.3">
      <c r="A4230" t="s">
        <v>4340</v>
      </c>
      <c r="B4230" t="s">
        <v>4339</v>
      </c>
      <c r="C4230">
        <f t="shared" si="264"/>
        <v>9</v>
      </c>
      <c r="D4230" s="2">
        <v>149</v>
      </c>
      <c r="E4230" s="2">
        <v>79</v>
      </c>
      <c r="F4230" s="3">
        <f t="shared" si="265"/>
        <v>0.46979865771812079</v>
      </c>
      <c r="G4230" s="2">
        <f t="shared" si="266"/>
        <v>70</v>
      </c>
      <c r="H4230" s="2" t="str">
        <f t="shared" si="267"/>
        <v>Good Deal</v>
      </c>
      <c r="I4230" t="s">
        <v>13</v>
      </c>
      <c r="J4230" t="s">
        <v>32</v>
      </c>
      <c r="K4230" t="s">
        <v>2144</v>
      </c>
    </row>
    <row r="4231" spans="1:11" x14ac:dyDescent="0.3">
      <c r="A4231" t="s">
        <v>4341</v>
      </c>
      <c r="B4231" t="s">
        <v>4339</v>
      </c>
      <c r="C4231">
        <f t="shared" si="264"/>
        <v>9</v>
      </c>
      <c r="D4231" s="2">
        <v>149</v>
      </c>
      <c r="E4231" s="2">
        <v>79</v>
      </c>
      <c r="F4231" s="3">
        <f t="shared" si="265"/>
        <v>0.46979865771812079</v>
      </c>
      <c r="G4231" s="2">
        <f t="shared" si="266"/>
        <v>70</v>
      </c>
      <c r="H4231" s="2" t="str">
        <f t="shared" si="267"/>
        <v>Good Deal</v>
      </c>
      <c r="I4231" t="s">
        <v>13</v>
      </c>
      <c r="J4231" t="s">
        <v>32</v>
      </c>
      <c r="K4231" t="s">
        <v>2144</v>
      </c>
    </row>
    <row r="4232" spans="1:11" x14ac:dyDescent="0.3">
      <c r="A4232" t="s">
        <v>4342</v>
      </c>
      <c r="B4232" t="s">
        <v>4339</v>
      </c>
      <c r="C4232">
        <f t="shared" si="264"/>
        <v>9</v>
      </c>
      <c r="D4232" s="2">
        <v>149</v>
      </c>
      <c r="E4232" s="2">
        <v>79</v>
      </c>
      <c r="F4232" s="3">
        <f t="shared" si="265"/>
        <v>0.46979865771812079</v>
      </c>
      <c r="G4232" s="2">
        <f t="shared" si="266"/>
        <v>70</v>
      </c>
      <c r="H4232" s="2" t="str">
        <f t="shared" si="267"/>
        <v>Good Deal</v>
      </c>
      <c r="I4232" t="s">
        <v>13</v>
      </c>
      <c r="J4232" t="s">
        <v>32</v>
      </c>
      <c r="K4232" t="s">
        <v>2144</v>
      </c>
    </row>
    <row r="4233" spans="1:11" x14ac:dyDescent="0.3">
      <c r="A4233" t="s">
        <v>4340</v>
      </c>
      <c r="B4233" t="s">
        <v>4339</v>
      </c>
      <c r="C4233">
        <f t="shared" si="264"/>
        <v>9</v>
      </c>
      <c r="D4233" s="2">
        <v>298</v>
      </c>
      <c r="E4233" s="2">
        <v>149</v>
      </c>
      <c r="F4233" s="3">
        <f t="shared" si="265"/>
        <v>0.5</v>
      </c>
      <c r="G4233" s="2">
        <f t="shared" si="266"/>
        <v>149</v>
      </c>
      <c r="H4233" s="2" t="str">
        <f t="shared" si="267"/>
        <v>Good Deal</v>
      </c>
      <c r="I4233" t="s">
        <v>335</v>
      </c>
      <c r="J4233" t="s">
        <v>32</v>
      </c>
      <c r="K4233" t="s">
        <v>2144</v>
      </c>
    </row>
    <row r="4234" spans="1:11" x14ac:dyDescent="0.3">
      <c r="A4234" t="s">
        <v>4341</v>
      </c>
      <c r="B4234" t="s">
        <v>4339</v>
      </c>
      <c r="C4234">
        <f t="shared" si="264"/>
        <v>9</v>
      </c>
      <c r="D4234" s="2">
        <v>298</v>
      </c>
      <c r="E4234" s="2">
        <v>149</v>
      </c>
      <c r="F4234" s="3">
        <f t="shared" si="265"/>
        <v>0.5</v>
      </c>
      <c r="G4234" s="2">
        <f t="shared" si="266"/>
        <v>149</v>
      </c>
      <c r="H4234" s="2" t="str">
        <f t="shared" si="267"/>
        <v>Good Deal</v>
      </c>
      <c r="I4234" t="s">
        <v>335</v>
      </c>
      <c r="J4234" t="s">
        <v>32</v>
      </c>
      <c r="K4234" t="s">
        <v>2144</v>
      </c>
    </row>
    <row r="4235" spans="1:11" x14ac:dyDescent="0.3">
      <c r="A4235" t="s">
        <v>4343</v>
      </c>
      <c r="B4235" t="s">
        <v>4339</v>
      </c>
      <c r="C4235">
        <f t="shared" si="264"/>
        <v>9</v>
      </c>
      <c r="D4235" s="2">
        <v>298</v>
      </c>
      <c r="E4235" s="2">
        <v>149</v>
      </c>
      <c r="F4235" s="3">
        <f t="shared" si="265"/>
        <v>0.5</v>
      </c>
      <c r="G4235" s="2">
        <f t="shared" si="266"/>
        <v>149</v>
      </c>
      <c r="H4235" s="2" t="str">
        <f t="shared" si="267"/>
        <v>Good Deal</v>
      </c>
      <c r="I4235" t="s">
        <v>335</v>
      </c>
      <c r="J4235" t="s">
        <v>32</v>
      </c>
      <c r="K4235" t="s">
        <v>2144</v>
      </c>
    </row>
    <row r="4236" spans="1:11" x14ac:dyDescent="0.3">
      <c r="A4236" t="s">
        <v>4344</v>
      </c>
      <c r="B4236" t="s">
        <v>2631</v>
      </c>
      <c r="C4236">
        <f t="shared" si="264"/>
        <v>35</v>
      </c>
      <c r="D4236" s="2">
        <v>2300</v>
      </c>
      <c r="E4236" s="2">
        <v>1610</v>
      </c>
      <c r="F4236" s="3">
        <f t="shared" si="265"/>
        <v>0.3</v>
      </c>
      <c r="G4236" s="2">
        <f t="shared" si="266"/>
        <v>690</v>
      </c>
      <c r="H4236" s="2" t="str">
        <f t="shared" si="267"/>
        <v>Good Deal</v>
      </c>
      <c r="I4236" t="s">
        <v>1488</v>
      </c>
      <c r="J4236" t="s">
        <v>76</v>
      </c>
      <c r="K4236" t="s">
        <v>2544</v>
      </c>
    </row>
    <row r="4237" spans="1:11" x14ac:dyDescent="0.3">
      <c r="A4237" t="s">
        <v>4345</v>
      </c>
      <c r="B4237" t="s">
        <v>2631</v>
      </c>
      <c r="C4237">
        <f t="shared" si="264"/>
        <v>35</v>
      </c>
      <c r="D4237" s="2">
        <v>1500</v>
      </c>
      <c r="E4237" s="2">
        <v>1125</v>
      </c>
      <c r="F4237" s="3">
        <f t="shared" si="265"/>
        <v>0.25</v>
      </c>
      <c r="G4237" s="2">
        <f t="shared" si="266"/>
        <v>375</v>
      </c>
      <c r="H4237" s="2" t="str">
        <f t="shared" si="267"/>
        <v>Good Deal</v>
      </c>
      <c r="I4237" t="s">
        <v>4346</v>
      </c>
      <c r="J4237" t="s">
        <v>76</v>
      </c>
      <c r="K4237" t="s">
        <v>3179</v>
      </c>
    </row>
    <row r="4238" spans="1:11" x14ac:dyDescent="0.3">
      <c r="A4238" t="s">
        <v>4347</v>
      </c>
      <c r="B4238" t="s">
        <v>3511</v>
      </c>
      <c r="C4238">
        <f t="shared" si="264"/>
        <v>9</v>
      </c>
      <c r="D4238" s="2">
        <v>399</v>
      </c>
      <c r="E4238" s="2">
        <v>299.25</v>
      </c>
      <c r="F4238" s="3">
        <f t="shared" si="265"/>
        <v>0.25</v>
      </c>
      <c r="G4238" s="2">
        <f t="shared" si="266"/>
        <v>99.75</v>
      </c>
      <c r="H4238" s="2" t="str">
        <f t="shared" si="267"/>
        <v>Good Deal</v>
      </c>
      <c r="I4238" t="s">
        <v>146</v>
      </c>
      <c r="J4238" t="s">
        <v>76</v>
      </c>
      <c r="K4238" t="s">
        <v>2692</v>
      </c>
    </row>
    <row r="4239" spans="1:11" x14ac:dyDescent="0.3">
      <c r="A4239" t="s">
        <v>4348</v>
      </c>
      <c r="B4239" t="s">
        <v>3511</v>
      </c>
      <c r="C4239">
        <f t="shared" si="264"/>
        <v>9</v>
      </c>
      <c r="D4239" s="2">
        <v>399</v>
      </c>
      <c r="E4239" s="2">
        <v>299.25</v>
      </c>
      <c r="F4239" s="3">
        <f t="shared" si="265"/>
        <v>0.25</v>
      </c>
      <c r="G4239" s="2">
        <f t="shared" si="266"/>
        <v>99.75</v>
      </c>
      <c r="H4239" s="2" t="str">
        <f t="shared" si="267"/>
        <v>Good Deal</v>
      </c>
      <c r="I4239" t="s">
        <v>146</v>
      </c>
      <c r="J4239" t="s">
        <v>76</v>
      </c>
      <c r="K4239" t="s">
        <v>2692</v>
      </c>
    </row>
    <row r="4240" spans="1:11" x14ac:dyDescent="0.3">
      <c r="A4240" t="s">
        <v>4349</v>
      </c>
      <c r="B4240" t="s">
        <v>3511</v>
      </c>
      <c r="C4240">
        <f t="shared" si="264"/>
        <v>9</v>
      </c>
      <c r="D4240" s="2">
        <v>449</v>
      </c>
      <c r="E4240" s="2">
        <v>336.75</v>
      </c>
      <c r="F4240" s="3">
        <f t="shared" si="265"/>
        <v>0.25</v>
      </c>
      <c r="G4240" s="2">
        <f t="shared" si="266"/>
        <v>112.25</v>
      </c>
      <c r="H4240" s="2" t="str">
        <f t="shared" si="267"/>
        <v>Good Deal</v>
      </c>
      <c r="I4240" t="s">
        <v>42</v>
      </c>
      <c r="J4240" t="s">
        <v>76</v>
      </c>
      <c r="K4240" t="s">
        <v>2692</v>
      </c>
    </row>
    <row r="4241" spans="1:11" x14ac:dyDescent="0.3">
      <c r="A4241" t="s">
        <v>4350</v>
      </c>
      <c r="B4241" t="s">
        <v>3511</v>
      </c>
      <c r="C4241">
        <f t="shared" si="264"/>
        <v>9</v>
      </c>
      <c r="D4241" s="2">
        <v>499</v>
      </c>
      <c r="E4241" s="2">
        <v>374.25</v>
      </c>
      <c r="F4241" s="3">
        <f t="shared" si="265"/>
        <v>0.25</v>
      </c>
      <c r="G4241" s="2">
        <f t="shared" si="266"/>
        <v>124.75</v>
      </c>
      <c r="H4241" s="2" t="str">
        <f t="shared" si="267"/>
        <v>Good Deal</v>
      </c>
      <c r="I4241" t="s">
        <v>1031</v>
      </c>
      <c r="J4241" t="s">
        <v>76</v>
      </c>
      <c r="K4241" t="s">
        <v>1210</v>
      </c>
    </row>
    <row r="4242" spans="1:11" x14ac:dyDescent="0.3">
      <c r="A4242" t="s">
        <v>4351</v>
      </c>
      <c r="B4242" t="s">
        <v>3511</v>
      </c>
      <c r="C4242">
        <f t="shared" si="264"/>
        <v>9</v>
      </c>
      <c r="D4242" s="2">
        <v>549</v>
      </c>
      <c r="E4242" s="2">
        <v>411.75</v>
      </c>
      <c r="F4242" s="3">
        <f t="shared" si="265"/>
        <v>0.25</v>
      </c>
      <c r="G4242" s="2">
        <f t="shared" si="266"/>
        <v>137.25</v>
      </c>
      <c r="H4242" s="2" t="str">
        <f t="shared" si="267"/>
        <v>Good Deal</v>
      </c>
      <c r="I4242" t="s">
        <v>146</v>
      </c>
      <c r="J4242" t="s">
        <v>76</v>
      </c>
      <c r="K4242" t="s">
        <v>1172</v>
      </c>
    </row>
    <row r="4243" spans="1:11" x14ac:dyDescent="0.3">
      <c r="A4243" t="s">
        <v>2924</v>
      </c>
      <c r="B4243" t="s">
        <v>2916</v>
      </c>
      <c r="C4243">
        <f t="shared" si="264"/>
        <v>6</v>
      </c>
      <c r="D4243" s="2">
        <v>199</v>
      </c>
      <c r="E4243" s="2">
        <v>69.650000000000006</v>
      </c>
      <c r="F4243" s="3">
        <f t="shared" si="265"/>
        <v>0.65</v>
      </c>
      <c r="G4243" s="2">
        <f t="shared" si="266"/>
        <v>129.35</v>
      </c>
      <c r="H4243" s="2" t="str">
        <f t="shared" si="267"/>
        <v>Good Deal</v>
      </c>
      <c r="I4243" t="s">
        <v>4352</v>
      </c>
      <c r="J4243" t="s">
        <v>76</v>
      </c>
      <c r="K4243" t="s">
        <v>342</v>
      </c>
    </row>
    <row r="4244" spans="1:11" x14ac:dyDescent="0.3">
      <c r="A4244" t="s">
        <v>4353</v>
      </c>
      <c r="B4244" t="s">
        <v>2255</v>
      </c>
      <c r="C4244">
        <f t="shared" si="264"/>
        <v>6</v>
      </c>
      <c r="D4244" s="2">
        <v>225</v>
      </c>
      <c r="E4244" s="2">
        <v>129</v>
      </c>
      <c r="F4244" s="3">
        <f t="shared" si="265"/>
        <v>0.42666666666666669</v>
      </c>
      <c r="G4244" s="2">
        <f t="shared" si="266"/>
        <v>96</v>
      </c>
      <c r="H4244" s="2" t="str">
        <f t="shared" si="267"/>
        <v>Good Deal</v>
      </c>
      <c r="I4244" t="s">
        <v>236</v>
      </c>
      <c r="J4244" t="s">
        <v>32</v>
      </c>
      <c r="K4244" t="s">
        <v>2256</v>
      </c>
    </row>
    <row r="4245" spans="1:11" x14ac:dyDescent="0.3">
      <c r="A4245" t="s">
        <v>4354</v>
      </c>
      <c r="B4245" t="s">
        <v>8533</v>
      </c>
      <c r="C4245">
        <f t="shared" si="264"/>
        <v>410</v>
      </c>
      <c r="D4245" s="2">
        <v>49</v>
      </c>
      <c r="E4245" s="2">
        <v>35</v>
      </c>
      <c r="F4245" s="3">
        <f t="shared" si="265"/>
        <v>0.2857142857142857</v>
      </c>
      <c r="G4245" s="2">
        <f t="shared" si="266"/>
        <v>14</v>
      </c>
      <c r="H4245" s="2" t="str">
        <f t="shared" si="267"/>
        <v>Good Deal</v>
      </c>
      <c r="I4245" t="s">
        <v>39</v>
      </c>
      <c r="J4245" t="s">
        <v>27</v>
      </c>
      <c r="K4245" t="s">
        <v>1135</v>
      </c>
    </row>
    <row r="4246" spans="1:11" x14ac:dyDescent="0.3">
      <c r="A4246" t="s">
        <v>1058</v>
      </c>
      <c r="B4246" t="s">
        <v>8633</v>
      </c>
      <c r="C4246">
        <f t="shared" si="264"/>
        <v>11</v>
      </c>
      <c r="D4246" s="2">
        <v>550</v>
      </c>
      <c r="E4246" s="2">
        <v>330</v>
      </c>
      <c r="F4246" s="3">
        <f t="shared" si="265"/>
        <v>0.4</v>
      </c>
      <c r="G4246" s="2">
        <f t="shared" si="266"/>
        <v>220</v>
      </c>
      <c r="H4246" s="2" t="str">
        <f t="shared" si="267"/>
        <v>Good Deal</v>
      </c>
      <c r="I4246" t="s">
        <v>39</v>
      </c>
      <c r="J4246" t="s">
        <v>49</v>
      </c>
      <c r="K4246" t="s">
        <v>1549</v>
      </c>
    </row>
    <row r="4247" spans="1:11" x14ac:dyDescent="0.3">
      <c r="A4247" t="s">
        <v>1058</v>
      </c>
      <c r="B4247" t="s">
        <v>8633</v>
      </c>
      <c r="C4247">
        <f t="shared" si="264"/>
        <v>11</v>
      </c>
      <c r="D4247" s="2">
        <v>340</v>
      </c>
      <c r="E4247" s="2">
        <v>204</v>
      </c>
      <c r="F4247" s="3">
        <f t="shared" si="265"/>
        <v>0.4</v>
      </c>
      <c r="G4247" s="2">
        <f t="shared" si="266"/>
        <v>136</v>
      </c>
      <c r="H4247" s="2" t="str">
        <f t="shared" si="267"/>
        <v>Good Deal</v>
      </c>
      <c r="I4247" t="s">
        <v>799</v>
      </c>
      <c r="J4247" t="s">
        <v>49</v>
      </c>
      <c r="K4247" t="s">
        <v>1549</v>
      </c>
    </row>
    <row r="4248" spans="1:11" x14ac:dyDescent="0.3">
      <c r="A4248" t="s">
        <v>1058</v>
      </c>
      <c r="B4248" t="s">
        <v>8633</v>
      </c>
      <c r="C4248">
        <f t="shared" si="264"/>
        <v>11</v>
      </c>
      <c r="D4248" s="2">
        <v>620</v>
      </c>
      <c r="E4248" s="2">
        <v>372</v>
      </c>
      <c r="F4248" s="3">
        <f t="shared" si="265"/>
        <v>0.4</v>
      </c>
      <c r="G4248" s="2">
        <f t="shared" si="266"/>
        <v>248</v>
      </c>
      <c r="H4248" s="2" t="str">
        <f t="shared" si="267"/>
        <v>Good Deal</v>
      </c>
      <c r="I4248" t="s">
        <v>232</v>
      </c>
      <c r="J4248" t="s">
        <v>49</v>
      </c>
      <c r="K4248" t="s">
        <v>1549</v>
      </c>
    </row>
    <row r="4249" spans="1:11" x14ac:dyDescent="0.3">
      <c r="A4249" t="s">
        <v>4355</v>
      </c>
      <c r="B4249" t="s">
        <v>4356</v>
      </c>
      <c r="C4249">
        <f t="shared" si="264"/>
        <v>10</v>
      </c>
      <c r="D4249" s="2">
        <v>999</v>
      </c>
      <c r="E4249" s="2">
        <v>199.8</v>
      </c>
      <c r="F4249" s="3">
        <f t="shared" si="265"/>
        <v>0.8</v>
      </c>
      <c r="G4249" s="2">
        <f t="shared" si="266"/>
        <v>799.2</v>
      </c>
      <c r="H4249" s="2" t="str">
        <f t="shared" si="267"/>
        <v>Good Deal</v>
      </c>
      <c r="I4249" t="s">
        <v>2159</v>
      </c>
      <c r="J4249" t="s">
        <v>76</v>
      </c>
      <c r="K4249" t="s">
        <v>2426</v>
      </c>
    </row>
    <row r="4250" spans="1:11" x14ac:dyDescent="0.3">
      <c r="A4250" t="s">
        <v>4357</v>
      </c>
      <c r="B4250" t="s">
        <v>8599</v>
      </c>
      <c r="C4250">
        <f t="shared" si="264"/>
        <v>20</v>
      </c>
      <c r="D4250" s="2">
        <v>425</v>
      </c>
      <c r="E4250" s="2">
        <v>233.75</v>
      </c>
      <c r="F4250" s="3">
        <f t="shared" si="265"/>
        <v>0.45</v>
      </c>
      <c r="G4250" s="2">
        <f t="shared" si="266"/>
        <v>191.25</v>
      </c>
      <c r="H4250" s="2" t="str">
        <f t="shared" si="267"/>
        <v>Good Deal</v>
      </c>
      <c r="I4250" t="s">
        <v>2925</v>
      </c>
      <c r="J4250" t="s">
        <v>76</v>
      </c>
      <c r="K4250" t="s">
        <v>342</v>
      </c>
    </row>
    <row r="4251" spans="1:11" x14ac:dyDescent="0.3">
      <c r="A4251" t="s">
        <v>4358</v>
      </c>
      <c r="B4251" t="s">
        <v>8539</v>
      </c>
      <c r="C4251">
        <f t="shared" si="264"/>
        <v>183</v>
      </c>
      <c r="D4251" s="2">
        <v>269</v>
      </c>
      <c r="E4251" s="2">
        <v>179</v>
      </c>
      <c r="F4251" s="3">
        <f t="shared" si="265"/>
        <v>0.33457249070631973</v>
      </c>
      <c r="G4251" s="2">
        <f t="shared" si="266"/>
        <v>90</v>
      </c>
      <c r="H4251" s="2" t="str">
        <f t="shared" si="267"/>
        <v>Good Deal</v>
      </c>
      <c r="I4251" t="s">
        <v>442</v>
      </c>
      <c r="J4251" t="s">
        <v>122</v>
      </c>
      <c r="K4251" t="s">
        <v>1416</v>
      </c>
    </row>
    <row r="4252" spans="1:11" x14ac:dyDescent="0.3">
      <c r="A4252" t="s">
        <v>4359</v>
      </c>
      <c r="B4252" t="s">
        <v>8591</v>
      </c>
      <c r="C4252">
        <f t="shared" si="264"/>
        <v>4</v>
      </c>
      <c r="D4252" s="2">
        <v>300</v>
      </c>
      <c r="E4252" s="2">
        <v>180</v>
      </c>
      <c r="F4252" s="3">
        <f t="shared" si="265"/>
        <v>0.4</v>
      </c>
      <c r="G4252" s="2">
        <f t="shared" si="266"/>
        <v>120</v>
      </c>
      <c r="H4252" s="2" t="str">
        <f t="shared" si="267"/>
        <v>Good Deal</v>
      </c>
      <c r="I4252" t="s">
        <v>131</v>
      </c>
      <c r="J4252" t="s">
        <v>49</v>
      </c>
      <c r="K4252" t="s">
        <v>1656</v>
      </c>
    </row>
    <row r="4253" spans="1:11" x14ac:dyDescent="0.3">
      <c r="A4253" t="s">
        <v>4360</v>
      </c>
      <c r="B4253" t="s">
        <v>4104</v>
      </c>
      <c r="C4253">
        <f t="shared" si="264"/>
        <v>4</v>
      </c>
      <c r="D4253" s="2">
        <v>199</v>
      </c>
      <c r="E4253" s="2">
        <v>99.5</v>
      </c>
      <c r="F4253" s="3">
        <f t="shared" si="265"/>
        <v>0.5</v>
      </c>
      <c r="G4253" s="2">
        <f t="shared" si="266"/>
        <v>99.5</v>
      </c>
      <c r="H4253" s="2" t="str">
        <f t="shared" si="267"/>
        <v>Good Deal</v>
      </c>
      <c r="I4253" t="s">
        <v>146</v>
      </c>
      <c r="J4253" t="s">
        <v>76</v>
      </c>
      <c r="K4253" t="s">
        <v>180</v>
      </c>
    </row>
    <row r="4254" spans="1:11" x14ac:dyDescent="0.3">
      <c r="A4254" t="s">
        <v>4361</v>
      </c>
      <c r="B4254" t="s">
        <v>8573</v>
      </c>
      <c r="C4254">
        <f t="shared" si="264"/>
        <v>26</v>
      </c>
      <c r="D4254" s="2">
        <v>1600</v>
      </c>
      <c r="E4254" s="2">
        <v>999</v>
      </c>
      <c r="F4254" s="3">
        <f t="shared" si="265"/>
        <v>0.37562499999999999</v>
      </c>
      <c r="G4254" s="2">
        <f t="shared" si="266"/>
        <v>601</v>
      </c>
      <c r="H4254" s="2" t="str">
        <f t="shared" si="267"/>
        <v>Good Deal</v>
      </c>
      <c r="I4254" t="s">
        <v>4362</v>
      </c>
      <c r="J4254" t="s">
        <v>122</v>
      </c>
      <c r="K4254" t="s">
        <v>700</v>
      </c>
    </row>
    <row r="4255" spans="1:11" x14ac:dyDescent="0.3">
      <c r="A4255" t="s">
        <v>4363</v>
      </c>
      <c r="B4255" t="s">
        <v>8573</v>
      </c>
      <c r="C4255">
        <f t="shared" si="264"/>
        <v>26</v>
      </c>
      <c r="D4255" s="2">
        <v>482</v>
      </c>
      <c r="E4255" s="2">
        <v>299</v>
      </c>
      <c r="F4255" s="3">
        <f t="shared" si="265"/>
        <v>0.3796680497925311</v>
      </c>
      <c r="G4255" s="2">
        <f t="shared" si="266"/>
        <v>183</v>
      </c>
      <c r="H4255" s="2" t="str">
        <f t="shared" si="267"/>
        <v>Good Deal</v>
      </c>
      <c r="I4255" t="s">
        <v>3117</v>
      </c>
      <c r="J4255" t="s">
        <v>122</v>
      </c>
      <c r="K4255" t="s">
        <v>700</v>
      </c>
    </row>
    <row r="4256" spans="1:11" x14ac:dyDescent="0.3">
      <c r="A4256" t="s">
        <v>4364</v>
      </c>
      <c r="B4256" t="s">
        <v>8573</v>
      </c>
      <c r="C4256">
        <f t="shared" si="264"/>
        <v>26</v>
      </c>
      <c r="D4256" s="2">
        <v>482</v>
      </c>
      <c r="E4256" s="2">
        <v>249</v>
      </c>
      <c r="F4256" s="3">
        <f t="shared" si="265"/>
        <v>0.48340248962655602</v>
      </c>
      <c r="G4256" s="2">
        <f t="shared" si="266"/>
        <v>233</v>
      </c>
      <c r="H4256" s="2" t="str">
        <f t="shared" si="267"/>
        <v>Good Deal</v>
      </c>
      <c r="I4256" t="s">
        <v>3117</v>
      </c>
      <c r="J4256" t="s">
        <v>122</v>
      </c>
      <c r="K4256" t="s">
        <v>700</v>
      </c>
    </row>
    <row r="4257" spans="1:11" x14ac:dyDescent="0.3">
      <c r="A4257" t="s">
        <v>4365</v>
      </c>
      <c r="B4257" t="s">
        <v>8573</v>
      </c>
      <c r="C4257">
        <f t="shared" si="264"/>
        <v>26</v>
      </c>
      <c r="D4257" s="2">
        <v>482</v>
      </c>
      <c r="E4257" s="2">
        <v>249</v>
      </c>
      <c r="F4257" s="3">
        <f t="shared" si="265"/>
        <v>0.48340248962655602</v>
      </c>
      <c r="G4257" s="2">
        <f t="shared" si="266"/>
        <v>233</v>
      </c>
      <c r="H4257" s="2" t="str">
        <f t="shared" si="267"/>
        <v>Good Deal</v>
      </c>
      <c r="I4257" t="s">
        <v>3117</v>
      </c>
      <c r="J4257" t="s">
        <v>122</v>
      </c>
      <c r="K4257" t="s">
        <v>700</v>
      </c>
    </row>
    <row r="4258" spans="1:11" x14ac:dyDescent="0.3">
      <c r="A4258" t="s">
        <v>4366</v>
      </c>
      <c r="B4258" t="s">
        <v>8573</v>
      </c>
      <c r="C4258">
        <f t="shared" si="264"/>
        <v>26</v>
      </c>
      <c r="D4258" s="2">
        <v>1149</v>
      </c>
      <c r="E4258" s="2">
        <v>649</v>
      </c>
      <c r="F4258" s="3">
        <f t="shared" si="265"/>
        <v>0.4351610095735422</v>
      </c>
      <c r="G4258" s="2">
        <f t="shared" si="266"/>
        <v>500</v>
      </c>
      <c r="H4258" s="2" t="str">
        <f t="shared" si="267"/>
        <v>Good Deal</v>
      </c>
      <c r="I4258" t="s">
        <v>4362</v>
      </c>
      <c r="J4258" t="s">
        <v>122</v>
      </c>
      <c r="K4258" t="s">
        <v>700</v>
      </c>
    </row>
    <row r="4259" spans="1:11" x14ac:dyDescent="0.3">
      <c r="A4259" t="s">
        <v>4367</v>
      </c>
      <c r="B4259" t="s">
        <v>8573</v>
      </c>
      <c r="C4259">
        <f t="shared" si="264"/>
        <v>26</v>
      </c>
      <c r="D4259" s="2">
        <v>512</v>
      </c>
      <c r="E4259" s="2">
        <v>329</v>
      </c>
      <c r="F4259" s="3">
        <f t="shared" si="265"/>
        <v>0.357421875</v>
      </c>
      <c r="G4259" s="2">
        <f t="shared" si="266"/>
        <v>183</v>
      </c>
      <c r="H4259" s="2" t="str">
        <f t="shared" si="267"/>
        <v>Good Deal</v>
      </c>
      <c r="I4259" t="s">
        <v>4368</v>
      </c>
      <c r="J4259" t="s">
        <v>122</v>
      </c>
      <c r="K4259" t="s">
        <v>700</v>
      </c>
    </row>
    <row r="4260" spans="1:11" x14ac:dyDescent="0.3">
      <c r="A4260" t="s">
        <v>4369</v>
      </c>
      <c r="B4260" t="s">
        <v>8573</v>
      </c>
      <c r="C4260">
        <f t="shared" si="264"/>
        <v>26</v>
      </c>
      <c r="D4260" s="2">
        <v>580</v>
      </c>
      <c r="E4260" s="2">
        <v>399</v>
      </c>
      <c r="F4260" s="3">
        <f t="shared" si="265"/>
        <v>0.31206896551724139</v>
      </c>
      <c r="G4260" s="2">
        <f t="shared" si="266"/>
        <v>181</v>
      </c>
      <c r="H4260" s="2" t="str">
        <f t="shared" si="267"/>
        <v>Good Deal</v>
      </c>
      <c r="I4260" t="s">
        <v>4368</v>
      </c>
      <c r="J4260" t="s">
        <v>122</v>
      </c>
      <c r="K4260" t="s">
        <v>700</v>
      </c>
    </row>
    <row r="4261" spans="1:11" x14ac:dyDescent="0.3">
      <c r="A4261" t="s">
        <v>4370</v>
      </c>
      <c r="B4261" t="s">
        <v>4371</v>
      </c>
      <c r="C4261">
        <f t="shared" si="264"/>
        <v>3</v>
      </c>
      <c r="D4261" s="2">
        <v>575</v>
      </c>
      <c r="E4261" s="2">
        <v>329</v>
      </c>
      <c r="F4261" s="3">
        <f t="shared" si="265"/>
        <v>0.42782608695652175</v>
      </c>
      <c r="G4261" s="2">
        <f t="shared" si="266"/>
        <v>246</v>
      </c>
      <c r="H4261" s="2" t="str">
        <f t="shared" si="267"/>
        <v>Good Deal</v>
      </c>
      <c r="I4261" t="s">
        <v>1871</v>
      </c>
      <c r="J4261" t="s">
        <v>122</v>
      </c>
      <c r="K4261" t="s">
        <v>804</v>
      </c>
    </row>
    <row r="4262" spans="1:11" x14ac:dyDescent="0.3">
      <c r="A4262" t="s">
        <v>4372</v>
      </c>
      <c r="B4262" t="s">
        <v>4371</v>
      </c>
      <c r="C4262">
        <f t="shared" si="264"/>
        <v>3</v>
      </c>
      <c r="D4262" s="2">
        <v>699</v>
      </c>
      <c r="E4262" s="2">
        <v>449</v>
      </c>
      <c r="F4262" s="3">
        <f t="shared" si="265"/>
        <v>0.35765379113018597</v>
      </c>
      <c r="G4262" s="2">
        <f t="shared" si="266"/>
        <v>250</v>
      </c>
      <c r="H4262" s="2" t="str">
        <f t="shared" si="267"/>
        <v>Good Deal</v>
      </c>
      <c r="I4262" t="s">
        <v>4078</v>
      </c>
      <c r="J4262" t="s">
        <v>122</v>
      </c>
      <c r="K4262" t="s">
        <v>804</v>
      </c>
    </row>
    <row r="4263" spans="1:11" x14ac:dyDescent="0.3">
      <c r="A4263" t="s">
        <v>4372</v>
      </c>
      <c r="B4263" t="s">
        <v>4373</v>
      </c>
      <c r="C4263">
        <f t="shared" si="264"/>
        <v>3</v>
      </c>
      <c r="D4263" s="2">
        <v>650</v>
      </c>
      <c r="E4263" s="2">
        <v>449</v>
      </c>
      <c r="F4263" s="3">
        <f t="shared" si="265"/>
        <v>0.30923076923076925</v>
      </c>
      <c r="G4263" s="2">
        <f t="shared" si="266"/>
        <v>201</v>
      </c>
      <c r="H4263" s="2" t="str">
        <f t="shared" si="267"/>
        <v>Good Deal</v>
      </c>
      <c r="I4263" t="s">
        <v>814</v>
      </c>
      <c r="J4263" t="s">
        <v>122</v>
      </c>
      <c r="K4263" t="s">
        <v>804</v>
      </c>
    </row>
    <row r="4264" spans="1:11" x14ac:dyDescent="0.3">
      <c r="A4264" t="s">
        <v>4374</v>
      </c>
      <c r="B4264" t="s">
        <v>4373</v>
      </c>
      <c r="C4264">
        <f t="shared" si="264"/>
        <v>3</v>
      </c>
      <c r="D4264" s="2">
        <v>399</v>
      </c>
      <c r="E4264" s="2">
        <v>229</v>
      </c>
      <c r="F4264" s="3">
        <f t="shared" si="265"/>
        <v>0.42606516290726815</v>
      </c>
      <c r="G4264" s="2">
        <f t="shared" si="266"/>
        <v>170</v>
      </c>
      <c r="H4264" s="2" t="str">
        <f t="shared" si="267"/>
        <v>Good Deal</v>
      </c>
      <c r="I4264" t="s">
        <v>594</v>
      </c>
      <c r="J4264" t="s">
        <v>122</v>
      </c>
      <c r="K4264" t="s">
        <v>804</v>
      </c>
    </row>
    <row r="4265" spans="1:11" x14ac:dyDescent="0.3">
      <c r="A4265" t="s">
        <v>4375</v>
      </c>
      <c r="B4265" t="s">
        <v>4373</v>
      </c>
      <c r="C4265">
        <f t="shared" si="264"/>
        <v>3</v>
      </c>
      <c r="D4265" s="2">
        <v>715</v>
      </c>
      <c r="E4265" s="2">
        <v>429</v>
      </c>
      <c r="F4265" s="3">
        <f t="shared" si="265"/>
        <v>0.4</v>
      </c>
      <c r="G4265" s="2">
        <f t="shared" si="266"/>
        <v>286</v>
      </c>
      <c r="H4265" s="2" t="str">
        <f t="shared" si="267"/>
        <v>Good Deal</v>
      </c>
      <c r="I4265" t="s">
        <v>22</v>
      </c>
      <c r="J4265" t="s">
        <v>122</v>
      </c>
      <c r="K4265" t="s">
        <v>804</v>
      </c>
    </row>
    <row r="4266" spans="1:11" x14ac:dyDescent="0.3">
      <c r="A4266" t="s">
        <v>4376</v>
      </c>
      <c r="B4266" t="s">
        <v>4377</v>
      </c>
      <c r="C4266">
        <f t="shared" si="264"/>
        <v>6</v>
      </c>
      <c r="D4266" s="2">
        <v>899</v>
      </c>
      <c r="E4266" s="2">
        <v>599</v>
      </c>
      <c r="F4266" s="3">
        <f t="shared" si="265"/>
        <v>0.33370411568409342</v>
      </c>
      <c r="G4266" s="2">
        <f t="shared" si="266"/>
        <v>300</v>
      </c>
      <c r="H4266" s="2" t="str">
        <f t="shared" si="267"/>
        <v>Good Deal</v>
      </c>
      <c r="I4266" t="s">
        <v>22</v>
      </c>
      <c r="J4266" t="s">
        <v>122</v>
      </c>
      <c r="K4266" t="s">
        <v>804</v>
      </c>
    </row>
    <row r="4267" spans="1:11" x14ac:dyDescent="0.3">
      <c r="A4267" t="s">
        <v>4378</v>
      </c>
      <c r="B4267" t="s">
        <v>4377</v>
      </c>
      <c r="C4267">
        <f t="shared" si="264"/>
        <v>6</v>
      </c>
      <c r="D4267" s="2">
        <v>825</v>
      </c>
      <c r="E4267" s="2">
        <v>499</v>
      </c>
      <c r="F4267" s="3">
        <f t="shared" si="265"/>
        <v>0.39515151515151514</v>
      </c>
      <c r="G4267" s="2">
        <f t="shared" si="266"/>
        <v>326</v>
      </c>
      <c r="H4267" s="2" t="str">
        <f t="shared" si="267"/>
        <v>Good Deal</v>
      </c>
      <c r="I4267" t="s">
        <v>22</v>
      </c>
      <c r="J4267" t="s">
        <v>122</v>
      </c>
      <c r="K4267" t="s">
        <v>804</v>
      </c>
    </row>
    <row r="4268" spans="1:11" x14ac:dyDescent="0.3">
      <c r="A4268" t="s">
        <v>4379</v>
      </c>
      <c r="B4268" t="s">
        <v>4377</v>
      </c>
      <c r="C4268">
        <f t="shared" si="264"/>
        <v>6</v>
      </c>
      <c r="D4268" s="2">
        <v>515</v>
      </c>
      <c r="E4268" s="2">
        <v>299</v>
      </c>
      <c r="F4268" s="3">
        <f t="shared" si="265"/>
        <v>0.41941747572815535</v>
      </c>
      <c r="G4268" s="2">
        <f t="shared" si="266"/>
        <v>216</v>
      </c>
      <c r="H4268" s="2" t="str">
        <f t="shared" si="267"/>
        <v>Good Deal</v>
      </c>
      <c r="I4268" t="s">
        <v>4380</v>
      </c>
      <c r="J4268" t="s">
        <v>122</v>
      </c>
      <c r="K4268" t="s">
        <v>804</v>
      </c>
    </row>
    <row r="4269" spans="1:11" x14ac:dyDescent="0.3">
      <c r="A4269" t="s">
        <v>4381</v>
      </c>
      <c r="B4269" t="s">
        <v>4377</v>
      </c>
      <c r="C4269">
        <f t="shared" si="264"/>
        <v>6</v>
      </c>
      <c r="D4269" s="2">
        <v>455</v>
      </c>
      <c r="E4269" s="2">
        <v>279</v>
      </c>
      <c r="F4269" s="3">
        <f t="shared" si="265"/>
        <v>0.38681318681318683</v>
      </c>
      <c r="G4269" s="2">
        <f t="shared" si="266"/>
        <v>176</v>
      </c>
      <c r="H4269" s="2" t="str">
        <f t="shared" si="267"/>
        <v>Good Deal</v>
      </c>
      <c r="I4269" t="s">
        <v>4382</v>
      </c>
      <c r="J4269" t="s">
        <v>122</v>
      </c>
      <c r="K4269" t="s">
        <v>804</v>
      </c>
    </row>
    <row r="4270" spans="1:11" x14ac:dyDescent="0.3">
      <c r="A4270" t="s">
        <v>4383</v>
      </c>
      <c r="B4270" t="s">
        <v>4377</v>
      </c>
      <c r="C4270">
        <f t="shared" si="264"/>
        <v>6</v>
      </c>
      <c r="D4270" s="2">
        <v>599</v>
      </c>
      <c r="E4270" s="2">
        <v>329</v>
      </c>
      <c r="F4270" s="3">
        <f t="shared" si="265"/>
        <v>0.45075125208681133</v>
      </c>
      <c r="G4270" s="2">
        <f t="shared" si="266"/>
        <v>270</v>
      </c>
      <c r="H4270" s="2" t="str">
        <f t="shared" si="267"/>
        <v>Good Deal</v>
      </c>
      <c r="I4270" t="s">
        <v>236</v>
      </c>
      <c r="J4270" t="s">
        <v>122</v>
      </c>
      <c r="K4270" t="s">
        <v>804</v>
      </c>
    </row>
    <row r="4271" spans="1:11" x14ac:dyDescent="0.3">
      <c r="A4271" t="s">
        <v>4381</v>
      </c>
      <c r="B4271" t="s">
        <v>8634</v>
      </c>
      <c r="C4271">
        <f t="shared" si="264"/>
        <v>1</v>
      </c>
      <c r="D4271" s="2">
        <v>640</v>
      </c>
      <c r="E4271" s="2">
        <v>429</v>
      </c>
      <c r="F4271" s="3">
        <f t="shared" si="265"/>
        <v>0.32968750000000002</v>
      </c>
      <c r="G4271" s="2">
        <f t="shared" si="266"/>
        <v>211</v>
      </c>
      <c r="H4271" s="2" t="str">
        <f t="shared" si="267"/>
        <v>Good Deal</v>
      </c>
      <c r="I4271" t="s">
        <v>1414</v>
      </c>
      <c r="J4271" t="s">
        <v>122</v>
      </c>
      <c r="K4271" t="s">
        <v>804</v>
      </c>
    </row>
    <row r="4272" spans="1:11" x14ac:dyDescent="0.3">
      <c r="A4272" t="s">
        <v>4384</v>
      </c>
      <c r="B4272" t="s">
        <v>8635</v>
      </c>
      <c r="C4272">
        <f t="shared" si="264"/>
        <v>1</v>
      </c>
      <c r="D4272" s="2">
        <v>199</v>
      </c>
      <c r="E4272" s="2">
        <v>129</v>
      </c>
      <c r="F4272" s="3">
        <f t="shared" si="265"/>
        <v>0.35175879396984927</v>
      </c>
      <c r="G4272" s="2">
        <f t="shared" si="266"/>
        <v>70</v>
      </c>
      <c r="H4272" s="2" t="str">
        <f t="shared" si="267"/>
        <v>Good Deal</v>
      </c>
      <c r="I4272" t="s">
        <v>236</v>
      </c>
      <c r="J4272" t="s">
        <v>122</v>
      </c>
      <c r="K4272" t="s">
        <v>804</v>
      </c>
    </row>
    <row r="4273" spans="1:11" x14ac:dyDescent="0.3">
      <c r="A4273" t="s">
        <v>4385</v>
      </c>
      <c r="B4273" t="s">
        <v>8549</v>
      </c>
      <c r="C4273">
        <f t="shared" si="264"/>
        <v>4</v>
      </c>
      <c r="D4273" s="2">
        <v>199</v>
      </c>
      <c r="E4273" s="2">
        <v>129</v>
      </c>
      <c r="F4273" s="3">
        <f t="shared" si="265"/>
        <v>0.35175879396984927</v>
      </c>
      <c r="G4273" s="2">
        <f t="shared" si="266"/>
        <v>70</v>
      </c>
      <c r="H4273" s="2" t="str">
        <f t="shared" si="267"/>
        <v>Good Deal</v>
      </c>
      <c r="I4273" t="s">
        <v>3933</v>
      </c>
      <c r="J4273" t="s">
        <v>122</v>
      </c>
      <c r="K4273" t="s">
        <v>804</v>
      </c>
    </row>
    <row r="4274" spans="1:11" x14ac:dyDescent="0.3">
      <c r="A4274" t="s">
        <v>4386</v>
      </c>
      <c r="B4274" t="s">
        <v>8549</v>
      </c>
      <c r="C4274">
        <f t="shared" si="264"/>
        <v>4</v>
      </c>
      <c r="D4274" s="2">
        <v>1299</v>
      </c>
      <c r="E4274" s="2">
        <v>679</v>
      </c>
      <c r="F4274" s="3">
        <f t="shared" si="265"/>
        <v>0.47729022324865283</v>
      </c>
      <c r="G4274" s="2">
        <f t="shared" si="266"/>
        <v>620</v>
      </c>
      <c r="H4274" s="2" t="str">
        <f t="shared" si="267"/>
        <v>Good Deal</v>
      </c>
      <c r="I4274" t="s">
        <v>639</v>
      </c>
      <c r="J4274" t="s">
        <v>122</v>
      </c>
      <c r="K4274" t="s">
        <v>804</v>
      </c>
    </row>
    <row r="4275" spans="1:11" x14ac:dyDescent="0.3">
      <c r="A4275" t="s">
        <v>4387</v>
      </c>
      <c r="B4275" t="s">
        <v>3008</v>
      </c>
      <c r="C4275">
        <f t="shared" si="264"/>
        <v>8</v>
      </c>
      <c r="D4275" s="2">
        <v>1799</v>
      </c>
      <c r="E4275" s="2">
        <v>1259.5</v>
      </c>
      <c r="F4275" s="3">
        <f t="shared" si="265"/>
        <v>0.2998888271261812</v>
      </c>
      <c r="G4275" s="2">
        <f t="shared" si="266"/>
        <v>539.5</v>
      </c>
      <c r="H4275" s="2" t="str">
        <f t="shared" si="267"/>
        <v>Good Deal</v>
      </c>
      <c r="I4275" t="s">
        <v>387</v>
      </c>
      <c r="J4275" t="s">
        <v>76</v>
      </c>
      <c r="K4275" t="s">
        <v>2029</v>
      </c>
    </row>
    <row r="4276" spans="1:11" x14ac:dyDescent="0.3">
      <c r="A4276" t="s">
        <v>4388</v>
      </c>
      <c r="B4276" t="s">
        <v>2380</v>
      </c>
      <c r="C4276">
        <f t="shared" si="264"/>
        <v>29</v>
      </c>
      <c r="D4276" s="2">
        <v>399</v>
      </c>
      <c r="E4276" s="2">
        <v>271</v>
      </c>
      <c r="F4276" s="3">
        <f t="shared" si="265"/>
        <v>0.32080200501253131</v>
      </c>
      <c r="G4276" s="2">
        <f t="shared" si="266"/>
        <v>128</v>
      </c>
      <c r="H4276" s="2" t="str">
        <f t="shared" si="267"/>
        <v>Good Deal</v>
      </c>
      <c r="I4276" t="s">
        <v>37</v>
      </c>
      <c r="J4276" t="s">
        <v>76</v>
      </c>
      <c r="K4276" t="s">
        <v>367</v>
      </c>
    </row>
    <row r="4277" spans="1:11" x14ac:dyDescent="0.3">
      <c r="A4277" t="s">
        <v>4389</v>
      </c>
      <c r="B4277" t="s">
        <v>1970</v>
      </c>
      <c r="C4277">
        <f t="shared" si="264"/>
        <v>86</v>
      </c>
      <c r="D4277" s="2">
        <v>450</v>
      </c>
      <c r="E4277" s="2">
        <v>337.5</v>
      </c>
      <c r="F4277" s="3">
        <f t="shared" si="265"/>
        <v>0.25</v>
      </c>
      <c r="G4277" s="2">
        <f t="shared" si="266"/>
        <v>112.5</v>
      </c>
      <c r="H4277" s="2" t="str">
        <f t="shared" si="267"/>
        <v>Good Deal</v>
      </c>
      <c r="I4277" t="s">
        <v>1488</v>
      </c>
      <c r="J4277" t="s">
        <v>76</v>
      </c>
      <c r="K4277" t="s">
        <v>1972</v>
      </c>
    </row>
    <row r="4278" spans="1:11" x14ac:dyDescent="0.3">
      <c r="A4278" t="s">
        <v>4390</v>
      </c>
      <c r="B4278" t="s">
        <v>4391</v>
      </c>
      <c r="C4278">
        <f t="shared" si="264"/>
        <v>1</v>
      </c>
      <c r="D4278" s="2">
        <v>599</v>
      </c>
      <c r="E4278" s="2">
        <v>419</v>
      </c>
      <c r="F4278" s="3">
        <f t="shared" si="265"/>
        <v>0.30050083472454092</v>
      </c>
      <c r="G4278" s="2">
        <f t="shared" si="266"/>
        <v>180</v>
      </c>
      <c r="H4278" s="2" t="str">
        <f t="shared" si="267"/>
        <v>Good Deal</v>
      </c>
      <c r="I4278" t="s">
        <v>146</v>
      </c>
      <c r="J4278" t="s">
        <v>76</v>
      </c>
      <c r="K4278" t="s">
        <v>180</v>
      </c>
    </row>
    <row r="4279" spans="1:11" x14ac:dyDescent="0.3">
      <c r="A4279" t="s">
        <v>4392</v>
      </c>
      <c r="B4279" t="s">
        <v>2743</v>
      </c>
      <c r="C4279">
        <f t="shared" si="264"/>
        <v>30</v>
      </c>
      <c r="D4279" s="2">
        <v>279</v>
      </c>
      <c r="E4279" s="2">
        <v>209.25</v>
      </c>
      <c r="F4279" s="3">
        <f t="shared" si="265"/>
        <v>0.25</v>
      </c>
      <c r="G4279" s="2">
        <f t="shared" si="266"/>
        <v>69.75</v>
      </c>
      <c r="H4279" s="2" t="str">
        <f t="shared" si="267"/>
        <v>Good Deal</v>
      </c>
      <c r="I4279" t="s">
        <v>95</v>
      </c>
      <c r="J4279" t="s">
        <v>76</v>
      </c>
      <c r="K4279" t="s">
        <v>461</v>
      </c>
    </row>
    <row r="4280" spans="1:11" x14ac:dyDescent="0.3">
      <c r="A4280" t="s">
        <v>4393</v>
      </c>
      <c r="B4280" t="s">
        <v>3968</v>
      </c>
      <c r="C4280">
        <f t="shared" si="264"/>
        <v>7</v>
      </c>
      <c r="D4280" s="2">
        <v>799</v>
      </c>
      <c r="E4280" s="2">
        <v>559.29999999999995</v>
      </c>
      <c r="F4280" s="3">
        <f t="shared" si="265"/>
        <v>0.30000000000000004</v>
      </c>
      <c r="G4280" s="2">
        <f t="shared" si="266"/>
        <v>239.70000000000005</v>
      </c>
      <c r="H4280" s="2" t="str">
        <f t="shared" si="267"/>
        <v>Good Deal</v>
      </c>
      <c r="I4280" t="s">
        <v>2462</v>
      </c>
      <c r="J4280" t="s">
        <v>76</v>
      </c>
      <c r="K4280" t="s">
        <v>342</v>
      </c>
    </row>
    <row r="4281" spans="1:11" x14ac:dyDescent="0.3">
      <c r="A4281" t="s">
        <v>4394</v>
      </c>
      <c r="B4281" t="s">
        <v>3572</v>
      </c>
      <c r="C4281">
        <f t="shared" si="264"/>
        <v>4</v>
      </c>
      <c r="D4281" s="2">
        <v>799</v>
      </c>
      <c r="E4281" s="2">
        <v>399.5</v>
      </c>
      <c r="F4281" s="3">
        <f t="shared" si="265"/>
        <v>0.5</v>
      </c>
      <c r="G4281" s="2">
        <f t="shared" si="266"/>
        <v>399.5</v>
      </c>
      <c r="H4281" s="2" t="str">
        <f t="shared" si="267"/>
        <v>Good Deal</v>
      </c>
      <c r="I4281" t="s">
        <v>387</v>
      </c>
      <c r="J4281" t="s">
        <v>76</v>
      </c>
      <c r="K4281" t="s">
        <v>2544</v>
      </c>
    </row>
    <row r="4282" spans="1:11" x14ac:dyDescent="0.3">
      <c r="A4282" t="s">
        <v>4395</v>
      </c>
      <c r="B4282" t="s">
        <v>3511</v>
      </c>
      <c r="C4282">
        <f t="shared" si="264"/>
        <v>9</v>
      </c>
      <c r="D4282" s="2">
        <v>369</v>
      </c>
      <c r="E4282" s="2">
        <v>276.75</v>
      </c>
      <c r="F4282" s="3">
        <f t="shared" si="265"/>
        <v>0.25</v>
      </c>
      <c r="G4282" s="2">
        <f t="shared" si="266"/>
        <v>92.25</v>
      </c>
      <c r="H4282" s="2" t="str">
        <f t="shared" si="267"/>
        <v>Good Deal</v>
      </c>
      <c r="I4282" t="s">
        <v>444</v>
      </c>
      <c r="J4282" t="s">
        <v>76</v>
      </c>
      <c r="K4282" t="s">
        <v>439</v>
      </c>
    </row>
    <row r="4283" spans="1:11" x14ac:dyDescent="0.3">
      <c r="A4283" t="s">
        <v>4396</v>
      </c>
      <c r="B4283" t="s">
        <v>2664</v>
      </c>
      <c r="C4283">
        <f t="shared" si="264"/>
        <v>25</v>
      </c>
      <c r="D4283" s="2">
        <v>650</v>
      </c>
      <c r="E4283" s="2">
        <v>487.5</v>
      </c>
      <c r="F4283" s="3">
        <f t="shared" si="265"/>
        <v>0.25</v>
      </c>
      <c r="G4283" s="2">
        <f t="shared" si="266"/>
        <v>162.5</v>
      </c>
      <c r="H4283" s="2" t="str">
        <f t="shared" si="267"/>
        <v>Good Deal</v>
      </c>
      <c r="I4283" t="s">
        <v>3789</v>
      </c>
      <c r="J4283" t="s">
        <v>76</v>
      </c>
      <c r="K4283" t="s">
        <v>1225</v>
      </c>
    </row>
    <row r="4284" spans="1:11" x14ac:dyDescent="0.3">
      <c r="A4284" t="s">
        <v>4397</v>
      </c>
      <c r="B4284" t="s">
        <v>2664</v>
      </c>
      <c r="C4284">
        <f t="shared" si="264"/>
        <v>25</v>
      </c>
      <c r="D4284" s="2">
        <v>450</v>
      </c>
      <c r="E4284" s="2">
        <v>337.5</v>
      </c>
      <c r="F4284" s="3">
        <f t="shared" si="265"/>
        <v>0.25</v>
      </c>
      <c r="G4284" s="2">
        <f t="shared" si="266"/>
        <v>112.5</v>
      </c>
      <c r="H4284" s="2" t="str">
        <f t="shared" si="267"/>
        <v>Good Deal</v>
      </c>
      <c r="I4284" t="s">
        <v>3033</v>
      </c>
      <c r="J4284" t="s">
        <v>76</v>
      </c>
      <c r="K4284" t="s">
        <v>1225</v>
      </c>
    </row>
    <row r="4285" spans="1:11" x14ac:dyDescent="0.3">
      <c r="A4285" t="s">
        <v>4398</v>
      </c>
      <c r="B4285" t="s">
        <v>3008</v>
      </c>
      <c r="C4285">
        <f t="shared" si="264"/>
        <v>8</v>
      </c>
      <c r="D4285" s="2">
        <v>350</v>
      </c>
      <c r="E4285" s="2">
        <v>252</v>
      </c>
      <c r="F4285" s="3">
        <f t="shared" si="265"/>
        <v>0.28000000000000003</v>
      </c>
      <c r="G4285" s="2">
        <f t="shared" si="266"/>
        <v>98</v>
      </c>
      <c r="H4285" s="2" t="str">
        <f t="shared" si="267"/>
        <v>Good Deal</v>
      </c>
      <c r="I4285" t="s">
        <v>1436</v>
      </c>
      <c r="J4285" t="s">
        <v>76</v>
      </c>
      <c r="K4285" t="s">
        <v>2692</v>
      </c>
    </row>
    <row r="4286" spans="1:11" x14ac:dyDescent="0.3">
      <c r="A4286" t="s">
        <v>4399</v>
      </c>
      <c r="B4286" t="s">
        <v>2055</v>
      </c>
      <c r="C4286">
        <f t="shared" si="264"/>
        <v>44</v>
      </c>
      <c r="D4286" s="2">
        <v>559</v>
      </c>
      <c r="E4286" s="2">
        <v>419</v>
      </c>
      <c r="F4286" s="3">
        <f t="shared" si="265"/>
        <v>0.25044722719141321</v>
      </c>
      <c r="G4286" s="2">
        <f t="shared" si="266"/>
        <v>140</v>
      </c>
      <c r="H4286" s="2" t="str">
        <f t="shared" si="267"/>
        <v>Good Deal</v>
      </c>
      <c r="I4286" t="s">
        <v>2855</v>
      </c>
      <c r="J4286" t="s">
        <v>76</v>
      </c>
      <c r="K4286" t="s">
        <v>1225</v>
      </c>
    </row>
    <row r="4287" spans="1:11" x14ac:dyDescent="0.3">
      <c r="A4287" t="s">
        <v>4400</v>
      </c>
      <c r="B4287" t="s">
        <v>945</v>
      </c>
      <c r="C4287">
        <f t="shared" si="264"/>
        <v>60</v>
      </c>
      <c r="D4287" s="2">
        <v>375</v>
      </c>
      <c r="E4287" s="2">
        <v>281.25</v>
      </c>
      <c r="F4287" s="3">
        <f t="shared" si="265"/>
        <v>0.25</v>
      </c>
      <c r="G4287" s="2">
        <f t="shared" si="266"/>
        <v>93.75</v>
      </c>
      <c r="H4287" s="2" t="str">
        <f t="shared" si="267"/>
        <v>Good Deal</v>
      </c>
      <c r="I4287" t="s">
        <v>146</v>
      </c>
      <c r="J4287" t="s">
        <v>76</v>
      </c>
      <c r="K4287" t="s">
        <v>180</v>
      </c>
    </row>
    <row r="4288" spans="1:11" x14ac:dyDescent="0.3">
      <c r="A4288" t="s">
        <v>4401</v>
      </c>
      <c r="B4288" t="s">
        <v>8580</v>
      </c>
      <c r="C4288">
        <f t="shared" si="264"/>
        <v>45</v>
      </c>
      <c r="D4288" s="2">
        <v>145</v>
      </c>
      <c r="E4288" s="2">
        <v>94</v>
      </c>
      <c r="F4288" s="3">
        <f t="shared" si="265"/>
        <v>0.35172413793103446</v>
      </c>
      <c r="G4288" s="2">
        <f t="shared" si="266"/>
        <v>51</v>
      </c>
      <c r="H4288" s="2" t="str">
        <f t="shared" si="267"/>
        <v>Good Deal</v>
      </c>
      <c r="I4288" t="s">
        <v>377</v>
      </c>
      <c r="J4288" t="s">
        <v>76</v>
      </c>
      <c r="K4288" t="s">
        <v>180</v>
      </c>
    </row>
    <row r="4289" spans="1:11" x14ac:dyDescent="0.3">
      <c r="A4289" t="s">
        <v>4402</v>
      </c>
      <c r="B4289" t="s">
        <v>87</v>
      </c>
      <c r="C4289">
        <f t="shared" si="264"/>
        <v>37</v>
      </c>
      <c r="D4289" s="2">
        <v>2499</v>
      </c>
      <c r="E4289" s="2">
        <v>1874.25</v>
      </c>
      <c r="F4289" s="3">
        <f t="shared" si="265"/>
        <v>0.25</v>
      </c>
      <c r="G4289" s="2">
        <f t="shared" si="266"/>
        <v>624.75</v>
      </c>
      <c r="H4289" s="2" t="str">
        <f t="shared" si="267"/>
        <v>Good Deal</v>
      </c>
      <c r="I4289" t="s">
        <v>236</v>
      </c>
      <c r="J4289" t="s">
        <v>76</v>
      </c>
      <c r="K4289" t="s">
        <v>1979</v>
      </c>
    </row>
    <row r="4290" spans="1:11" x14ac:dyDescent="0.3">
      <c r="A4290" t="s">
        <v>4403</v>
      </c>
      <c r="B4290" t="s">
        <v>2690</v>
      </c>
      <c r="C4290">
        <f t="shared" si="264"/>
        <v>15</v>
      </c>
      <c r="D4290" s="2">
        <v>799</v>
      </c>
      <c r="E4290" s="2">
        <v>559</v>
      </c>
      <c r="F4290" s="3">
        <f t="shared" si="265"/>
        <v>0.30037546933667086</v>
      </c>
      <c r="G4290" s="2">
        <f t="shared" si="266"/>
        <v>240</v>
      </c>
      <c r="H4290" s="2" t="str">
        <f t="shared" si="267"/>
        <v>Good Deal</v>
      </c>
      <c r="I4290" t="s">
        <v>387</v>
      </c>
      <c r="J4290" t="s">
        <v>76</v>
      </c>
      <c r="K4290" t="s">
        <v>3003</v>
      </c>
    </row>
    <row r="4291" spans="1:11" x14ac:dyDescent="0.3">
      <c r="A4291" t="s">
        <v>4404</v>
      </c>
      <c r="B4291" t="s">
        <v>8598</v>
      </c>
      <c r="C4291">
        <f t="shared" ref="C4291:C4354" si="268">COUNTIF($B$2:$B$8156,B4291)</f>
        <v>19</v>
      </c>
      <c r="D4291" s="2">
        <v>595</v>
      </c>
      <c r="E4291" s="2">
        <v>446.25</v>
      </c>
      <c r="F4291" s="3">
        <f t="shared" ref="F4291:F4354" si="269">IFERROR((D4291-E4291)/D4291,"NA")</f>
        <v>0.25</v>
      </c>
      <c r="G4291" s="2">
        <f t="shared" ref="G4291:G4354" si="270">D4291-E4291</f>
        <v>148.75</v>
      </c>
      <c r="H4291" s="2" t="str">
        <f t="shared" ref="H4291:H4354" si="271">IF(F4291&gt;M$4,"Good Deal","Regular")</f>
        <v>Good Deal</v>
      </c>
      <c r="I4291" t="s">
        <v>709</v>
      </c>
      <c r="J4291" t="s">
        <v>76</v>
      </c>
      <c r="K4291" t="s">
        <v>2213</v>
      </c>
    </row>
    <row r="4292" spans="1:11" x14ac:dyDescent="0.3">
      <c r="A4292" t="s">
        <v>4405</v>
      </c>
      <c r="B4292" t="s">
        <v>8589</v>
      </c>
      <c r="C4292">
        <f t="shared" si="268"/>
        <v>20</v>
      </c>
      <c r="D4292" s="2">
        <v>575</v>
      </c>
      <c r="E4292" s="2">
        <v>402.5</v>
      </c>
      <c r="F4292" s="3">
        <f t="shared" si="269"/>
        <v>0.3</v>
      </c>
      <c r="G4292" s="2">
        <f t="shared" si="270"/>
        <v>172.5</v>
      </c>
      <c r="H4292" s="2" t="str">
        <f t="shared" si="271"/>
        <v>Good Deal</v>
      </c>
      <c r="I4292" t="s">
        <v>42</v>
      </c>
      <c r="J4292" t="s">
        <v>76</v>
      </c>
      <c r="K4292" t="s">
        <v>180</v>
      </c>
    </row>
    <row r="4293" spans="1:11" x14ac:dyDescent="0.3">
      <c r="A4293" t="s">
        <v>4406</v>
      </c>
      <c r="B4293" t="s">
        <v>8589</v>
      </c>
      <c r="C4293">
        <f t="shared" si="268"/>
        <v>20</v>
      </c>
      <c r="D4293" s="2">
        <v>625</v>
      </c>
      <c r="E4293" s="2">
        <v>437.5</v>
      </c>
      <c r="F4293" s="3">
        <f t="shared" si="269"/>
        <v>0.3</v>
      </c>
      <c r="G4293" s="2">
        <f t="shared" si="270"/>
        <v>187.5</v>
      </c>
      <c r="H4293" s="2" t="str">
        <f t="shared" si="271"/>
        <v>Good Deal</v>
      </c>
      <c r="I4293" t="s">
        <v>455</v>
      </c>
      <c r="J4293" t="s">
        <v>76</v>
      </c>
      <c r="K4293" t="s">
        <v>180</v>
      </c>
    </row>
    <row r="4294" spans="1:11" x14ac:dyDescent="0.3">
      <c r="A4294" t="s">
        <v>4407</v>
      </c>
      <c r="B4294" t="s">
        <v>3818</v>
      </c>
      <c r="C4294">
        <f t="shared" si="268"/>
        <v>11</v>
      </c>
      <c r="D4294" s="2">
        <v>725</v>
      </c>
      <c r="E4294" s="2">
        <v>543</v>
      </c>
      <c r="F4294" s="3">
        <f t="shared" si="269"/>
        <v>0.25103448275862067</v>
      </c>
      <c r="G4294" s="2">
        <f t="shared" si="270"/>
        <v>182</v>
      </c>
      <c r="H4294" s="2" t="str">
        <f t="shared" si="271"/>
        <v>Good Deal</v>
      </c>
      <c r="I4294" t="s">
        <v>1450</v>
      </c>
      <c r="J4294" t="s">
        <v>76</v>
      </c>
      <c r="K4294" t="s">
        <v>180</v>
      </c>
    </row>
    <row r="4295" spans="1:11" x14ac:dyDescent="0.3">
      <c r="A4295" t="s">
        <v>4408</v>
      </c>
      <c r="B4295" t="s">
        <v>1970</v>
      </c>
      <c r="C4295">
        <f t="shared" si="268"/>
        <v>86</v>
      </c>
      <c r="D4295" s="2">
        <v>450</v>
      </c>
      <c r="E4295" s="2">
        <v>337.5</v>
      </c>
      <c r="F4295" s="3">
        <f t="shared" si="269"/>
        <v>0.25</v>
      </c>
      <c r="G4295" s="2">
        <f t="shared" si="270"/>
        <v>112.5</v>
      </c>
      <c r="H4295" s="2" t="str">
        <f t="shared" si="271"/>
        <v>Good Deal</v>
      </c>
      <c r="I4295" t="s">
        <v>1488</v>
      </c>
      <c r="J4295" t="s">
        <v>76</v>
      </c>
      <c r="K4295" t="s">
        <v>1972</v>
      </c>
    </row>
    <row r="4296" spans="1:11" x14ac:dyDescent="0.3">
      <c r="A4296" t="s">
        <v>4409</v>
      </c>
      <c r="B4296" t="s">
        <v>8582</v>
      </c>
      <c r="C4296">
        <f t="shared" si="268"/>
        <v>18</v>
      </c>
      <c r="D4296" s="2">
        <v>950</v>
      </c>
      <c r="E4296" s="2">
        <v>665</v>
      </c>
      <c r="F4296" s="3">
        <f t="shared" si="269"/>
        <v>0.3</v>
      </c>
      <c r="G4296" s="2">
        <f t="shared" si="270"/>
        <v>285</v>
      </c>
      <c r="H4296" s="2" t="str">
        <f t="shared" si="271"/>
        <v>Good Deal</v>
      </c>
      <c r="I4296" t="s">
        <v>2409</v>
      </c>
      <c r="J4296" t="s">
        <v>76</v>
      </c>
      <c r="K4296" t="s">
        <v>342</v>
      </c>
    </row>
    <row r="4297" spans="1:11" x14ac:dyDescent="0.3">
      <c r="A4297" t="s">
        <v>4410</v>
      </c>
      <c r="B4297" t="s">
        <v>2055</v>
      </c>
      <c r="C4297">
        <f t="shared" si="268"/>
        <v>44</v>
      </c>
      <c r="D4297" s="2">
        <v>699</v>
      </c>
      <c r="E4297" s="2">
        <v>524</v>
      </c>
      <c r="F4297" s="3">
        <f t="shared" si="269"/>
        <v>0.25035765379113017</v>
      </c>
      <c r="G4297" s="2">
        <f t="shared" si="270"/>
        <v>175</v>
      </c>
      <c r="H4297" s="2" t="str">
        <f t="shared" si="271"/>
        <v>Good Deal</v>
      </c>
      <c r="I4297" t="s">
        <v>3072</v>
      </c>
      <c r="J4297" t="s">
        <v>76</v>
      </c>
      <c r="K4297" t="s">
        <v>600</v>
      </c>
    </row>
    <row r="4298" spans="1:11" x14ac:dyDescent="0.3">
      <c r="A4298" t="s">
        <v>4411</v>
      </c>
      <c r="B4298" t="s">
        <v>8574</v>
      </c>
      <c r="C4298">
        <f t="shared" si="268"/>
        <v>37</v>
      </c>
      <c r="D4298" s="2">
        <v>1250</v>
      </c>
      <c r="E4298" s="2">
        <v>750</v>
      </c>
      <c r="F4298" s="3">
        <f t="shared" si="269"/>
        <v>0.4</v>
      </c>
      <c r="G4298" s="2">
        <f t="shared" si="270"/>
        <v>500</v>
      </c>
      <c r="H4298" s="2" t="str">
        <f t="shared" si="271"/>
        <v>Good Deal</v>
      </c>
      <c r="I4298" t="s">
        <v>236</v>
      </c>
      <c r="J4298" t="s">
        <v>76</v>
      </c>
      <c r="K4298" t="s">
        <v>180</v>
      </c>
    </row>
    <row r="4299" spans="1:11" x14ac:dyDescent="0.3">
      <c r="A4299" t="s">
        <v>4412</v>
      </c>
      <c r="B4299" t="s">
        <v>8582</v>
      </c>
      <c r="C4299">
        <f t="shared" si="268"/>
        <v>18</v>
      </c>
      <c r="D4299" s="2">
        <v>950</v>
      </c>
      <c r="E4299" s="2">
        <v>665</v>
      </c>
      <c r="F4299" s="3">
        <f t="shared" si="269"/>
        <v>0.3</v>
      </c>
      <c r="G4299" s="2">
        <f t="shared" si="270"/>
        <v>285</v>
      </c>
      <c r="H4299" s="2" t="str">
        <f t="shared" si="271"/>
        <v>Good Deal</v>
      </c>
      <c r="I4299" t="s">
        <v>1436</v>
      </c>
      <c r="J4299" t="s">
        <v>76</v>
      </c>
      <c r="K4299" t="s">
        <v>246</v>
      </c>
    </row>
    <row r="4300" spans="1:11" x14ac:dyDescent="0.3">
      <c r="A4300" t="s">
        <v>4413</v>
      </c>
      <c r="B4300" t="s">
        <v>3252</v>
      </c>
      <c r="C4300">
        <f t="shared" si="268"/>
        <v>7</v>
      </c>
      <c r="D4300" s="2">
        <v>800</v>
      </c>
      <c r="E4300" s="2">
        <v>578.5</v>
      </c>
      <c r="F4300" s="3">
        <f t="shared" si="269"/>
        <v>0.27687499999999998</v>
      </c>
      <c r="G4300" s="2">
        <f t="shared" si="270"/>
        <v>221.5</v>
      </c>
      <c r="H4300" s="2" t="str">
        <f t="shared" si="271"/>
        <v>Good Deal</v>
      </c>
      <c r="I4300" t="s">
        <v>37</v>
      </c>
      <c r="J4300" t="s">
        <v>208</v>
      </c>
      <c r="K4300" t="s">
        <v>3664</v>
      </c>
    </row>
    <row r="4301" spans="1:11" x14ac:dyDescent="0.3">
      <c r="A4301" t="s">
        <v>4414</v>
      </c>
      <c r="B4301" t="s">
        <v>3554</v>
      </c>
      <c r="C4301">
        <f t="shared" si="268"/>
        <v>13</v>
      </c>
      <c r="D4301" s="2">
        <v>575</v>
      </c>
      <c r="E4301" s="2">
        <v>431.25</v>
      </c>
      <c r="F4301" s="3">
        <f t="shared" si="269"/>
        <v>0.25</v>
      </c>
      <c r="G4301" s="2">
        <f t="shared" si="270"/>
        <v>143.75</v>
      </c>
      <c r="H4301" s="2" t="str">
        <f t="shared" si="271"/>
        <v>Good Deal</v>
      </c>
      <c r="I4301" t="s">
        <v>385</v>
      </c>
      <c r="J4301" t="s">
        <v>76</v>
      </c>
      <c r="K4301" t="s">
        <v>3678</v>
      </c>
    </row>
    <row r="4302" spans="1:11" x14ac:dyDescent="0.3">
      <c r="A4302" t="s">
        <v>4415</v>
      </c>
      <c r="B4302" t="s">
        <v>3554</v>
      </c>
      <c r="C4302">
        <f t="shared" si="268"/>
        <v>13</v>
      </c>
      <c r="D4302" s="2">
        <v>575</v>
      </c>
      <c r="E4302" s="2">
        <v>431.25</v>
      </c>
      <c r="F4302" s="3">
        <f t="shared" si="269"/>
        <v>0.25</v>
      </c>
      <c r="G4302" s="2">
        <f t="shared" si="270"/>
        <v>143.75</v>
      </c>
      <c r="H4302" s="2" t="str">
        <f t="shared" si="271"/>
        <v>Good Deal</v>
      </c>
      <c r="I4302" t="s">
        <v>385</v>
      </c>
      <c r="J4302" t="s">
        <v>76</v>
      </c>
      <c r="K4302" t="s">
        <v>3678</v>
      </c>
    </row>
    <row r="4303" spans="1:11" x14ac:dyDescent="0.3">
      <c r="A4303" t="s">
        <v>4416</v>
      </c>
      <c r="B4303" t="s">
        <v>3554</v>
      </c>
      <c r="C4303">
        <f t="shared" si="268"/>
        <v>13</v>
      </c>
      <c r="D4303" s="2">
        <v>575</v>
      </c>
      <c r="E4303" s="2">
        <v>431.25</v>
      </c>
      <c r="F4303" s="3">
        <f t="shared" si="269"/>
        <v>0.25</v>
      </c>
      <c r="G4303" s="2">
        <f t="shared" si="270"/>
        <v>143.75</v>
      </c>
      <c r="H4303" s="2" t="str">
        <f t="shared" si="271"/>
        <v>Good Deal</v>
      </c>
      <c r="I4303" t="s">
        <v>385</v>
      </c>
      <c r="J4303" t="s">
        <v>76</v>
      </c>
      <c r="K4303" t="s">
        <v>3678</v>
      </c>
    </row>
    <row r="4304" spans="1:11" x14ac:dyDescent="0.3">
      <c r="A4304" t="s">
        <v>4417</v>
      </c>
      <c r="B4304" t="s">
        <v>3554</v>
      </c>
      <c r="C4304">
        <f t="shared" si="268"/>
        <v>13</v>
      </c>
      <c r="D4304" s="2">
        <v>575</v>
      </c>
      <c r="E4304" s="2">
        <v>431.25</v>
      </c>
      <c r="F4304" s="3">
        <f t="shared" si="269"/>
        <v>0.25</v>
      </c>
      <c r="G4304" s="2">
        <f t="shared" si="270"/>
        <v>143.75</v>
      </c>
      <c r="H4304" s="2" t="str">
        <f t="shared" si="271"/>
        <v>Good Deal</v>
      </c>
      <c r="I4304" t="s">
        <v>385</v>
      </c>
      <c r="J4304" t="s">
        <v>76</v>
      </c>
      <c r="K4304" t="s">
        <v>3678</v>
      </c>
    </row>
    <row r="4305" spans="1:11" x14ac:dyDescent="0.3">
      <c r="A4305" t="s">
        <v>4418</v>
      </c>
      <c r="B4305" t="s">
        <v>3554</v>
      </c>
      <c r="C4305">
        <f t="shared" si="268"/>
        <v>13</v>
      </c>
      <c r="D4305" s="2">
        <v>575</v>
      </c>
      <c r="E4305" s="2">
        <v>431.25</v>
      </c>
      <c r="F4305" s="3">
        <f t="shared" si="269"/>
        <v>0.25</v>
      </c>
      <c r="G4305" s="2">
        <f t="shared" si="270"/>
        <v>143.75</v>
      </c>
      <c r="H4305" s="2" t="str">
        <f t="shared" si="271"/>
        <v>Good Deal</v>
      </c>
      <c r="I4305" t="s">
        <v>385</v>
      </c>
      <c r="J4305" t="s">
        <v>76</v>
      </c>
      <c r="K4305" t="s">
        <v>3678</v>
      </c>
    </row>
    <row r="4306" spans="1:11" x14ac:dyDescent="0.3">
      <c r="A4306" t="s">
        <v>4419</v>
      </c>
      <c r="B4306" t="s">
        <v>3554</v>
      </c>
      <c r="C4306">
        <f t="shared" si="268"/>
        <v>13</v>
      </c>
      <c r="D4306" s="2">
        <v>250</v>
      </c>
      <c r="E4306" s="2">
        <v>187.5</v>
      </c>
      <c r="F4306" s="3">
        <f t="shared" si="269"/>
        <v>0.25</v>
      </c>
      <c r="G4306" s="2">
        <f t="shared" si="270"/>
        <v>62.5</v>
      </c>
      <c r="H4306" s="2" t="str">
        <f t="shared" si="271"/>
        <v>Good Deal</v>
      </c>
      <c r="I4306" t="s">
        <v>37</v>
      </c>
      <c r="J4306" t="s">
        <v>76</v>
      </c>
      <c r="K4306" t="s">
        <v>8734</v>
      </c>
    </row>
    <row r="4307" spans="1:11" x14ac:dyDescent="0.3">
      <c r="A4307" t="s">
        <v>4420</v>
      </c>
      <c r="B4307" t="s">
        <v>3554</v>
      </c>
      <c r="C4307">
        <f t="shared" si="268"/>
        <v>13</v>
      </c>
      <c r="D4307" s="2">
        <v>250</v>
      </c>
      <c r="E4307" s="2">
        <v>187.5</v>
      </c>
      <c r="F4307" s="3">
        <f t="shared" si="269"/>
        <v>0.25</v>
      </c>
      <c r="G4307" s="2">
        <f t="shared" si="270"/>
        <v>62.5</v>
      </c>
      <c r="H4307" s="2" t="str">
        <f t="shared" si="271"/>
        <v>Good Deal</v>
      </c>
      <c r="I4307" t="s">
        <v>37</v>
      </c>
      <c r="J4307" t="s">
        <v>76</v>
      </c>
      <c r="K4307" t="s">
        <v>8736</v>
      </c>
    </row>
    <row r="4308" spans="1:11" x14ac:dyDescent="0.3">
      <c r="A4308" t="s">
        <v>4421</v>
      </c>
      <c r="B4308" t="s">
        <v>3554</v>
      </c>
      <c r="C4308">
        <f t="shared" si="268"/>
        <v>13</v>
      </c>
      <c r="D4308" s="2">
        <v>250</v>
      </c>
      <c r="E4308" s="2">
        <v>187.5</v>
      </c>
      <c r="F4308" s="3">
        <f t="shared" si="269"/>
        <v>0.25</v>
      </c>
      <c r="G4308" s="2">
        <f t="shared" si="270"/>
        <v>62.5</v>
      </c>
      <c r="H4308" s="2" t="str">
        <f t="shared" si="271"/>
        <v>Good Deal</v>
      </c>
      <c r="I4308" t="s">
        <v>37</v>
      </c>
      <c r="J4308" t="s">
        <v>76</v>
      </c>
      <c r="K4308" t="s">
        <v>8734</v>
      </c>
    </row>
    <row r="4309" spans="1:11" x14ac:dyDescent="0.3">
      <c r="A4309" t="s">
        <v>4422</v>
      </c>
      <c r="B4309" t="s">
        <v>3554</v>
      </c>
      <c r="C4309">
        <f t="shared" si="268"/>
        <v>13</v>
      </c>
      <c r="D4309" s="2">
        <v>225</v>
      </c>
      <c r="E4309" s="2">
        <v>168.75</v>
      </c>
      <c r="F4309" s="3">
        <f t="shared" si="269"/>
        <v>0.25</v>
      </c>
      <c r="G4309" s="2">
        <f t="shared" si="270"/>
        <v>56.25</v>
      </c>
      <c r="H4309" s="2" t="str">
        <f t="shared" si="271"/>
        <v>Good Deal</v>
      </c>
      <c r="I4309" t="s">
        <v>37</v>
      </c>
      <c r="J4309" t="s">
        <v>76</v>
      </c>
      <c r="K4309" t="s">
        <v>8736</v>
      </c>
    </row>
    <row r="4310" spans="1:11" x14ac:dyDescent="0.3">
      <c r="A4310" t="s">
        <v>4417</v>
      </c>
      <c r="B4310" t="s">
        <v>3554</v>
      </c>
      <c r="C4310">
        <f t="shared" si="268"/>
        <v>13</v>
      </c>
      <c r="D4310" s="2">
        <v>250</v>
      </c>
      <c r="E4310" s="2">
        <v>187.5</v>
      </c>
      <c r="F4310" s="3">
        <f t="shared" si="269"/>
        <v>0.25</v>
      </c>
      <c r="G4310" s="2">
        <f t="shared" si="270"/>
        <v>62.5</v>
      </c>
      <c r="H4310" s="2" t="str">
        <f t="shared" si="271"/>
        <v>Good Deal</v>
      </c>
      <c r="I4310" t="s">
        <v>37</v>
      </c>
      <c r="J4310" t="s">
        <v>76</v>
      </c>
      <c r="K4310" t="s">
        <v>8736</v>
      </c>
    </row>
    <row r="4311" spans="1:11" x14ac:dyDescent="0.3">
      <c r="A4311" t="s">
        <v>4423</v>
      </c>
      <c r="B4311" t="s">
        <v>8539</v>
      </c>
      <c r="C4311">
        <f t="shared" si="268"/>
        <v>183</v>
      </c>
      <c r="D4311" s="2">
        <v>799</v>
      </c>
      <c r="E4311" s="2">
        <v>429</v>
      </c>
      <c r="F4311" s="3">
        <f t="shared" si="269"/>
        <v>0.46307884856070086</v>
      </c>
      <c r="G4311" s="2">
        <f t="shared" si="270"/>
        <v>370</v>
      </c>
      <c r="H4311" s="2" t="str">
        <f t="shared" si="271"/>
        <v>Good Deal</v>
      </c>
      <c r="I4311" t="s">
        <v>4424</v>
      </c>
      <c r="J4311" t="s">
        <v>122</v>
      </c>
      <c r="K4311" t="s">
        <v>838</v>
      </c>
    </row>
    <row r="4312" spans="1:11" x14ac:dyDescent="0.3">
      <c r="A4312" t="s">
        <v>4425</v>
      </c>
      <c r="B4312" t="s">
        <v>8539</v>
      </c>
      <c r="C4312">
        <f t="shared" si="268"/>
        <v>183</v>
      </c>
      <c r="D4312" s="2">
        <v>439</v>
      </c>
      <c r="E4312" s="2">
        <v>229</v>
      </c>
      <c r="F4312" s="3">
        <f t="shared" si="269"/>
        <v>0.4783599088838269</v>
      </c>
      <c r="G4312" s="2">
        <f t="shared" si="270"/>
        <v>210</v>
      </c>
      <c r="H4312" s="2" t="str">
        <f t="shared" si="271"/>
        <v>Good Deal</v>
      </c>
      <c r="I4312" t="s">
        <v>4426</v>
      </c>
      <c r="J4312" t="s">
        <v>122</v>
      </c>
      <c r="K4312" t="s">
        <v>838</v>
      </c>
    </row>
    <row r="4313" spans="1:11" x14ac:dyDescent="0.3">
      <c r="A4313" t="s">
        <v>4427</v>
      </c>
      <c r="B4313" t="s">
        <v>8539</v>
      </c>
      <c r="C4313">
        <f t="shared" si="268"/>
        <v>183</v>
      </c>
      <c r="D4313" s="2">
        <v>589</v>
      </c>
      <c r="E4313" s="2">
        <v>319</v>
      </c>
      <c r="F4313" s="3">
        <f t="shared" si="269"/>
        <v>0.45840407470288624</v>
      </c>
      <c r="G4313" s="2">
        <f t="shared" si="270"/>
        <v>270</v>
      </c>
      <c r="H4313" s="2" t="str">
        <f t="shared" si="271"/>
        <v>Good Deal</v>
      </c>
      <c r="I4313" t="s">
        <v>2319</v>
      </c>
      <c r="J4313" t="s">
        <v>122</v>
      </c>
      <c r="K4313" t="s">
        <v>838</v>
      </c>
    </row>
    <row r="4314" spans="1:11" x14ac:dyDescent="0.3">
      <c r="A4314" t="s">
        <v>4428</v>
      </c>
      <c r="B4314" t="s">
        <v>8539</v>
      </c>
      <c r="C4314">
        <f t="shared" si="268"/>
        <v>183</v>
      </c>
      <c r="D4314" s="2">
        <v>449</v>
      </c>
      <c r="E4314" s="2">
        <v>249</v>
      </c>
      <c r="F4314" s="3">
        <f t="shared" si="269"/>
        <v>0.44543429844097998</v>
      </c>
      <c r="G4314" s="2">
        <f t="shared" si="270"/>
        <v>200</v>
      </c>
      <c r="H4314" s="2" t="str">
        <f t="shared" si="271"/>
        <v>Good Deal</v>
      </c>
      <c r="I4314" t="s">
        <v>4426</v>
      </c>
      <c r="J4314" t="s">
        <v>122</v>
      </c>
      <c r="K4314" t="s">
        <v>838</v>
      </c>
    </row>
    <row r="4315" spans="1:11" x14ac:dyDescent="0.3">
      <c r="A4315" t="s">
        <v>4429</v>
      </c>
      <c r="B4315" t="s">
        <v>8539</v>
      </c>
      <c r="C4315">
        <f t="shared" si="268"/>
        <v>183</v>
      </c>
      <c r="D4315" s="2">
        <v>719</v>
      </c>
      <c r="E4315" s="2">
        <v>419</v>
      </c>
      <c r="F4315" s="3">
        <f t="shared" si="269"/>
        <v>0.41724617524339358</v>
      </c>
      <c r="G4315" s="2">
        <f t="shared" si="270"/>
        <v>300</v>
      </c>
      <c r="H4315" s="2" t="str">
        <f t="shared" si="271"/>
        <v>Good Deal</v>
      </c>
      <c r="I4315" t="s">
        <v>4430</v>
      </c>
      <c r="J4315" t="s">
        <v>122</v>
      </c>
      <c r="K4315" t="s">
        <v>838</v>
      </c>
    </row>
    <row r="4316" spans="1:11" x14ac:dyDescent="0.3">
      <c r="A4316" t="s">
        <v>4431</v>
      </c>
      <c r="B4316" t="s">
        <v>8539</v>
      </c>
      <c r="C4316">
        <f t="shared" si="268"/>
        <v>183</v>
      </c>
      <c r="D4316" s="2">
        <v>889</v>
      </c>
      <c r="E4316" s="2">
        <v>529</v>
      </c>
      <c r="F4316" s="3">
        <f t="shared" si="269"/>
        <v>0.4049493813273341</v>
      </c>
      <c r="G4316" s="2">
        <f t="shared" si="270"/>
        <v>360</v>
      </c>
      <c r="H4316" s="2" t="str">
        <f t="shared" si="271"/>
        <v>Good Deal</v>
      </c>
      <c r="I4316" t="s">
        <v>4432</v>
      </c>
      <c r="J4316" t="s">
        <v>122</v>
      </c>
      <c r="K4316" t="s">
        <v>838</v>
      </c>
    </row>
    <row r="4317" spans="1:11" x14ac:dyDescent="0.3">
      <c r="A4317" t="s">
        <v>4433</v>
      </c>
      <c r="B4317" t="s">
        <v>8539</v>
      </c>
      <c r="C4317">
        <f t="shared" si="268"/>
        <v>183</v>
      </c>
      <c r="D4317" s="2">
        <v>809</v>
      </c>
      <c r="E4317" s="2">
        <v>499</v>
      </c>
      <c r="F4317" s="3">
        <f t="shared" si="269"/>
        <v>0.38318912237330038</v>
      </c>
      <c r="G4317" s="2">
        <f t="shared" si="270"/>
        <v>310</v>
      </c>
      <c r="H4317" s="2" t="str">
        <f t="shared" si="271"/>
        <v>Good Deal</v>
      </c>
      <c r="I4317" t="s">
        <v>4434</v>
      </c>
      <c r="J4317" t="s">
        <v>122</v>
      </c>
      <c r="K4317" t="s">
        <v>1375</v>
      </c>
    </row>
    <row r="4318" spans="1:11" x14ac:dyDescent="0.3">
      <c r="A4318" t="s">
        <v>4435</v>
      </c>
      <c r="B4318" t="s">
        <v>8539</v>
      </c>
      <c r="C4318">
        <f t="shared" si="268"/>
        <v>183</v>
      </c>
      <c r="D4318" s="2">
        <v>469</v>
      </c>
      <c r="E4318" s="2">
        <v>269</v>
      </c>
      <c r="F4318" s="3">
        <f t="shared" si="269"/>
        <v>0.42643923240938164</v>
      </c>
      <c r="G4318" s="2">
        <f t="shared" si="270"/>
        <v>200</v>
      </c>
      <c r="H4318" s="2" t="str">
        <f t="shared" si="271"/>
        <v>Good Deal</v>
      </c>
      <c r="I4318" t="s">
        <v>647</v>
      </c>
      <c r="J4318" t="s">
        <v>122</v>
      </c>
      <c r="K4318" t="s">
        <v>648</v>
      </c>
    </row>
    <row r="4319" spans="1:11" x14ac:dyDescent="0.3">
      <c r="A4319" t="s">
        <v>4436</v>
      </c>
      <c r="B4319" t="s">
        <v>8539</v>
      </c>
      <c r="C4319">
        <f t="shared" si="268"/>
        <v>183</v>
      </c>
      <c r="D4319" s="2">
        <v>169</v>
      </c>
      <c r="E4319" s="2">
        <v>99</v>
      </c>
      <c r="F4319" s="3">
        <f t="shared" si="269"/>
        <v>0.41420118343195267</v>
      </c>
      <c r="G4319" s="2">
        <f t="shared" si="270"/>
        <v>70</v>
      </c>
      <c r="H4319" s="2" t="str">
        <f t="shared" si="271"/>
        <v>Good Deal</v>
      </c>
      <c r="I4319" t="s">
        <v>236</v>
      </c>
      <c r="J4319" t="s">
        <v>122</v>
      </c>
      <c r="K4319" t="s">
        <v>1416</v>
      </c>
    </row>
    <row r="4320" spans="1:11" x14ac:dyDescent="0.3">
      <c r="A4320" t="s">
        <v>4437</v>
      </c>
      <c r="B4320" t="s">
        <v>8539</v>
      </c>
      <c r="C4320">
        <f t="shared" si="268"/>
        <v>183</v>
      </c>
      <c r="D4320" s="2">
        <v>179</v>
      </c>
      <c r="E4320" s="2">
        <v>99</v>
      </c>
      <c r="F4320" s="3">
        <f t="shared" si="269"/>
        <v>0.44692737430167595</v>
      </c>
      <c r="G4320" s="2">
        <f t="shared" si="270"/>
        <v>80</v>
      </c>
      <c r="H4320" s="2" t="str">
        <f t="shared" si="271"/>
        <v>Good Deal</v>
      </c>
      <c r="I4320" t="s">
        <v>236</v>
      </c>
      <c r="J4320" t="s">
        <v>122</v>
      </c>
      <c r="K4320" t="s">
        <v>1416</v>
      </c>
    </row>
    <row r="4321" spans="1:11" x14ac:dyDescent="0.3">
      <c r="A4321" t="s">
        <v>4438</v>
      </c>
      <c r="B4321" t="s">
        <v>8539</v>
      </c>
      <c r="C4321">
        <f t="shared" si="268"/>
        <v>183</v>
      </c>
      <c r="D4321" s="2">
        <v>199</v>
      </c>
      <c r="E4321" s="2">
        <v>109</v>
      </c>
      <c r="F4321" s="3">
        <f t="shared" si="269"/>
        <v>0.45226130653266333</v>
      </c>
      <c r="G4321" s="2">
        <f t="shared" si="270"/>
        <v>90</v>
      </c>
      <c r="H4321" s="2" t="str">
        <f t="shared" si="271"/>
        <v>Good Deal</v>
      </c>
      <c r="I4321" t="s">
        <v>236</v>
      </c>
      <c r="J4321" t="s">
        <v>122</v>
      </c>
      <c r="K4321" t="s">
        <v>1416</v>
      </c>
    </row>
    <row r="4322" spans="1:11" x14ac:dyDescent="0.3">
      <c r="A4322" t="s">
        <v>4439</v>
      </c>
      <c r="B4322" t="s">
        <v>2249</v>
      </c>
      <c r="C4322">
        <f t="shared" si="268"/>
        <v>10</v>
      </c>
      <c r="D4322" s="2">
        <v>439</v>
      </c>
      <c r="E4322" s="2">
        <v>249</v>
      </c>
      <c r="F4322" s="3">
        <f t="shared" si="269"/>
        <v>0.43280182232346243</v>
      </c>
      <c r="G4322" s="2">
        <f t="shared" si="270"/>
        <v>190</v>
      </c>
      <c r="H4322" s="2" t="str">
        <f t="shared" si="271"/>
        <v>Good Deal</v>
      </c>
      <c r="I4322" t="s">
        <v>95</v>
      </c>
      <c r="J4322" t="s">
        <v>122</v>
      </c>
      <c r="K4322" t="s">
        <v>263</v>
      </c>
    </row>
    <row r="4323" spans="1:11" x14ac:dyDescent="0.3">
      <c r="A4323" t="s">
        <v>4440</v>
      </c>
      <c r="B4323" t="s">
        <v>2249</v>
      </c>
      <c r="C4323">
        <f t="shared" si="268"/>
        <v>10</v>
      </c>
      <c r="D4323" s="2">
        <v>135</v>
      </c>
      <c r="E4323" s="2">
        <v>79</v>
      </c>
      <c r="F4323" s="3">
        <f t="shared" si="269"/>
        <v>0.4148148148148148</v>
      </c>
      <c r="G4323" s="2">
        <f t="shared" si="270"/>
        <v>56</v>
      </c>
      <c r="H4323" s="2" t="str">
        <f t="shared" si="271"/>
        <v>Good Deal</v>
      </c>
      <c r="I4323" t="s">
        <v>236</v>
      </c>
      <c r="J4323" t="s">
        <v>32</v>
      </c>
      <c r="K4323" t="s">
        <v>2964</v>
      </c>
    </row>
    <row r="4324" spans="1:11" x14ac:dyDescent="0.3">
      <c r="A4324" t="s">
        <v>4441</v>
      </c>
      <c r="B4324" t="s">
        <v>2249</v>
      </c>
      <c r="C4324">
        <f t="shared" si="268"/>
        <v>10</v>
      </c>
      <c r="D4324" s="2">
        <v>242</v>
      </c>
      <c r="E4324" s="2">
        <v>129</v>
      </c>
      <c r="F4324" s="3">
        <f t="shared" si="269"/>
        <v>0.46694214876033058</v>
      </c>
      <c r="G4324" s="2">
        <f t="shared" si="270"/>
        <v>113</v>
      </c>
      <c r="H4324" s="2" t="str">
        <f t="shared" si="271"/>
        <v>Good Deal</v>
      </c>
      <c r="I4324" t="s">
        <v>236</v>
      </c>
      <c r="J4324" t="s">
        <v>32</v>
      </c>
      <c r="K4324" t="s">
        <v>2964</v>
      </c>
    </row>
    <row r="4325" spans="1:11" x14ac:dyDescent="0.3">
      <c r="A4325" t="s">
        <v>4442</v>
      </c>
      <c r="B4325" t="s">
        <v>3627</v>
      </c>
      <c r="C4325">
        <f t="shared" si="268"/>
        <v>34</v>
      </c>
      <c r="D4325" s="2">
        <v>675</v>
      </c>
      <c r="E4325" s="2">
        <v>499</v>
      </c>
      <c r="F4325" s="3">
        <f t="shared" si="269"/>
        <v>0.26074074074074072</v>
      </c>
      <c r="G4325" s="2">
        <f t="shared" si="270"/>
        <v>176</v>
      </c>
      <c r="H4325" s="2" t="str">
        <f t="shared" si="271"/>
        <v>Good Deal</v>
      </c>
      <c r="I4325" t="s">
        <v>2159</v>
      </c>
      <c r="J4325" t="s">
        <v>76</v>
      </c>
      <c r="K4325" t="s">
        <v>2426</v>
      </c>
    </row>
    <row r="4326" spans="1:11" x14ac:dyDescent="0.3">
      <c r="A4326" t="s">
        <v>4443</v>
      </c>
      <c r="B4326" t="s">
        <v>8636</v>
      </c>
      <c r="C4326">
        <f t="shared" si="268"/>
        <v>11</v>
      </c>
      <c r="D4326" s="2">
        <v>499</v>
      </c>
      <c r="E4326" s="2">
        <v>424.15</v>
      </c>
      <c r="F4326" s="3">
        <f t="shared" si="269"/>
        <v>0.15000000000000005</v>
      </c>
      <c r="G4326" s="2">
        <f t="shared" si="270"/>
        <v>74.850000000000023</v>
      </c>
      <c r="H4326" s="2" t="str">
        <f t="shared" si="271"/>
        <v>Regular</v>
      </c>
      <c r="I4326" t="s">
        <v>236</v>
      </c>
      <c r="J4326" t="s">
        <v>76</v>
      </c>
      <c r="K4326" t="s">
        <v>600</v>
      </c>
    </row>
    <row r="4327" spans="1:11" x14ac:dyDescent="0.3">
      <c r="A4327" t="s">
        <v>4444</v>
      </c>
      <c r="B4327" t="s">
        <v>8636</v>
      </c>
      <c r="C4327">
        <f t="shared" si="268"/>
        <v>11</v>
      </c>
      <c r="D4327" s="2">
        <v>499</v>
      </c>
      <c r="E4327" s="2">
        <v>424.15</v>
      </c>
      <c r="F4327" s="3">
        <f t="shared" si="269"/>
        <v>0.15000000000000005</v>
      </c>
      <c r="G4327" s="2">
        <f t="shared" si="270"/>
        <v>74.850000000000023</v>
      </c>
      <c r="H4327" s="2" t="str">
        <f t="shared" si="271"/>
        <v>Regular</v>
      </c>
      <c r="I4327" t="s">
        <v>236</v>
      </c>
      <c r="J4327" t="s">
        <v>76</v>
      </c>
      <c r="K4327" t="s">
        <v>1225</v>
      </c>
    </row>
    <row r="4328" spans="1:11" x14ac:dyDescent="0.3">
      <c r="A4328" t="s">
        <v>4445</v>
      </c>
      <c r="B4328" t="s">
        <v>8636</v>
      </c>
      <c r="C4328">
        <f t="shared" si="268"/>
        <v>11</v>
      </c>
      <c r="D4328" s="2">
        <v>499</v>
      </c>
      <c r="E4328" s="2">
        <v>424.15</v>
      </c>
      <c r="F4328" s="3">
        <f t="shared" si="269"/>
        <v>0.15000000000000005</v>
      </c>
      <c r="G4328" s="2">
        <f t="shared" si="270"/>
        <v>74.850000000000023</v>
      </c>
      <c r="H4328" s="2" t="str">
        <f t="shared" si="271"/>
        <v>Regular</v>
      </c>
      <c r="I4328" t="s">
        <v>236</v>
      </c>
      <c r="J4328" t="s">
        <v>76</v>
      </c>
      <c r="K4328" t="s">
        <v>1225</v>
      </c>
    </row>
    <row r="4329" spans="1:11" x14ac:dyDescent="0.3">
      <c r="A4329" t="s">
        <v>4446</v>
      </c>
      <c r="B4329" t="s">
        <v>3285</v>
      </c>
      <c r="C4329">
        <f t="shared" si="268"/>
        <v>33</v>
      </c>
      <c r="D4329" s="2">
        <v>895</v>
      </c>
      <c r="E4329" s="2">
        <v>349.05</v>
      </c>
      <c r="F4329" s="3">
        <f t="shared" si="269"/>
        <v>0.6100000000000001</v>
      </c>
      <c r="G4329" s="2">
        <f t="shared" si="270"/>
        <v>545.95000000000005</v>
      </c>
      <c r="H4329" s="2" t="str">
        <f t="shared" si="271"/>
        <v>Good Deal</v>
      </c>
      <c r="I4329" t="s">
        <v>3660</v>
      </c>
      <c r="J4329" t="s">
        <v>76</v>
      </c>
      <c r="K4329" t="s">
        <v>2426</v>
      </c>
    </row>
    <row r="4330" spans="1:11" x14ac:dyDescent="0.3">
      <c r="A4330" t="s">
        <v>4447</v>
      </c>
      <c r="B4330" t="s">
        <v>8546</v>
      </c>
      <c r="C4330">
        <f t="shared" si="268"/>
        <v>22</v>
      </c>
      <c r="D4330" s="2">
        <v>199</v>
      </c>
      <c r="E4330" s="2">
        <v>119</v>
      </c>
      <c r="F4330" s="3">
        <f t="shared" si="269"/>
        <v>0.4020100502512563</v>
      </c>
      <c r="G4330" s="2">
        <f t="shared" si="270"/>
        <v>80</v>
      </c>
      <c r="H4330" s="2" t="str">
        <f t="shared" si="271"/>
        <v>Good Deal</v>
      </c>
      <c r="I4330" t="s">
        <v>385</v>
      </c>
      <c r="J4330" t="s">
        <v>122</v>
      </c>
      <c r="K4330" t="s">
        <v>1243</v>
      </c>
    </row>
    <row r="4331" spans="1:11" x14ac:dyDescent="0.3">
      <c r="A4331" t="s">
        <v>4448</v>
      </c>
      <c r="B4331" t="s">
        <v>8546</v>
      </c>
      <c r="C4331">
        <f t="shared" si="268"/>
        <v>22</v>
      </c>
      <c r="D4331" s="2">
        <v>179</v>
      </c>
      <c r="E4331" s="2">
        <v>109</v>
      </c>
      <c r="F4331" s="3">
        <f t="shared" si="269"/>
        <v>0.39106145251396646</v>
      </c>
      <c r="G4331" s="2">
        <f t="shared" si="270"/>
        <v>70</v>
      </c>
      <c r="H4331" s="2" t="str">
        <f t="shared" si="271"/>
        <v>Good Deal</v>
      </c>
      <c r="I4331" t="s">
        <v>245</v>
      </c>
      <c r="J4331" t="s">
        <v>122</v>
      </c>
      <c r="K4331" t="s">
        <v>1243</v>
      </c>
    </row>
    <row r="4332" spans="1:11" x14ac:dyDescent="0.3">
      <c r="A4332" t="s">
        <v>4449</v>
      </c>
      <c r="B4332" t="s">
        <v>8546</v>
      </c>
      <c r="C4332">
        <f t="shared" si="268"/>
        <v>22</v>
      </c>
      <c r="D4332" s="2">
        <v>299</v>
      </c>
      <c r="E4332" s="2">
        <v>199</v>
      </c>
      <c r="F4332" s="3">
        <f t="shared" si="269"/>
        <v>0.33444816053511706</v>
      </c>
      <c r="G4332" s="2">
        <f t="shared" si="270"/>
        <v>100</v>
      </c>
      <c r="H4332" s="2" t="str">
        <f t="shared" si="271"/>
        <v>Good Deal</v>
      </c>
      <c r="I4332" t="s">
        <v>37</v>
      </c>
      <c r="J4332" t="s">
        <v>122</v>
      </c>
      <c r="K4332" t="s">
        <v>700</v>
      </c>
    </row>
    <row r="4333" spans="1:11" x14ac:dyDescent="0.3">
      <c r="A4333" t="s">
        <v>4450</v>
      </c>
      <c r="B4333" t="s">
        <v>8546</v>
      </c>
      <c r="C4333">
        <f t="shared" si="268"/>
        <v>22</v>
      </c>
      <c r="D4333" s="2">
        <v>499</v>
      </c>
      <c r="E4333" s="2">
        <v>299</v>
      </c>
      <c r="F4333" s="3">
        <f t="shared" si="269"/>
        <v>0.40080160320641284</v>
      </c>
      <c r="G4333" s="2">
        <f t="shared" si="270"/>
        <v>200</v>
      </c>
      <c r="H4333" s="2" t="str">
        <f t="shared" si="271"/>
        <v>Good Deal</v>
      </c>
      <c r="I4333" t="s">
        <v>4451</v>
      </c>
      <c r="J4333" t="s">
        <v>122</v>
      </c>
      <c r="K4333" t="s">
        <v>700</v>
      </c>
    </row>
    <row r="4334" spans="1:11" x14ac:dyDescent="0.3">
      <c r="A4334" t="s">
        <v>4452</v>
      </c>
      <c r="B4334" t="s">
        <v>8546</v>
      </c>
      <c r="C4334">
        <f t="shared" si="268"/>
        <v>22</v>
      </c>
      <c r="D4334" s="2">
        <v>399</v>
      </c>
      <c r="E4334" s="2">
        <v>299</v>
      </c>
      <c r="F4334" s="3">
        <f t="shared" si="269"/>
        <v>0.25062656641604009</v>
      </c>
      <c r="G4334" s="2">
        <f t="shared" si="270"/>
        <v>100</v>
      </c>
      <c r="H4334" s="2" t="str">
        <f t="shared" si="271"/>
        <v>Good Deal</v>
      </c>
      <c r="I4334" t="s">
        <v>594</v>
      </c>
      <c r="J4334" t="s">
        <v>122</v>
      </c>
      <c r="K4334" t="s">
        <v>263</v>
      </c>
    </row>
    <row r="4335" spans="1:11" x14ac:dyDescent="0.3">
      <c r="A4335" t="s">
        <v>4453</v>
      </c>
      <c r="B4335" t="s">
        <v>8546</v>
      </c>
      <c r="C4335">
        <f t="shared" si="268"/>
        <v>22</v>
      </c>
      <c r="D4335" s="2">
        <v>859</v>
      </c>
      <c r="E4335" s="2">
        <v>499</v>
      </c>
      <c r="F4335" s="3">
        <f t="shared" si="269"/>
        <v>0.4190919674039581</v>
      </c>
      <c r="G4335" s="2">
        <f t="shared" si="270"/>
        <v>360</v>
      </c>
      <c r="H4335" s="2" t="str">
        <f t="shared" si="271"/>
        <v>Good Deal</v>
      </c>
      <c r="I4335" t="s">
        <v>385</v>
      </c>
      <c r="J4335" t="s">
        <v>122</v>
      </c>
      <c r="K4335" t="s">
        <v>263</v>
      </c>
    </row>
    <row r="4336" spans="1:11" x14ac:dyDescent="0.3">
      <c r="A4336" t="s">
        <v>4454</v>
      </c>
      <c r="B4336" t="s">
        <v>8546</v>
      </c>
      <c r="C4336">
        <f t="shared" si="268"/>
        <v>22</v>
      </c>
      <c r="D4336" s="2">
        <v>399</v>
      </c>
      <c r="E4336" s="2">
        <v>249</v>
      </c>
      <c r="F4336" s="3">
        <f t="shared" si="269"/>
        <v>0.37593984962406013</v>
      </c>
      <c r="G4336" s="2">
        <f t="shared" si="270"/>
        <v>150</v>
      </c>
      <c r="H4336" s="2" t="str">
        <f t="shared" si="271"/>
        <v>Good Deal</v>
      </c>
      <c r="I4336" t="s">
        <v>31</v>
      </c>
      <c r="J4336" t="s">
        <v>122</v>
      </c>
      <c r="K4336" t="s">
        <v>263</v>
      </c>
    </row>
    <row r="4337" spans="1:11" x14ac:dyDescent="0.3">
      <c r="A4337" t="s">
        <v>4455</v>
      </c>
      <c r="B4337" t="s">
        <v>8546</v>
      </c>
      <c r="C4337">
        <f t="shared" si="268"/>
        <v>22</v>
      </c>
      <c r="D4337" s="2">
        <v>399</v>
      </c>
      <c r="E4337" s="2">
        <v>249</v>
      </c>
      <c r="F4337" s="3">
        <f t="shared" si="269"/>
        <v>0.37593984962406013</v>
      </c>
      <c r="G4337" s="2">
        <f t="shared" si="270"/>
        <v>150</v>
      </c>
      <c r="H4337" s="2" t="str">
        <f t="shared" si="271"/>
        <v>Good Deal</v>
      </c>
      <c r="I4337" t="s">
        <v>31</v>
      </c>
      <c r="J4337" t="s">
        <v>122</v>
      </c>
      <c r="K4337" t="s">
        <v>263</v>
      </c>
    </row>
    <row r="4338" spans="1:11" x14ac:dyDescent="0.3">
      <c r="A4338" t="s">
        <v>4456</v>
      </c>
      <c r="B4338" t="s">
        <v>8546</v>
      </c>
      <c r="C4338">
        <f t="shared" si="268"/>
        <v>22</v>
      </c>
      <c r="D4338" s="2">
        <v>299</v>
      </c>
      <c r="E4338" s="2">
        <v>199</v>
      </c>
      <c r="F4338" s="3">
        <f t="shared" si="269"/>
        <v>0.33444816053511706</v>
      </c>
      <c r="G4338" s="2">
        <f t="shared" si="270"/>
        <v>100</v>
      </c>
      <c r="H4338" s="2" t="str">
        <f t="shared" si="271"/>
        <v>Good Deal</v>
      </c>
      <c r="I4338" t="s">
        <v>911</v>
      </c>
      <c r="J4338" t="s">
        <v>122</v>
      </c>
      <c r="K4338" t="s">
        <v>263</v>
      </c>
    </row>
    <row r="4339" spans="1:11" x14ac:dyDescent="0.3">
      <c r="A4339" t="s">
        <v>4457</v>
      </c>
      <c r="B4339" t="s">
        <v>2816</v>
      </c>
      <c r="C4339">
        <f t="shared" si="268"/>
        <v>18</v>
      </c>
      <c r="D4339" s="2">
        <v>699</v>
      </c>
      <c r="E4339" s="2">
        <v>524</v>
      </c>
      <c r="F4339" s="3">
        <f t="shared" si="269"/>
        <v>0.25035765379113017</v>
      </c>
      <c r="G4339" s="2">
        <f t="shared" si="270"/>
        <v>175</v>
      </c>
      <c r="H4339" s="2" t="str">
        <f t="shared" si="271"/>
        <v>Good Deal</v>
      </c>
      <c r="I4339" t="s">
        <v>2665</v>
      </c>
      <c r="J4339" t="s">
        <v>76</v>
      </c>
      <c r="K4339" t="s">
        <v>342</v>
      </c>
    </row>
    <row r="4340" spans="1:11" x14ac:dyDescent="0.3">
      <c r="A4340" t="s">
        <v>4458</v>
      </c>
      <c r="B4340" t="s">
        <v>3008</v>
      </c>
      <c r="C4340">
        <f t="shared" si="268"/>
        <v>8</v>
      </c>
      <c r="D4340" s="2">
        <v>699</v>
      </c>
      <c r="E4340" s="2">
        <v>503</v>
      </c>
      <c r="F4340" s="3">
        <f t="shared" si="269"/>
        <v>0.28040057224606579</v>
      </c>
      <c r="G4340" s="2">
        <f t="shared" si="270"/>
        <v>196</v>
      </c>
      <c r="H4340" s="2" t="str">
        <f t="shared" si="271"/>
        <v>Good Deal</v>
      </c>
      <c r="I4340" t="s">
        <v>4459</v>
      </c>
      <c r="J4340" t="s">
        <v>76</v>
      </c>
      <c r="K4340" t="s">
        <v>1210</v>
      </c>
    </row>
    <row r="4341" spans="1:11" x14ac:dyDescent="0.3">
      <c r="A4341" t="s">
        <v>4460</v>
      </c>
      <c r="B4341" t="s">
        <v>2055</v>
      </c>
      <c r="C4341">
        <f t="shared" si="268"/>
        <v>44</v>
      </c>
      <c r="D4341" s="2">
        <v>999</v>
      </c>
      <c r="E4341" s="2">
        <v>749</v>
      </c>
      <c r="F4341" s="3">
        <f t="shared" si="269"/>
        <v>0.25025025025025027</v>
      </c>
      <c r="G4341" s="2">
        <f t="shared" si="270"/>
        <v>250</v>
      </c>
      <c r="H4341" s="2" t="str">
        <f t="shared" si="271"/>
        <v>Good Deal</v>
      </c>
      <c r="I4341" t="s">
        <v>146</v>
      </c>
      <c r="J4341" t="s">
        <v>76</v>
      </c>
      <c r="K4341" t="s">
        <v>180</v>
      </c>
    </row>
    <row r="4342" spans="1:11" x14ac:dyDescent="0.3">
      <c r="A4342" t="s">
        <v>4461</v>
      </c>
      <c r="B4342" t="s">
        <v>2741</v>
      </c>
      <c r="C4342">
        <f t="shared" si="268"/>
        <v>4</v>
      </c>
      <c r="D4342" s="2">
        <v>3050</v>
      </c>
      <c r="E4342" s="2">
        <v>1830</v>
      </c>
      <c r="F4342" s="3">
        <f t="shared" si="269"/>
        <v>0.4</v>
      </c>
      <c r="G4342" s="2">
        <f t="shared" si="270"/>
        <v>1220</v>
      </c>
      <c r="H4342" s="2" t="str">
        <f t="shared" si="271"/>
        <v>Good Deal</v>
      </c>
      <c r="I4342" t="s">
        <v>957</v>
      </c>
      <c r="J4342" t="s">
        <v>76</v>
      </c>
      <c r="K4342" t="s">
        <v>2654</v>
      </c>
    </row>
    <row r="4343" spans="1:11" x14ac:dyDescent="0.3">
      <c r="A4343" t="s">
        <v>4462</v>
      </c>
      <c r="B4343" t="s">
        <v>2605</v>
      </c>
      <c r="C4343">
        <f t="shared" si="268"/>
        <v>21</v>
      </c>
      <c r="D4343" s="2">
        <v>1450</v>
      </c>
      <c r="E4343" s="2">
        <v>870</v>
      </c>
      <c r="F4343" s="3">
        <f t="shared" si="269"/>
        <v>0.4</v>
      </c>
      <c r="G4343" s="2">
        <f t="shared" si="270"/>
        <v>580</v>
      </c>
      <c r="H4343" s="2" t="str">
        <f t="shared" si="271"/>
        <v>Good Deal</v>
      </c>
      <c r="I4343" t="s">
        <v>1436</v>
      </c>
      <c r="J4343" t="s">
        <v>76</v>
      </c>
      <c r="K4343" t="s">
        <v>180</v>
      </c>
    </row>
    <row r="4344" spans="1:11" x14ac:dyDescent="0.3">
      <c r="A4344" t="s">
        <v>4463</v>
      </c>
      <c r="B4344" t="s">
        <v>945</v>
      </c>
      <c r="C4344">
        <f t="shared" si="268"/>
        <v>60</v>
      </c>
      <c r="D4344" s="2">
        <v>315</v>
      </c>
      <c r="E4344" s="2">
        <v>236</v>
      </c>
      <c r="F4344" s="3">
        <f t="shared" si="269"/>
        <v>0.25079365079365079</v>
      </c>
      <c r="G4344" s="2">
        <f t="shared" si="270"/>
        <v>79</v>
      </c>
      <c r="H4344" s="2" t="str">
        <f t="shared" si="271"/>
        <v>Good Deal</v>
      </c>
      <c r="I4344" t="s">
        <v>387</v>
      </c>
      <c r="J4344" t="s">
        <v>76</v>
      </c>
      <c r="K4344" t="s">
        <v>180</v>
      </c>
    </row>
    <row r="4345" spans="1:11" x14ac:dyDescent="0.3">
      <c r="A4345" t="s">
        <v>4464</v>
      </c>
      <c r="B4345" t="s">
        <v>2380</v>
      </c>
      <c r="C4345">
        <f t="shared" si="268"/>
        <v>29</v>
      </c>
      <c r="D4345" s="2">
        <v>249</v>
      </c>
      <c r="E4345" s="2">
        <v>179</v>
      </c>
      <c r="F4345" s="3">
        <f t="shared" si="269"/>
        <v>0.28112449799196787</v>
      </c>
      <c r="G4345" s="2">
        <f t="shared" si="270"/>
        <v>70</v>
      </c>
      <c r="H4345" s="2" t="str">
        <f t="shared" si="271"/>
        <v>Good Deal</v>
      </c>
      <c r="I4345" t="s">
        <v>42</v>
      </c>
      <c r="J4345" t="s">
        <v>76</v>
      </c>
      <c r="K4345" t="s">
        <v>2523</v>
      </c>
    </row>
    <row r="4346" spans="1:11" x14ac:dyDescent="0.3">
      <c r="A4346" t="s">
        <v>4465</v>
      </c>
      <c r="B4346" t="s">
        <v>8574</v>
      </c>
      <c r="C4346">
        <f t="shared" si="268"/>
        <v>37</v>
      </c>
      <c r="D4346" s="2">
        <v>145</v>
      </c>
      <c r="E4346" s="2">
        <v>108.75</v>
      </c>
      <c r="F4346" s="3">
        <f t="shared" si="269"/>
        <v>0.25</v>
      </c>
      <c r="G4346" s="2">
        <f t="shared" si="270"/>
        <v>36.25</v>
      </c>
      <c r="H4346" s="2" t="str">
        <f t="shared" si="271"/>
        <v>Good Deal</v>
      </c>
      <c r="I4346" t="s">
        <v>146</v>
      </c>
      <c r="J4346" t="s">
        <v>76</v>
      </c>
      <c r="K4346" t="s">
        <v>180</v>
      </c>
    </row>
    <row r="4347" spans="1:11" x14ac:dyDescent="0.3">
      <c r="A4347" t="s">
        <v>4466</v>
      </c>
      <c r="B4347" t="s">
        <v>1515</v>
      </c>
      <c r="C4347">
        <f t="shared" si="268"/>
        <v>20</v>
      </c>
      <c r="D4347" s="2">
        <v>230</v>
      </c>
      <c r="E4347" s="2">
        <v>172.5</v>
      </c>
      <c r="F4347" s="3">
        <f t="shared" si="269"/>
        <v>0.25</v>
      </c>
      <c r="G4347" s="2">
        <f t="shared" si="270"/>
        <v>57.5</v>
      </c>
      <c r="H4347" s="2" t="str">
        <f t="shared" si="271"/>
        <v>Good Deal</v>
      </c>
      <c r="I4347" t="s">
        <v>45</v>
      </c>
      <c r="J4347" t="s">
        <v>76</v>
      </c>
      <c r="K4347" t="s">
        <v>2263</v>
      </c>
    </row>
    <row r="4348" spans="1:11" x14ac:dyDescent="0.3">
      <c r="A4348" t="s">
        <v>4467</v>
      </c>
      <c r="B4348" t="s">
        <v>1494</v>
      </c>
      <c r="C4348">
        <f t="shared" si="268"/>
        <v>8</v>
      </c>
      <c r="D4348" s="2">
        <v>177</v>
      </c>
      <c r="E4348" s="2">
        <v>124</v>
      </c>
      <c r="F4348" s="3">
        <f t="shared" si="269"/>
        <v>0.29943502824858759</v>
      </c>
      <c r="G4348" s="2">
        <f t="shared" si="270"/>
        <v>53</v>
      </c>
      <c r="H4348" s="2" t="str">
        <f t="shared" si="271"/>
        <v>Good Deal</v>
      </c>
      <c r="I4348" t="s">
        <v>273</v>
      </c>
      <c r="J4348" t="s">
        <v>208</v>
      </c>
      <c r="K4348" t="s">
        <v>2939</v>
      </c>
    </row>
    <row r="4349" spans="1:11" x14ac:dyDescent="0.3">
      <c r="A4349" t="s">
        <v>4468</v>
      </c>
      <c r="B4349" t="s">
        <v>8576</v>
      </c>
      <c r="C4349">
        <f t="shared" si="268"/>
        <v>88</v>
      </c>
      <c r="D4349" s="2">
        <v>479</v>
      </c>
      <c r="E4349" s="2">
        <v>191.6</v>
      </c>
      <c r="F4349" s="3">
        <f t="shared" si="269"/>
        <v>0.6</v>
      </c>
      <c r="G4349" s="2">
        <f t="shared" si="270"/>
        <v>287.39999999999998</v>
      </c>
      <c r="H4349" s="2" t="str">
        <f t="shared" si="271"/>
        <v>Good Deal</v>
      </c>
      <c r="I4349" t="s">
        <v>837</v>
      </c>
      <c r="J4349" t="s">
        <v>122</v>
      </c>
      <c r="K4349" t="s">
        <v>222</v>
      </c>
    </row>
    <row r="4350" spans="1:11" x14ac:dyDescent="0.3">
      <c r="A4350" t="s">
        <v>4469</v>
      </c>
      <c r="B4350" t="s">
        <v>8576</v>
      </c>
      <c r="C4350">
        <f t="shared" si="268"/>
        <v>88</v>
      </c>
      <c r="D4350" s="2">
        <v>679</v>
      </c>
      <c r="E4350" s="2">
        <v>271.60000000000002</v>
      </c>
      <c r="F4350" s="3">
        <f t="shared" si="269"/>
        <v>0.6</v>
      </c>
      <c r="G4350" s="2">
        <f t="shared" si="270"/>
        <v>407.4</v>
      </c>
      <c r="H4350" s="2" t="str">
        <f t="shared" si="271"/>
        <v>Good Deal</v>
      </c>
      <c r="I4350" t="s">
        <v>837</v>
      </c>
      <c r="J4350" t="s">
        <v>122</v>
      </c>
      <c r="K4350" t="s">
        <v>222</v>
      </c>
    </row>
    <row r="4351" spans="1:11" x14ac:dyDescent="0.3">
      <c r="A4351" t="s">
        <v>4470</v>
      </c>
      <c r="B4351" t="s">
        <v>8576</v>
      </c>
      <c r="C4351">
        <f t="shared" si="268"/>
        <v>88</v>
      </c>
      <c r="D4351" s="2">
        <v>409</v>
      </c>
      <c r="E4351" s="2">
        <v>163.6</v>
      </c>
      <c r="F4351" s="3">
        <f t="shared" si="269"/>
        <v>0.6</v>
      </c>
      <c r="G4351" s="2">
        <f t="shared" si="270"/>
        <v>245.4</v>
      </c>
      <c r="H4351" s="2" t="str">
        <f t="shared" si="271"/>
        <v>Good Deal</v>
      </c>
      <c r="I4351" t="s">
        <v>837</v>
      </c>
      <c r="J4351" t="s">
        <v>122</v>
      </c>
      <c r="K4351" t="s">
        <v>222</v>
      </c>
    </row>
    <row r="4352" spans="1:11" x14ac:dyDescent="0.3">
      <c r="A4352" t="s">
        <v>4471</v>
      </c>
      <c r="B4352" t="s">
        <v>8576</v>
      </c>
      <c r="C4352">
        <f t="shared" si="268"/>
        <v>88</v>
      </c>
      <c r="D4352" s="2">
        <v>409</v>
      </c>
      <c r="E4352" s="2">
        <v>163.6</v>
      </c>
      <c r="F4352" s="3">
        <f t="shared" si="269"/>
        <v>0.6</v>
      </c>
      <c r="G4352" s="2">
        <f t="shared" si="270"/>
        <v>245.4</v>
      </c>
      <c r="H4352" s="2" t="str">
        <f t="shared" si="271"/>
        <v>Good Deal</v>
      </c>
      <c r="I4352" t="s">
        <v>837</v>
      </c>
      <c r="J4352" t="s">
        <v>122</v>
      </c>
      <c r="K4352" t="s">
        <v>222</v>
      </c>
    </row>
    <row r="4353" spans="1:11" x14ac:dyDescent="0.3">
      <c r="A4353" t="s">
        <v>4472</v>
      </c>
      <c r="B4353" t="s">
        <v>8576</v>
      </c>
      <c r="C4353">
        <f t="shared" si="268"/>
        <v>88</v>
      </c>
      <c r="D4353" s="2">
        <v>499</v>
      </c>
      <c r="E4353" s="2">
        <v>199.6</v>
      </c>
      <c r="F4353" s="3">
        <f t="shared" si="269"/>
        <v>0.6</v>
      </c>
      <c r="G4353" s="2">
        <f t="shared" si="270"/>
        <v>299.39999999999998</v>
      </c>
      <c r="H4353" s="2" t="str">
        <f t="shared" si="271"/>
        <v>Good Deal</v>
      </c>
      <c r="I4353" t="s">
        <v>837</v>
      </c>
      <c r="J4353" t="s">
        <v>122</v>
      </c>
      <c r="K4353" t="s">
        <v>222</v>
      </c>
    </row>
    <row r="4354" spans="1:11" x14ac:dyDescent="0.3">
      <c r="A4354" t="s">
        <v>4473</v>
      </c>
      <c r="B4354" t="s">
        <v>8576</v>
      </c>
      <c r="C4354">
        <f t="shared" si="268"/>
        <v>88</v>
      </c>
      <c r="D4354" s="2">
        <v>509</v>
      </c>
      <c r="E4354" s="2">
        <v>198.51</v>
      </c>
      <c r="F4354" s="3">
        <f t="shared" si="269"/>
        <v>0.61</v>
      </c>
      <c r="G4354" s="2">
        <f t="shared" si="270"/>
        <v>310.49</v>
      </c>
      <c r="H4354" s="2" t="str">
        <f t="shared" si="271"/>
        <v>Good Deal</v>
      </c>
      <c r="I4354" t="s">
        <v>3933</v>
      </c>
      <c r="J4354" t="s">
        <v>122</v>
      </c>
      <c r="K4354" t="s">
        <v>222</v>
      </c>
    </row>
    <row r="4355" spans="1:11" x14ac:dyDescent="0.3">
      <c r="A4355" t="s">
        <v>4474</v>
      </c>
      <c r="B4355" t="s">
        <v>8576</v>
      </c>
      <c r="C4355">
        <f t="shared" ref="C4355:C4418" si="272">COUNTIF($B$2:$B$8156,B4355)</f>
        <v>88</v>
      </c>
      <c r="D4355" s="2">
        <v>509</v>
      </c>
      <c r="E4355" s="2">
        <v>198.51</v>
      </c>
      <c r="F4355" s="3">
        <f t="shared" ref="F4355:F4418" si="273">IFERROR((D4355-E4355)/D4355,"NA")</f>
        <v>0.61</v>
      </c>
      <c r="G4355" s="2">
        <f t="shared" ref="G4355:G4418" si="274">D4355-E4355</f>
        <v>310.49</v>
      </c>
      <c r="H4355" s="2" t="str">
        <f t="shared" ref="H4355:H4418" si="275">IF(F4355&gt;M$4,"Good Deal","Regular")</f>
        <v>Good Deal</v>
      </c>
      <c r="I4355" t="s">
        <v>4475</v>
      </c>
      <c r="J4355" t="s">
        <v>122</v>
      </c>
      <c r="K4355" t="s">
        <v>222</v>
      </c>
    </row>
    <row r="4356" spans="1:11" x14ac:dyDescent="0.3">
      <c r="A4356" t="s">
        <v>4476</v>
      </c>
      <c r="B4356" t="s">
        <v>8576</v>
      </c>
      <c r="C4356">
        <f t="shared" si="272"/>
        <v>88</v>
      </c>
      <c r="D4356" s="2">
        <v>509</v>
      </c>
      <c r="E4356" s="2">
        <v>198.51</v>
      </c>
      <c r="F4356" s="3">
        <f t="shared" si="273"/>
        <v>0.61</v>
      </c>
      <c r="G4356" s="2">
        <f t="shared" si="274"/>
        <v>310.49</v>
      </c>
      <c r="H4356" s="2" t="str">
        <f t="shared" si="275"/>
        <v>Good Deal</v>
      </c>
      <c r="I4356" t="s">
        <v>4475</v>
      </c>
      <c r="J4356" t="s">
        <v>122</v>
      </c>
      <c r="K4356" t="s">
        <v>222</v>
      </c>
    </row>
    <row r="4357" spans="1:11" x14ac:dyDescent="0.3">
      <c r="A4357" t="s">
        <v>4477</v>
      </c>
      <c r="B4357" t="s">
        <v>2198</v>
      </c>
      <c r="C4357">
        <f t="shared" si="272"/>
        <v>43</v>
      </c>
      <c r="D4357" s="2">
        <v>749</v>
      </c>
      <c r="E4357" s="2">
        <v>499</v>
      </c>
      <c r="F4357" s="3">
        <f t="shared" si="273"/>
        <v>0.33377837116154874</v>
      </c>
      <c r="G4357" s="2">
        <f t="shared" si="274"/>
        <v>250</v>
      </c>
      <c r="H4357" s="2" t="str">
        <f t="shared" si="275"/>
        <v>Good Deal</v>
      </c>
      <c r="I4357" t="s">
        <v>442</v>
      </c>
      <c r="J4357" t="s">
        <v>32</v>
      </c>
      <c r="K4357" t="s">
        <v>2256</v>
      </c>
    </row>
    <row r="4358" spans="1:11" x14ac:dyDescent="0.3">
      <c r="A4358" t="s">
        <v>4478</v>
      </c>
      <c r="B4358" t="s">
        <v>8539</v>
      </c>
      <c r="C4358">
        <f t="shared" si="272"/>
        <v>183</v>
      </c>
      <c r="D4358" s="2">
        <v>195</v>
      </c>
      <c r="E4358" s="2">
        <v>99</v>
      </c>
      <c r="F4358" s="3">
        <f t="shared" si="273"/>
        <v>0.49230769230769234</v>
      </c>
      <c r="G4358" s="2">
        <f t="shared" si="274"/>
        <v>96</v>
      </c>
      <c r="H4358" s="2" t="str">
        <f t="shared" si="275"/>
        <v>Good Deal</v>
      </c>
      <c r="I4358" t="s">
        <v>236</v>
      </c>
      <c r="J4358" t="s">
        <v>122</v>
      </c>
      <c r="K4358" t="s">
        <v>237</v>
      </c>
    </row>
    <row r="4359" spans="1:11" x14ac:dyDescent="0.3">
      <c r="A4359" t="s">
        <v>4479</v>
      </c>
      <c r="B4359" t="s">
        <v>8539</v>
      </c>
      <c r="C4359">
        <f t="shared" si="272"/>
        <v>183</v>
      </c>
      <c r="D4359" s="2">
        <v>190</v>
      </c>
      <c r="E4359" s="2">
        <v>99</v>
      </c>
      <c r="F4359" s="3">
        <f t="shared" si="273"/>
        <v>0.47894736842105262</v>
      </c>
      <c r="G4359" s="2">
        <f t="shared" si="274"/>
        <v>91</v>
      </c>
      <c r="H4359" s="2" t="str">
        <f t="shared" si="275"/>
        <v>Good Deal</v>
      </c>
      <c r="I4359" t="s">
        <v>236</v>
      </c>
      <c r="J4359" t="s">
        <v>122</v>
      </c>
      <c r="K4359" t="s">
        <v>237</v>
      </c>
    </row>
    <row r="4360" spans="1:11" x14ac:dyDescent="0.3">
      <c r="A4360" t="s">
        <v>4480</v>
      </c>
      <c r="B4360" t="s">
        <v>3577</v>
      </c>
      <c r="C4360">
        <f t="shared" si="272"/>
        <v>5</v>
      </c>
      <c r="D4360" s="2">
        <v>7345</v>
      </c>
      <c r="E4360" s="2">
        <v>7345</v>
      </c>
      <c r="F4360" s="3">
        <f t="shared" si="273"/>
        <v>0</v>
      </c>
      <c r="G4360" s="2">
        <f t="shared" si="274"/>
        <v>0</v>
      </c>
      <c r="H4360" s="2" t="str">
        <f t="shared" si="275"/>
        <v>Regular</v>
      </c>
      <c r="I4360" t="s">
        <v>236</v>
      </c>
      <c r="J4360" t="s">
        <v>122</v>
      </c>
      <c r="K4360" t="s">
        <v>3578</v>
      </c>
    </row>
    <row r="4361" spans="1:11" x14ac:dyDescent="0.3">
      <c r="A4361" t="s">
        <v>4481</v>
      </c>
      <c r="B4361" t="s">
        <v>4482</v>
      </c>
      <c r="C4361">
        <f t="shared" si="272"/>
        <v>3</v>
      </c>
      <c r="D4361" s="2">
        <v>450</v>
      </c>
      <c r="E4361" s="2">
        <v>450</v>
      </c>
      <c r="F4361" s="3">
        <f t="shared" si="273"/>
        <v>0</v>
      </c>
      <c r="G4361" s="2">
        <f t="shared" si="274"/>
        <v>0</v>
      </c>
      <c r="H4361" s="2" t="str">
        <f t="shared" si="275"/>
        <v>Regular</v>
      </c>
      <c r="I4361" t="s">
        <v>236</v>
      </c>
      <c r="J4361" t="s">
        <v>32</v>
      </c>
      <c r="K4361" t="s">
        <v>3317</v>
      </c>
    </row>
    <row r="4362" spans="1:11" x14ac:dyDescent="0.3">
      <c r="A4362" t="s">
        <v>4483</v>
      </c>
      <c r="B4362" t="s">
        <v>4482</v>
      </c>
      <c r="C4362">
        <f t="shared" si="272"/>
        <v>3</v>
      </c>
      <c r="D4362" s="2">
        <v>75</v>
      </c>
      <c r="E4362" s="2">
        <v>75</v>
      </c>
      <c r="F4362" s="3">
        <f t="shared" si="273"/>
        <v>0</v>
      </c>
      <c r="G4362" s="2">
        <f t="shared" si="274"/>
        <v>0</v>
      </c>
      <c r="H4362" s="2" t="str">
        <f t="shared" si="275"/>
        <v>Regular</v>
      </c>
      <c r="I4362" t="s">
        <v>236</v>
      </c>
      <c r="J4362" t="s">
        <v>32</v>
      </c>
      <c r="K4362" t="s">
        <v>3317</v>
      </c>
    </row>
    <row r="4363" spans="1:11" x14ac:dyDescent="0.3">
      <c r="A4363" t="s">
        <v>4484</v>
      </c>
      <c r="B4363" t="s">
        <v>4485</v>
      </c>
      <c r="C4363">
        <f t="shared" si="272"/>
        <v>4</v>
      </c>
      <c r="D4363" s="2">
        <v>369</v>
      </c>
      <c r="E4363" s="2">
        <v>221.4</v>
      </c>
      <c r="F4363" s="3">
        <f t="shared" si="273"/>
        <v>0.39999999999999997</v>
      </c>
      <c r="G4363" s="2">
        <f t="shared" si="274"/>
        <v>147.6</v>
      </c>
      <c r="H4363" s="2" t="str">
        <f t="shared" si="275"/>
        <v>Good Deal</v>
      </c>
      <c r="I4363" t="s">
        <v>37</v>
      </c>
      <c r="J4363" t="s">
        <v>76</v>
      </c>
      <c r="K4363" t="s">
        <v>8734</v>
      </c>
    </row>
    <row r="4364" spans="1:11" x14ac:dyDescent="0.3">
      <c r="A4364" t="s">
        <v>4486</v>
      </c>
      <c r="B4364" t="s">
        <v>5</v>
      </c>
      <c r="C4364">
        <f t="shared" si="272"/>
        <v>477</v>
      </c>
      <c r="D4364" s="2">
        <v>1917</v>
      </c>
      <c r="E4364" s="2">
        <v>1379</v>
      </c>
      <c r="F4364" s="3">
        <f t="shared" si="273"/>
        <v>0.2806468440271257</v>
      </c>
      <c r="G4364" s="2">
        <f t="shared" si="274"/>
        <v>538</v>
      </c>
      <c r="H4364" s="2" t="str">
        <f t="shared" si="275"/>
        <v>Good Deal</v>
      </c>
      <c r="I4364" t="s">
        <v>45</v>
      </c>
      <c r="J4364" t="s">
        <v>14</v>
      </c>
      <c r="K4364" t="s">
        <v>1592</v>
      </c>
    </row>
    <row r="4365" spans="1:11" x14ac:dyDescent="0.3">
      <c r="A4365" t="s">
        <v>4487</v>
      </c>
      <c r="B4365" t="s">
        <v>5</v>
      </c>
      <c r="C4365">
        <f t="shared" si="272"/>
        <v>477</v>
      </c>
      <c r="D4365" s="2">
        <v>763</v>
      </c>
      <c r="E4365" s="2">
        <v>549</v>
      </c>
      <c r="F4365" s="3">
        <f t="shared" si="273"/>
        <v>0.28047182175622543</v>
      </c>
      <c r="G4365" s="2">
        <f t="shared" si="274"/>
        <v>214</v>
      </c>
      <c r="H4365" s="2" t="str">
        <f t="shared" si="275"/>
        <v>Good Deal</v>
      </c>
      <c r="I4365" t="s">
        <v>39</v>
      </c>
      <c r="J4365" t="s">
        <v>14</v>
      </c>
      <c r="K4365" t="s">
        <v>776</v>
      </c>
    </row>
    <row r="4366" spans="1:11" x14ac:dyDescent="0.3">
      <c r="A4366" t="s">
        <v>4488</v>
      </c>
      <c r="B4366" t="s">
        <v>5</v>
      </c>
      <c r="C4366">
        <f t="shared" si="272"/>
        <v>477</v>
      </c>
      <c r="D4366" s="2">
        <v>1458</v>
      </c>
      <c r="E4366" s="2">
        <v>1049</v>
      </c>
      <c r="F4366" s="3">
        <f t="shared" si="273"/>
        <v>0.28052126200274347</v>
      </c>
      <c r="G4366" s="2">
        <f t="shared" si="274"/>
        <v>409</v>
      </c>
      <c r="H4366" s="2" t="str">
        <f t="shared" si="275"/>
        <v>Good Deal</v>
      </c>
      <c r="I4366" t="s">
        <v>11</v>
      </c>
      <c r="J4366" t="s">
        <v>14</v>
      </c>
      <c r="K4366" t="s">
        <v>776</v>
      </c>
    </row>
    <row r="4367" spans="1:11" x14ac:dyDescent="0.3">
      <c r="A4367" t="s">
        <v>4488</v>
      </c>
      <c r="B4367" t="s">
        <v>5</v>
      </c>
      <c r="C4367">
        <f t="shared" si="272"/>
        <v>477</v>
      </c>
      <c r="D4367" s="2">
        <v>763</v>
      </c>
      <c r="E4367" s="2">
        <v>549</v>
      </c>
      <c r="F4367" s="3">
        <f t="shared" si="273"/>
        <v>0.28047182175622543</v>
      </c>
      <c r="G4367" s="2">
        <f t="shared" si="274"/>
        <v>214</v>
      </c>
      <c r="H4367" s="2" t="str">
        <f t="shared" si="275"/>
        <v>Good Deal</v>
      </c>
      <c r="I4367" t="s">
        <v>39</v>
      </c>
      <c r="J4367" t="s">
        <v>14</v>
      </c>
      <c r="K4367" t="s">
        <v>776</v>
      </c>
    </row>
    <row r="4368" spans="1:11" x14ac:dyDescent="0.3">
      <c r="A4368" t="s">
        <v>4488</v>
      </c>
      <c r="B4368" t="s">
        <v>5</v>
      </c>
      <c r="C4368">
        <f t="shared" si="272"/>
        <v>477</v>
      </c>
      <c r="D4368" s="2">
        <v>429</v>
      </c>
      <c r="E4368" s="2">
        <v>309</v>
      </c>
      <c r="F4368" s="3">
        <f t="shared" si="273"/>
        <v>0.27972027972027974</v>
      </c>
      <c r="G4368" s="2">
        <f t="shared" si="274"/>
        <v>120</v>
      </c>
      <c r="H4368" s="2" t="str">
        <f t="shared" si="275"/>
        <v>Good Deal</v>
      </c>
      <c r="I4368" t="s">
        <v>45</v>
      </c>
      <c r="J4368" t="s">
        <v>14</v>
      </c>
      <c r="K4368" t="s">
        <v>776</v>
      </c>
    </row>
    <row r="4369" spans="1:11" x14ac:dyDescent="0.3">
      <c r="A4369" t="s">
        <v>3637</v>
      </c>
      <c r="B4369" t="s">
        <v>5</v>
      </c>
      <c r="C4369">
        <f t="shared" si="272"/>
        <v>477</v>
      </c>
      <c r="D4369" s="2">
        <v>1458</v>
      </c>
      <c r="E4369" s="2">
        <v>1049</v>
      </c>
      <c r="F4369" s="3">
        <f t="shared" si="273"/>
        <v>0.28052126200274347</v>
      </c>
      <c r="G4369" s="2">
        <f t="shared" si="274"/>
        <v>409</v>
      </c>
      <c r="H4369" s="2" t="str">
        <f t="shared" si="275"/>
        <v>Good Deal</v>
      </c>
      <c r="I4369" t="s">
        <v>46</v>
      </c>
      <c r="J4369" t="s">
        <v>14</v>
      </c>
      <c r="K4369" t="s">
        <v>776</v>
      </c>
    </row>
    <row r="4370" spans="1:11" x14ac:dyDescent="0.3">
      <c r="A4370" t="s">
        <v>4489</v>
      </c>
      <c r="B4370" t="s">
        <v>1575</v>
      </c>
      <c r="C4370">
        <f t="shared" si="272"/>
        <v>38</v>
      </c>
      <c r="D4370" s="2">
        <v>299</v>
      </c>
      <c r="E4370" s="2">
        <v>139</v>
      </c>
      <c r="F4370" s="3">
        <f t="shared" si="273"/>
        <v>0.53511705685618727</v>
      </c>
      <c r="G4370" s="2">
        <f t="shared" si="274"/>
        <v>160</v>
      </c>
      <c r="H4370" s="2" t="str">
        <f t="shared" si="275"/>
        <v>Good Deal</v>
      </c>
      <c r="I4370" t="s">
        <v>4490</v>
      </c>
      <c r="J4370" t="s">
        <v>122</v>
      </c>
      <c r="K4370" t="s">
        <v>1576</v>
      </c>
    </row>
    <row r="4371" spans="1:11" x14ac:dyDescent="0.3">
      <c r="A4371" t="s">
        <v>4491</v>
      </c>
      <c r="B4371" t="s">
        <v>1575</v>
      </c>
      <c r="C4371">
        <f t="shared" si="272"/>
        <v>38</v>
      </c>
      <c r="D4371" s="2">
        <v>499</v>
      </c>
      <c r="E4371" s="2">
        <v>299</v>
      </c>
      <c r="F4371" s="3">
        <f t="shared" si="273"/>
        <v>0.40080160320641284</v>
      </c>
      <c r="G4371" s="2">
        <f t="shared" si="274"/>
        <v>200</v>
      </c>
      <c r="H4371" s="2" t="str">
        <f t="shared" si="275"/>
        <v>Good Deal</v>
      </c>
      <c r="I4371" t="s">
        <v>236</v>
      </c>
      <c r="J4371" t="s">
        <v>122</v>
      </c>
      <c r="K4371" t="s">
        <v>1576</v>
      </c>
    </row>
    <row r="4372" spans="1:11" x14ac:dyDescent="0.3">
      <c r="A4372" t="s">
        <v>4492</v>
      </c>
      <c r="B4372" t="s">
        <v>1575</v>
      </c>
      <c r="C4372">
        <f t="shared" si="272"/>
        <v>38</v>
      </c>
      <c r="D4372" s="2">
        <v>599</v>
      </c>
      <c r="E4372" s="2">
        <v>379</v>
      </c>
      <c r="F4372" s="3">
        <f t="shared" si="273"/>
        <v>0.36727879799666108</v>
      </c>
      <c r="G4372" s="2">
        <f t="shared" si="274"/>
        <v>220</v>
      </c>
      <c r="H4372" s="2" t="str">
        <f t="shared" si="275"/>
        <v>Good Deal</v>
      </c>
      <c r="I4372" t="s">
        <v>236</v>
      </c>
      <c r="J4372" t="s">
        <v>122</v>
      </c>
      <c r="K4372" t="s">
        <v>1576</v>
      </c>
    </row>
    <row r="4373" spans="1:11" x14ac:dyDescent="0.3">
      <c r="A4373" t="s">
        <v>4493</v>
      </c>
      <c r="B4373" t="s">
        <v>1575</v>
      </c>
      <c r="C4373">
        <f t="shared" si="272"/>
        <v>38</v>
      </c>
      <c r="D4373" s="2">
        <v>299</v>
      </c>
      <c r="E4373" s="2">
        <v>189</v>
      </c>
      <c r="F4373" s="3">
        <f t="shared" si="273"/>
        <v>0.36789297658862874</v>
      </c>
      <c r="G4373" s="2">
        <f t="shared" si="274"/>
        <v>110</v>
      </c>
      <c r="H4373" s="2" t="str">
        <f t="shared" si="275"/>
        <v>Good Deal</v>
      </c>
      <c r="I4373" t="s">
        <v>236</v>
      </c>
      <c r="J4373" t="s">
        <v>122</v>
      </c>
      <c r="K4373" t="s">
        <v>1576</v>
      </c>
    </row>
    <row r="4374" spans="1:11" x14ac:dyDescent="0.3">
      <c r="A4374" t="s">
        <v>4494</v>
      </c>
      <c r="B4374" t="s">
        <v>1575</v>
      </c>
      <c r="C4374">
        <f t="shared" si="272"/>
        <v>38</v>
      </c>
      <c r="D4374" s="2">
        <v>349</v>
      </c>
      <c r="E4374" s="2">
        <v>199</v>
      </c>
      <c r="F4374" s="3">
        <f t="shared" si="273"/>
        <v>0.42979942693409739</v>
      </c>
      <c r="G4374" s="2">
        <f t="shared" si="274"/>
        <v>150</v>
      </c>
      <c r="H4374" s="2" t="str">
        <f t="shared" si="275"/>
        <v>Good Deal</v>
      </c>
      <c r="I4374" t="s">
        <v>440</v>
      </c>
      <c r="J4374" t="s">
        <v>122</v>
      </c>
      <c r="K4374" t="s">
        <v>1576</v>
      </c>
    </row>
    <row r="4375" spans="1:11" x14ac:dyDescent="0.3">
      <c r="A4375" t="s">
        <v>4495</v>
      </c>
      <c r="B4375" t="s">
        <v>1575</v>
      </c>
      <c r="C4375">
        <f t="shared" si="272"/>
        <v>38</v>
      </c>
      <c r="D4375" s="2">
        <v>229</v>
      </c>
      <c r="E4375" s="2">
        <v>119</v>
      </c>
      <c r="F4375" s="3">
        <f t="shared" si="273"/>
        <v>0.48034934497816595</v>
      </c>
      <c r="G4375" s="2">
        <f t="shared" si="274"/>
        <v>110</v>
      </c>
      <c r="H4375" s="2" t="str">
        <f t="shared" si="275"/>
        <v>Good Deal</v>
      </c>
      <c r="I4375" t="s">
        <v>236</v>
      </c>
      <c r="J4375" t="s">
        <v>122</v>
      </c>
      <c r="K4375" t="s">
        <v>1576</v>
      </c>
    </row>
    <row r="4376" spans="1:11" x14ac:dyDescent="0.3">
      <c r="A4376" t="s">
        <v>4496</v>
      </c>
      <c r="B4376" t="s">
        <v>3857</v>
      </c>
      <c r="C4376">
        <f t="shared" si="272"/>
        <v>16</v>
      </c>
      <c r="D4376" s="2">
        <v>599</v>
      </c>
      <c r="E4376" s="2">
        <v>299</v>
      </c>
      <c r="F4376" s="3">
        <f t="shared" si="273"/>
        <v>0.5008347245409015</v>
      </c>
      <c r="G4376" s="2">
        <f t="shared" si="274"/>
        <v>300</v>
      </c>
      <c r="H4376" s="2" t="str">
        <f t="shared" si="275"/>
        <v>Good Deal</v>
      </c>
      <c r="I4376" t="s">
        <v>236</v>
      </c>
      <c r="J4376" t="s">
        <v>32</v>
      </c>
      <c r="K4376" t="s">
        <v>1849</v>
      </c>
    </row>
    <row r="4377" spans="1:11" x14ac:dyDescent="0.3">
      <c r="A4377" t="s">
        <v>4497</v>
      </c>
      <c r="B4377" t="s">
        <v>3857</v>
      </c>
      <c r="C4377">
        <f t="shared" si="272"/>
        <v>16</v>
      </c>
      <c r="D4377" s="2">
        <v>599</v>
      </c>
      <c r="E4377" s="2">
        <v>299</v>
      </c>
      <c r="F4377" s="3">
        <f t="shared" si="273"/>
        <v>0.5008347245409015</v>
      </c>
      <c r="G4377" s="2">
        <f t="shared" si="274"/>
        <v>300</v>
      </c>
      <c r="H4377" s="2" t="str">
        <f t="shared" si="275"/>
        <v>Good Deal</v>
      </c>
      <c r="I4377" t="s">
        <v>236</v>
      </c>
      <c r="J4377" t="s">
        <v>32</v>
      </c>
      <c r="K4377" t="s">
        <v>1849</v>
      </c>
    </row>
    <row r="4378" spans="1:11" x14ac:dyDescent="0.3">
      <c r="A4378" t="s">
        <v>4498</v>
      </c>
      <c r="B4378" t="s">
        <v>3857</v>
      </c>
      <c r="C4378">
        <f t="shared" si="272"/>
        <v>16</v>
      </c>
      <c r="D4378" s="2">
        <v>599</v>
      </c>
      <c r="E4378" s="2">
        <v>299</v>
      </c>
      <c r="F4378" s="3">
        <f t="shared" si="273"/>
        <v>0.5008347245409015</v>
      </c>
      <c r="G4378" s="2">
        <f t="shared" si="274"/>
        <v>300</v>
      </c>
      <c r="H4378" s="2" t="str">
        <f t="shared" si="275"/>
        <v>Good Deal</v>
      </c>
      <c r="I4378" t="s">
        <v>236</v>
      </c>
      <c r="J4378" t="s">
        <v>32</v>
      </c>
      <c r="K4378" t="s">
        <v>1849</v>
      </c>
    </row>
    <row r="4379" spans="1:11" x14ac:dyDescent="0.3">
      <c r="A4379" t="s">
        <v>4499</v>
      </c>
      <c r="B4379" t="s">
        <v>3857</v>
      </c>
      <c r="C4379">
        <f t="shared" si="272"/>
        <v>16</v>
      </c>
      <c r="D4379" s="2">
        <v>599</v>
      </c>
      <c r="E4379" s="2">
        <v>299</v>
      </c>
      <c r="F4379" s="3">
        <f t="shared" si="273"/>
        <v>0.5008347245409015</v>
      </c>
      <c r="G4379" s="2">
        <f t="shared" si="274"/>
        <v>300</v>
      </c>
      <c r="H4379" s="2" t="str">
        <f t="shared" si="275"/>
        <v>Good Deal</v>
      </c>
      <c r="I4379" t="s">
        <v>236</v>
      </c>
      <c r="J4379" t="s">
        <v>32</v>
      </c>
      <c r="K4379" t="s">
        <v>1849</v>
      </c>
    </row>
    <row r="4380" spans="1:11" x14ac:dyDescent="0.3">
      <c r="A4380" t="s">
        <v>4500</v>
      </c>
      <c r="B4380" t="s">
        <v>3857</v>
      </c>
      <c r="C4380">
        <f t="shared" si="272"/>
        <v>16</v>
      </c>
      <c r="D4380" s="2">
        <v>599</v>
      </c>
      <c r="E4380" s="2">
        <v>299</v>
      </c>
      <c r="F4380" s="3">
        <f t="shared" si="273"/>
        <v>0.5008347245409015</v>
      </c>
      <c r="G4380" s="2">
        <f t="shared" si="274"/>
        <v>300</v>
      </c>
      <c r="H4380" s="2" t="str">
        <f t="shared" si="275"/>
        <v>Good Deal</v>
      </c>
      <c r="I4380" t="s">
        <v>236</v>
      </c>
      <c r="J4380" t="s">
        <v>32</v>
      </c>
      <c r="K4380" t="s">
        <v>1849</v>
      </c>
    </row>
    <row r="4381" spans="1:11" x14ac:dyDescent="0.3">
      <c r="A4381" t="s">
        <v>4501</v>
      </c>
      <c r="B4381" t="s">
        <v>3857</v>
      </c>
      <c r="C4381">
        <f t="shared" si="272"/>
        <v>16</v>
      </c>
      <c r="D4381" s="2">
        <v>599</v>
      </c>
      <c r="E4381" s="2">
        <v>299</v>
      </c>
      <c r="F4381" s="3">
        <f t="shared" si="273"/>
        <v>0.5008347245409015</v>
      </c>
      <c r="G4381" s="2">
        <f t="shared" si="274"/>
        <v>300</v>
      </c>
      <c r="H4381" s="2" t="str">
        <f t="shared" si="275"/>
        <v>Good Deal</v>
      </c>
      <c r="I4381" t="s">
        <v>236</v>
      </c>
      <c r="J4381" t="s">
        <v>32</v>
      </c>
      <c r="K4381" t="s">
        <v>1849</v>
      </c>
    </row>
    <row r="4382" spans="1:11" x14ac:dyDescent="0.3">
      <c r="A4382" t="s">
        <v>4502</v>
      </c>
      <c r="B4382" t="s">
        <v>3857</v>
      </c>
      <c r="C4382">
        <f t="shared" si="272"/>
        <v>16</v>
      </c>
      <c r="D4382" s="2">
        <v>599</v>
      </c>
      <c r="E4382" s="2">
        <v>299</v>
      </c>
      <c r="F4382" s="3">
        <f t="shared" si="273"/>
        <v>0.5008347245409015</v>
      </c>
      <c r="G4382" s="2">
        <f t="shared" si="274"/>
        <v>300</v>
      </c>
      <c r="H4382" s="2" t="str">
        <f t="shared" si="275"/>
        <v>Good Deal</v>
      </c>
      <c r="I4382" t="s">
        <v>236</v>
      </c>
      <c r="J4382" t="s">
        <v>32</v>
      </c>
      <c r="K4382" t="s">
        <v>1849</v>
      </c>
    </row>
    <row r="4383" spans="1:11" x14ac:dyDescent="0.3">
      <c r="A4383" t="s">
        <v>4503</v>
      </c>
      <c r="B4383" t="s">
        <v>3857</v>
      </c>
      <c r="C4383">
        <f t="shared" si="272"/>
        <v>16</v>
      </c>
      <c r="D4383" s="2">
        <v>599</v>
      </c>
      <c r="E4383" s="2">
        <v>299</v>
      </c>
      <c r="F4383" s="3">
        <f t="shared" si="273"/>
        <v>0.5008347245409015</v>
      </c>
      <c r="G4383" s="2">
        <f t="shared" si="274"/>
        <v>300</v>
      </c>
      <c r="H4383" s="2" t="str">
        <f t="shared" si="275"/>
        <v>Good Deal</v>
      </c>
      <c r="I4383" t="s">
        <v>236</v>
      </c>
      <c r="J4383" t="s">
        <v>32</v>
      </c>
      <c r="K4383" t="s">
        <v>1849</v>
      </c>
    </row>
    <row r="4384" spans="1:11" x14ac:dyDescent="0.3">
      <c r="A4384" t="s">
        <v>4504</v>
      </c>
      <c r="B4384" t="s">
        <v>3857</v>
      </c>
      <c r="C4384">
        <f t="shared" si="272"/>
        <v>16</v>
      </c>
      <c r="D4384" s="2">
        <v>599</v>
      </c>
      <c r="E4384" s="2">
        <v>299</v>
      </c>
      <c r="F4384" s="3">
        <f t="shared" si="273"/>
        <v>0.5008347245409015</v>
      </c>
      <c r="G4384" s="2">
        <f t="shared" si="274"/>
        <v>300</v>
      </c>
      <c r="H4384" s="2" t="str">
        <f t="shared" si="275"/>
        <v>Good Deal</v>
      </c>
      <c r="I4384" t="s">
        <v>236</v>
      </c>
      <c r="J4384" t="s">
        <v>32</v>
      </c>
      <c r="K4384" t="s">
        <v>1849</v>
      </c>
    </row>
    <row r="4385" spans="1:11" x14ac:dyDescent="0.3">
      <c r="A4385" t="s">
        <v>4505</v>
      </c>
      <c r="B4385" t="s">
        <v>2617</v>
      </c>
      <c r="C4385">
        <f t="shared" si="272"/>
        <v>8</v>
      </c>
      <c r="D4385" s="2">
        <v>80</v>
      </c>
      <c r="E4385" s="2">
        <v>60</v>
      </c>
      <c r="F4385" s="3">
        <f t="shared" si="273"/>
        <v>0.25</v>
      </c>
      <c r="G4385" s="2">
        <f t="shared" si="274"/>
        <v>20</v>
      </c>
      <c r="H4385" s="2" t="str">
        <f t="shared" si="275"/>
        <v>Good Deal</v>
      </c>
      <c r="I4385" t="s">
        <v>2436</v>
      </c>
      <c r="J4385" t="s">
        <v>58</v>
      </c>
      <c r="K4385" t="s">
        <v>713</v>
      </c>
    </row>
    <row r="4386" spans="1:11" x14ac:dyDescent="0.3">
      <c r="A4386" t="s">
        <v>4506</v>
      </c>
      <c r="B4386" t="s">
        <v>4507</v>
      </c>
      <c r="C4386">
        <f t="shared" si="272"/>
        <v>3</v>
      </c>
      <c r="D4386" s="2">
        <v>240</v>
      </c>
      <c r="E4386" s="2">
        <v>149</v>
      </c>
      <c r="F4386" s="3">
        <f t="shared" si="273"/>
        <v>0.37916666666666665</v>
      </c>
      <c r="G4386" s="2">
        <f t="shared" si="274"/>
        <v>91</v>
      </c>
      <c r="H4386" s="2" t="str">
        <f t="shared" si="275"/>
        <v>Good Deal</v>
      </c>
      <c r="I4386" t="s">
        <v>236</v>
      </c>
      <c r="J4386" t="s">
        <v>122</v>
      </c>
      <c r="K4386" t="s">
        <v>8735</v>
      </c>
    </row>
    <row r="4387" spans="1:11" x14ac:dyDescent="0.3">
      <c r="A4387" t="s">
        <v>4508</v>
      </c>
      <c r="B4387" t="s">
        <v>4507</v>
      </c>
      <c r="C4387">
        <f t="shared" si="272"/>
        <v>3</v>
      </c>
      <c r="D4387" s="2">
        <v>160</v>
      </c>
      <c r="E4387" s="2">
        <v>105</v>
      </c>
      <c r="F4387" s="3">
        <f t="shared" si="273"/>
        <v>0.34375</v>
      </c>
      <c r="G4387" s="2">
        <f t="shared" si="274"/>
        <v>55</v>
      </c>
      <c r="H4387" s="2" t="str">
        <f t="shared" si="275"/>
        <v>Good Deal</v>
      </c>
      <c r="I4387" t="s">
        <v>236</v>
      </c>
      <c r="J4387" t="s">
        <v>122</v>
      </c>
      <c r="K4387" t="s">
        <v>8735</v>
      </c>
    </row>
    <row r="4388" spans="1:11" x14ac:dyDescent="0.3">
      <c r="A4388" t="s">
        <v>4509</v>
      </c>
      <c r="B4388" t="s">
        <v>5</v>
      </c>
      <c r="C4388">
        <f t="shared" si="272"/>
        <v>477</v>
      </c>
      <c r="D4388" s="2">
        <v>1625</v>
      </c>
      <c r="E4388" s="2">
        <v>1169</v>
      </c>
      <c r="F4388" s="3">
        <f t="shared" si="273"/>
        <v>0.2806153846153846</v>
      </c>
      <c r="G4388" s="2">
        <f t="shared" si="274"/>
        <v>456</v>
      </c>
      <c r="H4388" s="2" t="str">
        <f t="shared" si="275"/>
        <v>Good Deal</v>
      </c>
      <c r="I4388" t="s">
        <v>39</v>
      </c>
      <c r="J4388" t="s">
        <v>14</v>
      </c>
      <c r="K4388" t="s">
        <v>1592</v>
      </c>
    </row>
    <row r="4389" spans="1:11" x14ac:dyDescent="0.3">
      <c r="A4389" t="s">
        <v>4510</v>
      </c>
      <c r="B4389" t="s">
        <v>5</v>
      </c>
      <c r="C4389">
        <f t="shared" si="272"/>
        <v>477</v>
      </c>
      <c r="D4389" s="2">
        <v>346</v>
      </c>
      <c r="E4389" s="2">
        <v>249</v>
      </c>
      <c r="F4389" s="3">
        <f t="shared" si="273"/>
        <v>0.28034682080924855</v>
      </c>
      <c r="G4389" s="2">
        <f t="shared" si="274"/>
        <v>97</v>
      </c>
      <c r="H4389" s="2" t="str">
        <f t="shared" si="275"/>
        <v>Good Deal</v>
      </c>
      <c r="I4389" t="s">
        <v>39</v>
      </c>
      <c r="J4389" t="s">
        <v>14</v>
      </c>
      <c r="K4389" t="s">
        <v>895</v>
      </c>
    </row>
    <row r="4390" spans="1:11" x14ac:dyDescent="0.3">
      <c r="A4390" t="s">
        <v>4511</v>
      </c>
      <c r="B4390" t="s">
        <v>4512</v>
      </c>
      <c r="C4390">
        <f t="shared" si="272"/>
        <v>5</v>
      </c>
      <c r="D4390" s="2">
        <v>176</v>
      </c>
      <c r="E4390" s="2">
        <v>129</v>
      </c>
      <c r="F4390" s="3">
        <f t="shared" si="273"/>
        <v>0.26704545454545453</v>
      </c>
      <c r="G4390" s="2">
        <f t="shared" si="274"/>
        <v>47</v>
      </c>
      <c r="H4390" s="2" t="str">
        <f t="shared" si="275"/>
        <v>Good Deal</v>
      </c>
      <c r="I4390" t="s">
        <v>31</v>
      </c>
      <c r="J4390" t="s">
        <v>122</v>
      </c>
      <c r="K4390" t="s">
        <v>263</v>
      </c>
    </row>
    <row r="4391" spans="1:11" x14ac:dyDescent="0.3">
      <c r="A4391" t="s">
        <v>4511</v>
      </c>
      <c r="B4391" t="s">
        <v>4512</v>
      </c>
      <c r="C4391">
        <f t="shared" si="272"/>
        <v>5</v>
      </c>
      <c r="D4391" s="2">
        <v>193</v>
      </c>
      <c r="E4391" s="2">
        <v>129</v>
      </c>
      <c r="F4391" s="3">
        <f t="shared" si="273"/>
        <v>0.33160621761658032</v>
      </c>
      <c r="G4391" s="2">
        <f t="shared" si="274"/>
        <v>64</v>
      </c>
      <c r="H4391" s="2" t="str">
        <f t="shared" si="275"/>
        <v>Good Deal</v>
      </c>
      <c r="I4391" t="s">
        <v>35</v>
      </c>
      <c r="J4391" t="s">
        <v>122</v>
      </c>
      <c r="K4391" t="s">
        <v>263</v>
      </c>
    </row>
    <row r="4392" spans="1:11" x14ac:dyDescent="0.3">
      <c r="A4392" t="s">
        <v>4513</v>
      </c>
      <c r="B4392" t="s">
        <v>3293</v>
      </c>
      <c r="C4392">
        <f t="shared" si="272"/>
        <v>19</v>
      </c>
      <c r="D4392" s="2">
        <v>695</v>
      </c>
      <c r="E4392" s="2">
        <v>521.25</v>
      </c>
      <c r="F4392" s="3">
        <f t="shared" si="273"/>
        <v>0.25</v>
      </c>
      <c r="G4392" s="2">
        <f t="shared" si="274"/>
        <v>173.75</v>
      </c>
      <c r="H4392" s="2" t="str">
        <f t="shared" si="275"/>
        <v>Good Deal</v>
      </c>
      <c r="I4392" t="s">
        <v>2943</v>
      </c>
      <c r="J4392" t="s">
        <v>76</v>
      </c>
      <c r="K4392" t="s">
        <v>600</v>
      </c>
    </row>
    <row r="4393" spans="1:11" x14ac:dyDescent="0.3">
      <c r="A4393" t="s">
        <v>4514</v>
      </c>
      <c r="B4393" t="s">
        <v>3293</v>
      </c>
      <c r="C4393">
        <f t="shared" si="272"/>
        <v>19</v>
      </c>
      <c r="D4393" s="2">
        <v>650</v>
      </c>
      <c r="E4393" s="2">
        <v>487.5</v>
      </c>
      <c r="F4393" s="3">
        <f t="shared" si="273"/>
        <v>0.25</v>
      </c>
      <c r="G4393" s="2">
        <f t="shared" si="274"/>
        <v>162.5</v>
      </c>
      <c r="H4393" s="2" t="str">
        <f t="shared" si="275"/>
        <v>Good Deal</v>
      </c>
      <c r="I4393" t="s">
        <v>3033</v>
      </c>
      <c r="J4393" t="s">
        <v>76</v>
      </c>
      <c r="K4393" t="s">
        <v>1225</v>
      </c>
    </row>
    <row r="4394" spans="1:11" x14ac:dyDescent="0.3">
      <c r="A4394" t="s">
        <v>4515</v>
      </c>
      <c r="B4394" t="s">
        <v>3293</v>
      </c>
      <c r="C4394">
        <f t="shared" si="272"/>
        <v>19</v>
      </c>
      <c r="D4394" s="2">
        <v>695</v>
      </c>
      <c r="E4394" s="2">
        <v>521.25</v>
      </c>
      <c r="F4394" s="3">
        <f t="shared" si="273"/>
        <v>0.25</v>
      </c>
      <c r="G4394" s="2">
        <f t="shared" si="274"/>
        <v>173.75</v>
      </c>
      <c r="H4394" s="2" t="str">
        <f t="shared" si="275"/>
        <v>Good Deal</v>
      </c>
      <c r="I4394" t="s">
        <v>2456</v>
      </c>
      <c r="J4394" t="s">
        <v>76</v>
      </c>
      <c r="K4394" t="s">
        <v>342</v>
      </c>
    </row>
    <row r="4395" spans="1:11" x14ac:dyDescent="0.3">
      <c r="A4395" t="s">
        <v>4516</v>
      </c>
      <c r="B4395" t="s">
        <v>3544</v>
      </c>
      <c r="C4395">
        <f t="shared" si="272"/>
        <v>98</v>
      </c>
      <c r="D4395" s="2">
        <v>350</v>
      </c>
      <c r="E4395" s="2">
        <v>245</v>
      </c>
      <c r="F4395" s="3">
        <f t="shared" si="273"/>
        <v>0.3</v>
      </c>
      <c r="G4395" s="2">
        <f t="shared" si="274"/>
        <v>105</v>
      </c>
      <c r="H4395" s="2" t="str">
        <f t="shared" si="275"/>
        <v>Good Deal</v>
      </c>
      <c r="I4395" t="s">
        <v>2159</v>
      </c>
      <c r="J4395" t="s">
        <v>76</v>
      </c>
      <c r="K4395" t="s">
        <v>2426</v>
      </c>
    </row>
    <row r="4396" spans="1:11" x14ac:dyDescent="0.3">
      <c r="A4396" t="s">
        <v>4517</v>
      </c>
      <c r="B4396" t="s">
        <v>4518</v>
      </c>
      <c r="C4396">
        <f t="shared" si="272"/>
        <v>3</v>
      </c>
      <c r="D4396" s="2">
        <v>590</v>
      </c>
      <c r="E4396" s="2">
        <v>442.5</v>
      </c>
      <c r="F4396" s="3">
        <f t="shared" si="273"/>
        <v>0.25</v>
      </c>
      <c r="G4396" s="2">
        <f t="shared" si="274"/>
        <v>147.5</v>
      </c>
      <c r="H4396" s="2" t="str">
        <f t="shared" si="275"/>
        <v>Good Deal</v>
      </c>
      <c r="I4396" t="s">
        <v>725</v>
      </c>
      <c r="J4396" t="s">
        <v>112</v>
      </c>
      <c r="K4396" t="s">
        <v>4519</v>
      </c>
    </row>
    <row r="4397" spans="1:11" x14ac:dyDescent="0.3">
      <c r="A4397" t="s">
        <v>4520</v>
      </c>
      <c r="B4397" t="s">
        <v>4518</v>
      </c>
      <c r="C4397">
        <f t="shared" si="272"/>
        <v>3</v>
      </c>
      <c r="D4397" s="2">
        <v>749</v>
      </c>
      <c r="E4397" s="2">
        <v>561.75</v>
      </c>
      <c r="F4397" s="3">
        <f t="shared" si="273"/>
        <v>0.25</v>
      </c>
      <c r="G4397" s="2">
        <f t="shared" si="274"/>
        <v>187.25</v>
      </c>
      <c r="H4397" s="2" t="str">
        <f t="shared" si="275"/>
        <v>Good Deal</v>
      </c>
      <c r="I4397" t="s">
        <v>88</v>
      </c>
      <c r="J4397" t="s">
        <v>112</v>
      </c>
      <c r="K4397" t="s">
        <v>4519</v>
      </c>
    </row>
    <row r="4398" spans="1:11" x14ac:dyDescent="0.3">
      <c r="A4398" t="s">
        <v>4521</v>
      </c>
      <c r="B4398" t="s">
        <v>4518</v>
      </c>
      <c r="C4398">
        <f t="shared" si="272"/>
        <v>3</v>
      </c>
      <c r="D4398" s="2">
        <v>749</v>
      </c>
      <c r="E4398" s="2">
        <v>561.75</v>
      </c>
      <c r="F4398" s="3">
        <f t="shared" si="273"/>
        <v>0.25</v>
      </c>
      <c r="G4398" s="2">
        <f t="shared" si="274"/>
        <v>187.25</v>
      </c>
      <c r="H4398" s="2" t="str">
        <f t="shared" si="275"/>
        <v>Good Deal</v>
      </c>
      <c r="I4398" t="s">
        <v>88</v>
      </c>
      <c r="J4398" t="s">
        <v>112</v>
      </c>
      <c r="K4398" t="s">
        <v>4519</v>
      </c>
    </row>
    <row r="4399" spans="1:11" x14ac:dyDescent="0.3">
      <c r="A4399" t="s">
        <v>4522</v>
      </c>
      <c r="B4399" t="s">
        <v>4523</v>
      </c>
      <c r="C4399">
        <f t="shared" si="272"/>
        <v>1</v>
      </c>
      <c r="D4399" s="2">
        <v>299</v>
      </c>
      <c r="E4399" s="2">
        <v>104.65</v>
      </c>
      <c r="F4399" s="3">
        <f t="shared" si="273"/>
        <v>0.65</v>
      </c>
      <c r="G4399" s="2">
        <f t="shared" si="274"/>
        <v>194.35</v>
      </c>
      <c r="H4399" s="2" t="str">
        <f t="shared" si="275"/>
        <v>Good Deal</v>
      </c>
      <c r="I4399" t="s">
        <v>2925</v>
      </c>
      <c r="J4399" t="s">
        <v>76</v>
      </c>
      <c r="K4399" t="s">
        <v>342</v>
      </c>
    </row>
    <row r="4400" spans="1:11" x14ac:dyDescent="0.3">
      <c r="A4400" t="s">
        <v>4524</v>
      </c>
      <c r="B4400" t="s">
        <v>4525</v>
      </c>
      <c r="C4400">
        <f t="shared" si="272"/>
        <v>1</v>
      </c>
      <c r="D4400" s="2">
        <v>130</v>
      </c>
      <c r="E4400" s="2">
        <v>97.5</v>
      </c>
      <c r="F4400" s="3">
        <f t="shared" si="273"/>
        <v>0.25</v>
      </c>
      <c r="G4400" s="2">
        <f t="shared" si="274"/>
        <v>32.5</v>
      </c>
      <c r="H4400" s="2" t="str">
        <f t="shared" si="275"/>
        <v>Good Deal</v>
      </c>
      <c r="I4400" t="s">
        <v>722</v>
      </c>
      <c r="J4400" t="s">
        <v>58</v>
      </c>
      <c r="K4400" t="s">
        <v>723</v>
      </c>
    </row>
    <row r="4401" spans="1:11" x14ac:dyDescent="0.3">
      <c r="A4401" t="s">
        <v>4526</v>
      </c>
      <c r="B4401" t="s">
        <v>8637</v>
      </c>
      <c r="C4401">
        <f t="shared" si="272"/>
        <v>1</v>
      </c>
      <c r="D4401" s="2">
        <v>140</v>
      </c>
      <c r="E4401" s="2">
        <v>105</v>
      </c>
      <c r="F4401" s="3">
        <f t="shared" si="273"/>
        <v>0.25</v>
      </c>
      <c r="G4401" s="2">
        <f t="shared" si="274"/>
        <v>35</v>
      </c>
      <c r="H4401" s="2" t="str">
        <f t="shared" si="275"/>
        <v>Good Deal</v>
      </c>
      <c r="I4401" t="s">
        <v>1152</v>
      </c>
      <c r="J4401" t="s">
        <v>58</v>
      </c>
      <c r="K4401" t="s">
        <v>4304</v>
      </c>
    </row>
    <row r="4402" spans="1:11" x14ac:dyDescent="0.3">
      <c r="A4402" t="s">
        <v>4527</v>
      </c>
      <c r="B4402" t="s">
        <v>8638</v>
      </c>
      <c r="C4402">
        <f t="shared" si="272"/>
        <v>1</v>
      </c>
      <c r="D4402" s="2">
        <v>65</v>
      </c>
      <c r="E4402" s="2">
        <v>48.75</v>
      </c>
      <c r="F4402" s="3">
        <f t="shared" si="273"/>
        <v>0.25</v>
      </c>
      <c r="G4402" s="2">
        <f t="shared" si="274"/>
        <v>16.25</v>
      </c>
      <c r="H4402" s="2" t="str">
        <f t="shared" si="275"/>
        <v>Good Deal</v>
      </c>
      <c r="I4402" t="s">
        <v>52</v>
      </c>
      <c r="J4402" t="s">
        <v>58</v>
      </c>
      <c r="K4402" t="s">
        <v>4528</v>
      </c>
    </row>
    <row r="4403" spans="1:11" x14ac:dyDescent="0.3">
      <c r="A4403" t="s">
        <v>4529</v>
      </c>
      <c r="B4403" t="s">
        <v>4530</v>
      </c>
      <c r="C4403">
        <f t="shared" si="272"/>
        <v>6</v>
      </c>
      <c r="D4403" s="2">
        <v>299</v>
      </c>
      <c r="E4403" s="2">
        <v>194.35</v>
      </c>
      <c r="F4403" s="3">
        <f t="shared" si="273"/>
        <v>0.35000000000000003</v>
      </c>
      <c r="G4403" s="2">
        <f t="shared" si="274"/>
        <v>104.65</v>
      </c>
      <c r="H4403" s="2" t="str">
        <f t="shared" si="275"/>
        <v>Good Deal</v>
      </c>
      <c r="I4403" t="s">
        <v>387</v>
      </c>
      <c r="J4403" t="s">
        <v>76</v>
      </c>
      <c r="K4403" t="s">
        <v>1172</v>
      </c>
    </row>
    <row r="4404" spans="1:11" x14ac:dyDescent="0.3">
      <c r="A4404" t="s">
        <v>4531</v>
      </c>
      <c r="B4404" t="s">
        <v>4530</v>
      </c>
      <c r="C4404">
        <f t="shared" si="272"/>
        <v>6</v>
      </c>
      <c r="D4404" s="2">
        <v>350</v>
      </c>
      <c r="E4404" s="2">
        <v>227.5</v>
      </c>
      <c r="F4404" s="3">
        <f t="shared" si="273"/>
        <v>0.35</v>
      </c>
      <c r="G4404" s="2">
        <f t="shared" si="274"/>
        <v>122.5</v>
      </c>
      <c r="H4404" s="2" t="str">
        <f t="shared" si="275"/>
        <v>Good Deal</v>
      </c>
      <c r="I4404" t="s">
        <v>143</v>
      </c>
      <c r="J4404" t="s">
        <v>76</v>
      </c>
      <c r="K4404" t="s">
        <v>2692</v>
      </c>
    </row>
    <row r="4405" spans="1:11" x14ac:dyDescent="0.3">
      <c r="A4405" t="s">
        <v>4532</v>
      </c>
      <c r="B4405" t="s">
        <v>959</v>
      </c>
      <c r="C4405">
        <f t="shared" si="272"/>
        <v>31</v>
      </c>
      <c r="D4405" s="2">
        <v>299</v>
      </c>
      <c r="E4405" s="2">
        <v>239.2</v>
      </c>
      <c r="F4405" s="3">
        <f t="shared" si="273"/>
        <v>0.20000000000000004</v>
      </c>
      <c r="G4405" s="2">
        <f t="shared" si="274"/>
        <v>59.800000000000011</v>
      </c>
      <c r="H4405" s="2" t="str">
        <f t="shared" si="275"/>
        <v>Regular</v>
      </c>
      <c r="I4405" t="s">
        <v>1971</v>
      </c>
      <c r="J4405" t="s">
        <v>76</v>
      </c>
      <c r="K4405" t="s">
        <v>180</v>
      </c>
    </row>
    <row r="4406" spans="1:11" x14ac:dyDescent="0.3">
      <c r="A4406" t="s">
        <v>4532</v>
      </c>
      <c r="B4406" t="s">
        <v>959</v>
      </c>
      <c r="C4406">
        <f t="shared" si="272"/>
        <v>31</v>
      </c>
      <c r="D4406" s="2">
        <v>699</v>
      </c>
      <c r="E4406" s="2">
        <v>524.25</v>
      </c>
      <c r="F4406" s="3">
        <f t="shared" si="273"/>
        <v>0.25</v>
      </c>
      <c r="G4406" s="2">
        <f t="shared" si="274"/>
        <v>174.75</v>
      </c>
      <c r="H4406" s="2" t="str">
        <f t="shared" si="275"/>
        <v>Good Deal</v>
      </c>
      <c r="I4406" t="s">
        <v>384</v>
      </c>
      <c r="J4406" t="s">
        <v>76</v>
      </c>
      <c r="K4406" t="s">
        <v>180</v>
      </c>
    </row>
    <row r="4407" spans="1:11" x14ac:dyDescent="0.3">
      <c r="A4407" t="s">
        <v>4533</v>
      </c>
      <c r="B4407" t="s">
        <v>4356</v>
      </c>
      <c r="C4407">
        <f t="shared" si="272"/>
        <v>10</v>
      </c>
      <c r="D4407" s="2">
        <v>599</v>
      </c>
      <c r="E4407" s="2">
        <v>227.62</v>
      </c>
      <c r="F4407" s="3">
        <f t="shared" si="273"/>
        <v>0.62</v>
      </c>
      <c r="G4407" s="2">
        <f t="shared" si="274"/>
        <v>371.38</v>
      </c>
      <c r="H4407" s="2" t="str">
        <f t="shared" si="275"/>
        <v>Good Deal</v>
      </c>
      <c r="I4407" t="s">
        <v>37</v>
      </c>
      <c r="J4407" t="s">
        <v>76</v>
      </c>
      <c r="K4407" t="s">
        <v>367</v>
      </c>
    </row>
    <row r="4408" spans="1:11" x14ac:dyDescent="0.3">
      <c r="A4408" t="s">
        <v>4534</v>
      </c>
      <c r="B4408" t="s">
        <v>4535</v>
      </c>
      <c r="C4408">
        <f t="shared" si="272"/>
        <v>1</v>
      </c>
      <c r="D4408" s="2">
        <v>599</v>
      </c>
      <c r="E4408" s="2">
        <v>539.1</v>
      </c>
      <c r="F4408" s="3">
        <f t="shared" si="273"/>
        <v>9.9999999999999964E-2</v>
      </c>
      <c r="G4408" s="2">
        <f t="shared" si="274"/>
        <v>59.899999999999977</v>
      </c>
      <c r="H4408" s="2" t="str">
        <f t="shared" si="275"/>
        <v>Regular</v>
      </c>
      <c r="I4408" t="s">
        <v>141</v>
      </c>
      <c r="J4408" t="s">
        <v>32</v>
      </c>
      <c r="K4408" t="s">
        <v>4536</v>
      </c>
    </row>
    <row r="4409" spans="1:11" x14ac:dyDescent="0.3">
      <c r="A4409" t="s">
        <v>4537</v>
      </c>
      <c r="B4409" t="s">
        <v>4538</v>
      </c>
      <c r="C4409">
        <f t="shared" si="272"/>
        <v>2</v>
      </c>
      <c r="D4409" s="2">
        <v>365</v>
      </c>
      <c r="E4409" s="2">
        <v>269</v>
      </c>
      <c r="F4409" s="3">
        <f t="shared" si="273"/>
        <v>0.26301369863013696</v>
      </c>
      <c r="G4409" s="2">
        <f t="shared" si="274"/>
        <v>96</v>
      </c>
      <c r="H4409" s="2" t="str">
        <f t="shared" si="275"/>
        <v>Good Deal</v>
      </c>
      <c r="I4409" t="s">
        <v>10</v>
      </c>
      <c r="J4409" t="s">
        <v>122</v>
      </c>
      <c r="K4409" t="s">
        <v>4539</v>
      </c>
    </row>
    <row r="4410" spans="1:11" x14ac:dyDescent="0.3">
      <c r="A4410" t="s">
        <v>4537</v>
      </c>
      <c r="B4410" t="s">
        <v>4538</v>
      </c>
      <c r="C4410">
        <f t="shared" si="272"/>
        <v>2</v>
      </c>
      <c r="D4410" s="2">
        <v>100</v>
      </c>
      <c r="E4410" s="2">
        <v>69</v>
      </c>
      <c r="F4410" s="3">
        <f t="shared" si="273"/>
        <v>0.31</v>
      </c>
      <c r="G4410" s="2">
        <f t="shared" si="274"/>
        <v>31</v>
      </c>
      <c r="H4410" s="2" t="str">
        <f t="shared" si="275"/>
        <v>Good Deal</v>
      </c>
      <c r="I4410" t="s">
        <v>11</v>
      </c>
      <c r="J4410" t="s">
        <v>122</v>
      </c>
      <c r="K4410" t="s">
        <v>4539</v>
      </c>
    </row>
    <row r="4411" spans="1:11" x14ac:dyDescent="0.3">
      <c r="A4411" t="s">
        <v>4540</v>
      </c>
      <c r="B4411" t="s">
        <v>3389</v>
      </c>
      <c r="C4411">
        <f t="shared" si="272"/>
        <v>22</v>
      </c>
      <c r="D4411" s="2">
        <v>550</v>
      </c>
      <c r="E4411" s="2">
        <v>330</v>
      </c>
      <c r="F4411" s="3">
        <f t="shared" si="273"/>
        <v>0.4</v>
      </c>
      <c r="G4411" s="2">
        <f t="shared" si="274"/>
        <v>220</v>
      </c>
      <c r="H4411" s="2" t="str">
        <f t="shared" si="275"/>
        <v>Good Deal</v>
      </c>
      <c r="I4411" t="s">
        <v>37</v>
      </c>
      <c r="J4411" t="s">
        <v>76</v>
      </c>
      <c r="K4411" t="s">
        <v>1172</v>
      </c>
    </row>
    <row r="4412" spans="1:11" x14ac:dyDescent="0.3">
      <c r="A4412" t="s">
        <v>4541</v>
      </c>
      <c r="B4412" t="s">
        <v>4542</v>
      </c>
      <c r="C4412">
        <f t="shared" si="272"/>
        <v>9</v>
      </c>
      <c r="D4412" s="2">
        <v>290</v>
      </c>
      <c r="E4412" s="2">
        <v>130.5</v>
      </c>
      <c r="F4412" s="3">
        <f t="shared" si="273"/>
        <v>0.55000000000000004</v>
      </c>
      <c r="G4412" s="2">
        <f t="shared" si="274"/>
        <v>159.5</v>
      </c>
      <c r="H4412" s="2" t="str">
        <f t="shared" si="275"/>
        <v>Good Deal</v>
      </c>
      <c r="I4412" t="s">
        <v>236</v>
      </c>
      <c r="J4412" t="s">
        <v>122</v>
      </c>
      <c r="K4412" t="s">
        <v>3607</v>
      </c>
    </row>
    <row r="4413" spans="1:11" x14ac:dyDescent="0.3">
      <c r="A4413" t="s">
        <v>4543</v>
      </c>
      <c r="B4413" t="s">
        <v>4542</v>
      </c>
      <c r="C4413">
        <f t="shared" si="272"/>
        <v>9</v>
      </c>
      <c r="D4413" s="2">
        <v>290</v>
      </c>
      <c r="E4413" s="2">
        <v>130.5</v>
      </c>
      <c r="F4413" s="3">
        <f t="shared" si="273"/>
        <v>0.55000000000000004</v>
      </c>
      <c r="G4413" s="2">
        <f t="shared" si="274"/>
        <v>159.5</v>
      </c>
      <c r="H4413" s="2" t="str">
        <f t="shared" si="275"/>
        <v>Good Deal</v>
      </c>
      <c r="I4413" t="s">
        <v>236</v>
      </c>
      <c r="J4413" t="s">
        <v>122</v>
      </c>
      <c r="K4413" t="s">
        <v>3607</v>
      </c>
    </row>
    <row r="4414" spans="1:11" x14ac:dyDescent="0.3">
      <c r="A4414" t="s">
        <v>4544</v>
      </c>
      <c r="B4414" t="s">
        <v>4542</v>
      </c>
      <c r="C4414">
        <f t="shared" si="272"/>
        <v>9</v>
      </c>
      <c r="D4414" s="2">
        <v>290</v>
      </c>
      <c r="E4414" s="2">
        <v>130.5</v>
      </c>
      <c r="F4414" s="3">
        <f t="shared" si="273"/>
        <v>0.55000000000000004</v>
      </c>
      <c r="G4414" s="2">
        <f t="shared" si="274"/>
        <v>159.5</v>
      </c>
      <c r="H4414" s="2" t="str">
        <f t="shared" si="275"/>
        <v>Good Deal</v>
      </c>
      <c r="I4414" t="s">
        <v>236</v>
      </c>
      <c r="J4414" t="s">
        <v>122</v>
      </c>
      <c r="K4414" t="s">
        <v>3607</v>
      </c>
    </row>
    <row r="4415" spans="1:11" x14ac:dyDescent="0.3">
      <c r="A4415" t="s">
        <v>4545</v>
      </c>
      <c r="B4415" t="s">
        <v>4542</v>
      </c>
      <c r="C4415">
        <f t="shared" si="272"/>
        <v>9</v>
      </c>
      <c r="D4415" s="2">
        <v>290</v>
      </c>
      <c r="E4415" s="2">
        <v>127.6</v>
      </c>
      <c r="F4415" s="3">
        <f t="shared" si="273"/>
        <v>0.56000000000000005</v>
      </c>
      <c r="G4415" s="2">
        <f t="shared" si="274"/>
        <v>162.4</v>
      </c>
      <c r="H4415" s="2" t="str">
        <f t="shared" si="275"/>
        <v>Good Deal</v>
      </c>
      <c r="I4415" t="s">
        <v>236</v>
      </c>
      <c r="J4415" t="s">
        <v>122</v>
      </c>
      <c r="K4415" t="s">
        <v>3607</v>
      </c>
    </row>
    <row r="4416" spans="1:11" x14ac:dyDescent="0.3">
      <c r="A4416" t="s">
        <v>4546</v>
      </c>
      <c r="B4416" t="s">
        <v>4542</v>
      </c>
      <c r="C4416">
        <f t="shared" si="272"/>
        <v>9</v>
      </c>
      <c r="D4416" s="2">
        <v>290</v>
      </c>
      <c r="E4416" s="2">
        <v>199</v>
      </c>
      <c r="F4416" s="3">
        <f t="shared" si="273"/>
        <v>0.31379310344827588</v>
      </c>
      <c r="G4416" s="2">
        <f t="shared" si="274"/>
        <v>91</v>
      </c>
      <c r="H4416" s="2" t="str">
        <f t="shared" si="275"/>
        <v>Good Deal</v>
      </c>
      <c r="I4416" t="s">
        <v>236</v>
      </c>
      <c r="J4416" t="s">
        <v>122</v>
      </c>
      <c r="K4416" t="s">
        <v>3607</v>
      </c>
    </row>
    <row r="4417" spans="1:11" x14ac:dyDescent="0.3">
      <c r="A4417" t="s">
        <v>4547</v>
      </c>
      <c r="B4417" t="s">
        <v>4542</v>
      </c>
      <c r="C4417">
        <f t="shared" si="272"/>
        <v>9</v>
      </c>
      <c r="D4417" s="2">
        <v>339</v>
      </c>
      <c r="E4417" s="2">
        <v>249</v>
      </c>
      <c r="F4417" s="3">
        <f t="shared" si="273"/>
        <v>0.26548672566371684</v>
      </c>
      <c r="G4417" s="2">
        <f t="shared" si="274"/>
        <v>90</v>
      </c>
      <c r="H4417" s="2" t="str">
        <f t="shared" si="275"/>
        <v>Good Deal</v>
      </c>
      <c r="I4417" t="s">
        <v>236</v>
      </c>
      <c r="J4417" t="s">
        <v>122</v>
      </c>
      <c r="K4417" t="s">
        <v>3607</v>
      </c>
    </row>
    <row r="4418" spans="1:11" x14ac:dyDescent="0.3">
      <c r="A4418" t="s">
        <v>4548</v>
      </c>
      <c r="B4418" t="s">
        <v>4542</v>
      </c>
      <c r="C4418">
        <f t="shared" si="272"/>
        <v>9</v>
      </c>
      <c r="D4418" s="2">
        <v>249</v>
      </c>
      <c r="E4418" s="2">
        <v>159</v>
      </c>
      <c r="F4418" s="3">
        <f t="shared" si="273"/>
        <v>0.36144578313253012</v>
      </c>
      <c r="G4418" s="2">
        <f t="shared" si="274"/>
        <v>90</v>
      </c>
      <c r="H4418" s="2" t="str">
        <f t="shared" si="275"/>
        <v>Good Deal</v>
      </c>
      <c r="I4418" t="s">
        <v>236</v>
      </c>
      <c r="J4418" t="s">
        <v>122</v>
      </c>
      <c r="K4418" t="s">
        <v>3607</v>
      </c>
    </row>
    <row r="4419" spans="1:11" x14ac:dyDescent="0.3">
      <c r="A4419" t="s">
        <v>4549</v>
      </c>
      <c r="B4419" t="s">
        <v>4542</v>
      </c>
      <c r="C4419">
        <f t="shared" ref="C4419:C4482" si="276">COUNTIF($B$2:$B$8156,B4419)</f>
        <v>9</v>
      </c>
      <c r="D4419" s="2">
        <v>249</v>
      </c>
      <c r="E4419" s="2">
        <v>149</v>
      </c>
      <c r="F4419" s="3">
        <f t="shared" ref="F4419:F4482" si="277">IFERROR((D4419-E4419)/D4419,"NA")</f>
        <v>0.40160642570281124</v>
      </c>
      <c r="G4419" s="2">
        <f t="shared" ref="G4419:G4482" si="278">D4419-E4419</f>
        <v>100</v>
      </c>
      <c r="H4419" s="2" t="str">
        <f t="shared" ref="H4419:H4482" si="279">IF(F4419&gt;M$4,"Good Deal","Regular")</f>
        <v>Good Deal</v>
      </c>
      <c r="I4419" t="s">
        <v>236</v>
      </c>
      <c r="J4419" t="s">
        <v>122</v>
      </c>
      <c r="K4419" t="s">
        <v>3607</v>
      </c>
    </row>
    <row r="4420" spans="1:11" x14ac:dyDescent="0.3">
      <c r="A4420" t="s">
        <v>4550</v>
      </c>
      <c r="B4420" t="s">
        <v>8576</v>
      </c>
      <c r="C4420">
        <f t="shared" si="276"/>
        <v>88</v>
      </c>
      <c r="D4420" s="2">
        <v>120</v>
      </c>
      <c r="E4420" s="2">
        <v>52.8</v>
      </c>
      <c r="F4420" s="3">
        <f t="shared" si="277"/>
        <v>0.56000000000000005</v>
      </c>
      <c r="G4420" s="2">
        <f t="shared" si="278"/>
        <v>67.2</v>
      </c>
      <c r="H4420" s="2" t="str">
        <f t="shared" si="279"/>
        <v>Good Deal</v>
      </c>
      <c r="I4420" t="s">
        <v>236</v>
      </c>
      <c r="J4420" t="s">
        <v>122</v>
      </c>
      <c r="K4420" t="s">
        <v>3607</v>
      </c>
    </row>
    <row r="4421" spans="1:11" x14ac:dyDescent="0.3">
      <c r="A4421" t="s">
        <v>4551</v>
      </c>
      <c r="B4421" t="s">
        <v>8576</v>
      </c>
      <c r="C4421">
        <f t="shared" si="276"/>
        <v>88</v>
      </c>
      <c r="D4421" s="2">
        <v>359</v>
      </c>
      <c r="E4421" s="2">
        <v>249</v>
      </c>
      <c r="F4421" s="3">
        <f t="shared" si="277"/>
        <v>0.30640668523676878</v>
      </c>
      <c r="G4421" s="2">
        <f t="shared" si="278"/>
        <v>110</v>
      </c>
      <c r="H4421" s="2" t="str">
        <f t="shared" si="279"/>
        <v>Good Deal</v>
      </c>
      <c r="I4421" t="s">
        <v>236</v>
      </c>
      <c r="J4421" t="s">
        <v>122</v>
      </c>
      <c r="K4421" t="s">
        <v>1576</v>
      </c>
    </row>
    <row r="4422" spans="1:11" x14ac:dyDescent="0.3">
      <c r="A4422" t="s">
        <v>4552</v>
      </c>
      <c r="B4422" t="s">
        <v>4553</v>
      </c>
      <c r="C4422">
        <f t="shared" si="276"/>
        <v>3</v>
      </c>
      <c r="D4422" s="2">
        <v>175</v>
      </c>
      <c r="E4422" s="2">
        <v>70</v>
      </c>
      <c r="F4422" s="3">
        <f t="shared" si="277"/>
        <v>0.6</v>
      </c>
      <c r="G4422" s="2">
        <f t="shared" si="278"/>
        <v>105</v>
      </c>
      <c r="H4422" s="2" t="str">
        <f t="shared" si="279"/>
        <v>Good Deal</v>
      </c>
      <c r="I4422" t="s">
        <v>22</v>
      </c>
      <c r="J4422" t="s">
        <v>122</v>
      </c>
      <c r="K4422" t="s">
        <v>3607</v>
      </c>
    </row>
    <row r="4423" spans="1:11" x14ac:dyDescent="0.3">
      <c r="A4423" t="s">
        <v>4554</v>
      </c>
      <c r="B4423" t="s">
        <v>4553</v>
      </c>
      <c r="C4423">
        <f t="shared" si="276"/>
        <v>3</v>
      </c>
      <c r="D4423" s="2">
        <v>219</v>
      </c>
      <c r="E4423" s="2">
        <v>149</v>
      </c>
      <c r="F4423" s="3">
        <f t="shared" si="277"/>
        <v>0.31963470319634701</v>
      </c>
      <c r="G4423" s="2">
        <f t="shared" si="278"/>
        <v>70</v>
      </c>
      <c r="H4423" s="2" t="str">
        <f t="shared" si="279"/>
        <v>Good Deal</v>
      </c>
      <c r="I4423" t="s">
        <v>22</v>
      </c>
      <c r="J4423" t="s">
        <v>122</v>
      </c>
      <c r="K4423" t="s">
        <v>3607</v>
      </c>
    </row>
    <row r="4424" spans="1:11" x14ac:dyDescent="0.3">
      <c r="A4424" t="s">
        <v>4555</v>
      </c>
      <c r="B4424" t="s">
        <v>4553</v>
      </c>
      <c r="C4424">
        <f t="shared" si="276"/>
        <v>3</v>
      </c>
      <c r="D4424" s="2">
        <v>219</v>
      </c>
      <c r="E4424" s="2">
        <v>149</v>
      </c>
      <c r="F4424" s="3">
        <f t="shared" si="277"/>
        <v>0.31963470319634701</v>
      </c>
      <c r="G4424" s="2">
        <f t="shared" si="278"/>
        <v>70</v>
      </c>
      <c r="H4424" s="2" t="str">
        <f t="shared" si="279"/>
        <v>Good Deal</v>
      </c>
      <c r="I4424" t="s">
        <v>22</v>
      </c>
      <c r="J4424" t="s">
        <v>122</v>
      </c>
      <c r="K4424" t="s">
        <v>3607</v>
      </c>
    </row>
    <row r="4425" spans="1:11" x14ac:dyDescent="0.3">
      <c r="A4425" t="s">
        <v>4556</v>
      </c>
      <c r="B4425" t="s">
        <v>4557</v>
      </c>
      <c r="C4425">
        <f t="shared" si="276"/>
        <v>1</v>
      </c>
      <c r="D4425" s="2">
        <v>199</v>
      </c>
      <c r="E4425" s="2">
        <v>79.599999999999994</v>
      </c>
      <c r="F4425" s="3">
        <f t="shared" si="277"/>
        <v>0.6</v>
      </c>
      <c r="G4425" s="2">
        <f t="shared" si="278"/>
        <v>119.4</v>
      </c>
      <c r="H4425" s="2" t="str">
        <f t="shared" si="279"/>
        <v>Good Deal</v>
      </c>
      <c r="I4425" t="s">
        <v>442</v>
      </c>
      <c r="J4425" t="s">
        <v>122</v>
      </c>
      <c r="K4425" t="s">
        <v>1585</v>
      </c>
    </row>
    <row r="4426" spans="1:11" x14ac:dyDescent="0.3">
      <c r="A4426" t="s">
        <v>4558</v>
      </c>
      <c r="B4426" t="s">
        <v>4559</v>
      </c>
      <c r="C4426">
        <f t="shared" si="276"/>
        <v>8</v>
      </c>
      <c r="D4426" s="2">
        <v>199</v>
      </c>
      <c r="E4426" s="2">
        <v>89.55</v>
      </c>
      <c r="F4426" s="3">
        <f t="shared" si="277"/>
        <v>0.55000000000000004</v>
      </c>
      <c r="G4426" s="2">
        <f t="shared" si="278"/>
        <v>109.45</v>
      </c>
      <c r="H4426" s="2" t="str">
        <f t="shared" si="279"/>
        <v>Good Deal</v>
      </c>
      <c r="I4426" t="s">
        <v>236</v>
      </c>
      <c r="J4426" t="s">
        <v>122</v>
      </c>
      <c r="K4426" t="s">
        <v>1929</v>
      </c>
    </row>
    <row r="4427" spans="1:11" x14ac:dyDescent="0.3">
      <c r="A4427" t="s">
        <v>4560</v>
      </c>
      <c r="B4427" t="s">
        <v>4559</v>
      </c>
      <c r="C4427">
        <f t="shared" si="276"/>
        <v>8</v>
      </c>
      <c r="D4427" s="2">
        <v>299</v>
      </c>
      <c r="E4427" s="2">
        <v>229</v>
      </c>
      <c r="F4427" s="3">
        <f t="shared" si="277"/>
        <v>0.23411371237458195</v>
      </c>
      <c r="G4427" s="2">
        <f t="shared" si="278"/>
        <v>70</v>
      </c>
      <c r="H4427" s="2" t="str">
        <f t="shared" si="279"/>
        <v>Good Deal</v>
      </c>
      <c r="I4427" t="s">
        <v>236</v>
      </c>
      <c r="J4427" t="s">
        <v>122</v>
      </c>
      <c r="K4427" t="s">
        <v>3855</v>
      </c>
    </row>
    <row r="4428" spans="1:11" x14ac:dyDescent="0.3">
      <c r="A4428" t="s">
        <v>4561</v>
      </c>
      <c r="B4428" t="s">
        <v>4559</v>
      </c>
      <c r="C4428">
        <f t="shared" si="276"/>
        <v>8</v>
      </c>
      <c r="D4428" s="2">
        <v>329</v>
      </c>
      <c r="E4428" s="2">
        <v>229</v>
      </c>
      <c r="F4428" s="3">
        <f t="shared" si="277"/>
        <v>0.303951367781155</v>
      </c>
      <c r="G4428" s="2">
        <f t="shared" si="278"/>
        <v>100</v>
      </c>
      <c r="H4428" s="2" t="str">
        <f t="shared" si="279"/>
        <v>Good Deal</v>
      </c>
      <c r="I4428" t="s">
        <v>236</v>
      </c>
      <c r="J4428" t="s">
        <v>122</v>
      </c>
      <c r="K4428" t="s">
        <v>3855</v>
      </c>
    </row>
    <row r="4429" spans="1:11" x14ac:dyDescent="0.3">
      <c r="A4429" t="s">
        <v>4562</v>
      </c>
      <c r="B4429" t="s">
        <v>4559</v>
      </c>
      <c r="C4429">
        <f t="shared" si="276"/>
        <v>8</v>
      </c>
      <c r="D4429" s="2">
        <v>329</v>
      </c>
      <c r="E4429" s="2">
        <v>128.31</v>
      </c>
      <c r="F4429" s="3">
        <f t="shared" si="277"/>
        <v>0.61</v>
      </c>
      <c r="G4429" s="2">
        <f t="shared" si="278"/>
        <v>200.69</v>
      </c>
      <c r="H4429" s="2" t="str">
        <f t="shared" si="279"/>
        <v>Good Deal</v>
      </c>
      <c r="I4429" t="s">
        <v>236</v>
      </c>
      <c r="J4429" t="s">
        <v>122</v>
      </c>
      <c r="K4429" t="s">
        <v>3855</v>
      </c>
    </row>
    <row r="4430" spans="1:11" x14ac:dyDescent="0.3">
      <c r="A4430" t="s">
        <v>4563</v>
      </c>
      <c r="B4430" t="s">
        <v>4559</v>
      </c>
      <c r="C4430">
        <f t="shared" si="276"/>
        <v>8</v>
      </c>
      <c r="D4430" s="2">
        <v>269</v>
      </c>
      <c r="E4430" s="2">
        <v>199</v>
      </c>
      <c r="F4430" s="3">
        <f t="shared" si="277"/>
        <v>0.26022304832713755</v>
      </c>
      <c r="G4430" s="2">
        <f t="shared" si="278"/>
        <v>70</v>
      </c>
      <c r="H4430" s="2" t="str">
        <f t="shared" si="279"/>
        <v>Good Deal</v>
      </c>
      <c r="I4430" t="s">
        <v>236</v>
      </c>
      <c r="J4430" t="s">
        <v>122</v>
      </c>
      <c r="K4430" t="s">
        <v>1929</v>
      </c>
    </row>
    <row r="4431" spans="1:11" x14ac:dyDescent="0.3">
      <c r="A4431" t="s">
        <v>4564</v>
      </c>
      <c r="B4431" t="s">
        <v>4036</v>
      </c>
      <c r="C4431">
        <f t="shared" si="276"/>
        <v>4</v>
      </c>
      <c r="D4431" s="2">
        <v>575</v>
      </c>
      <c r="E4431" s="2">
        <v>287.5</v>
      </c>
      <c r="F4431" s="3">
        <f t="shared" si="277"/>
        <v>0.5</v>
      </c>
      <c r="G4431" s="2">
        <f t="shared" si="278"/>
        <v>287.5</v>
      </c>
      <c r="H4431" s="2" t="str">
        <f t="shared" si="279"/>
        <v>Good Deal</v>
      </c>
      <c r="I4431" t="s">
        <v>37</v>
      </c>
      <c r="J4431" t="s">
        <v>76</v>
      </c>
      <c r="K4431" t="s">
        <v>367</v>
      </c>
    </row>
    <row r="4432" spans="1:11" x14ac:dyDescent="0.3">
      <c r="A4432" t="s">
        <v>4565</v>
      </c>
      <c r="B4432" t="s">
        <v>4566</v>
      </c>
      <c r="C4432">
        <f t="shared" si="276"/>
        <v>21</v>
      </c>
      <c r="D4432" s="2">
        <v>270</v>
      </c>
      <c r="E4432" s="2">
        <v>199.8</v>
      </c>
      <c r="F4432" s="3">
        <f t="shared" si="277"/>
        <v>0.25999999999999995</v>
      </c>
      <c r="G4432" s="2">
        <f t="shared" si="278"/>
        <v>70.199999999999989</v>
      </c>
      <c r="H4432" s="2" t="str">
        <f t="shared" si="279"/>
        <v>Good Deal</v>
      </c>
      <c r="I4432" t="s">
        <v>401</v>
      </c>
      <c r="J4432" t="s">
        <v>122</v>
      </c>
      <c r="K4432" t="s">
        <v>3583</v>
      </c>
    </row>
    <row r="4433" spans="1:11" x14ac:dyDescent="0.3">
      <c r="A4433" t="s">
        <v>4567</v>
      </c>
      <c r="B4433" t="s">
        <v>8592</v>
      </c>
      <c r="C4433">
        <f t="shared" si="276"/>
        <v>10</v>
      </c>
      <c r="D4433" s="2">
        <v>1795</v>
      </c>
      <c r="E4433" s="2">
        <v>1220.5999999999999</v>
      </c>
      <c r="F4433" s="3">
        <f t="shared" si="277"/>
        <v>0.32000000000000006</v>
      </c>
      <c r="G4433" s="2">
        <f t="shared" si="278"/>
        <v>574.40000000000009</v>
      </c>
      <c r="H4433" s="2" t="str">
        <f t="shared" si="279"/>
        <v>Good Deal</v>
      </c>
      <c r="I4433" t="s">
        <v>22</v>
      </c>
      <c r="J4433" t="s">
        <v>76</v>
      </c>
      <c r="K4433" t="s">
        <v>439</v>
      </c>
    </row>
    <row r="4434" spans="1:11" x14ac:dyDescent="0.3">
      <c r="A4434" t="s">
        <v>4568</v>
      </c>
      <c r="B4434" t="s">
        <v>3024</v>
      </c>
      <c r="C4434">
        <f t="shared" si="276"/>
        <v>22</v>
      </c>
      <c r="D4434" s="2">
        <v>345</v>
      </c>
      <c r="E4434" s="2">
        <v>207</v>
      </c>
      <c r="F4434" s="3">
        <f t="shared" si="277"/>
        <v>0.4</v>
      </c>
      <c r="G4434" s="2">
        <f t="shared" si="278"/>
        <v>138</v>
      </c>
      <c r="H4434" s="2" t="str">
        <f t="shared" si="279"/>
        <v>Good Deal</v>
      </c>
      <c r="I4434" t="s">
        <v>4066</v>
      </c>
      <c r="J4434" t="s">
        <v>76</v>
      </c>
      <c r="K4434" t="s">
        <v>180</v>
      </c>
    </row>
    <row r="4435" spans="1:11" x14ac:dyDescent="0.3">
      <c r="A4435" t="s">
        <v>4569</v>
      </c>
      <c r="B4435" t="s">
        <v>8639</v>
      </c>
      <c r="C4435">
        <f t="shared" si="276"/>
        <v>5</v>
      </c>
      <c r="D4435" s="2">
        <v>850</v>
      </c>
      <c r="E4435" s="2">
        <v>529</v>
      </c>
      <c r="F4435" s="3">
        <f t="shared" si="277"/>
        <v>0.37764705882352939</v>
      </c>
      <c r="G4435" s="2">
        <f t="shared" si="278"/>
        <v>321</v>
      </c>
      <c r="H4435" s="2" t="str">
        <f t="shared" si="279"/>
        <v>Good Deal</v>
      </c>
      <c r="I4435" t="s">
        <v>31</v>
      </c>
      <c r="J4435" t="s">
        <v>27</v>
      </c>
      <c r="K4435" t="s">
        <v>505</v>
      </c>
    </row>
    <row r="4436" spans="1:11" x14ac:dyDescent="0.3">
      <c r="A4436" t="s">
        <v>4569</v>
      </c>
      <c r="B4436" t="s">
        <v>8639</v>
      </c>
      <c r="C4436">
        <f t="shared" si="276"/>
        <v>5</v>
      </c>
      <c r="D4436" s="2">
        <v>1500</v>
      </c>
      <c r="E4436" s="2">
        <v>889</v>
      </c>
      <c r="F4436" s="3">
        <f t="shared" si="277"/>
        <v>0.40733333333333333</v>
      </c>
      <c r="G4436" s="2">
        <f t="shared" si="278"/>
        <v>611</v>
      </c>
      <c r="H4436" s="2" t="str">
        <f t="shared" si="279"/>
        <v>Good Deal</v>
      </c>
      <c r="I4436" t="s">
        <v>35</v>
      </c>
      <c r="J4436" t="s">
        <v>27</v>
      </c>
      <c r="K4436" t="s">
        <v>505</v>
      </c>
    </row>
    <row r="4437" spans="1:11" x14ac:dyDescent="0.3">
      <c r="A4437" t="s">
        <v>4570</v>
      </c>
      <c r="B4437" t="s">
        <v>4571</v>
      </c>
      <c r="C4437">
        <f t="shared" si="276"/>
        <v>17</v>
      </c>
      <c r="D4437" s="2">
        <v>1499</v>
      </c>
      <c r="E4437" s="2">
        <v>899</v>
      </c>
      <c r="F4437" s="3">
        <f t="shared" si="277"/>
        <v>0.40026684456304201</v>
      </c>
      <c r="G4437" s="2">
        <f t="shared" si="278"/>
        <v>600</v>
      </c>
      <c r="H4437" s="2" t="str">
        <f t="shared" si="279"/>
        <v>Good Deal</v>
      </c>
      <c r="I4437" t="s">
        <v>4572</v>
      </c>
      <c r="J4437" t="s">
        <v>122</v>
      </c>
      <c r="K4437" t="s">
        <v>804</v>
      </c>
    </row>
    <row r="4438" spans="1:11" x14ac:dyDescent="0.3">
      <c r="A4438" t="s">
        <v>4573</v>
      </c>
      <c r="B4438" t="s">
        <v>4571</v>
      </c>
      <c r="C4438">
        <f t="shared" si="276"/>
        <v>17</v>
      </c>
      <c r="D4438" s="2">
        <v>819</v>
      </c>
      <c r="E4438" s="2">
        <v>479</v>
      </c>
      <c r="F4438" s="3">
        <f t="shared" si="277"/>
        <v>0.41514041514041516</v>
      </c>
      <c r="G4438" s="2">
        <f t="shared" si="278"/>
        <v>340</v>
      </c>
      <c r="H4438" s="2" t="str">
        <f t="shared" si="279"/>
        <v>Good Deal</v>
      </c>
      <c r="I4438" t="s">
        <v>837</v>
      </c>
      <c r="J4438" t="s">
        <v>122</v>
      </c>
      <c r="K4438" t="s">
        <v>804</v>
      </c>
    </row>
    <row r="4439" spans="1:11" x14ac:dyDescent="0.3">
      <c r="A4439" t="s">
        <v>4574</v>
      </c>
      <c r="B4439" t="s">
        <v>4571</v>
      </c>
      <c r="C4439">
        <f t="shared" si="276"/>
        <v>17</v>
      </c>
      <c r="D4439" s="2">
        <v>1349</v>
      </c>
      <c r="E4439" s="2">
        <v>879</v>
      </c>
      <c r="F4439" s="3">
        <f t="shared" si="277"/>
        <v>0.34840622683469236</v>
      </c>
      <c r="G4439" s="2">
        <f t="shared" si="278"/>
        <v>470</v>
      </c>
      <c r="H4439" s="2" t="str">
        <f t="shared" si="279"/>
        <v>Good Deal</v>
      </c>
      <c r="I4439" t="s">
        <v>31</v>
      </c>
      <c r="J4439" t="s">
        <v>122</v>
      </c>
      <c r="K4439" t="s">
        <v>804</v>
      </c>
    </row>
    <row r="4440" spans="1:11" x14ac:dyDescent="0.3">
      <c r="A4440" t="s">
        <v>4575</v>
      </c>
      <c r="B4440" t="s">
        <v>4571</v>
      </c>
      <c r="C4440">
        <f t="shared" si="276"/>
        <v>17</v>
      </c>
      <c r="D4440" s="2">
        <v>1709</v>
      </c>
      <c r="E4440" s="2">
        <v>1099</v>
      </c>
      <c r="F4440" s="3">
        <f t="shared" si="277"/>
        <v>0.35693387946167349</v>
      </c>
      <c r="G4440" s="2">
        <f t="shared" si="278"/>
        <v>610</v>
      </c>
      <c r="H4440" s="2" t="str">
        <f t="shared" si="279"/>
        <v>Good Deal</v>
      </c>
      <c r="I4440" t="s">
        <v>309</v>
      </c>
      <c r="J4440" t="s">
        <v>122</v>
      </c>
      <c r="K4440" t="s">
        <v>804</v>
      </c>
    </row>
    <row r="4441" spans="1:11" x14ac:dyDescent="0.3">
      <c r="A4441" t="s">
        <v>4576</v>
      </c>
      <c r="B4441" t="s">
        <v>4571</v>
      </c>
      <c r="C4441">
        <f t="shared" si="276"/>
        <v>17</v>
      </c>
      <c r="D4441" s="2">
        <v>629</v>
      </c>
      <c r="E4441" s="2">
        <v>429</v>
      </c>
      <c r="F4441" s="3">
        <f t="shared" si="277"/>
        <v>0.31796502384737679</v>
      </c>
      <c r="G4441" s="2">
        <f t="shared" si="278"/>
        <v>200</v>
      </c>
      <c r="H4441" s="2" t="str">
        <f t="shared" si="279"/>
        <v>Good Deal</v>
      </c>
      <c r="I4441" t="s">
        <v>4577</v>
      </c>
      <c r="J4441" t="s">
        <v>122</v>
      </c>
      <c r="K4441" t="s">
        <v>804</v>
      </c>
    </row>
    <row r="4442" spans="1:11" x14ac:dyDescent="0.3">
      <c r="A4442" t="s">
        <v>4578</v>
      </c>
      <c r="B4442" t="s">
        <v>4571</v>
      </c>
      <c r="C4442">
        <f t="shared" si="276"/>
        <v>17</v>
      </c>
      <c r="D4442" s="2">
        <v>2099</v>
      </c>
      <c r="E4442" s="2">
        <v>1249</v>
      </c>
      <c r="F4442" s="3">
        <f t="shared" si="277"/>
        <v>0.40495474035254886</v>
      </c>
      <c r="G4442" s="2">
        <f t="shared" si="278"/>
        <v>850</v>
      </c>
      <c r="H4442" s="2" t="str">
        <f t="shared" si="279"/>
        <v>Good Deal</v>
      </c>
      <c r="I4442" t="s">
        <v>31</v>
      </c>
      <c r="J4442" t="s">
        <v>122</v>
      </c>
      <c r="K4442" t="s">
        <v>804</v>
      </c>
    </row>
    <row r="4443" spans="1:11" x14ac:dyDescent="0.3">
      <c r="A4443" t="s">
        <v>4579</v>
      </c>
      <c r="B4443" t="s">
        <v>4571</v>
      </c>
      <c r="C4443">
        <f t="shared" si="276"/>
        <v>17</v>
      </c>
      <c r="D4443" s="2">
        <v>1899</v>
      </c>
      <c r="E4443" s="2">
        <v>1149</v>
      </c>
      <c r="F4443" s="3">
        <f t="shared" si="277"/>
        <v>0.39494470774091628</v>
      </c>
      <c r="G4443" s="2">
        <f t="shared" si="278"/>
        <v>750</v>
      </c>
      <c r="H4443" s="2" t="str">
        <f t="shared" si="279"/>
        <v>Good Deal</v>
      </c>
      <c r="I4443" t="s">
        <v>3872</v>
      </c>
      <c r="J4443" t="s">
        <v>122</v>
      </c>
      <c r="K4443" t="s">
        <v>804</v>
      </c>
    </row>
    <row r="4444" spans="1:11" x14ac:dyDescent="0.3">
      <c r="A4444" t="s">
        <v>4580</v>
      </c>
      <c r="B4444" t="s">
        <v>4571</v>
      </c>
      <c r="C4444">
        <f t="shared" si="276"/>
        <v>17</v>
      </c>
      <c r="D4444" s="2">
        <v>1449</v>
      </c>
      <c r="E4444" s="2">
        <v>949</v>
      </c>
      <c r="F4444" s="3">
        <f t="shared" si="277"/>
        <v>0.34506556245686681</v>
      </c>
      <c r="G4444" s="2">
        <f t="shared" si="278"/>
        <v>500</v>
      </c>
      <c r="H4444" s="2" t="str">
        <f t="shared" si="279"/>
        <v>Good Deal</v>
      </c>
      <c r="I4444" t="s">
        <v>4581</v>
      </c>
      <c r="J4444" t="s">
        <v>122</v>
      </c>
      <c r="K4444" t="s">
        <v>804</v>
      </c>
    </row>
    <row r="4445" spans="1:11" x14ac:dyDescent="0.3">
      <c r="A4445" t="s">
        <v>4582</v>
      </c>
      <c r="B4445" t="s">
        <v>4583</v>
      </c>
      <c r="C4445">
        <f t="shared" si="276"/>
        <v>1</v>
      </c>
      <c r="D4445" s="2">
        <v>275</v>
      </c>
      <c r="E4445" s="2">
        <v>190</v>
      </c>
      <c r="F4445" s="3">
        <f t="shared" si="277"/>
        <v>0.30909090909090908</v>
      </c>
      <c r="G4445" s="2">
        <f t="shared" si="278"/>
        <v>85</v>
      </c>
      <c r="H4445" s="2" t="str">
        <f t="shared" si="279"/>
        <v>Good Deal</v>
      </c>
      <c r="I4445" t="s">
        <v>236</v>
      </c>
      <c r="J4445" t="s">
        <v>32</v>
      </c>
      <c r="K4445" t="s">
        <v>4584</v>
      </c>
    </row>
    <row r="4446" spans="1:11" x14ac:dyDescent="0.3">
      <c r="A4446" t="s">
        <v>4585</v>
      </c>
      <c r="B4446" t="s">
        <v>3949</v>
      </c>
      <c r="C4446">
        <f t="shared" si="276"/>
        <v>24</v>
      </c>
      <c r="D4446" s="2">
        <v>599</v>
      </c>
      <c r="E4446" s="2">
        <v>429</v>
      </c>
      <c r="F4446" s="3">
        <f t="shared" si="277"/>
        <v>0.28380634390651083</v>
      </c>
      <c r="G4446" s="2">
        <f t="shared" si="278"/>
        <v>170</v>
      </c>
      <c r="H4446" s="2" t="str">
        <f t="shared" si="279"/>
        <v>Good Deal</v>
      </c>
      <c r="I4446" t="s">
        <v>236</v>
      </c>
      <c r="J4446" t="s">
        <v>122</v>
      </c>
      <c r="K4446" t="s">
        <v>3607</v>
      </c>
    </row>
    <row r="4447" spans="1:11" x14ac:dyDescent="0.3">
      <c r="A4447" t="s">
        <v>4586</v>
      </c>
      <c r="B4447" t="s">
        <v>3949</v>
      </c>
      <c r="C4447">
        <f t="shared" si="276"/>
        <v>24</v>
      </c>
      <c r="D4447" s="2">
        <v>1099</v>
      </c>
      <c r="E4447" s="2">
        <v>729</v>
      </c>
      <c r="F4447" s="3">
        <f t="shared" si="277"/>
        <v>0.33666969972702454</v>
      </c>
      <c r="G4447" s="2">
        <f t="shared" si="278"/>
        <v>370</v>
      </c>
      <c r="H4447" s="2" t="str">
        <f t="shared" si="279"/>
        <v>Good Deal</v>
      </c>
      <c r="I4447" t="s">
        <v>236</v>
      </c>
      <c r="J4447" t="s">
        <v>122</v>
      </c>
      <c r="K4447" t="s">
        <v>3607</v>
      </c>
    </row>
    <row r="4448" spans="1:11" x14ac:dyDescent="0.3">
      <c r="A4448" t="s">
        <v>4587</v>
      </c>
      <c r="B4448" t="s">
        <v>3949</v>
      </c>
      <c r="C4448">
        <f t="shared" si="276"/>
        <v>24</v>
      </c>
      <c r="D4448" s="2">
        <v>1199</v>
      </c>
      <c r="E4448" s="2">
        <v>779</v>
      </c>
      <c r="F4448" s="3">
        <f t="shared" si="277"/>
        <v>0.35029190992493747</v>
      </c>
      <c r="G4448" s="2">
        <f t="shared" si="278"/>
        <v>420</v>
      </c>
      <c r="H4448" s="2" t="str">
        <f t="shared" si="279"/>
        <v>Good Deal</v>
      </c>
      <c r="I4448" t="s">
        <v>236</v>
      </c>
      <c r="J4448" t="s">
        <v>122</v>
      </c>
      <c r="K4448" t="s">
        <v>3607</v>
      </c>
    </row>
    <row r="4449" spans="1:11" x14ac:dyDescent="0.3">
      <c r="A4449" t="s">
        <v>4588</v>
      </c>
      <c r="B4449" t="s">
        <v>3949</v>
      </c>
      <c r="C4449">
        <f t="shared" si="276"/>
        <v>24</v>
      </c>
      <c r="D4449" s="2">
        <v>1299</v>
      </c>
      <c r="E4449" s="2">
        <v>879</v>
      </c>
      <c r="F4449" s="3">
        <f t="shared" si="277"/>
        <v>0.32332563510392609</v>
      </c>
      <c r="G4449" s="2">
        <f t="shared" si="278"/>
        <v>420</v>
      </c>
      <c r="H4449" s="2" t="str">
        <f t="shared" si="279"/>
        <v>Good Deal</v>
      </c>
      <c r="I4449" t="s">
        <v>236</v>
      </c>
      <c r="J4449" t="s">
        <v>122</v>
      </c>
      <c r="K4449" t="s">
        <v>3607</v>
      </c>
    </row>
    <row r="4450" spans="1:11" x14ac:dyDescent="0.3">
      <c r="A4450" t="s">
        <v>4589</v>
      </c>
      <c r="B4450" t="s">
        <v>4590</v>
      </c>
      <c r="C4450">
        <f t="shared" si="276"/>
        <v>5</v>
      </c>
      <c r="D4450" s="2">
        <v>549</v>
      </c>
      <c r="E4450" s="2">
        <v>549</v>
      </c>
      <c r="F4450" s="3">
        <f t="shared" si="277"/>
        <v>0</v>
      </c>
      <c r="G4450" s="2">
        <f t="shared" si="278"/>
        <v>0</v>
      </c>
      <c r="H4450" s="2" t="str">
        <f t="shared" si="279"/>
        <v>Regular</v>
      </c>
      <c r="I4450" t="s">
        <v>39</v>
      </c>
      <c r="J4450" t="s">
        <v>112</v>
      </c>
      <c r="K4450" t="s">
        <v>4591</v>
      </c>
    </row>
    <row r="4451" spans="1:11" x14ac:dyDescent="0.3">
      <c r="A4451" t="s">
        <v>4592</v>
      </c>
      <c r="B4451" t="s">
        <v>4590</v>
      </c>
      <c r="C4451">
        <f t="shared" si="276"/>
        <v>5</v>
      </c>
      <c r="D4451" s="2">
        <v>599</v>
      </c>
      <c r="E4451" s="2">
        <v>599</v>
      </c>
      <c r="F4451" s="3">
        <f t="shared" si="277"/>
        <v>0</v>
      </c>
      <c r="G4451" s="2">
        <f t="shared" si="278"/>
        <v>0</v>
      </c>
      <c r="H4451" s="2" t="str">
        <f t="shared" si="279"/>
        <v>Regular</v>
      </c>
      <c r="I4451" t="s">
        <v>39</v>
      </c>
      <c r="J4451" t="s">
        <v>112</v>
      </c>
      <c r="K4451" t="s">
        <v>4591</v>
      </c>
    </row>
    <row r="4452" spans="1:11" x14ac:dyDescent="0.3">
      <c r="A4452" t="s">
        <v>4593</v>
      </c>
      <c r="B4452" t="s">
        <v>4590</v>
      </c>
      <c r="C4452">
        <f t="shared" si="276"/>
        <v>5</v>
      </c>
      <c r="D4452" s="2">
        <v>750</v>
      </c>
      <c r="E4452" s="2">
        <v>750</v>
      </c>
      <c r="F4452" s="3">
        <f t="shared" si="277"/>
        <v>0</v>
      </c>
      <c r="G4452" s="2">
        <f t="shared" si="278"/>
        <v>0</v>
      </c>
      <c r="H4452" s="2" t="str">
        <f t="shared" si="279"/>
        <v>Regular</v>
      </c>
      <c r="I4452" t="s">
        <v>45</v>
      </c>
      <c r="J4452" t="s">
        <v>112</v>
      </c>
      <c r="K4452" t="s">
        <v>4591</v>
      </c>
    </row>
    <row r="4453" spans="1:11" x14ac:dyDescent="0.3">
      <c r="A4453" t="s">
        <v>4594</v>
      </c>
      <c r="B4453" t="s">
        <v>8539</v>
      </c>
      <c r="C4453">
        <f t="shared" si="276"/>
        <v>183</v>
      </c>
      <c r="D4453" s="2">
        <v>229</v>
      </c>
      <c r="E4453" s="2">
        <v>149</v>
      </c>
      <c r="F4453" s="3">
        <f t="shared" si="277"/>
        <v>0.34934497816593885</v>
      </c>
      <c r="G4453" s="2">
        <f t="shared" si="278"/>
        <v>80</v>
      </c>
      <c r="H4453" s="2" t="str">
        <f t="shared" si="279"/>
        <v>Good Deal</v>
      </c>
      <c r="I4453" t="s">
        <v>442</v>
      </c>
      <c r="J4453" t="s">
        <v>122</v>
      </c>
      <c r="K4453" t="s">
        <v>3639</v>
      </c>
    </row>
    <row r="4454" spans="1:11" x14ac:dyDescent="0.3">
      <c r="A4454" t="s">
        <v>4595</v>
      </c>
      <c r="B4454" t="s">
        <v>8579</v>
      </c>
      <c r="C4454">
        <f t="shared" si="276"/>
        <v>6</v>
      </c>
      <c r="D4454" s="2">
        <v>340</v>
      </c>
      <c r="E4454" s="2">
        <v>238</v>
      </c>
      <c r="F4454" s="3">
        <f t="shared" si="277"/>
        <v>0.3</v>
      </c>
      <c r="G4454" s="2">
        <f t="shared" si="278"/>
        <v>102</v>
      </c>
      <c r="H4454" s="2" t="str">
        <f t="shared" si="279"/>
        <v>Good Deal</v>
      </c>
      <c r="I4454" t="s">
        <v>88</v>
      </c>
      <c r="J4454" t="s">
        <v>76</v>
      </c>
      <c r="K4454" t="s">
        <v>1800</v>
      </c>
    </row>
    <row r="4455" spans="1:11" x14ac:dyDescent="0.3">
      <c r="A4455" t="s">
        <v>4596</v>
      </c>
      <c r="B4455" t="s">
        <v>8579</v>
      </c>
      <c r="C4455">
        <f t="shared" si="276"/>
        <v>6</v>
      </c>
      <c r="D4455" s="2">
        <v>340</v>
      </c>
      <c r="E4455" s="2">
        <v>238</v>
      </c>
      <c r="F4455" s="3">
        <f t="shared" si="277"/>
        <v>0.3</v>
      </c>
      <c r="G4455" s="2">
        <f t="shared" si="278"/>
        <v>102</v>
      </c>
      <c r="H4455" s="2" t="str">
        <f t="shared" si="279"/>
        <v>Good Deal</v>
      </c>
      <c r="I4455" t="s">
        <v>88</v>
      </c>
      <c r="J4455" t="s">
        <v>76</v>
      </c>
      <c r="K4455" t="s">
        <v>1800</v>
      </c>
    </row>
    <row r="4456" spans="1:11" x14ac:dyDescent="0.3">
      <c r="A4456" t="s">
        <v>4597</v>
      </c>
      <c r="B4456" t="s">
        <v>8640</v>
      </c>
      <c r="C4456">
        <f t="shared" si="276"/>
        <v>2</v>
      </c>
      <c r="D4456" s="2">
        <v>100</v>
      </c>
      <c r="E4456" s="2">
        <v>70</v>
      </c>
      <c r="F4456" s="3">
        <f t="shared" si="277"/>
        <v>0.3</v>
      </c>
      <c r="G4456" s="2">
        <f t="shared" si="278"/>
        <v>30</v>
      </c>
      <c r="H4456" s="2" t="str">
        <f t="shared" si="279"/>
        <v>Good Deal</v>
      </c>
      <c r="I4456" t="s">
        <v>384</v>
      </c>
      <c r="J4456" t="s">
        <v>76</v>
      </c>
      <c r="K4456" t="s">
        <v>1800</v>
      </c>
    </row>
    <row r="4457" spans="1:11" x14ac:dyDescent="0.3">
      <c r="A4457" t="s">
        <v>4597</v>
      </c>
      <c r="B4457" t="s">
        <v>8640</v>
      </c>
      <c r="C4457">
        <f t="shared" si="276"/>
        <v>2</v>
      </c>
      <c r="D4457" s="2">
        <v>180</v>
      </c>
      <c r="E4457" s="2">
        <v>126</v>
      </c>
      <c r="F4457" s="3">
        <f t="shared" si="277"/>
        <v>0.3</v>
      </c>
      <c r="G4457" s="2">
        <f t="shared" si="278"/>
        <v>54</v>
      </c>
      <c r="H4457" s="2" t="str">
        <f t="shared" si="279"/>
        <v>Good Deal</v>
      </c>
      <c r="I4457" t="s">
        <v>387</v>
      </c>
      <c r="J4457" t="s">
        <v>76</v>
      </c>
      <c r="K4457" t="s">
        <v>1800</v>
      </c>
    </row>
    <row r="4458" spans="1:11" x14ac:dyDescent="0.3">
      <c r="A4458" t="s">
        <v>4598</v>
      </c>
      <c r="B4458" t="s">
        <v>2730</v>
      </c>
      <c r="C4458">
        <f t="shared" si="276"/>
        <v>31</v>
      </c>
      <c r="D4458" s="2">
        <v>350</v>
      </c>
      <c r="E4458" s="2">
        <v>210</v>
      </c>
      <c r="F4458" s="3">
        <f t="shared" si="277"/>
        <v>0.4</v>
      </c>
      <c r="G4458" s="2">
        <f t="shared" si="278"/>
        <v>140</v>
      </c>
      <c r="H4458" s="2" t="str">
        <f t="shared" si="279"/>
        <v>Good Deal</v>
      </c>
      <c r="I4458" t="s">
        <v>236</v>
      </c>
      <c r="J4458" t="s">
        <v>76</v>
      </c>
      <c r="K4458" t="s">
        <v>2692</v>
      </c>
    </row>
    <row r="4459" spans="1:11" x14ac:dyDescent="0.3">
      <c r="A4459" t="s">
        <v>4599</v>
      </c>
      <c r="B4459" t="s">
        <v>2730</v>
      </c>
      <c r="C4459">
        <f t="shared" si="276"/>
        <v>31</v>
      </c>
      <c r="D4459" s="2">
        <v>560</v>
      </c>
      <c r="E4459" s="2">
        <v>336</v>
      </c>
      <c r="F4459" s="3">
        <f t="shared" si="277"/>
        <v>0.4</v>
      </c>
      <c r="G4459" s="2">
        <f t="shared" si="278"/>
        <v>224</v>
      </c>
      <c r="H4459" s="2" t="str">
        <f t="shared" si="279"/>
        <v>Good Deal</v>
      </c>
      <c r="I4459" t="s">
        <v>236</v>
      </c>
      <c r="J4459" t="s">
        <v>76</v>
      </c>
      <c r="K4459" t="s">
        <v>2692</v>
      </c>
    </row>
    <row r="4460" spans="1:11" x14ac:dyDescent="0.3">
      <c r="A4460" t="s">
        <v>4600</v>
      </c>
      <c r="B4460" t="s">
        <v>2730</v>
      </c>
      <c r="C4460">
        <f t="shared" si="276"/>
        <v>31</v>
      </c>
      <c r="D4460" s="2">
        <v>399</v>
      </c>
      <c r="E4460" s="2">
        <v>239.4</v>
      </c>
      <c r="F4460" s="3">
        <f t="shared" si="277"/>
        <v>0.39999999999999997</v>
      </c>
      <c r="G4460" s="2">
        <f t="shared" si="278"/>
        <v>159.6</v>
      </c>
      <c r="H4460" s="2" t="str">
        <f t="shared" si="279"/>
        <v>Good Deal</v>
      </c>
      <c r="I4460" t="s">
        <v>387</v>
      </c>
      <c r="J4460" t="s">
        <v>76</v>
      </c>
      <c r="K4460" t="s">
        <v>1210</v>
      </c>
    </row>
    <row r="4461" spans="1:11" x14ac:dyDescent="0.3">
      <c r="A4461" t="s">
        <v>4601</v>
      </c>
      <c r="B4461" t="s">
        <v>611</v>
      </c>
      <c r="C4461">
        <f t="shared" si="276"/>
        <v>28</v>
      </c>
      <c r="D4461" s="2">
        <v>274</v>
      </c>
      <c r="E4461" s="2">
        <v>149</v>
      </c>
      <c r="F4461" s="3">
        <f t="shared" si="277"/>
        <v>0.45620437956204379</v>
      </c>
      <c r="G4461" s="2">
        <f t="shared" si="278"/>
        <v>125</v>
      </c>
      <c r="H4461" s="2" t="str">
        <f t="shared" si="279"/>
        <v>Good Deal</v>
      </c>
      <c r="I4461" t="s">
        <v>1245</v>
      </c>
      <c r="J4461" t="s">
        <v>122</v>
      </c>
      <c r="K4461" t="s">
        <v>263</v>
      </c>
    </row>
    <row r="4462" spans="1:11" x14ac:dyDescent="0.3">
      <c r="A4462" t="s">
        <v>4602</v>
      </c>
      <c r="B4462" t="s">
        <v>611</v>
      </c>
      <c r="C4462">
        <f t="shared" si="276"/>
        <v>28</v>
      </c>
      <c r="D4462" s="2">
        <v>310</v>
      </c>
      <c r="E4462" s="2">
        <v>179</v>
      </c>
      <c r="F4462" s="3">
        <f t="shared" si="277"/>
        <v>0.42258064516129035</v>
      </c>
      <c r="G4462" s="2">
        <f t="shared" si="278"/>
        <v>131</v>
      </c>
      <c r="H4462" s="2" t="str">
        <f t="shared" si="279"/>
        <v>Good Deal</v>
      </c>
      <c r="I4462" t="s">
        <v>1528</v>
      </c>
      <c r="J4462" t="s">
        <v>122</v>
      </c>
      <c r="K4462" t="s">
        <v>263</v>
      </c>
    </row>
    <row r="4463" spans="1:11" x14ac:dyDescent="0.3">
      <c r="A4463" t="s">
        <v>4603</v>
      </c>
      <c r="B4463" t="s">
        <v>4604</v>
      </c>
      <c r="C4463">
        <f t="shared" si="276"/>
        <v>1</v>
      </c>
      <c r="D4463" s="2">
        <v>50</v>
      </c>
      <c r="E4463" s="2">
        <v>37.5</v>
      </c>
      <c r="F4463" s="3">
        <f t="shared" si="277"/>
        <v>0.25</v>
      </c>
      <c r="G4463" s="2">
        <f t="shared" si="278"/>
        <v>12.5</v>
      </c>
      <c r="H4463" s="2" t="str">
        <f t="shared" si="279"/>
        <v>Good Deal</v>
      </c>
      <c r="I4463" t="s">
        <v>385</v>
      </c>
      <c r="J4463" t="s">
        <v>112</v>
      </c>
      <c r="K4463" t="s">
        <v>4605</v>
      </c>
    </row>
    <row r="4464" spans="1:11" x14ac:dyDescent="0.3">
      <c r="A4464" t="s">
        <v>4606</v>
      </c>
      <c r="B4464" t="s">
        <v>1380</v>
      </c>
      <c r="C4464">
        <f t="shared" si="276"/>
        <v>17</v>
      </c>
      <c r="D4464" s="2">
        <v>41</v>
      </c>
      <c r="E4464" s="2">
        <v>30.75</v>
      </c>
      <c r="F4464" s="3">
        <f t="shared" si="277"/>
        <v>0.25</v>
      </c>
      <c r="G4464" s="2">
        <f t="shared" si="278"/>
        <v>10.25</v>
      </c>
      <c r="H4464" s="2" t="str">
        <f t="shared" si="279"/>
        <v>Good Deal</v>
      </c>
      <c r="I4464" t="s">
        <v>146</v>
      </c>
      <c r="J4464" t="s">
        <v>27</v>
      </c>
      <c r="K4464" t="s">
        <v>1595</v>
      </c>
    </row>
    <row r="4465" spans="1:11" x14ac:dyDescent="0.3">
      <c r="A4465" t="s">
        <v>4607</v>
      </c>
      <c r="B4465" t="s">
        <v>1171</v>
      </c>
      <c r="C4465">
        <f t="shared" si="276"/>
        <v>21</v>
      </c>
      <c r="D4465" s="2">
        <v>275</v>
      </c>
      <c r="E4465" s="2">
        <v>192.5</v>
      </c>
      <c r="F4465" s="3">
        <f t="shared" si="277"/>
        <v>0.3</v>
      </c>
      <c r="G4465" s="2">
        <f t="shared" si="278"/>
        <v>82.5</v>
      </c>
      <c r="H4465" s="2" t="str">
        <f t="shared" si="279"/>
        <v>Good Deal</v>
      </c>
      <c r="I4465" t="s">
        <v>37</v>
      </c>
      <c r="J4465" t="s">
        <v>76</v>
      </c>
      <c r="K4465" t="s">
        <v>1172</v>
      </c>
    </row>
    <row r="4466" spans="1:11" x14ac:dyDescent="0.3">
      <c r="A4466" t="s">
        <v>4608</v>
      </c>
      <c r="B4466" t="s">
        <v>5</v>
      </c>
      <c r="C4466">
        <f t="shared" si="276"/>
        <v>477</v>
      </c>
      <c r="D4466" s="2">
        <v>722</v>
      </c>
      <c r="E4466" s="2">
        <v>519</v>
      </c>
      <c r="F4466" s="3">
        <f t="shared" si="277"/>
        <v>0.28116343490304707</v>
      </c>
      <c r="G4466" s="2">
        <f t="shared" si="278"/>
        <v>203</v>
      </c>
      <c r="H4466" s="2" t="str">
        <f t="shared" si="279"/>
        <v>Good Deal</v>
      </c>
      <c r="I4466" t="s">
        <v>11</v>
      </c>
      <c r="J4466" t="s">
        <v>14</v>
      </c>
      <c r="K4466" t="s">
        <v>1592</v>
      </c>
    </row>
    <row r="4467" spans="1:11" x14ac:dyDescent="0.3">
      <c r="A4467" t="s">
        <v>4609</v>
      </c>
      <c r="B4467" t="s">
        <v>4610</v>
      </c>
      <c r="C4467">
        <f t="shared" si="276"/>
        <v>1</v>
      </c>
      <c r="D4467" s="2">
        <v>50</v>
      </c>
      <c r="E4467" s="2">
        <v>37.5</v>
      </c>
      <c r="F4467" s="3">
        <f t="shared" si="277"/>
        <v>0.25</v>
      </c>
      <c r="G4467" s="2">
        <f t="shared" si="278"/>
        <v>12.5</v>
      </c>
      <c r="H4467" s="2" t="str">
        <f t="shared" si="279"/>
        <v>Good Deal</v>
      </c>
      <c r="I4467" t="s">
        <v>4611</v>
      </c>
      <c r="J4467" t="s">
        <v>112</v>
      </c>
      <c r="K4467" t="s">
        <v>1365</v>
      </c>
    </row>
    <row r="4468" spans="1:11" x14ac:dyDescent="0.3">
      <c r="A4468" t="s">
        <v>4612</v>
      </c>
      <c r="B4468" t="s">
        <v>8636</v>
      </c>
      <c r="C4468">
        <f t="shared" si="276"/>
        <v>11</v>
      </c>
      <c r="D4468" s="2">
        <v>350</v>
      </c>
      <c r="E4468" s="2">
        <v>315</v>
      </c>
      <c r="F4468" s="3">
        <f t="shared" si="277"/>
        <v>0.1</v>
      </c>
      <c r="G4468" s="2">
        <f t="shared" si="278"/>
        <v>35</v>
      </c>
      <c r="H4468" s="2" t="str">
        <f t="shared" si="279"/>
        <v>Regular</v>
      </c>
      <c r="I4468" t="s">
        <v>3072</v>
      </c>
      <c r="J4468" t="s">
        <v>76</v>
      </c>
      <c r="K4468" t="s">
        <v>342</v>
      </c>
    </row>
    <row r="4469" spans="1:11" x14ac:dyDescent="0.3">
      <c r="A4469" t="s">
        <v>4613</v>
      </c>
      <c r="B4469" t="s">
        <v>8636</v>
      </c>
      <c r="C4469">
        <f t="shared" si="276"/>
        <v>11</v>
      </c>
      <c r="D4469" s="2">
        <v>599</v>
      </c>
      <c r="E4469" s="2">
        <v>509.15</v>
      </c>
      <c r="F4469" s="3">
        <f t="shared" si="277"/>
        <v>0.15000000000000005</v>
      </c>
      <c r="G4469" s="2">
        <f t="shared" si="278"/>
        <v>89.850000000000023</v>
      </c>
      <c r="H4469" s="2" t="str">
        <f t="shared" si="279"/>
        <v>Regular</v>
      </c>
      <c r="I4469" t="s">
        <v>3530</v>
      </c>
      <c r="J4469" t="s">
        <v>76</v>
      </c>
      <c r="K4469" t="s">
        <v>342</v>
      </c>
    </row>
    <row r="4470" spans="1:11" x14ac:dyDescent="0.3">
      <c r="A4470" t="s">
        <v>4614</v>
      </c>
      <c r="B4470" t="s">
        <v>8636</v>
      </c>
      <c r="C4470">
        <f t="shared" si="276"/>
        <v>11</v>
      </c>
      <c r="D4470" s="2">
        <v>499</v>
      </c>
      <c r="E4470" s="2">
        <v>454.09</v>
      </c>
      <c r="F4470" s="3">
        <f t="shared" si="277"/>
        <v>9.0000000000000052E-2</v>
      </c>
      <c r="G4470" s="2">
        <f t="shared" si="278"/>
        <v>44.910000000000025</v>
      </c>
      <c r="H4470" s="2" t="str">
        <f t="shared" si="279"/>
        <v>Regular</v>
      </c>
      <c r="I4470" t="s">
        <v>236</v>
      </c>
      <c r="J4470" t="s">
        <v>76</v>
      </c>
      <c r="K4470" t="s">
        <v>1352</v>
      </c>
    </row>
    <row r="4471" spans="1:11" x14ac:dyDescent="0.3">
      <c r="A4471" t="s">
        <v>4615</v>
      </c>
      <c r="B4471" t="s">
        <v>959</v>
      </c>
      <c r="C4471">
        <f t="shared" si="276"/>
        <v>31</v>
      </c>
      <c r="D4471" s="2">
        <v>998</v>
      </c>
      <c r="E4471" s="2">
        <v>698.6</v>
      </c>
      <c r="F4471" s="3">
        <f t="shared" si="277"/>
        <v>0.3</v>
      </c>
      <c r="G4471" s="2">
        <f t="shared" si="278"/>
        <v>299.39999999999998</v>
      </c>
      <c r="H4471" s="2" t="str">
        <f t="shared" si="279"/>
        <v>Good Deal</v>
      </c>
      <c r="I4471" t="s">
        <v>4616</v>
      </c>
      <c r="J4471" t="s">
        <v>76</v>
      </c>
      <c r="K4471" t="s">
        <v>180</v>
      </c>
    </row>
    <row r="4472" spans="1:11" x14ac:dyDescent="0.3">
      <c r="A4472" t="s">
        <v>4617</v>
      </c>
      <c r="B4472" t="s">
        <v>2664</v>
      </c>
      <c r="C4472">
        <f t="shared" si="276"/>
        <v>25</v>
      </c>
      <c r="D4472" s="2">
        <v>440</v>
      </c>
      <c r="E4472" s="2">
        <v>330</v>
      </c>
      <c r="F4472" s="3">
        <f t="shared" si="277"/>
        <v>0.25</v>
      </c>
      <c r="G4472" s="2">
        <f t="shared" si="278"/>
        <v>110</v>
      </c>
      <c r="H4472" s="2" t="str">
        <f t="shared" si="279"/>
        <v>Good Deal</v>
      </c>
      <c r="I4472" t="s">
        <v>2943</v>
      </c>
      <c r="J4472" t="s">
        <v>76</v>
      </c>
      <c r="K4472" t="s">
        <v>600</v>
      </c>
    </row>
    <row r="4473" spans="1:11" x14ac:dyDescent="0.3">
      <c r="A4473" t="s">
        <v>4618</v>
      </c>
      <c r="B4473" t="s">
        <v>2664</v>
      </c>
      <c r="C4473">
        <f t="shared" si="276"/>
        <v>25</v>
      </c>
      <c r="D4473" s="2">
        <v>440</v>
      </c>
      <c r="E4473" s="2">
        <v>330</v>
      </c>
      <c r="F4473" s="3">
        <f t="shared" si="277"/>
        <v>0.25</v>
      </c>
      <c r="G4473" s="2">
        <f t="shared" si="278"/>
        <v>110</v>
      </c>
      <c r="H4473" s="2" t="str">
        <f t="shared" si="279"/>
        <v>Good Deal</v>
      </c>
      <c r="I4473" t="s">
        <v>2943</v>
      </c>
      <c r="J4473" t="s">
        <v>76</v>
      </c>
      <c r="K4473" t="s">
        <v>600</v>
      </c>
    </row>
    <row r="4474" spans="1:11" x14ac:dyDescent="0.3">
      <c r="A4474" t="s">
        <v>4619</v>
      </c>
      <c r="B4474" t="s">
        <v>2664</v>
      </c>
      <c r="C4474">
        <f t="shared" si="276"/>
        <v>25</v>
      </c>
      <c r="D4474" s="2">
        <v>375</v>
      </c>
      <c r="E4474" s="2">
        <v>281.25</v>
      </c>
      <c r="F4474" s="3">
        <f t="shared" si="277"/>
        <v>0.25</v>
      </c>
      <c r="G4474" s="2">
        <f t="shared" si="278"/>
        <v>93.75</v>
      </c>
      <c r="H4474" s="2" t="str">
        <f t="shared" si="279"/>
        <v>Good Deal</v>
      </c>
      <c r="I4474" t="s">
        <v>3789</v>
      </c>
      <c r="J4474" t="s">
        <v>76</v>
      </c>
      <c r="K4474" t="s">
        <v>600</v>
      </c>
    </row>
    <row r="4475" spans="1:11" x14ac:dyDescent="0.3">
      <c r="A4475" t="s">
        <v>4620</v>
      </c>
      <c r="B4475" t="s">
        <v>8601</v>
      </c>
      <c r="C4475">
        <f t="shared" si="276"/>
        <v>14</v>
      </c>
      <c r="D4475" s="2">
        <v>395</v>
      </c>
      <c r="E4475" s="2">
        <v>256.75</v>
      </c>
      <c r="F4475" s="3">
        <f t="shared" si="277"/>
        <v>0.35</v>
      </c>
      <c r="G4475" s="2">
        <f t="shared" si="278"/>
        <v>138.25</v>
      </c>
      <c r="H4475" s="2" t="str">
        <f t="shared" si="279"/>
        <v>Good Deal</v>
      </c>
      <c r="I4475" t="s">
        <v>1533</v>
      </c>
      <c r="J4475" t="s">
        <v>76</v>
      </c>
      <c r="K4475" t="s">
        <v>342</v>
      </c>
    </row>
    <row r="4476" spans="1:11" x14ac:dyDescent="0.3">
      <c r="A4476" t="s">
        <v>4621</v>
      </c>
      <c r="B4476" t="s">
        <v>3544</v>
      </c>
      <c r="C4476">
        <f t="shared" si="276"/>
        <v>98</v>
      </c>
      <c r="D4476" s="2">
        <v>850</v>
      </c>
      <c r="E4476" s="2">
        <v>595</v>
      </c>
      <c r="F4476" s="3">
        <f t="shared" si="277"/>
        <v>0.3</v>
      </c>
      <c r="G4476" s="2">
        <f t="shared" si="278"/>
        <v>255</v>
      </c>
      <c r="H4476" s="2" t="str">
        <f t="shared" si="279"/>
        <v>Good Deal</v>
      </c>
      <c r="I4476" t="s">
        <v>2159</v>
      </c>
      <c r="J4476" t="s">
        <v>76</v>
      </c>
      <c r="K4476" t="s">
        <v>2426</v>
      </c>
    </row>
    <row r="4477" spans="1:11" x14ac:dyDescent="0.3">
      <c r="A4477" t="s">
        <v>4622</v>
      </c>
      <c r="B4477" t="s">
        <v>4623</v>
      </c>
      <c r="C4477">
        <f t="shared" si="276"/>
        <v>1</v>
      </c>
      <c r="D4477" s="2">
        <v>849</v>
      </c>
      <c r="E4477" s="2">
        <v>628.26</v>
      </c>
      <c r="F4477" s="3">
        <f t="shared" si="277"/>
        <v>0.26</v>
      </c>
      <c r="G4477" s="2">
        <f t="shared" si="278"/>
        <v>220.74</v>
      </c>
      <c r="H4477" s="2" t="str">
        <f t="shared" si="279"/>
        <v>Good Deal</v>
      </c>
      <c r="I4477" t="s">
        <v>2159</v>
      </c>
      <c r="J4477" t="s">
        <v>76</v>
      </c>
      <c r="K4477" t="s">
        <v>2426</v>
      </c>
    </row>
    <row r="4478" spans="1:11" x14ac:dyDescent="0.3">
      <c r="A4478" t="s">
        <v>4624</v>
      </c>
      <c r="B4478" t="s">
        <v>4625</v>
      </c>
      <c r="C4478">
        <f t="shared" si="276"/>
        <v>17</v>
      </c>
      <c r="D4478" s="2">
        <v>1049</v>
      </c>
      <c r="E4478" s="2">
        <v>599</v>
      </c>
      <c r="F4478" s="3">
        <f t="shared" si="277"/>
        <v>0.42897998093422307</v>
      </c>
      <c r="G4478" s="2">
        <f t="shared" si="278"/>
        <v>450</v>
      </c>
      <c r="H4478" s="2" t="str">
        <f t="shared" si="279"/>
        <v>Good Deal</v>
      </c>
      <c r="I4478" t="s">
        <v>478</v>
      </c>
      <c r="J4478" t="s">
        <v>122</v>
      </c>
      <c r="K4478" t="s">
        <v>838</v>
      </c>
    </row>
    <row r="4479" spans="1:11" x14ac:dyDescent="0.3">
      <c r="A4479" t="s">
        <v>4626</v>
      </c>
      <c r="B4479" t="s">
        <v>8574</v>
      </c>
      <c r="C4479">
        <f t="shared" si="276"/>
        <v>37</v>
      </c>
      <c r="D4479" s="2">
        <v>399</v>
      </c>
      <c r="E4479" s="2">
        <v>279.3</v>
      </c>
      <c r="F4479" s="3">
        <f t="shared" si="277"/>
        <v>0.3</v>
      </c>
      <c r="G4479" s="2">
        <f t="shared" si="278"/>
        <v>119.69999999999999</v>
      </c>
      <c r="H4479" s="2" t="str">
        <f t="shared" si="279"/>
        <v>Good Deal</v>
      </c>
      <c r="I4479" t="s">
        <v>245</v>
      </c>
      <c r="J4479" t="s">
        <v>76</v>
      </c>
      <c r="K4479" t="s">
        <v>246</v>
      </c>
    </row>
    <row r="4480" spans="1:11" x14ac:dyDescent="0.3">
      <c r="A4480" t="s">
        <v>4627</v>
      </c>
      <c r="B4480" t="s">
        <v>8574</v>
      </c>
      <c r="C4480">
        <f t="shared" si="276"/>
        <v>37</v>
      </c>
      <c r="D4480" s="2">
        <v>399</v>
      </c>
      <c r="E4480" s="2">
        <v>279.3</v>
      </c>
      <c r="F4480" s="3">
        <f t="shared" si="277"/>
        <v>0.3</v>
      </c>
      <c r="G4480" s="2">
        <f t="shared" si="278"/>
        <v>119.69999999999999</v>
      </c>
      <c r="H4480" s="2" t="str">
        <f t="shared" si="279"/>
        <v>Good Deal</v>
      </c>
      <c r="I4480" t="s">
        <v>245</v>
      </c>
      <c r="J4480" t="s">
        <v>76</v>
      </c>
      <c r="K4480" t="s">
        <v>246</v>
      </c>
    </row>
    <row r="4481" spans="1:11" x14ac:dyDescent="0.3">
      <c r="A4481" t="s">
        <v>4628</v>
      </c>
      <c r="B4481" t="s">
        <v>8641</v>
      </c>
      <c r="C4481">
        <f t="shared" si="276"/>
        <v>1</v>
      </c>
      <c r="D4481" s="2">
        <v>1179</v>
      </c>
      <c r="E4481" s="2">
        <v>749</v>
      </c>
      <c r="F4481" s="3">
        <f t="shared" si="277"/>
        <v>0.36471586089906699</v>
      </c>
      <c r="G4481" s="2">
        <f t="shared" si="278"/>
        <v>430</v>
      </c>
      <c r="H4481" s="2" t="str">
        <f t="shared" si="279"/>
        <v>Good Deal</v>
      </c>
      <c r="I4481" t="s">
        <v>3933</v>
      </c>
      <c r="J4481" t="s">
        <v>122</v>
      </c>
      <c r="K4481" t="s">
        <v>4629</v>
      </c>
    </row>
    <row r="4482" spans="1:11" x14ac:dyDescent="0.3">
      <c r="A4482" t="s">
        <v>4630</v>
      </c>
      <c r="B4482" t="s">
        <v>5</v>
      </c>
      <c r="C4482">
        <f t="shared" si="276"/>
        <v>477</v>
      </c>
      <c r="D4482" s="2">
        <v>819</v>
      </c>
      <c r="E4482" s="2">
        <v>589</v>
      </c>
      <c r="F4482" s="3">
        <f t="shared" si="277"/>
        <v>0.28083028083028083</v>
      </c>
      <c r="G4482" s="2">
        <f t="shared" si="278"/>
        <v>230</v>
      </c>
      <c r="H4482" s="2" t="str">
        <f t="shared" si="279"/>
        <v>Good Deal</v>
      </c>
      <c r="I4482" t="s">
        <v>39</v>
      </c>
      <c r="J4482" t="s">
        <v>14</v>
      </c>
      <c r="K4482" t="s">
        <v>3546</v>
      </c>
    </row>
    <row r="4483" spans="1:11" x14ac:dyDescent="0.3">
      <c r="A4483" t="s">
        <v>2959</v>
      </c>
      <c r="B4483" t="s">
        <v>2816</v>
      </c>
      <c r="C4483">
        <f t="shared" ref="C4483:C4546" si="280">COUNTIF($B$2:$B$8156,B4483)</f>
        <v>18</v>
      </c>
      <c r="D4483" s="2">
        <v>225</v>
      </c>
      <c r="E4483" s="2">
        <v>135</v>
      </c>
      <c r="F4483" s="3">
        <f t="shared" ref="F4483:F4546" si="281">IFERROR((D4483-E4483)/D4483,"NA")</f>
        <v>0.4</v>
      </c>
      <c r="G4483" s="2">
        <f t="shared" ref="G4483:G4546" si="282">D4483-E4483</f>
        <v>90</v>
      </c>
      <c r="H4483" s="2" t="str">
        <f t="shared" ref="H4483:H4546" si="283">IF(F4483&gt;M$4,"Good Deal","Regular")</f>
        <v>Good Deal</v>
      </c>
      <c r="I4483" t="s">
        <v>2207</v>
      </c>
      <c r="J4483" t="s">
        <v>76</v>
      </c>
      <c r="K4483" t="s">
        <v>1352</v>
      </c>
    </row>
    <row r="4484" spans="1:11" x14ac:dyDescent="0.3">
      <c r="A4484" t="s">
        <v>4457</v>
      </c>
      <c r="B4484" t="s">
        <v>2816</v>
      </c>
      <c r="C4484">
        <f t="shared" si="280"/>
        <v>18</v>
      </c>
      <c r="D4484" s="2">
        <v>599</v>
      </c>
      <c r="E4484" s="2">
        <v>449.25</v>
      </c>
      <c r="F4484" s="3">
        <f t="shared" si="281"/>
        <v>0.25</v>
      </c>
      <c r="G4484" s="2">
        <f t="shared" si="282"/>
        <v>149.75</v>
      </c>
      <c r="H4484" s="2" t="str">
        <f t="shared" si="283"/>
        <v>Good Deal</v>
      </c>
      <c r="I4484" t="s">
        <v>2665</v>
      </c>
      <c r="J4484" t="s">
        <v>76</v>
      </c>
      <c r="K4484" t="s">
        <v>342</v>
      </c>
    </row>
    <row r="4485" spans="1:11" x14ac:dyDescent="0.3">
      <c r="A4485" t="s">
        <v>4631</v>
      </c>
      <c r="B4485" t="s">
        <v>8533</v>
      </c>
      <c r="C4485">
        <f t="shared" si="280"/>
        <v>410</v>
      </c>
      <c r="D4485" s="2">
        <v>60</v>
      </c>
      <c r="E4485" s="2">
        <v>45</v>
      </c>
      <c r="F4485" s="3">
        <f t="shared" si="281"/>
        <v>0.25</v>
      </c>
      <c r="G4485" s="2">
        <f t="shared" si="282"/>
        <v>15</v>
      </c>
      <c r="H4485" s="2" t="str">
        <f t="shared" si="283"/>
        <v>Good Deal</v>
      </c>
      <c r="I4485" t="s">
        <v>42</v>
      </c>
      <c r="J4485" t="s">
        <v>27</v>
      </c>
      <c r="K4485" t="s">
        <v>1282</v>
      </c>
    </row>
    <row r="4486" spans="1:11" x14ac:dyDescent="0.3">
      <c r="A4486" t="s">
        <v>4632</v>
      </c>
      <c r="B4486" t="s">
        <v>4633</v>
      </c>
      <c r="C4486">
        <f t="shared" si="280"/>
        <v>2</v>
      </c>
      <c r="D4486" s="2">
        <v>240</v>
      </c>
      <c r="E4486" s="2">
        <v>180</v>
      </c>
      <c r="F4486" s="3">
        <f t="shared" si="281"/>
        <v>0.25</v>
      </c>
      <c r="G4486" s="2">
        <f t="shared" si="282"/>
        <v>60</v>
      </c>
      <c r="H4486" s="2" t="str">
        <f t="shared" si="283"/>
        <v>Good Deal</v>
      </c>
      <c r="I4486" t="s">
        <v>42</v>
      </c>
      <c r="J4486" t="s">
        <v>122</v>
      </c>
      <c r="K4486" t="s">
        <v>132</v>
      </c>
    </row>
    <row r="4487" spans="1:11" x14ac:dyDescent="0.3">
      <c r="A4487" t="s">
        <v>4634</v>
      </c>
      <c r="B4487" t="s">
        <v>8533</v>
      </c>
      <c r="C4487">
        <f t="shared" si="280"/>
        <v>410</v>
      </c>
      <c r="D4487" s="2">
        <v>75</v>
      </c>
      <c r="E4487" s="2">
        <v>50</v>
      </c>
      <c r="F4487" s="3">
        <f t="shared" si="281"/>
        <v>0.33333333333333331</v>
      </c>
      <c r="G4487" s="2">
        <f t="shared" si="282"/>
        <v>25</v>
      </c>
      <c r="H4487" s="2" t="str">
        <f t="shared" si="283"/>
        <v>Good Deal</v>
      </c>
      <c r="I4487" t="s">
        <v>146</v>
      </c>
      <c r="J4487" t="s">
        <v>27</v>
      </c>
      <c r="K4487" t="s">
        <v>145</v>
      </c>
    </row>
    <row r="4488" spans="1:11" x14ac:dyDescent="0.3">
      <c r="A4488" t="s">
        <v>4635</v>
      </c>
      <c r="B4488" t="s">
        <v>8539</v>
      </c>
      <c r="C4488">
        <f t="shared" si="280"/>
        <v>183</v>
      </c>
      <c r="D4488" s="2">
        <v>149</v>
      </c>
      <c r="E4488" s="2">
        <v>89</v>
      </c>
      <c r="F4488" s="3">
        <f t="shared" si="281"/>
        <v>0.40268456375838924</v>
      </c>
      <c r="G4488" s="2">
        <f t="shared" si="282"/>
        <v>60</v>
      </c>
      <c r="H4488" s="2" t="str">
        <f t="shared" si="283"/>
        <v>Good Deal</v>
      </c>
      <c r="I4488" t="s">
        <v>236</v>
      </c>
      <c r="J4488" t="s">
        <v>76</v>
      </c>
      <c r="K4488" t="s">
        <v>1498</v>
      </c>
    </row>
    <row r="4489" spans="1:11" x14ac:dyDescent="0.3">
      <c r="A4489" t="s">
        <v>4636</v>
      </c>
      <c r="B4489" t="s">
        <v>8539</v>
      </c>
      <c r="C4489">
        <f t="shared" si="280"/>
        <v>183</v>
      </c>
      <c r="D4489" s="2">
        <v>149</v>
      </c>
      <c r="E4489" s="2">
        <v>89</v>
      </c>
      <c r="F4489" s="3">
        <f t="shared" si="281"/>
        <v>0.40268456375838924</v>
      </c>
      <c r="G4489" s="2">
        <f t="shared" si="282"/>
        <v>60</v>
      </c>
      <c r="H4489" s="2" t="str">
        <f t="shared" si="283"/>
        <v>Good Deal</v>
      </c>
      <c r="I4489" t="s">
        <v>236</v>
      </c>
      <c r="J4489" t="s">
        <v>76</v>
      </c>
      <c r="K4489" t="s">
        <v>1498</v>
      </c>
    </row>
    <row r="4490" spans="1:11" x14ac:dyDescent="0.3">
      <c r="A4490" t="s">
        <v>4637</v>
      </c>
      <c r="B4490" t="s">
        <v>8539</v>
      </c>
      <c r="C4490">
        <f t="shared" si="280"/>
        <v>183</v>
      </c>
      <c r="D4490" s="2">
        <v>349</v>
      </c>
      <c r="E4490" s="2">
        <v>159</v>
      </c>
      <c r="F4490" s="3">
        <f t="shared" si="281"/>
        <v>0.54441260744985676</v>
      </c>
      <c r="G4490" s="2">
        <f t="shared" si="282"/>
        <v>190</v>
      </c>
      <c r="H4490" s="2" t="str">
        <f t="shared" si="283"/>
        <v>Good Deal</v>
      </c>
      <c r="I4490" t="s">
        <v>236</v>
      </c>
      <c r="J4490" t="s">
        <v>76</v>
      </c>
      <c r="K4490" t="s">
        <v>1498</v>
      </c>
    </row>
    <row r="4491" spans="1:11" x14ac:dyDescent="0.3">
      <c r="A4491" t="s">
        <v>4638</v>
      </c>
      <c r="B4491" t="s">
        <v>8539</v>
      </c>
      <c r="C4491">
        <f t="shared" si="280"/>
        <v>183</v>
      </c>
      <c r="D4491" s="2">
        <v>349</v>
      </c>
      <c r="E4491" s="2">
        <v>159</v>
      </c>
      <c r="F4491" s="3">
        <f t="shared" si="281"/>
        <v>0.54441260744985676</v>
      </c>
      <c r="G4491" s="2">
        <f t="shared" si="282"/>
        <v>190</v>
      </c>
      <c r="H4491" s="2" t="str">
        <f t="shared" si="283"/>
        <v>Good Deal</v>
      </c>
      <c r="I4491" t="s">
        <v>236</v>
      </c>
      <c r="J4491" t="s">
        <v>76</v>
      </c>
      <c r="K4491" t="s">
        <v>1498</v>
      </c>
    </row>
    <row r="4492" spans="1:11" x14ac:dyDescent="0.3">
      <c r="A4492" t="s">
        <v>4639</v>
      </c>
      <c r="B4492" t="s">
        <v>8539</v>
      </c>
      <c r="C4492">
        <f t="shared" si="280"/>
        <v>183</v>
      </c>
      <c r="D4492" s="2">
        <v>349</v>
      </c>
      <c r="E4492" s="2">
        <v>159</v>
      </c>
      <c r="F4492" s="3">
        <f t="shared" si="281"/>
        <v>0.54441260744985676</v>
      </c>
      <c r="G4492" s="2">
        <f t="shared" si="282"/>
        <v>190</v>
      </c>
      <c r="H4492" s="2" t="str">
        <f t="shared" si="283"/>
        <v>Good Deal</v>
      </c>
      <c r="I4492" t="s">
        <v>236</v>
      </c>
      <c r="J4492" t="s">
        <v>76</v>
      </c>
      <c r="K4492" t="s">
        <v>1498</v>
      </c>
    </row>
    <row r="4493" spans="1:11" x14ac:dyDescent="0.3">
      <c r="A4493" t="s">
        <v>4640</v>
      </c>
      <c r="B4493" t="s">
        <v>8539</v>
      </c>
      <c r="C4493">
        <f t="shared" si="280"/>
        <v>183</v>
      </c>
      <c r="D4493" s="2">
        <v>349</v>
      </c>
      <c r="E4493" s="2">
        <v>159</v>
      </c>
      <c r="F4493" s="3">
        <f t="shared" si="281"/>
        <v>0.54441260744985676</v>
      </c>
      <c r="G4493" s="2">
        <f t="shared" si="282"/>
        <v>190</v>
      </c>
      <c r="H4493" s="2" t="str">
        <f t="shared" si="283"/>
        <v>Good Deal</v>
      </c>
      <c r="I4493" t="s">
        <v>236</v>
      </c>
      <c r="J4493" t="s">
        <v>76</v>
      </c>
      <c r="K4493" t="s">
        <v>1498</v>
      </c>
    </row>
    <row r="4494" spans="1:11" x14ac:dyDescent="0.3">
      <c r="A4494" t="s">
        <v>4641</v>
      </c>
      <c r="B4494" t="s">
        <v>4642</v>
      </c>
      <c r="C4494">
        <f t="shared" si="280"/>
        <v>2</v>
      </c>
      <c r="D4494" s="2">
        <v>88</v>
      </c>
      <c r="E4494" s="2">
        <v>44</v>
      </c>
      <c r="F4494" s="3">
        <f t="shared" si="281"/>
        <v>0.5</v>
      </c>
      <c r="G4494" s="2">
        <f t="shared" si="282"/>
        <v>44</v>
      </c>
      <c r="H4494" s="2" t="str">
        <f t="shared" si="283"/>
        <v>Good Deal</v>
      </c>
      <c r="I4494" t="s">
        <v>2436</v>
      </c>
      <c r="J4494" t="s">
        <v>58</v>
      </c>
      <c r="K4494" t="s">
        <v>4528</v>
      </c>
    </row>
    <row r="4495" spans="1:11" x14ac:dyDescent="0.3">
      <c r="A4495" t="s">
        <v>4643</v>
      </c>
      <c r="B4495" t="s">
        <v>4642</v>
      </c>
      <c r="C4495">
        <f t="shared" si="280"/>
        <v>2</v>
      </c>
      <c r="D4495" s="2">
        <v>130</v>
      </c>
      <c r="E4495" s="2">
        <v>65</v>
      </c>
      <c r="F4495" s="3">
        <f t="shared" si="281"/>
        <v>0.5</v>
      </c>
      <c r="G4495" s="2">
        <f t="shared" si="282"/>
        <v>65</v>
      </c>
      <c r="H4495" s="2" t="str">
        <f t="shared" si="283"/>
        <v>Good Deal</v>
      </c>
      <c r="I4495" t="s">
        <v>45</v>
      </c>
      <c r="J4495" t="s">
        <v>58</v>
      </c>
      <c r="K4495" t="s">
        <v>4528</v>
      </c>
    </row>
    <row r="4496" spans="1:11" x14ac:dyDescent="0.3">
      <c r="A4496" t="s">
        <v>4644</v>
      </c>
      <c r="B4496" t="s">
        <v>4645</v>
      </c>
      <c r="C4496">
        <f t="shared" si="280"/>
        <v>2</v>
      </c>
      <c r="D4496" s="2">
        <v>290</v>
      </c>
      <c r="E4496" s="2">
        <v>203</v>
      </c>
      <c r="F4496" s="3">
        <f t="shared" si="281"/>
        <v>0.3</v>
      </c>
      <c r="G4496" s="2">
        <f t="shared" si="282"/>
        <v>87</v>
      </c>
      <c r="H4496" s="2" t="str">
        <f t="shared" si="283"/>
        <v>Good Deal</v>
      </c>
      <c r="I4496" t="s">
        <v>39</v>
      </c>
      <c r="J4496" t="s">
        <v>112</v>
      </c>
      <c r="K4496" t="s">
        <v>2337</v>
      </c>
    </row>
    <row r="4497" spans="1:11" x14ac:dyDescent="0.3">
      <c r="A4497" t="s">
        <v>4646</v>
      </c>
      <c r="B4497" t="s">
        <v>4647</v>
      </c>
      <c r="C4497">
        <f t="shared" si="280"/>
        <v>3</v>
      </c>
      <c r="D4497" s="2">
        <v>360</v>
      </c>
      <c r="E4497" s="2">
        <v>299</v>
      </c>
      <c r="F4497" s="3">
        <f t="shared" si="281"/>
        <v>0.16944444444444445</v>
      </c>
      <c r="G4497" s="2">
        <f t="shared" si="282"/>
        <v>61</v>
      </c>
      <c r="H4497" s="2" t="str">
        <f t="shared" si="283"/>
        <v>Regular</v>
      </c>
      <c r="I4497" t="s">
        <v>2449</v>
      </c>
      <c r="J4497" t="s">
        <v>122</v>
      </c>
      <c r="K4497" t="s">
        <v>804</v>
      </c>
    </row>
    <row r="4498" spans="1:11" x14ac:dyDescent="0.3">
      <c r="A4498" t="s">
        <v>4648</v>
      </c>
      <c r="B4498" t="s">
        <v>4649</v>
      </c>
      <c r="C4498">
        <f t="shared" si="280"/>
        <v>2</v>
      </c>
      <c r="D4498" s="2">
        <v>40</v>
      </c>
      <c r="E4498" s="2">
        <v>40</v>
      </c>
      <c r="F4498" s="3">
        <f t="shared" si="281"/>
        <v>0</v>
      </c>
      <c r="G4498" s="2">
        <f t="shared" si="282"/>
        <v>0</v>
      </c>
      <c r="H4498" s="2" t="str">
        <f t="shared" si="283"/>
        <v>Regular</v>
      </c>
      <c r="I4498" t="s">
        <v>882</v>
      </c>
      <c r="J4498" t="s">
        <v>32</v>
      </c>
      <c r="K4498" t="s">
        <v>4650</v>
      </c>
    </row>
    <row r="4499" spans="1:11" x14ac:dyDescent="0.3">
      <c r="A4499" t="s">
        <v>4651</v>
      </c>
      <c r="B4499" t="s">
        <v>3538</v>
      </c>
      <c r="C4499">
        <f t="shared" si="280"/>
        <v>59</v>
      </c>
      <c r="D4499" s="2">
        <v>400</v>
      </c>
      <c r="E4499" s="2">
        <v>240</v>
      </c>
      <c r="F4499" s="3">
        <f t="shared" si="281"/>
        <v>0.4</v>
      </c>
      <c r="G4499" s="2">
        <f t="shared" si="282"/>
        <v>160</v>
      </c>
      <c r="H4499" s="2" t="str">
        <f t="shared" si="283"/>
        <v>Good Deal</v>
      </c>
      <c r="I4499" t="s">
        <v>42</v>
      </c>
      <c r="J4499" t="s">
        <v>112</v>
      </c>
      <c r="K4499" t="s">
        <v>3306</v>
      </c>
    </row>
    <row r="4500" spans="1:11" x14ac:dyDescent="0.3">
      <c r="A4500" t="s">
        <v>4652</v>
      </c>
      <c r="B4500" t="s">
        <v>3538</v>
      </c>
      <c r="C4500">
        <f t="shared" si="280"/>
        <v>59</v>
      </c>
      <c r="D4500" s="2">
        <v>400</v>
      </c>
      <c r="E4500" s="2">
        <v>240</v>
      </c>
      <c r="F4500" s="3">
        <f t="shared" si="281"/>
        <v>0.4</v>
      </c>
      <c r="G4500" s="2">
        <f t="shared" si="282"/>
        <v>160</v>
      </c>
      <c r="H4500" s="2" t="str">
        <f t="shared" si="283"/>
        <v>Good Deal</v>
      </c>
      <c r="I4500" t="s">
        <v>42</v>
      </c>
      <c r="J4500" t="s">
        <v>112</v>
      </c>
      <c r="K4500" t="s">
        <v>3306</v>
      </c>
    </row>
    <row r="4501" spans="1:11" x14ac:dyDescent="0.3">
      <c r="A4501" t="s">
        <v>4653</v>
      </c>
      <c r="B4501" t="s">
        <v>3538</v>
      </c>
      <c r="C4501">
        <f t="shared" si="280"/>
        <v>59</v>
      </c>
      <c r="D4501" s="2">
        <v>700</v>
      </c>
      <c r="E4501" s="2">
        <v>420</v>
      </c>
      <c r="F4501" s="3">
        <f t="shared" si="281"/>
        <v>0.4</v>
      </c>
      <c r="G4501" s="2">
        <f t="shared" si="282"/>
        <v>280</v>
      </c>
      <c r="H4501" s="2" t="str">
        <f t="shared" si="283"/>
        <v>Good Deal</v>
      </c>
      <c r="I4501" t="s">
        <v>2669</v>
      </c>
      <c r="J4501" t="s">
        <v>43</v>
      </c>
      <c r="K4501" t="s">
        <v>4654</v>
      </c>
    </row>
    <row r="4502" spans="1:11" x14ac:dyDescent="0.3">
      <c r="A4502" t="s">
        <v>4655</v>
      </c>
      <c r="B4502" t="s">
        <v>3538</v>
      </c>
      <c r="C4502">
        <f t="shared" si="280"/>
        <v>59</v>
      </c>
      <c r="D4502" s="2">
        <v>1275</v>
      </c>
      <c r="E4502" s="2">
        <v>765</v>
      </c>
      <c r="F4502" s="3">
        <f t="shared" si="281"/>
        <v>0.4</v>
      </c>
      <c r="G4502" s="2">
        <f t="shared" si="282"/>
        <v>510</v>
      </c>
      <c r="H4502" s="2" t="str">
        <f t="shared" si="283"/>
        <v>Good Deal</v>
      </c>
      <c r="I4502" t="s">
        <v>2669</v>
      </c>
      <c r="J4502" t="s">
        <v>43</v>
      </c>
      <c r="K4502" t="s">
        <v>4654</v>
      </c>
    </row>
    <row r="4503" spans="1:11" x14ac:dyDescent="0.3">
      <c r="A4503" t="s">
        <v>4653</v>
      </c>
      <c r="B4503" t="s">
        <v>3538</v>
      </c>
      <c r="C4503">
        <f t="shared" si="280"/>
        <v>59</v>
      </c>
      <c r="D4503" s="2">
        <v>500</v>
      </c>
      <c r="E4503" s="2">
        <v>300</v>
      </c>
      <c r="F4503" s="3">
        <f t="shared" si="281"/>
        <v>0.4</v>
      </c>
      <c r="G4503" s="2">
        <f t="shared" si="282"/>
        <v>200</v>
      </c>
      <c r="H4503" s="2" t="str">
        <f t="shared" si="283"/>
        <v>Good Deal</v>
      </c>
      <c r="I4503" t="s">
        <v>42</v>
      </c>
      <c r="J4503" t="s">
        <v>43</v>
      </c>
      <c r="K4503" t="s">
        <v>4654</v>
      </c>
    </row>
    <row r="4504" spans="1:11" x14ac:dyDescent="0.3">
      <c r="A4504" t="s">
        <v>4656</v>
      </c>
      <c r="B4504" t="s">
        <v>3538</v>
      </c>
      <c r="C4504">
        <f t="shared" si="280"/>
        <v>59</v>
      </c>
      <c r="D4504" s="2">
        <v>475</v>
      </c>
      <c r="E4504" s="2">
        <v>285</v>
      </c>
      <c r="F4504" s="3">
        <f t="shared" si="281"/>
        <v>0.4</v>
      </c>
      <c r="G4504" s="2">
        <f t="shared" si="282"/>
        <v>190</v>
      </c>
      <c r="H4504" s="2" t="str">
        <f t="shared" si="283"/>
        <v>Good Deal</v>
      </c>
      <c r="I4504" t="s">
        <v>2669</v>
      </c>
      <c r="J4504" t="s">
        <v>43</v>
      </c>
      <c r="K4504" t="s">
        <v>4657</v>
      </c>
    </row>
    <row r="4505" spans="1:11" x14ac:dyDescent="0.3">
      <c r="A4505" t="s">
        <v>4658</v>
      </c>
      <c r="B4505" t="s">
        <v>3538</v>
      </c>
      <c r="C4505">
        <f t="shared" si="280"/>
        <v>59</v>
      </c>
      <c r="D4505" s="2">
        <v>425</v>
      </c>
      <c r="E4505" s="2">
        <v>255</v>
      </c>
      <c r="F4505" s="3">
        <f t="shared" si="281"/>
        <v>0.4</v>
      </c>
      <c r="G4505" s="2">
        <f t="shared" si="282"/>
        <v>170</v>
      </c>
      <c r="H4505" s="2" t="str">
        <f t="shared" si="283"/>
        <v>Good Deal</v>
      </c>
      <c r="I4505" t="s">
        <v>146</v>
      </c>
      <c r="J4505" t="s">
        <v>43</v>
      </c>
      <c r="K4505" t="s">
        <v>3313</v>
      </c>
    </row>
    <row r="4506" spans="1:11" x14ac:dyDescent="0.3">
      <c r="A4506" t="s">
        <v>4652</v>
      </c>
      <c r="B4506" t="s">
        <v>3538</v>
      </c>
      <c r="C4506">
        <f t="shared" si="280"/>
        <v>59</v>
      </c>
      <c r="D4506" s="2">
        <v>425</v>
      </c>
      <c r="E4506" s="2">
        <v>255</v>
      </c>
      <c r="F4506" s="3">
        <f t="shared" si="281"/>
        <v>0.4</v>
      </c>
      <c r="G4506" s="2">
        <f t="shared" si="282"/>
        <v>170</v>
      </c>
      <c r="H4506" s="2" t="str">
        <f t="shared" si="283"/>
        <v>Good Deal</v>
      </c>
      <c r="I4506" t="s">
        <v>2669</v>
      </c>
      <c r="J4506" t="s">
        <v>43</v>
      </c>
      <c r="K4506" t="s">
        <v>3313</v>
      </c>
    </row>
    <row r="4507" spans="1:11" x14ac:dyDescent="0.3">
      <c r="A4507" t="s">
        <v>4659</v>
      </c>
      <c r="B4507" t="s">
        <v>3538</v>
      </c>
      <c r="C4507">
        <f t="shared" si="280"/>
        <v>59</v>
      </c>
      <c r="D4507" s="2">
        <v>425</v>
      </c>
      <c r="E4507" s="2">
        <v>255</v>
      </c>
      <c r="F4507" s="3">
        <f t="shared" si="281"/>
        <v>0.4</v>
      </c>
      <c r="G4507" s="2">
        <f t="shared" si="282"/>
        <v>170</v>
      </c>
      <c r="H4507" s="2" t="str">
        <f t="shared" si="283"/>
        <v>Good Deal</v>
      </c>
      <c r="I4507" t="s">
        <v>2669</v>
      </c>
      <c r="J4507" t="s">
        <v>43</v>
      </c>
      <c r="K4507" t="s">
        <v>3313</v>
      </c>
    </row>
    <row r="4508" spans="1:11" x14ac:dyDescent="0.3">
      <c r="A4508" t="s">
        <v>4660</v>
      </c>
      <c r="B4508" t="s">
        <v>3538</v>
      </c>
      <c r="C4508">
        <f t="shared" si="280"/>
        <v>59</v>
      </c>
      <c r="D4508" s="2">
        <v>400</v>
      </c>
      <c r="E4508" s="2">
        <v>240</v>
      </c>
      <c r="F4508" s="3">
        <f t="shared" si="281"/>
        <v>0.4</v>
      </c>
      <c r="G4508" s="2">
        <f t="shared" si="282"/>
        <v>160</v>
      </c>
      <c r="H4508" s="2" t="str">
        <f t="shared" si="283"/>
        <v>Good Deal</v>
      </c>
      <c r="I4508" t="s">
        <v>42</v>
      </c>
      <c r="J4508" t="s">
        <v>112</v>
      </c>
      <c r="K4508" t="s">
        <v>3306</v>
      </c>
    </row>
    <row r="4509" spans="1:11" x14ac:dyDescent="0.3">
      <c r="A4509" t="s">
        <v>4660</v>
      </c>
      <c r="B4509" t="s">
        <v>3538</v>
      </c>
      <c r="C4509">
        <f t="shared" si="280"/>
        <v>59</v>
      </c>
      <c r="D4509" s="2">
        <v>425</v>
      </c>
      <c r="E4509" s="2">
        <v>255</v>
      </c>
      <c r="F4509" s="3">
        <f t="shared" si="281"/>
        <v>0.4</v>
      </c>
      <c r="G4509" s="2">
        <f t="shared" si="282"/>
        <v>170</v>
      </c>
      <c r="H4509" s="2" t="str">
        <f t="shared" si="283"/>
        <v>Good Deal</v>
      </c>
      <c r="I4509" t="s">
        <v>2669</v>
      </c>
      <c r="J4509" t="s">
        <v>112</v>
      </c>
      <c r="K4509" t="s">
        <v>3306</v>
      </c>
    </row>
    <row r="4510" spans="1:11" x14ac:dyDescent="0.3">
      <c r="A4510" t="s">
        <v>4661</v>
      </c>
      <c r="B4510" t="s">
        <v>3054</v>
      </c>
      <c r="C4510">
        <f t="shared" si="280"/>
        <v>19</v>
      </c>
      <c r="D4510" s="2">
        <v>1850</v>
      </c>
      <c r="E4510" s="2">
        <v>1221</v>
      </c>
      <c r="F4510" s="3">
        <f t="shared" si="281"/>
        <v>0.34</v>
      </c>
      <c r="G4510" s="2">
        <f t="shared" si="282"/>
        <v>629</v>
      </c>
      <c r="H4510" s="2" t="str">
        <f t="shared" si="283"/>
        <v>Good Deal</v>
      </c>
      <c r="I4510" t="s">
        <v>2765</v>
      </c>
      <c r="J4510" t="s">
        <v>76</v>
      </c>
      <c r="K4510" t="s">
        <v>1972</v>
      </c>
    </row>
    <row r="4511" spans="1:11" x14ac:dyDescent="0.3">
      <c r="A4511" t="s">
        <v>4662</v>
      </c>
      <c r="B4511" t="s">
        <v>3054</v>
      </c>
      <c r="C4511">
        <f t="shared" si="280"/>
        <v>19</v>
      </c>
      <c r="D4511" s="2">
        <v>600</v>
      </c>
      <c r="E4511" s="2">
        <v>420</v>
      </c>
      <c r="F4511" s="3">
        <f t="shared" si="281"/>
        <v>0.3</v>
      </c>
      <c r="G4511" s="2">
        <f t="shared" si="282"/>
        <v>180</v>
      </c>
      <c r="H4511" s="2" t="str">
        <f t="shared" si="283"/>
        <v>Good Deal</v>
      </c>
      <c r="I4511" t="s">
        <v>2765</v>
      </c>
      <c r="J4511" t="s">
        <v>76</v>
      </c>
      <c r="K4511" t="s">
        <v>1972</v>
      </c>
    </row>
    <row r="4512" spans="1:11" x14ac:dyDescent="0.3">
      <c r="A4512" t="s">
        <v>4663</v>
      </c>
      <c r="B4512" t="s">
        <v>3054</v>
      </c>
      <c r="C4512">
        <f t="shared" si="280"/>
        <v>19</v>
      </c>
      <c r="D4512" s="2">
        <v>495</v>
      </c>
      <c r="E4512" s="2">
        <v>346.5</v>
      </c>
      <c r="F4512" s="3">
        <f t="shared" si="281"/>
        <v>0.3</v>
      </c>
      <c r="G4512" s="2">
        <f t="shared" si="282"/>
        <v>148.5</v>
      </c>
      <c r="H4512" s="2" t="str">
        <f t="shared" si="283"/>
        <v>Good Deal</v>
      </c>
      <c r="I4512" t="s">
        <v>2765</v>
      </c>
      <c r="J4512" t="s">
        <v>76</v>
      </c>
      <c r="K4512" t="s">
        <v>1972</v>
      </c>
    </row>
    <row r="4513" spans="1:11" x14ac:dyDescent="0.3">
      <c r="A4513" t="s">
        <v>4664</v>
      </c>
      <c r="B4513" t="s">
        <v>3054</v>
      </c>
      <c r="C4513">
        <f t="shared" si="280"/>
        <v>19</v>
      </c>
      <c r="D4513" s="2">
        <v>1995</v>
      </c>
      <c r="E4513" s="2">
        <v>1396.5</v>
      </c>
      <c r="F4513" s="3">
        <f t="shared" si="281"/>
        <v>0.3</v>
      </c>
      <c r="G4513" s="2">
        <f t="shared" si="282"/>
        <v>598.5</v>
      </c>
      <c r="H4513" s="2" t="str">
        <f t="shared" si="283"/>
        <v>Good Deal</v>
      </c>
      <c r="I4513" t="s">
        <v>1436</v>
      </c>
      <c r="J4513" t="s">
        <v>76</v>
      </c>
      <c r="K4513" t="s">
        <v>180</v>
      </c>
    </row>
    <row r="4514" spans="1:11" x14ac:dyDescent="0.3">
      <c r="A4514" t="s">
        <v>4665</v>
      </c>
      <c r="B4514" t="s">
        <v>4666</v>
      </c>
      <c r="C4514">
        <f t="shared" si="280"/>
        <v>1</v>
      </c>
      <c r="D4514" s="2">
        <v>4120</v>
      </c>
      <c r="E4514" s="2">
        <v>2499</v>
      </c>
      <c r="F4514" s="3">
        <f t="shared" si="281"/>
        <v>0.39344660194174758</v>
      </c>
      <c r="G4514" s="2">
        <f t="shared" si="282"/>
        <v>1621</v>
      </c>
      <c r="H4514" s="2" t="str">
        <f t="shared" si="283"/>
        <v>Good Deal</v>
      </c>
      <c r="I4514" t="s">
        <v>236</v>
      </c>
      <c r="J4514" t="s">
        <v>122</v>
      </c>
      <c r="K4514" t="s">
        <v>4667</v>
      </c>
    </row>
    <row r="4515" spans="1:11" x14ac:dyDescent="0.3">
      <c r="A4515" t="s">
        <v>4668</v>
      </c>
      <c r="B4515" t="s">
        <v>261</v>
      </c>
      <c r="C4515">
        <f t="shared" si="280"/>
        <v>50</v>
      </c>
      <c r="D4515" s="2">
        <v>465</v>
      </c>
      <c r="E4515" s="2">
        <v>249</v>
      </c>
      <c r="F4515" s="3">
        <f t="shared" si="281"/>
        <v>0.46451612903225808</v>
      </c>
      <c r="G4515" s="2">
        <f t="shared" si="282"/>
        <v>216</v>
      </c>
      <c r="H4515" s="2" t="str">
        <f t="shared" si="283"/>
        <v>Good Deal</v>
      </c>
      <c r="I4515" t="s">
        <v>444</v>
      </c>
      <c r="J4515" t="s">
        <v>32</v>
      </c>
      <c r="K4515" t="s">
        <v>2964</v>
      </c>
    </row>
    <row r="4516" spans="1:11" x14ac:dyDescent="0.3">
      <c r="A4516" t="s">
        <v>4669</v>
      </c>
      <c r="B4516" t="s">
        <v>8639</v>
      </c>
      <c r="C4516">
        <f t="shared" si="280"/>
        <v>5</v>
      </c>
      <c r="D4516" s="2">
        <v>1350</v>
      </c>
      <c r="E4516" s="2">
        <v>649</v>
      </c>
      <c r="F4516" s="3">
        <f t="shared" si="281"/>
        <v>0.51925925925925931</v>
      </c>
      <c r="G4516" s="2">
        <f t="shared" si="282"/>
        <v>701</v>
      </c>
      <c r="H4516" s="2" t="str">
        <f t="shared" si="283"/>
        <v>Good Deal</v>
      </c>
      <c r="I4516" t="s">
        <v>35</v>
      </c>
      <c r="J4516" t="s">
        <v>27</v>
      </c>
      <c r="K4516" t="s">
        <v>505</v>
      </c>
    </row>
    <row r="4517" spans="1:11" x14ac:dyDescent="0.3">
      <c r="A4517" t="s">
        <v>4669</v>
      </c>
      <c r="B4517" t="s">
        <v>8639</v>
      </c>
      <c r="C4517">
        <f t="shared" si="280"/>
        <v>5</v>
      </c>
      <c r="D4517" s="2">
        <v>2400</v>
      </c>
      <c r="E4517" s="2">
        <v>1029</v>
      </c>
      <c r="F4517" s="3">
        <f t="shared" si="281"/>
        <v>0.57125000000000004</v>
      </c>
      <c r="G4517" s="2">
        <f t="shared" si="282"/>
        <v>1371</v>
      </c>
      <c r="H4517" s="2" t="str">
        <f t="shared" si="283"/>
        <v>Good Deal</v>
      </c>
      <c r="I4517" t="s">
        <v>115</v>
      </c>
      <c r="J4517" t="s">
        <v>27</v>
      </c>
      <c r="K4517" t="s">
        <v>505</v>
      </c>
    </row>
    <row r="4518" spans="1:11" x14ac:dyDescent="0.3">
      <c r="A4518" t="s">
        <v>4670</v>
      </c>
      <c r="B4518" t="s">
        <v>8576</v>
      </c>
      <c r="C4518">
        <f t="shared" si="280"/>
        <v>88</v>
      </c>
      <c r="D4518" s="2">
        <v>449</v>
      </c>
      <c r="E4518" s="2">
        <v>299</v>
      </c>
      <c r="F4518" s="3">
        <f t="shared" si="281"/>
        <v>0.33407572383073497</v>
      </c>
      <c r="G4518" s="2">
        <f t="shared" si="282"/>
        <v>150</v>
      </c>
      <c r="H4518" s="2" t="str">
        <f t="shared" si="283"/>
        <v>Good Deal</v>
      </c>
      <c r="I4518" t="s">
        <v>236</v>
      </c>
      <c r="J4518" t="s">
        <v>122</v>
      </c>
      <c r="K4518" t="s">
        <v>1585</v>
      </c>
    </row>
    <row r="4519" spans="1:11" x14ac:dyDescent="0.3">
      <c r="A4519" t="s">
        <v>4671</v>
      </c>
      <c r="B4519" t="s">
        <v>3136</v>
      </c>
      <c r="C4519">
        <f t="shared" si="280"/>
        <v>27</v>
      </c>
      <c r="D4519" s="2">
        <v>90</v>
      </c>
      <c r="E4519" s="2">
        <v>67.5</v>
      </c>
      <c r="F4519" s="3">
        <f t="shared" si="281"/>
        <v>0.25</v>
      </c>
      <c r="G4519" s="2">
        <f t="shared" si="282"/>
        <v>22.5</v>
      </c>
      <c r="H4519" s="2" t="str">
        <f t="shared" si="283"/>
        <v>Good Deal</v>
      </c>
      <c r="I4519" t="s">
        <v>2719</v>
      </c>
      <c r="J4519" t="s">
        <v>76</v>
      </c>
      <c r="K4519" t="s">
        <v>1352</v>
      </c>
    </row>
    <row r="4520" spans="1:11" x14ac:dyDescent="0.3">
      <c r="A4520" t="s">
        <v>4672</v>
      </c>
      <c r="B4520" t="s">
        <v>4673</v>
      </c>
      <c r="C4520">
        <f t="shared" si="280"/>
        <v>3</v>
      </c>
      <c r="D4520" s="2">
        <v>910</v>
      </c>
      <c r="E4520" s="2">
        <v>455</v>
      </c>
      <c r="F4520" s="3">
        <f t="shared" si="281"/>
        <v>0.5</v>
      </c>
      <c r="G4520" s="2">
        <f t="shared" si="282"/>
        <v>455</v>
      </c>
      <c r="H4520" s="2" t="str">
        <f t="shared" si="283"/>
        <v>Good Deal</v>
      </c>
      <c r="I4520" t="s">
        <v>35</v>
      </c>
      <c r="J4520" t="s">
        <v>112</v>
      </c>
      <c r="K4520" t="s">
        <v>899</v>
      </c>
    </row>
    <row r="4521" spans="1:11" x14ac:dyDescent="0.3">
      <c r="A4521" t="s">
        <v>4674</v>
      </c>
      <c r="B4521" t="s">
        <v>4675</v>
      </c>
      <c r="C4521">
        <f t="shared" si="280"/>
        <v>5</v>
      </c>
      <c r="D4521" s="2">
        <v>2399</v>
      </c>
      <c r="E4521" s="2">
        <v>1349</v>
      </c>
      <c r="F4521" s="3">
        <f t="shared" si="281"/>
        <v>0.43768236765318885</v>
      </c>
      <c r="G4521" s="2">
        <f t="shared" si="282"/>
        <v>1050</v>
      </c>
      <c r="H4521" s="2" t="str">
        <f t="shared" si="283"/>
        <v>Good Deal</v>
      </c>
      <c r="I4521" t="s">
        <v>236</v>
      </c>
      <c r="J4521" t="s">
        <v>32</v>
      </c>
      <c r="K4521" t="s">
        <v>1169</v>
      </c>
    </row>
    <row r="4522" spans="1:11" x14ac:dyDescent="0.3">
      <c r="A4522" t="s">
        <v>4676</v>
      </c>
      <c r="B4522" t="s">
        <v>8543</v>
      </c>
      <c r="C4522">
        <f t="shared" si="280"/>
        <v>56</v>
      </c>
      <c r="D4522" s="2">
        <v>99</v>
      </c>
      <c r="E4522" s="2">
        <v>66</v>
      </c>
      <c r="F4522" s="3">
        <f t="shared" si="281"/>
        <v>0.33333333333333331</v>
      </c>
      <c r="G4522" s="2">
        <f t="shared" si="282"/>
        <v>33</v>
      </c>
      <c r="H4522" s="2" t="str">
        <f t="shared" si="283"/>
        <v>Good Deal</v>
      </c>
      <c r="I4522" t="s">
        <v>882</v>
      </c>
      <c r="J4522" t="s">
        <v>27</v>
      </c>
      <c r="K4522" t="s">
        <v>2081</v>
      </c>
    </row>
    <row r="4523" spans="1:11" x14ac:dyDescent="0.3">
      <c r="A4523" t="s">
        <v>4677</v>
      </c>
      <c r="B4523" t="s">
        <v>8642</v>
      </c>
      <c r="C4523">
        <f t="shared" si="280"/>
        <v>7</v>
      </c>
      <c r="D4523" s="2">
        <v>224</v>
      </c>
      <c r="E4523" s="2">
        <v>150</v>
      </c>
      <c r="F4523" s="3">
        <f t="shared" si="281"/>
        <v>0.33035714285714285</v>
      </c>
      <c r="G4523" s="2">
        <f t="shared" si="282"/>
        <v>74</v>
      </c>
      <c r="H4523" s="2" t="str">
        <f t="shared" si="283"/>
        <v>Good Deal</v>
      </c>
      <c r="I4523" t="s">
        <v>131</v>
      </c>
      <c r="J4523" t="s">
        <v>112</v>
      </c>
      <c r="K4523" t="s">
        <v>344</v>
      </c>
    </row>
    <row r="4524" spans="1:11" x14ac:dyDescent="0.3">
      <c r="A4524" t="s">
        <v>4678</v>
      </c>
      <c r="B4524" t="s">
        <v>4679</v>
      </c>
      <c r="C4524">
        <f t="shared" si="280"/>
        <v>7</v>
      </c>
      <c r="D4524" s="2">
        <v>150</v>
      </c>
      <c r="E4524" s="2">
        <v>112.5</v>
      </c>
      <c r="F4524" s="3">
        <f t="shared" si="281"/>
        <v>0.25</v>
      </c>
      <c r="G4524" s="2">
        <f t="shared" si="282"/>
        <v>37.5</v>
      </c>
      <c r="H4524" s="2" t="str">
        <f t="shared" si="283"/>
        <v>Good Deal</v>
      </c>
      <c r="I4524" t="s">
        <v>1460</v>
      </c>
      <c r="J4524" t="s">
        <v>76</v>
      </c>
      <c r="K4524" t="s">
        <v>180</v>
      </c>
    </row>
    <row r="4525" spans="1:11" x14ac:dyDescent="0.3">
      <c r="A4525" t="s">
        <v>4680</v>
      </c>
      <c r="B4525" t="s">
        <v>2916</v>
      </c>
      <c r="C4525">
        <f t="shared" si="280"/>
        <v>6</v>
      </c>
      <c r="D4525" s="2">
        <v>199</v>
      </c>
      <c r="E4525" s="2">
        <v>99.5</v>
      </c>
      <c r="F4525" s="3">
        <f t="shared" si="281"/>
        <v>0.5</v>
      </c>
      <c r="G4525" s="2">
        <f t="shared" si="282"/>
        <v>99.5</v>
      </c>
      <c r="H4525" s="2" t="str">
        <f t="shared" si="283"/>
        <v>Good Deal</v>
      </c>
      <c r="I4525" t="s">
        <v>2433</v>
      </c>
      <c r="J4525" t="s">
        <v>76</v>
      </c>
      <c r="K4525" t="s">
        <v>342</v>
      </c>
    </row>
    <row r="4526" spans="1:11" x14ac:dyDescent="0.3">
      <c r="A4526" t="s">
        <v>4681</v>
      </c>
      <c r="B4526" t="s">
        <v>3043</v>
      </c>
      <c r="C4526">
        <f t="shared" si="280"/>
        <v>12</v>
      </c>
      <c r="D4526" s="2">
        <v>349</v>
      </c>
      <c r="E4526" s="2">
        <v>249</v>
      </c>
      <c r="F4526" s="3">
        <f t="shared" si="281"/>
        <v>0.28653295128939826</v>
      </c>
      <c r="G4526" s="2">
        <f t="shared" si="282"/>
        <v>100</v>
      </c>
      <c r="H4526" s="2" t="str">
        <f t="shared" si="283"/>
        <v>Good Deal</v>
      </c>
      <c r="I4526" t="s">
        <v>236</v>
      </c>
      <c r="J4526" t="s">
        <v>32</v>
      </c>
      <c r="K4526" t="s">
        <v>3044</v>
      </c>
    </row>
    <row r="4527" spans="1:11" x14ac:dyDescent="0.3">
      <c r="A4527" t="s">
        <v>4682</v>
      </c>
      <c r="B4527" t="s">
        <v>2198</v>
      </c>
      <c r="C4527">
        <f t="shared" si="280"/>
        <v>43</v>
      </c>
      <c r="D4527" s="2">
        <v>209</v>
      </c>
      <c r="E4527" s="2">
        <v>149</v>
      </c>
      <c r="F4527" s="3">
        <f t="shared" si="281"/>
        <v>0.28708133971291866</v>
      </c>
      <c r="G4527" s="2">
        <f t="shared" si="282"/>
        <v>60</v>
      </c>
      <c r="H4527" s="2" t="str">
        <f t="shared" si="283"/>
        <v>Good Deal</v>
      </c>
      <c r="I4527" t="s">
        <v>236</v>
      </c>
      <c r="J4527" t="s">
        <v>32</v>
      </c>
      <c r="K4527" t="s">
        <v>2199</v>
      </c>
    </row>
    <row r="4528" spans="1:11" x14ac:dyDescent="0.3">
      <c r="A4528" t="s">
        <v>4683</v>
      </c>
      <c r="B4528" t="s">
        <v>8533</v>
      </c>
      <c r="C4528">
        <f t="shared" si="280"/>
        <v>410</v>
      </c>
      <c r="D4528" s="2">
        <v>119</v>
      </c>
      <c r="E4528" s="2">
        <v>85</v>
      </c>
      <c r="F4528" s="3">
        <f t="shared" si="281"/>
        <v>0.2857142857142857</v>
      </c>
      <c r="G4528" s="2">
        <f t="shared" si="282"/>
        <v>34</v>
      </c>
      <c r="H4528" s="2" t="str">
        <f t="shared" si="283"/>
        <v>Good Deal</v>
      </c>
      <c r="I4528" t="s">
        <v>39</v>
      </c>
      <c r="J4528" t="s">
        <v>27</v>
      </c>
      <c r="K4528" t="s">
        <v>374</v>
      </c>
    </row>
    <row r="4529" spans="1:11" x14ac:dyDescent="0.3">
      <c r="A4529" t="s">
        <v>4684</v>
      </c>
      <c r="B4529" t="s">
        <v>8533</v>
      </c>
      <c r="C4529">
        <f t="shared" si="280"/>
        <v>410</v>
      </c>
      <c r="D4529" s="2">
        <v>25</v>
      </c>
      <c r="E4529" s="2">
        <v>21</v>
      </c>
      <c r="F4529" s="3">
        <f t="shared" si="281"/>
        <v>0.16</v>
      </c>
      <c r="G4529" s="2">
        <f t="shared" si="282"/>
        <v>4</v>
      </c>
      <c r="H4529" s="2" t="str">
        <f t="shared" si="283"/>
        <v>Regular</v>
      </c>
      <c r="I4529" t="s">
        <v>42</v>
      </c>
      <c r="J4529" t="s">
        <v>27</v>
      </c>
      <c r="K4529" t="s">
        <v>374</v>
      </c>
    </row>
    <row r="4530" spans="1:11" x14ac:dyDescent="0.3">
      <c r="A4530" t="s">
        <v>4685</v>
      </c>
      <c r="B4530" t="s">
        <v>8533</v>
      </c>
      <c r="C4530">
        <f t="shared" si="280"/>
        <v>410</v>
      </c>
      <c r="D4530" s="2">
        <v>50</v>
      </c>
      <c r="E4530" s="2">
        <v>42</v>
      </c>
      <c r="F4530" s="3">
        <f t="shared" si="281"/>
        <v>0.16</v>
      </c>
      <c r="G4530" s="2">
        <f t="shared" si="282"/>
        <v>8</v>
      </c>
      <c r="H4530" s="2" t="str">
        <f t="shared" si="283"/>
        <v>Regular</v>
      </c>
      <c r="I4530" t="s">
        <v>187</v>
      </c>
      <c r="J4530" t="s">
        <v>27</v>
      </c>
      <c r="K4530" t="s">
        <v>374</v>
      </c>
    </row>
    <row r="4531" spans="1:11" x14ac:dyDescent="0.3">
      <c r="A4531" t="s">
        <v>4684</v>
      </c>
      <c r="B4531" t="s">
        <v>8533</v>
      </c>
      <c r="C4531">
        <f t="shared" si="280"/>
        <v>410</v>
      </c>
      <c r="D4531" s="2">
        <v>49</v>
      </c>
      <c r="E4531" s="2">
        <v>40</v>
      </c>
      <c r="F4531" s="3">
        <f t="shared" si="281"/>
        <v>0.18367346938775511</v>
      </c>
      <c r="G4531" s="2">
        <f t="shared" si="282"/>
        <v>9</v>
      </c>
      <c r="H4531" s="2" t="str">
        <f t="shared" si="283"/>
        <v>Regular</v>
      </c>
      <c r="I4531" t="s">
        <v>52</v>
      </c>
      <c r="J4531" t="s">
        <v>27</v>
      </c>
      <c r="K4531" t="s">
        <v>374</v>
      </c>
    </row>
    <row r="4532" spans="1:11" x14ac:dyDescent="0.3">
      <c r="A4532" t="s">
        <v>4686</v>
      </c>
      <c r="B4532" t="s">
        <v>4687</v>
      </c>
      <c r="C4532">
        <f t="shared" si="280"/>
        <v>1</v>
      </c>
      <c r="D4532" s="2">
        <v>200</v>
      </c>
      <c r="E4532" s="2">
        <v>145</v>
      </c>
      <c r="F4532" s="3">
        <f t="shared" si="281"/>
        <v>0.27500000000000002</v>
      </c>
      <c r="G4532" s="2">
        <f t="shared" si="282"/>
        <v>55</v>
      </c>
      <c r="H4532" s="2" t="str">
        <f t="shared" si="283"/>
        <v>Good Deal</v>
      </c>
      <c r="I4532" t="s">
        <v>1528</v>
      </c>
      <c r="J4532" t="s">
        <v>122</v>
      </c>
      <c r="K4532" t="s">
        <v>123</v>
      </c>
    </row>
    <row r="4533" spans="1:11" x14ac:dyDescent="0.3">
      <c r="A4533" t="s">
        <v>4688</v>
      </c>
      <c r="B4533" t="s">
        <v>4689</v>
      </c>
      <c r="C4533">
        <f t="shared" si="280"/>
        <v>5</v>
      </c>
      <c r="D4533" s="2">
        <v>850</v>
      </c>
      <c r="E4533" s="2">
        <v>449</v>
      </c>
      <c r="F4533" s="3">
        <f t="shared" si="281"/>
        <v>0.47176470588235292</v>
      </c>
      <c r="G4533" s="2">
        <f t="shared" si="282"/>
        <v>401</v>
      </c>
      <c r="H4533" s="2" t="str">
        <f t="shared" si="283"/>
        <v>Good Deal</v>
      </c>
      <c r="I4533" t="s">
        <v>236</v>
      </c>
      <c r="J4533" t="s">
        <v>122</v>
      </c>
      <c r="K4533" t="s">
        <v>8735</v>
      </c>
    </row>
    <row r="4534" spans="1:11" x14ac:dyDescent="0.3">
      <c r="A4534" t="s">
        <v>4690</v>
      </c>
      <c r="B4534" t="s">
        <v>4689</v>
      </c>
      <c r="C4534">
        <f t="shared" si="280"/>
        <v>5</v>
      </c>
      <c r="D4534" s="2">
        <v>790</v>
      </c>
      <c r="E4534" s="2">
        <v>549</v>
      </c>
      <c r="F4534" s="3">
        <f t="shared" si="281"/>
        <v>0.30506329113924052</v>
      </c>
      <c r="G4534" s="2">
        <f t="shared" si="282"/>
        <v>241</v>
      </c>
      <c r="H4534" s="2" t="str">
        <f t="shared" si="283"/>
        <v>Good Deal</v>
      </c>
      <c r="I4534" t="s">
        <v>4691</v>
      </c>
      <c r="J4534" t="s">
        <v>122</v>
      </c>
      <c r="K4534" t="s">
        <v>8735</v>
      </c>
    </row>
    <row r="4535" spans="1:11" x14ac:dyDescent="0.3">
      <c r="A4535" t="s">
        <v>4692</v>
      </c>
      <c r="B4535" t="s">
        <v>4689</v>
      </c>
      <c r="C4535">
        <f t="shared" si="280"/>
        <v>5</v>
      </c>
      <c r="D4535" s="2">
        <v>600</v>
      </c>
      <c r="E4535" s="2">
        <v>399</v>
      </c>
      <c r="F4535" s="3">
        <f t="shared" si="281"/>
        <v>0.33500000000000002</v>
      </c>
      <c r="G4535" s="2">
        <f t="shared" si="282"/>
        <v>201</v>
      </c>
      <c r="H4535" s="2" t="str">
        <f t="shared" si="283"/>
        <v>Good Deal</v>
      </c>
      <c r="I4535" t="s">
        <v>236</v>
      </c>
      <c r="J4535" t="s">
        <v>122</v>
      </c>
      <c r="K4535" t="s">
        <v>8735</v>
      </c>
    </row>
    <row r="4536" spans="1:11" x14ac:dyDescent="0.3">
      <c r="A4536" t="s">
        <v>4693</v>
      </c>
      <c r="B4536" t="s">
        <v>4694</v>
      </c>
      <c r="C4536">
        <f t="shared" si="280"/>
        <v>18</v>
      </c>
      <c r="D4536" s="2">
        <v>299</v>
      </c>
      <c r="E4536" s="2">
        <v>169</v>
      </c>
      <c r="F4536" s="3">
        <f t="shared" si="281"/>
        <v>0.43478260869565216</v>
      </c>
      <c r="G4536" s="2">
        <f t="shared" si="282"/>
        <v>130</v>
      </c>
      <c r="H4536" s="2" t="str">
        <f t="shared" si="283"/>
        <v>Good Deal</v>
      </c>
      <c r="I4536" t="s">
        <v>22</v>
      </c>
      <c r="J4536" t="s">
        <v>122</v>
      </c>
      <c r="K4536" t="s">
        <v>4695</v>
      </c>
    </row>
    <row r="4537" spans="1:11" x14ac:dyDescent="0.3">
      <c r="A4537" t="s">
        <v>4696</v>
      </c>
      <c r="B4537" t="s">
        <v>4694</v>
      </c>
      <c r="C4537">
        <f t="shared" si="280"/>
        <v>18</v>
      </c>
      <c r="D4537" s="2">
        <v>299</v>
      </c>
      <c r="E4537" s="2">
        <v>129</v>
      </c>
      <c r="F4537" s="3">
        <f t="shared" si="281"/>
        <v>0.56856187290969895</v>
      </c>
      <c r="G4537" s="2">
        <f t="shared" si="282"/>
        <v>170</v>
      </c>
      <c r="H4537" s="2" t="str">
        <f t="shared" si="283"/>
        <v>Good Deal</v>
      </c>
      <c r="I4537" t="s">
        <v>236</v>
      </c>
      <c r="J4537" t="s">
        <v>122</v>
      </c>
      <c r="K4537" t="s">
        <v>3855</v>
      </c>
    </row>
    <row r="4538" spans="1:11" x14ac:dyDescent="0.3">
      <c r="A4538" t="s">
        <v>4697</v>
      </c>
      <c r="B4538" t="s">
        <v>4694</v>
      </c>
      <c r="C4538">
        <f t="shared" si="280"/>
        <v>18</v>
      </c>
      <c r="D4538" s="2">
        <v>249</v>
      </c>
      <c r="E4538" s="2">
        <v>90</v>
      </c>
      <c r="F4538" s="3">
        <f t="shared" si="281"/>
        <v>0.63855421686746983</v>
      </c>
      <c r="G4538" s="2">
        <f t="shared" si="282"/>
        <v>159</v>
      </c>
      <c r="H4538" s="2" t="str">
        <f t="shared" si="283"/>
        <v>Good Deal</v>
      </c>
      <c r="I4538" t="s">
        <v>4026</v>
      </c>
      <c r="J4538" t="s">
        <v>122</v>
      </c>
      <c r="K4538" t="s">
        <v>3855</v>
      </c>
    </row>
    <row r="4539" spans="1:11" x14ac:dyDescent="0.3">
      <c r="A4539" t="s">
        <v>4698</v>
      </c>
      <c r="B4539" t="s">
        <v>4694</v>
      </c>
      <c r="C4539">
        <f t="shared" si="280"/>
        <v>18</v>
      </c>
      <c r="D4539" s="2">
        <v>249</v>
      </c>
      <c r="E4539" s="2">
        <v>90</v>
      </c>
      <c r="F4539" s="3">
        <f t="shared" si="281"/>
        <v>0.63855421686746983</v>
      </c>
      <c r="G4539" s="2">
        <f t="shared" si="282"/>
        <v>159</v>
      </c>
      <c r="H4539" s="2" t="str">
        <f t="shared" si="283"/>
        <v>Good Deal</v>
      </c>
      <c r="I4539" t="s">
        <v>236</v>
      </c>
      <c r="J4539" t="s">
        <v>122</v>
      </c>
      <c r="K4539" t="s">
        <v>3855</v>
      </c>
    </row>
    <row r="4540" spans="1:11" x14ac:dyDescent="0.3">
      <c r="A4540" t="s">
        <v>4699</v>
      </c>
      <c r="B4540" t="s">
        <v>1881</v>
      </c>
      <c r="C4540">
        <f t="shared" si="280"/>
        <v>8</v>
      </c>
      <c r="D4540" s="2">
        <v>688</v>
      </c>
      <c r="E4540" s="2">
        <v>499</v>
      </c>
      <c r="F4540" s="3">
        <f t="shared" si="281"/>
        <v>0.27470930232558138</v>
      </c>
      <c r="G4540" s="2">
        <f t="shared" si="282"/>
        <v>189</v>
      </c>
      <c r="H4540" s="2" t="str">
        <f t="shared" si="283"/>
        <v>Good Deal</v>
      </c>
      <c r="I4540" t="s">
        <v>236</v>
      </c>
      <c r="J4540" t="s">
        <v>122</v>
      </c>
      <c r="K4540" t="s">
        <v>222</v>
      </c>
    </row>
    <row r="4541" spans="1:11" x14ac:dyDescent="0.3">
      <c r="A4541" t="s">
        <v>4700</v>
      </c>
      <c r="B4541" t="s">
        <v>1881</v>
      </c>
      <c r="C4541">
        <f t="shared" si="280"/>
        <v>8</v>
      </c>
      <c r="D4541" s="2">
        <v>688</v>
      </c>
      <c r="E4541" s="2">
        <v>499</v>
      </c>
      <c r="F4541" s="3">
        <f t="shared" si="281"/>
        <v>0.27470930232558138</v>
      </c>
      <c r="G4541" s="2">
        <f t="shared" si="282"/>
        <v>189</v>
      </c>
      <c r="H4541" s="2" t="str">
        <f t="shared" si="283"/>
        <v>Good Deal</v>
      </c>
      <c r="I4541" t="s">
        <v>236</v>
      </c>
      <c r="J4541" t="s">
        <v>122</v>
      </c>
      <c r="K4541" t="s">
        <v>222</v>
      </c>
    </row>
    <row r="4542" spans="1:11" x14ac:dyDescent="0.3">
      <c r="A4542" t="s">
        <v>4701</v>
      </c>
      <c r="B4542" t="s">
        <v>1881</v>
      </c>
      <c r="C4542">
        <f t="shared" si="280"/>
        <v>8</v>
      </c>
      <c r="D4542" s="2">
        <v>345</v>
      </c>
      <c r="E4542" s="2">
        <v>229</v>
      </c>
      <c r="F4542" s="3">
        <f t="shared" si="281"/>
        <v>0.336231884057971</v>
      </c>
      <c r="G4542" s="2">
        <f t="shared" si="282"/>
        <v>116</v>
      </c>
      <c r="H4542" s="2" t="str">
        <f t="shared" si="283"/>
        <v>Good Deal</v>
      </c>
      <c r="I4542" t="s">
        <v>236</v>
      </c>
      <c r="J4542" t="s">
        <v>122</v>
      </c>
      <c r="K4542" t="s">
        <v>222</v>
      </c>
    </row>
    <row r="4543" spans="1:11" x14ac:dyDescent="0.3">
      <c r="A4543" t="s">
        <v>4702</v>
      </c>
      <c r="B4543" t="s">
        <v>1881</v>
      </c>
      <c r="C4543">
        <f t="shared" si="280"/>
        <v>8</v>
      </c>
      <c r="D4543" s="2">
        <v>318</v>
      </c>
      <c r="E4543" s="2">
        <v>179</v>
      </c>
      <c r="F4543" s="3">
        <f t="shared" si="281"/>
        <v>0.43710691823899372</v>
      </c>
      <c r="G4543" s="2">
        <f t="shared" si="282"/>
        <v>139</v>
      </c>
      <c r="H4543" s="2" t="str">
        <f t="shared" si="283"/>
        <v>Good Deal</v>
      </c>
      <c r="I4543" t="s">
        <v>31</v>
      </c>
      <c r="J4543" t="s">
        <v>122</v>
      </c>
      <c r="K4543" t="s">
        <v>263</v>
      </c>
    </row>
    <row r="4544" spans="1:11" x14ac:dyDescent="0.3">
      <c r="A4544" t="s">
        <v>4702</v>
      </c>
      <c r="B4544" t="s">
        <v>1881</v>
      </c>
      <c r="C4544">
        <f t="shared" si="280"/>
        <v>8</v>
      </c>
      <c r="D4544" s="2">
        <v>414</v>
      </c>
      <c r="E4544" s="2">
        <v>229</v>
      </c>
      <c r="F4544" s="3">
        <f t="shared" si="281"/>
        <v>0.4468599033816425</v>
      </c>
      <c r="G4544" s="2">
        <f t="shared" si="282"/>
        <v>185</v>
      </c>
      <c r="H4544" s="2" t="str">
        <f t="shared" si="283"/>
        <v>Good Deal</v>
      </c>
      <c r="I4544" t="s">
        <v>478</v>
      </c>
      <c r="J4544" t="s">
        <v>122</v>
      </c>
      <c r="K4544" t="s">
        <v>263</v>
      </c>
    </row>
    <row r="4545" spans="1:11" x14ac:dyDescent="0.3">
      <c r="A4545" t="s">
        <v>4703</v>
      </c>
      <c r="B4545" t="s">
        <v>4036</v>
      </c>
      <c r="C4545">
        <f t="shared" si="280"/>
        <v>4</v>
      </c>
      <c r="D4545" s="2">
        <v>495</v>
      </c>
      <c r="E4545" s="2">
        <v>247.5</v>
      </c>
      <c r="F4545" s="3">
        <f t="shared" si="281"/>
        <v>0.5</v>
      </c>
      <c r="G4545" s="2">
        <f t="shared" si="282"/>
        <v>247.5</v>
      </c>
      <c r="H4545" s="2" t="str">
        <f t="shared" si="283"/>
        <v>Good Deal</v>
      </c>
      <c r="I4545" t="s">
        <v>37</v>
      </c>
      <c r="J4545" t="s">
        <v>76</v>
      </c>
      <c r="K4545" t="s">
        <v>770</v>
      </c>
    </row>
    <row r="4546" spans="1:11" x14ac:dyDescent="0.3">
      <c r="A4546" t="s">
        <v>4704</v>
      </c>
      <c r="B4546" t="s">
        <v>4705</v>
      </c>
      <c r="C4546">
        <f t="shared" si="280"/>
        <v>10</v>
      </c>
      <c r="D4546" s="2">
        <v>949</v>
      </c>
      <c r="E4546" s="2">
        <v>479</v>
      </c>
      <c r="F4546" s="3">
        <f t="shared" si="281"/>
        <v>0.49525816649104321</v>
      </c>
      <c r="G4546" s="2">
        <f t="shared" si="282"/>
        <v>470</v>
      </c>
      <c r="H4546" s="2" t="str">
        <f t="shared" si="283"/>
        <v>Good Deal</v>
      </c>
      <c r="I4546" t="s">
        <v>236</v>
      </c>
      <c r="J4546" t="s">
        <v>122</v>
      </c>
      <c r="K4546" t="s">
        <v>1929</v>
      </c>
    </row>
    <row r="4547" spans="1:11" x14ac:dyDescent="0.3">
      <c r="A4547" t="s">
        <v>4706</v>
      </c>
      <c r="B4547" t="s">
        <v>4705</v>
      </c>
      <c r="C4547">
        <f t="shared" ref="C4547:C4610" si="284">COUNTIF($B$2:$B$8156,B4547)</f>
        <v>10</v>
      </c>
      <c r="D4547" s="2">
        <v>799</v>
      </c>
      <c r="E4547" s="2">
        <v>449</v>
      </c>
      <c r="F4547" s="3">
        <f t="shared" ref="F4547:F4610" si="285">IFERROR((D4547-E4547)/D4547,"NA")</f>
        <v>0.43804755944931162</v>
      </c>
      <c r="G4547" s="2">
        <f t="shared" ref="G4547:G4610" si="286">D4547-E4547</f>
        <v>350</v>
      </c>
      <c r="H4547" s="2" t="str">
        <f t="shared" ref="H4547:H4610" si="287">IF(F4547&gt;M$4,"Good Deal","Regular")</f>
        <v>Good Deal</v>
      </c>
      <c r="I4547" t="s">
        <v>95</v>
      </c>
      <c r="J4547" t="s">
        <v>122</v>
      </c>
      <c r="K4547" t="s">
        <v>3607</v>
      </c>
    </row>
    <row r="4548" spans="1:11" x14ac:dyDescent="0.3">
      <c r="A4548" t="s">
        <v>4707</v>
      </c>
      <c r="B4548" t="s">
        <v>4705</v>
      </c>
      <c r="C4548">
        <f t="shared" si="284"/>
        <v>10</v>
      </c>
      <c r="D4548" s="2">
        <v>799</v>
      </c>
      <c r="E4548" s="2">
        <v>479</v>
      </c>
      <c r="F4548" s="3">
        <f t="shared" si="285"/>
        <v>0.40050062578222778</v>
      </c>
      <c r="G4548" s="2">
        <f t="shared" si="286"/>
        <v>320</v>
      </c>
      <c r="H4548" s="2" t="str">
        <f t="shared" si="287"/>
        <v>Good Deal</v>
      </c>
      <c r="I4548" t="s">
        <v>95</v>
      </c>
      <c r="J4548" t="s">
        <v>122</v>
      </c>
      <c r="K4548" t="s">
        <v>3607</v>
      </c>
    </row>
    <row r="4549" spans="1:11" x14ac:dyDescent="0.3">
      <c r="A4549" t="s">
        <v>4708</v>
      </c>
      <c r="B4549" t="s">
        <v>4705</v>
      </c>
      <c r="C4549">
        <f t="shared" si="284"/>
        <v>10</v>
      </c>
      <c r="D4549" s="2">
        <v>999</v>
      </c>
      <c r="E4549" s="2">
        <v>549</v>
      </c>
      <c r="F4549" s="3">
        <f t="shared" si="285"/>
        <v>0.45045045045045046</v>
      </c>
      <c r="G4549" s="2">
        <f t="shared" si="286"/>
        <v>450</v>
      </c>
      <c r="H4549" s="2" t="str">
        <f t="shared" si="287"/>
        <v>Good Deal</v>
      </c>
      <c r="I4549" t="s">
        <v>4709</v>
      </c>
      <c r="J4549" t="s">
        <v>122</v>
      </c>
      <c r="K4549" t="s">
        <v>3607</v>
      </c>
    </row>
    <row r="4550" spans="1:11" x14ac:dyDescent="0.3">
      <c r="A4550" t="s">
        <v>4710</v>
      </c>
      <c r="B4550" t="s">
        <v>4705</v>
      </c>
      <c r="C4550">
        <f t="shared" si="284"/>
        <v>10</v>
      </c>
      <c r="D4550" s="2">
        <v>799</v>
      </c>
      <c r="E4550" s="2">
        <v>299</v>
      </c>
      <c r="F4550" s="3">
        <f t="shared" si="285"/>
        <v>0.62578222778473092</v>
      </c>
      <c r="G4550" s="2">
        <f t="shared" si="286"/>
        <v>500</v>
      </c>
      <c r="H4550" s="2" t="str">
        <f t="shared" si="287"/>
        <v>Good Deal</v>
      </c>
      <c r="I4550" t="s">
        <v>236</v>
      </c>
      <c r="J4550" t="s">
        <v>122</v>
      </c>
      <c r="K4550" t="s">
        <v>3607</v>
      </c>
    </row>
    <row r="4551" spans="1:11" x14ac:dyDescent="0.3">
      <c r="A4551" t="s">
        <v>4711</v>
      </c>
      <c r="B4551" t="s">
        <v>4705</v>
      </c>
      <c r="C4551">
        <f t="shared" si="284"/>
        <v>10</v>
      </c>
      <c r="D4551" s="2">
        <v>1099</v>
      </c>
      <c r="E4551" s="2">
        <v>449</v>
      </c>
      <c r="F4551" s="3">
        <f t="shared" si="285"/>
        <v>0.59144676979071886</v>
      </c>
      <c r="G4551" s="2">
        <f t="shared" si="286"/>
        <v>650</v>
      </c>
      <c r="H4551" s="2" t="str">
        <f t="shared" si="287"/>
        <v>Good Deal</v>
      </c>
      <c r="I4551" t="s">
        <v>236</v>
      </c>
      <c r="J4551" t="s">
        <v>122</v>
      </c>
      <c r="K4551" t="s">
        <v>3607</v>
      </c>
    </row>
    <row r="4552" spans="1:11" x14ac:dyDescent="0.3">
      <c r="A4552" t="s">
        <v>4712</v>
      </c>
      <c r="B4552" t="s">
        <v>4705</v>
      </c>
      <c r="C4552">
        <f t="shared" si="284"/>
        <v>10</v>
      </c>
      <c r="D4552" s="2">
        <v>799</v>
      </c>
      <c r="E4552" s="2">
        <v>299</v>
      </c>
      <c r="F4552" s="3">
        <f t="shared" si="285"/>
        <v>0.62578222778473092</v>
      </c>
      <c r="G4552" s="2">
        <f t="shared" si="286"/>
        <v>500</v>
      </c>
      <c r="H4552" s="2" t="str">
        <f t="shared" si="287"/>
        <v>Good Deal</v>
      </c>
      <c r="I4552" t="s">
        <v>236</v>
      </c>
      <c r="J4552" t="s">
        <v>122</v>
      </c>
      <c r="K4552" t="s">
        <v>3607</v>
      </c>
    </row>
    <row r="4553" spans="1:11" x14ac:dyDescent="0.3">
      <c r="A4553" t="s">
        <v>4713</v>
      </c>
      <c r="B4553" t="s">
        <v>4705</v>
      </c>
      <c r="C4553">
        <f t="shared" si="284"/>
        <v>10</v>
      </c>
      <c r="D4553" s="2">
        <v>1099</v>
      </c>
      <c r="E4553" s="2">
        <v>479</v>
      </c>
      <c r="F4553" s="3">
        <f t="shared" si="285"/>
        <v>0.56414922656960875</v>
      </c>
      <c r="G4553" s="2">
        <f t="shared" si="286"/>
        <v>620</v>
      </c>
      <c r="H4553" s="2" t="str">
        <f t="shared" si="287"/>
        <v>Good Deal</v>
      </c>
      <c r="I4553" t="s">
        <v>236</v>
      </c>
      <c r="J4553" t="s">
        <v>122</v>
      </c>
      <c r="K4553" t="s">
        <v>3607</v>
      </c>
    </row>
    <row r="4554" spans="1:11" x14ac:dyDescent="0.3">
      <c r="A4554" t="s">
        <v>4714</v>
      </c>
      <c r="B4554" t="s">
        <v>3011</v>
      </c>
      <c r="C4554">
        <f t="shared" si="284"/>
        <v>62</v>
      </c>
      <c r="D4554" s="2">
        <v>439</v>
      </c>
      <c r="E4554" s="2">
        <v>299</v>
      </c>
      <c r="F4554" s="3">
        <f t="shared" si="285"/>
        <v>0.31890660592255127</v>
      </c>
      <c r="G4554" s="2">
        <f t="shared" si="286"/>
        <v>140</v>
      </c>
      <c r="H4554" s="2" t="str">
        <f t="shared" si="287"/>
        <v>Good Deal</v>
      </c>
      <c r="I4554" t="s">
        <v>236</v>
      </c>
      <c r="J4554" t="s">
        <v>76</v>
      </c>
      <c r="K4554" t="s">
        <v>461</v>
      </c>
    </row>
    <row r="4555" spans="1:11" x14ac:dyDescent="0.3">
      <c r="A4555" t="s">
        <v>4715</v>
      </c>
      <c r="B4555" t="s">
        <v>3011</v>
      </c>
      <c r="C4555">
        <f t="shared" si="284"/>
        <v>62</v>
      </c>
      <c r="D4555" s="2">
        <v>499</v>
      </c>
      <c r="E4555" s="2">
        <v>299</v>
      </c>
      <c r="F4555" s="3">
        <f t="shared" si="285"/>
        <v>0.40080160320641284</v>
      </c>
      <c r="G4555" s="2">
        <f t="shared" si="286"/>
        <v>200</v>
      </c>
      <c r="H4555" s="2" t="str">
        <f t="shared" si="287"/>
        <v>Good Deal</v>
      </c>
      <c r="I4555" t="s">
        <v>236</v>
      </c>
      <c r="J4555" t="s">
        <v>76</v>
      </c>
      <c r="K4555" t="s">
        <v>461</v>
      </c>
    </row>
    <row r="4556" spans="1:11" x14ac:dyDescent="0.3">
      <c r="A4556" t="s">
        <v>4716</v>
      </c>
      <c r="B4556" t="s">
        <v>3011</v>
      </c>
      <c r="C4556">
        <f t="shared" si="284"/>
        <v>62</v>
      </c>
      <c r="D4556" s="2">
        <v>489</v>
      </c>
      <c r="E4556" s="2">
        <v>299</v>
      </c>
      <c r="F4556" s="3">
        <f t="shared" si="285"/>
        <v>0.3885480572597137</v>
      </c>
      <c r="G4556" s="2">
        <f t="shared" si="286"/>
        <v>190</v>
      </c>
      <c r="H4556" s="2" t="str">
        <f t="shared" si="287"/>
        <v>Good Deal</v>
      </c>
      <c r="I4556" t="s">
        <v>236</v>
      </c>
      <c r="J4556" t="s">
        <v>76</v>
      </c>
      <c r="K4556" t="s">
        <v>461</v>
      </c>
    </row>
    <row r="4557" spans="1:11" x14ac:dyDescent="0.3">
      <c r="A4557" t="s">
        <v>4717</v>
      </c>
      <c r="B4557" t="s">
        <v>3011</v>
      </c>
      <c r="C4557">
        <f t="shared" si="284"/>
        <v>62</v>
      </c>
      <c r="D4557" s="2">
        <v>439</v>
      </c>
      <c r="E4557" s="2">
        <v>279</v>
      </c>
      <c r="F4557" s="3">
        <f t="shared" si="285"/>
        <v>0.36446469248291574</v>
      </c>
      <c r="G4557" s="2">
        <f t="shared" si="286"/>
        <v>160</v>
      </c>
      <c r="H4557" s="2" t="str">
        <f t="shared" si="287"/>
        <v>Good Deal</v>
      </c>
      <c r="I4557" t="s">
        <v>236</v>
      </c>
      <c r="J4557" t="s">
        <v>76</v>
      </c>
      <c r="K4557" t="s">
        <v>461</v>
      </c>
    </row>
    <row r="4558" spans="1:11" x14ac:dyDescent="0.3">
      <c r="A4558" t="s">
        <v>4718</v>
      </c>
      <c r="B4558" t="s">
        <v>3011</v>
      </c>
      <c r="C4558">
        <f t="shared" si="284"/>
        <v>62</v>
      </c>
      <c r="D4558" s="2">
        <v>549</v>
      </c>
      <c r="E4558" s="2">
        <v>349</v>
      </c>
      <c r="F4558" s="3">
        <f t="shared" si="285"/>
        <v>0.36429872495446264</v>
      </c>
      <c r="G4558" s="2">
        <f t="shared" si="286"/>
        <v>200</v>
      </c>
      <c r="H4558" s="2" t="str">
        <f t="shared" si="287"/>
        <v>Good Deal</v>
      </c>
      <c r="I4558" t="s">
        <v>236</v>
      </c>
      <c r="J4558" t="s">
        <v>76</v>
      </c>
      <c r="K4558" t="s">
        <v>2722</v>
      </c>
    </row>
    <row r="4559" spans="1:11" x14ac:dyDescent="0.3">
      <c r="A4559" t="s">
        <v>4719</v>
      </c>
      <c r="B4559" t="s">
        <v>3011</v>
      </c>
      <c r="C4559">
        <f t="shared" si="284"/>
        <v>62</v>
      </c>
      <c r="D4559" s="2">
        <v>319</v>
      </c>
      <c r="E4559" s="2">
        <v>199</v>
      </c>
      <c r="F4559" s="3">
        <f t="shared" si="285"/>
        <v>0.37617554858934171</v>
      </c>
      <c r="G4559" s="2">
        <f t="shared" si="286"/>
        <v>120</v>
      </c>
      <c r="H4559" s="2" t="str">
        <f t="shared" si="287"/>
        <v>Good Deal</v>
      </c>
      <c r="I4559" t="s">
        <v>1402</v>
      </c>
      <c r="J4559" t="s">
        <v>76</v>
      </c>
      <c r="K4559" t="s">
        <v>2722</v>
      </c>
    </row>
    <row r="4560" spans="1:11" x14ac:dyDescent="0.3">
      <c r="A4560" t="s">
        <v>4720</v>
      </c>
      <c r="B4560" t="s">
        <v>3011</v>
      </c>
      <c r="C4560">
        <f t="shared" si="284"/>
        <v>62</v>
      </c>
      <c r="D4560" s="2">
        <v>339</v>
      </c>
      <c r="E4560" s="2">
        <v>199</v>
      </c>
      <c r="F4560" s="3">
        <f t="shared" si="285"/>
        <v>0.41297935103244837</v>
      </c>
      <c r="G4560" s="2">
        <f t="shared" si="286"/>
        <v>140</v>
      </c>
      <c r="H4560" s="2" t="str">
        <f t="shared" si="287"/>
        <v>Good Deal</v>
      </c>
      <c r="I4560" t="s">
        <v>22</v>
      </c>
      <c r="J4560" t="s">
        <v>76</v>
      </c>
      <c r="K4560" t="s">
        <v>2722</v>
      </c>
    </row>
    <row r="4561" spans="1:11" x14ac:dyDescent="0.3">
      <c r="A4561" t="s">
        <v>4721</v>
      </c>
      <c r="B4561" t="s">
        <v>4722</v>
      </c>
      <c r="C4561">
        <f t="shared" si="284"/>
        <v>4</v>
      </c>
      <c r="D4561" s="2">
        <v>495</v>
      </c>
      <c r="E4561" s="2">
        <v>371.25</v>
      </c>
      <c r="F4561" s="3">
        <f t="shared" si="285"/>
        <v>0.25</v>
      </c>
      <c r="G4561" s="2">
        <f t="shared" si="286"/>
        <v>123.75</v>
      </c>
      <c r="H4561" s="2" t="str">
        <f t="shared" si="287"/>
        <v>Good Deal</v>
      </c>
      <c r="I4561" t="s">
        <v>4723</v>
      </c>
      <c r="J4561" t="s">
        <v>76</v>
      </c>
      <c r="K4561" t="s">
        <v>1352</v>
      </c>
    </row>
    <row r="4562" spans="1:11" x14ac:dyDescent="0.3">
      <c r="A4562" t="s">
        <v>4724</v>
      </c>
      <c r="B4562" t="s">
        <v>8619</v>
      </c>
      <c r="C4562">
        <f t="shared" si="284"/>
        <v>2</v>
      </c>
      <c r="D4562" s="2">
        <v>1500</v>
      </c>
      <c r="E4562" s="2">
        <v>1080</v>
      </c>
      <c r="F4562" s="3">
        <f t="shared" si="285"/>
        <v>0.28000000000000003</v>
      </c>
      <c r="G4562" s="2">
        <f t="shared" si="286"/>
        <v>420</v>
      </c>
      <c r="H4562" s="2" t="str">
        <f t="shared" si="287"/>
        <v>Good Deal</v>
      </c>
      <c r="I4562" t="s">
        <v>442</v>
      </c>
      <c r="J4562" t="s">
        <v>76</v>
      </c>
      <c r="K4562" t="s">
        <v>3678</v>
      </c>
    </row>
    <row r="4563" spans="1:11" x14ac:dyDescent="0.3">
      <c r="A4563" t="s">
        <v>4725</v>
      </c>
      <c r="B4563" t="s">
        <v>3011</v>
      </c>
      <c r="C4563">
        <f t="shared" si="284"/>
        <v>62</v>
      </c>
      <c r="D4563" s="2">
        <v>649</v>
      </c>
      <c r="E4563" s="2">
        <v>449</v>
      </c>
      <c r="F4563" s="3">
        <f t="shared" si="285"/>
        <v>0.3081664098613251</v>
      </c>
      <c r="G4563" s="2">
        <f t="shared" si="286"/>
        <v>200</v>
      </c>
      <c r="H4563" s="2" t="str">
        <f t="shared" si="287"/>
        <v>Good Deal</v>
      </c>
      <c r="I4563" t="s">
        <v>236</v>
      </c>
      <c r="J4563" t="s">
        <v>76</v>
      </c>
      <c r="K4563" t="s">
        <v>439</v>
      </c>
    </row>
    <row r="4564" spans="1:11" x14ac:dyDescent="0.3">
      <c r="A4564" t="s">
        <v>4726</v>
      </c>
      <c r="B4564" t="s">
        <v>4727</v>
      </c>
      <c r="C4564">
        <f t="shared" si="284"/>
        <v>2</v>
      </c>
      <c r="D4564" s="2">
        <v>1195</v>
      </c>
      <c r="E4564" s="2">
        <v>699</v>
      </c>
      <c r="F4564" s="3">
        <f t="shared" si="285"/>
        <v>0.41506276150627613</v>
      </c>
      <c r="G4564" s="2">
        <f t="shared" si="286"/>
        <v>496</v>
      </c>
      <c r="H4564" s="2" t="str">
        <f t="shared" si="287"/>
        <v>Good Deal</v>
      </c>
      <c r="I4564" t="s">
        <v>2164</v>
      </c>
      <c r="J4564" t="s">
        <v>122</v>
      </c>
      <c r="K4564" t="s">
        <v>3635</v>
      </c>
    </row>
    <row r="4565" spans="1:11" x14ac:dyDescent="0.3">
      <c r="A4565" t="s">
        <v>4728</v>
      </c>
      <c r="B4565" t="s">
        <v>4729</v>
      </c>
      <c r="C4565">
        <f t="shared" si="284"/>
        <v>4</v>
      </c>
      <c r="D4565" s="2">
        <v>516</v>
      </c>
      <c r="E4565" s="2">
        <v>516</v>
      </c>
      <c r="F4565" s="3">
        <f t="shared" si="285"/>
        <v>0</v>
      </c>
      <c r="G4565" s="2">
        <f t="shared" si="286"/>
        <v>0</v>
      </c>
      <c r="H4565" s="2" t="str">
        <f t="shared" si="287"/>
        <v>Regular</v>
      </c>
      <c r="I4565" t="s">
        <v>1002</v>
      </c>
      <c r="J4565" t="s">
        <v>76</v>
      </c>
      <c r="K4565" t="s">
        <v>4730</v>
      </c>
    </row>
    <row r="4566" spans="1:11" x14ac:dyDescent="0.3">
      <c r="A4566" t="s">
        <v>4731</v>
      </c>
      <c r="B4566" t="s">
        <v>4729</v>
      </c>
      <c r="C4566">
        <f t="shared" si="284"/>
        <v>4</v>
      </c>
      <c r="D4566" s="2">
        <v>129</v>
      </c>
      <c r="E4566" s="2">
        <v>96.75</v>
      </c>
      <c r="F4566" s="3">
        <f t="shared" si="285"/>
        <v>0.25</v>
      </c>
      <c r="G4566" s="2">
        <f t="shared" si="286"/>
        <v>32.25</v>
      </c>
      <c r="H4566" s="2" t="str">
        <f t="shared" si="287"/>
        <v>Good Deal</v>
      </c>
      <c r="I4566" t="s">
        <v>1002</v>
      </c>
      <c r="J4566" t="s">
        <v>76</v>
      </c>
      <c r="K4566" t="s">
        <v>4730</v>
      </c>
    </row>
    <row r="4567" spans="1:11" x14ac:dyDescent="0.3">
      <c r="A4567" t="s">
        <v>4732</v>
      </c>
      <c r="B4567" t="s">
        <v>1829</v>
      </c>
      <c r="C4567">
        <f t="shared" si="284"/>
        <v>6</v>
      </c>
      <c r="D4567" s="2">
        <v>179</v>
      </c>
      <c r="E4567" s="2">
        <v>134.25</v>
      </c>
      <c r="F4567" s="3">
        <f t="shared" si="285"/>
        <v>0.25</v>
      </c>
      <c r="G4567" s="2">
        <f t="shared" si="286"/>
        <v>44.75</v>
      </c>
      <c r="H4567" s="2" t="str">
        <f t="shared" si="287"/>
        <v>Good Deal</v>
      </c>
      <c r="I4567" t="s">
        <v>1830</v>
      </c>
      <c r="J4567" t="s">
        <v>58</v>
      </c>
      <c r="K4567" t="s">
        <v>1831</v>
      </c>
    </row>
    <row r="4568" spans="1:11" x14ac:dyDescent="0.3">
      <c r="A4568" t="s">
        <v>4733</v>
      </c>
      <c r="B4568" t="s">
        <v>2764</v>
      </c>
      <c r="C4568">
        <f t="shared" si="284"/>
        <v>28</v>
      </c>
      <c r="D4568" s="2">
        <v>99</v>
      </c>
      <c r="E4568" s="2">
        <v>59.4</v>
      </c>
      <c r="F4568" s="3">
        <f t="shared" si="285"/>
        <v>0.4</v>
      </c>
      <c r="G4568" s="2">
        <f t="shared" si="286"/>
        <v>39.6</v>
      </c>
      <c r="H4568" s="2" t="str">
        <f t="shared" si="287"/>
        <v>Good Deal</v>
      </c>
      <c r="I4568" t="s">
        <v>1292</v>
      </c>
      <c r="J4568" t="s">
        <v>76</v>
      </c>
      <c r="K4568" t="s">
        <v>1352</v>
      </c>
    </row>
    <row r="4569" spans="1:11" x14ac:dyDescent="0.3">
      <c r="A4569" t="s">
        <v>4734</v>
      </c>
      <c r="B4569" t="s">
        <v>8643</v>
      </c>
      <c r="C4569">
        <f t="shared" si="284"/>
        <v>7</v>
      </c>
      <c r="D4569" s="2">
        <v>435</v>
      </c>
      <c r="E4569" s="2">
        <v>299</v>
      </c>
      <c r="F4569" s="3">
        <f t="shared" si="285"/>
        <v>0.31264367816091954</v>
      </c>
      <c r="G4569" s="2">
        <f t="shared" si="286"/>
        <v>136</v>
      </c>
      <c r="H4569" s="2" t="str">
        <f t="shared" si="287"/>
        <v>Good Deal</v>
      </c>
      <c r="I4569" t="s">
        <v>236</v>
      </c>
      <c r="J4569" t="s">
        <v>32</v>
      </c>
      <c r="K4569" t="s">
        <v>1849</v>
      </c>
    </row>
    <row r="4570" spans="1:11" x14ac:dyDescent="0.3">
      <c r="A4570" t="s">
        <v>4735</v>
      </c>
      <c r="B4570" t="s">
        <v>780</v>
      </c>
      <c r="C4570">
        <f t="shared" si="284"/>
        <v>34</v>
      </c>
      <c r="D4570" s="2">
        <v>2895</v>
      </c>
      <c r="E4570" s="2">
        <v>999</v>
      </c>
      <c r="F4570" s="3">
        <f t="shared" si="285"/>
        <v>0.65492227979274609</v>
      </c>
      <c r="G4570" s="2">
        <f t="shared" si="286"/>
        <v>1896</v>
      </c>
      <c r="H4570" s="2" t="str">
        <f t="shared" si="287"/>
        <v>Good Deal</v>
      </c>
      <c r="I4570" t="s">
        <v>4736</v>
      </c>
      <c r="J4570" t="s">
        <v>122</v>
      </c>
      <c r="K4570" t="s">
        <v>1588</v>
      </c>
    </row>
    <row r="4571" spans="1:11" x14ac:dyDescent="0.3">
      <c r="A4571" t="s">
        <v>4737</v>
      </c>
      <c r="B4571" t="s">
        <v>4738</v>
      </c>
      <c r="C4571">
        <f t="shared" si="284"/>
        <v>4</v>
      </c>
      <c r="D4571" s="2">
        <v>325</v>
      </c>
      <c r="E4571" s="2">
        <v>243.75</v>
      </c>
      <c r="F4571" s="3">
        <f t="shared" si="285"/>
        <v>0.25</v>
      </c>
      <c r="G4571" s="2">
        <f t="shared" si="286"/>
        <v>81.25</v>
      </c>
      <c r="H4571" s="2" t="str">
        <f t="shared" si="287"/>
        <v>Good Deal</v>
      </c>
      <c r="I4571" t="s">
        <v>799</v>
      </c>
      <c r="J4571" t="s">
        <v>14</v>
      </c>
      <c r="K4571" t="s">
        <v>4739</v>
      </c>
    </row>
    <row r="4572" spans="1:11" x14ac:dyDescent="0.3">
      <c r="A4572" t="s">
        <v>4740</v>
      </c>
      <c r="B4572" t="s">
        <v>4738</v>
      </c>
      <c r="C4572">
        <f t="shared" si="284"/>
        <v>4</v>
      </c>
      <c r="D4572" s="2">
        <v>375</v>
      </c>
      <c r="E4572" s="2">
        <v>281.25</v>
      </c>
      <c r="F4572" s="3">
        <f t="shared" si="285"/>
        <v>0.25</v>
      </c>
      <c r="G4572" s="2">
        <f t="shared" si="286"/>
        <v>93.75</v>
      </c>
      <c r="H4572" s="2" t="str">
        <f t="shared" si="287"/>
        <v>Good Deal</v>
      </c>
      <c r="I4572" t="s">
        <v>799</v>
      </c>
      <c r="J4572" t="s">
        <v>14</v>
      </c>
      <c r="K4572" t="s">
        <v>4739</v>
      </c>
    </row>
    <row r="4573" spans="1:11" x14ac:dyDescent="0.3">
      <c r="A4573" t="s">
        <v>4740</v>
      </c>
      <c r="B4573" t="s">
        <v>4738</v>
      </c>
      <c r="C4573">
        <f t="shared" si="284"/>
        <v>4</v>
      </c>
      <c r="D4573" s="2">
        <v>715</v>
      </c>
      <c r="E4573" s="2">
        <v>536.25</v>
      </c>
      <c r="F4573" s="3">
        <f t="shared" si="285"/>
        <v>0.25</v>
      </c>
      <c r="G4573" s="2">
        <f t="shared" si="286"/>
        <v>178.75</v>
      </c>
      <c r="H4573" s="2" t="str">
        <f t="shared" si="287"/>
        <v>Good Deal</v>
      </c>
      <c r="I4573" t="s">
        <v>232</v>
      </c>
      <c r="J4573" t="s">
        <v>14</v>
      </c>
      <c r="K4573" t="s">
        <v>4739</v>
      </c>
    </row>
    <row r="4574" spans="1:11" x14ac:dyDescent="0.3">
      <c r="A4574" t="s">
        <v>4741</v>
      </c>
      <c r="B4574" t="s">
        <v>8644</v>
      </c>
      <c r="C4574">
        <f t="shared" si="284"/>
        <v>2</v>
      </c>
      <c r="D4574" s="2">
        <v>60</v>
      </c>
      <c r="E4574" s="2">
        <v>44</v>
      </c>
      <c r="F4574" s="3">
        <f t="shared" si="285"/>
        <v>0.26666666666666666</v>
      </c>
      <c r="G4574" s="2">
        <f t="shared" si="286"/>
        <v>16</v>
      </c>
      <c r="H4574" s="2" t="str">
        <f t="shared" si="287"/>
        <v>Good Deal</v>
      </c>
      <c r="I4574" t="s">
        <v>11</v>
      </c>
      <c r="J4574" t="s">
        <v>27</v>
      </c>
      <c r="K4574" t="s">
        <v>529</v>
      </c>
    </row>
    <row r="4575" spans="1:11" x14ac:dyDescent="0.3">
      <c r="A4575" t="s">
        <v>4742</v>
      </c>
      <c r="B4575" t="s">
        <v>8587</v>
      </c>
      <c r="C4575">
        <f t="shared" si="284"/>
        <v>61</v>
      </c>
      <c r="D4575" s="2">
        <v>190</v>
      </c>
      <c r="E4575" s="2">
        <v>142.5</v>
      </c>
      <c r="F4575" s="3">
        <f t="shared" si="285"/>
        <v>0.25</v>
      </c>
      <c r="G4575" s="2">
        <f t="shared" si="286"/>
        <v>47.5</v>
      </c>
      <c r="H4575" s="2" t="str">
        <f t="shared" si="287"/>
        <v>Good Deal</v>
      </c>
      <c r="I4575" t="s">
        <v>353</v>
      </c>
      <c r="J4575" t="s">
        <v>76</v>
      </c>
      <c r="K4575" t="s">
        <v>246</v>
      </c>
    </row>
    <row r="4576" spans="1:11" x14ac:dyDescent="0.3">
      <c r="A4576" t="s">
        <v>4743</v>
      </c>
      <c r="B4576" t="s">
        <v>4744</v>
      </c>
      <c r="C4576">
        <f t="shared" si="284"/>
        <v>3</v>
      </c>
      <c r="D4576" s="2">
        <v>400</v>
      </c>
      <c r="E4576" s="2">
        <v>300</v>
      </c>
      <c r="F4576" s="3">
        <f t="shared" si="285"/>
        <v>0.25</v>
      </c>
      <c r="G4576" s="2">
        <f t="shared" si="286"/>
        <v>100</v>
      </c>
      <c r="H4576" s="2" t="str">
        <f t="shared" si="287"/>
        <v>Good Deal</v>
      </c>
      <c r="I4576" t="s">
        <v>46</v>
      </c>
      <c r="J4576" t="s">
        <v>58</v>
      </c>
      <c r="K4576" t="s">
        <v>4745</v>
      </c>
    </row>
    <row r="4577" spans="1:11" x14ac:dyDescent="0.3">
      <c r="A4577" t="s">
        <v>4746</v>
      </c>
      <c r="B4577" t="s">
        <v>4744</v>
      </c>
      <c r="C4577">
        <f t="shared" si="284"/>
        <v>3</v>
      </c>
      <c r="D4577" s="2">
        <v>300</v>
      </c>
      <c r="E4577" s="2">
        <v>225</v>
      </c>
      <c r="F4577" s="3">
        <f t="shared" si="285"/>
        <v>0.25</v>
      </c>
      <c r="G4577" s="2">
        <f t="shared" si="286"/>
        <v>75</v>
      </c>
      <c r="H4577" s="2" t="str">
        <f t="shared" si="287"/>
        <v>Good Deal</v>
      </c>
      <c r="I4577" t="s">
        <v>39</v>
      </c>
      <c r="J4577" t="s">
        <v>58</v>
      </c>
      <c r="K4577" t="s">
        <v>4745</v>
      </c>
    </row>
    <row r="4578" spans="1:11" x14ac:dyDescent="0.3">
      <c r="A4578" t="s">
        <v>4747</v>
      </c>
      <c r="B4578" t="s">
        <v>4694</v>
      </c>
      <c r="C4578">
        <f t="shared" si="284"/>
        <v>18</v>
      </c>
      <c r="D4578" s="2">
        <v>299</v>
      </c>
      <c r="E4578" s="2">
        <v>129</v>
      </c>
      <c r="F4578" s="3">
        <f t="shared" si="285"/>
        <v>0.56856187290969895</v>
      </c>
      <c r="G4578" s="2">
        <f t="shared" si="286"/>
        <v>170</v>
      </c>
      <c r="H4578" s="2" t="str">
        <f t="shared" si="287"/>
        <v>Good Deal</v>
      </c>
      <c r="I4578" t="s">
        <v>236</v>
      </c>
      <c r="J4578" t="s">
        <v>122</v>
      </c>
      <c r="K4578" t="s">
        <v>1929</v>
      </c>
    </row>
    <row r="4579" spans="1:11" x14ac:dyDescent="0.3">
      <c r="A4579" t="s">
        <v>4748</v>
      </c>
      <c r="B4579" t="s">
        <v>4694</v>
      </c>
      <c r="C4579">
        <f t="shared" si="284"/>
        <v>18</v>
      </c>
      <c r="D4579" s="2">
        <v>1299</v>
      </c>
      <c r="E4579" s="2">
        <v>599</v>
      </c>
      <c r="F4579" s="3">
        <f t="shared" si="285"/>
        <v>0.53887605850654352</v>
      </c>
      <c r="G4579" s="2">
        <f t="shared" si="286"/>
        <v>700</v>
      </c>
      <c r="H4579" s="2" t="str">
        <f t="shared" si="287"/>
        <v>Good Deal</v>
      </c>
      <c r="I4579" t="s">
        <v>236</v>
      </c>
      <c r="J4579" t="s">
        <v>122</v>
      </c>
      <c r="K4579" t="s">
        <v>1929</v>
      </c>
    </row>
    <row r="4580" spans="1:11" x14ac:dyDescent="0.3">
      <c r="A4580" t="s">
        <v>4749</v>
      </c>
      <c r="B4580" t="s">
        <v>4694</v>
      </c>
      <c r="C4580">
        <f t="shared" si="284"/>
        <v>18</v>
      </c>
      <c r="D4580" s="2">
        <v>1599</v>
      </c>
      <c r="E4580" s="2">
        <v>749</v>
      </c>
      <c r="F4580" s="3">
        <f t="shared" si="285"/>
        <v>0.53158223889931211</v>
      </c>
      <c r="G4580" s="2">
        <f t="shared" si="286"/>
        <v>850</v>
      </c>
      <c r="H4580" s="2" t="str">
        <f t="shared" si="287"/>
        <v>Good Deal</v>
      </c>
      <c r="I4580" t="s">
        <v>236</v>
      </c>
      <c r="J4580" t="s">
        <v>122</v>
      </c>
      <c r="K4580" t="s">
        <v>1929</v>
      </c>
    </row>
    <row r="4581" spans="1:11" x14ac:dyDescent="0.3">
      <c r="A4581" t="s">
        <v>4750</v>
      </c>
      <c r="B4581" t="s">
        <v>4694</v>
      </c>
      <c r="C4581">
        <f t="shared" si="284"/>
        <v>18</v>
      </c>
      <c r="D4581" s="2">
        <v>1999</v>
      </c>
      <c r="E4581" s="2">
        <v>999</v>
      </c>
      <c r="F4581" s="3">
        <f t="shared" si="285"/>
        <v>0.5002501250625313</v>
      </c>
      <c r="G4581" s="2">
        <f t="shared" si="286"/>
        <v>1000</v>
      </c>
      <c r="H4581" s="2" t="str">
        <f t="shared" si="287"/>
        <v>Good Deal</v>
      </c>
      <c r="I4581" t="s">
        <v>236</v>
      </c>
      <c r="J4581" t="s">
        <v>122</v>
      </c>
      <c r="K4581" t="s">
        <v>1585</v>
      </c>
    </row>
    <row r="4582" spans="1:11" x14ac:dyDescent="0.3">
      <c r="A4582" t="s">
        <v>4751</v>
      </c>
      <c r="B4582" t="s">
        <v>4694</v>
      </c>
      <c r="C4582">
        <f t="shared" si="284"/>
        <v>18</v>
      </c>
      <c r="D4582" s="2">
        <v>299</v>
      </c>
      <c r="E4582" s="2">
        <v>149</v>
      </c>
      <c r="F4582" s="3">
        <f t="shared" si="285"/>
        <v>0.50167224080267558</v>
      </c>
      <c r="G4582" s="2">
        <f t="shared" si="286"/>
        <v>150</v>
      </c>
      <c r="H4582" s="2" t="str">
        <f t="shared" si="287"/>
        <v>Good Deal</v>
      </c>
      <c r="I4582" t="s">
        <v>236</v>
      </c>
      <c r="J4582" t="s">
        <v>32</v>
      </c>
      <c r="K4582" t="s">
        <v>3123</v>
      </c>
    </row>
    <row r="4583" spans="1:11" x14ac:dyDescent="0.3">
      <c r="A4583" t="s">
        <v>4752</v>
      </c>
      <c r="B4583" t="s">
        <v>4694</v>
      </c>
      <c r="C4583">
        <f t="shared" si="284"/>
        <v>18</v>
      </c>
      <c r="D4583" s="2">
        <v>299</v>
      </c>
      <c r="E4583" s="2">
        <v>149</v>
      </c>
      <c r="F4583" s="3">
        <f t="shared" si="285"/>
        <v>0.50167224080267558</v>
      </c>
      <c r="G4583" s="2">
        <f t="shared" si="286"/>
        <v>150</v>
      </c>
      <c r="H4583" s="2" t="str">
        <f t="shared" si="287"/>
        <v>Good Deal</v>
      </c>
      <c r="I4583" t="s">
        <v>442</v>
      </c>
      <c r="J4583" t="s">
        <v>76</v>
      </c>
      <c r="K4583" t="s">
        <v>1498</v>
      </c>
    </row>
    <row r="4584" spans="1:11" x14ac:dyDescent="0.3">
      <c r="A4584" t="s">
        <v>4753</v>
      </c>
      <c r="B4584" t="s">
        <v>4694</v>
      </c>
      <c r="C4584">
        <f t="shared" si="284"/>
        <v>18</v>
      </c>
      <c r="D4584" s="2">
        <v>299</v>
      </c>
      <c r="E4584" s="2">
        <v>109</v>
      </c>
      <c r="F4584" s="3">
        <f t="shared" si="285"/>
        <v>0.63545150501672243</v>
      </c>
      <c r="G4584" s="2">
        <f t="shared" si="286"/>
        <v>190</v>
      </c>
      <c r="H4584" s="2" t="str">
        <f t="shared" si="287"/>
        <v>Good Deal</v>
      </c>
      <c r="I4584" t="s">
        <v>401</v>
      </c>
      <c r="J4584" t="s">
        <v>122</v>
      </c>
      <c r="K4584" t="s">
        <v>1929</v>
      </c>
    </row>
    <row r="4585" spans="1:11" x14ac:dyDescent="0.3">
      <c r="A4585" t="s">
        <v>4754</v>
      </c>
      <c r="B4585" t="s">
        <v>4755</v>
      </c>
      <c r="C4585">
        <f t="shared" si="284"/>
        <v>38</v>
      </c>
      <c r="D4585" s="2">
        <v>1299</v>
      </c>
      <c r="E4585" s="2">
        <v>829</v>
      </c>
      <c r="F4585" s="3">
        <f t="shared" si="285"/>
        <v>0.36181678214010776</v>
      </c>
      <c r="G4585" s="2">
        <f t="shared" si="286"/>
        <v>470</v>
      </c>
      <c r="H4585" s="2" t="str">
        <f t="shared" si="287"/>
        <v>Good Deal</v>
      </c>
      <c r="I4585" t="s">
        <v>4756</v>
      </c>
      <c r="J4585" t="s">
        <v>32</v>
      </c>
      <c r="K4585" t="s">
        <v>4316</v>
      </c>
    </row>
    <row r="4586" spans="1:11" x14ac:dyDescent="0.3">
      <c r="A4586" t="s">
        <v>4757</v>
      </c>
      <c r="B4586" t="s">
        <v>4755</v>
      </c>
      <c r="C4586">
        <f t="shared" si="284"/>
        <v>38</v>
      </c>
      <c r="D4586" s="2">
        <v>119</v>
      </c>
      <c r="E4586" s="2">
        <v>79</v>
      </c>
      <c r="F4586" s="3">
        <f t="shared" si="285"/>
        <v>0.33613445378151263</v>
      </c>
      <c r="G4586" s="2">
        <f t="shared" si="286"/>
        <v>40</v>
      </c>
      <c r="H4586" s="2" t="str">
        <f t="shared" si="287"/>
        <v>Good Deal</v>
      </c>
      <c r="I4586" t="s">
        <v>236</v>
      </c>
      <c r="J4586" t="s">
        <v>32</v>
      </c>
      <c r="K4586" t="s">
        <v>4758</v>
      </c>
    </row>
    <row r="4587" spans="1:11" x14ac:dyDescent="0.3">
      <c r="A4587" t="s">
        <v>4759</v>
      </c>
      <c r="B4587" t="s">
        <v>4755</v>
      </c>
      <c r="C4587">
        <f t="shared" si="284"/>
        <v>38</v>
      </c>
      <c r="D4587" s="2">
        <v>939</v>
      </c>
      <c r="E4587" s="2">
        <v>599</v>
      </c>
      <c r="F4587" s="3">
        <f t="shared" si="285"/>
        <v>0.362087326943557</v>
      </c>
      <c r="G4587" s="2">
        <f t="shared" si="286"/>
        <v>340</v>
      </c>
      <c r="H4587" s="2" t="str">
        <f t="shared" si="287"/>
        <v>Good Deal</v>
      </c>
      <c r="I4587" t="s">
        <v>95</v>
      </c>
      <c r="J4587" t="s">
        <v>32</v>
      </c>
      <c r="K4587" t="s">
        <v>4316</v>
      </c>
    </row>
    <row r="4588" spans="1:11" x14ac:dyDescent="0.3">
      <c r="A4588" t="s">
        <v>4760</v>
      </c>
      <c r="B4588" t="s">
        <v>4755</v>
      </c>
      <c r="C4588">
        <f t="shared" si="284"/>
        <v>38</v>
      </c>
      <c r="D4588" s="2">
        <v>939</v>
      </c>
      <c r="E4588" s="2">
        <v>599</v>
      </c>
      <c r="F4588" s="3">
        <f t="shared" si="285"/>
        <v>0.362087326943557</v>
      </c>
      <c r="G4588" s="2">
        <f t="shared" si="286"/>
        <v>340</v>
      </c>
      <c r="H4588" s="2" t="str">
        <f t="shared" si="287"/>
        <v>Good Deal</v>
      </c>
      <c r="I4588" t="s">
        <v>95</v>
      </c>
      <c r="J4588" t="s">
        <v>32</v>
      </c>
      <c r="K4588" t="s">
        <v>4316</v>
      </c>
    </row>
    <row r="4589" spans="1:11" x14ac:dyDescent="0.3">
      <c r="A4589" t="s">
        <v>4761</v>
      </c>
      <c r="B4589" t="s">
        <v>4755</v>
      </c>
      <c r="C4589">
        <f t="shared" si="284"/>
        <v>38</v>
      </c>
      <c r="D4589" s="2">
        <v>499</v>
      </c>
      <c r="E4589" s="2">
        <v>299</v>
      </c>
      <c r="F4589" s="3">
        <f t="shared" si="285"/>
        <v>0.40080160320641284</v>
      </c>
      <c r="G4589" s="2">
        <f t="shared" si="286"/>
        <v>200</v>
      </c>
      <c r="H4589" s="2" t="str">
        <f t="shared" si="287"/>
        <v>Good Deal</v>
      </c>
      <c r="I4589" t="s">
        <v>4762</v>
      </c>
      <c r="J4589" t="s">
        <v>32</v>
      </c>
      <c r="K4589" t="s">
        <v>4316</v>
      </c>
    </row>
    <row r="4590" spans="1:11" x14ac:dyDescent="0.3">
      <c r="A4590" t="s">
        <v>4763</v>
      </c>
      <c r="B4590" t="s">
        <v>4755</v>
      </c>
      <c r="C4590">
        <f t="shared" si="284"/>
        <v>38</v>
      </c>
      <c r="D4590" s="2">
        <v>1139</v>
      </c>
      <c r="E4590" s="2">
        <v>749</v>
      </c>
      <c r="F4590" s="3">
        <f t="shared" si="285"/>
        <v>0.34240561896400351</v>
      </c>
      <c r="G4590" s="2">
        <f t="shared" si="286"/>
        <v>390</v>
      </c>
      <c r="H4590" s="2" t="str">
        <f t="shared" si="287"/>
        <v>Good Deal</v>
      </c>
      <c r="I4590" t="s">
        <v>4764</v>
      </c>
      <c r="J4590" t="s">
        <v>32</v>
      </c>
      <c r="K4590" t="s">
        <v>4316</v>
      </c>
    </row>
    <row r="4591" spans="1:11" x14ac:dyDescent="0.3">
      <c r="A4591" t="s">
        <v>4765</v>
      </c>
      <c r="B4591" t="s">
        <v>4755</v>
      </c>
      <c r="C4591">
        <f t="shared" si="284"/>
        <v>38</v>
      </c>
      <c r="D4591" s="2">
        <v>799</v>
      </c>
      <c r="E4591" s="2">
        <v>499</v>
      </c>
      <c r="F4591" s="3">
        <f t="shared" si="285"/>
        <v>0.37546933667083854</v>
      </c>
      <c r="G4591" s="2">
        <f t="shared" si="286"/>
        <v>300</v>
      </c>
      <c r="H4591" s="2" t="str">
        <f t="shared" si="287"/>
        <v>Good Deal</v>
      </c>
      <c r="I4591" t="s">
        <v>444</v>
      </c>
      <c r="J4591" t="s">
        <v>32</v>
      </c>
      <c r="K4591" t="s">
        <v>4316</v>
      </c>
    </row>
    <row r="4592" spans="1:11" x14ac:dyDescent="0.3">
      <c r="A4592" t="s">
        <v>4766</v>
      </c>
      <c r="B4592" t="s">
        <v>3846</v>
      </c>
      <c r="C4592">
        <f t="shared" si="284"/>
        <v>46</v>
      </c>
      <c r="D4592" s="2">
        <v>1350</v>
      </c>
      <c r="E4592" s="2">
        <v>742.5</v>
      </c>
      <c r="F4592" s="3">
        <f t="shared" si="285"/>
        <v>0.45</v>
      </c>
      <c r="G4592" s="2">
        <f t="shared" si="286"/>
        <v>607.5</v>
      </c>
      <c r="H4592" s="2" t="str">
        <f t="shared" si="287"/>
        <v>Good Deal</v>
      </c>
      <c r="I4592" t="s">
        <v>387</v>
      </c>
      <c r="J4592" t="s">
        <v>76</v>
      </c>
      <c r="K4592" t="s">
        <v>2544</v>
      </c>
    </row>
    <row r="4593" spans="1:11" x14ac:dyDescent="0.3">
      <c r="A4593" t="s">
        <v>4767</v>
      </c>
      <c r="B4593" t="s">
        <v>3846</v>
      </c>
      <c r="C4593">
        <f t="shared" si="284"/>
        <v>46</v>
      </c>
      <c r="D4593" s="2">
        <v>1550</v>
      </c>
      <c r="E4593" s="2">
        <v>930</v>
      </c>
      <c r="F4593" s="3">
        <f t="shared" si="285"/>
        <v>0.4</v>
      </c>
      <c r="G4593" s="2">
        <f t="shared" si="286"/>
        <v>620</v>
      </c>
      <c r="H4593" s="2" t="str">
        <f t="shared" si="287"/>
        <v>Good Deal</v>
      </c>
      <c r="I4593" t="s">
        <v>387</v>
      </c>
      <c r="J4593" t="s">
        <v>76</v>
      </c>
      <c r="K4593" t="s">
        <v>2544</v>
      </c>
    </row>
    <row r="4594" spans="1:11" x14ac:dyDescent="0.3">
      <c r="A4594" t="s">
        <v>4768</v>
      </c>
      <c r="B4594" t="s">
        <v>3846</v>
      </c>
      <c r="C4594">
        <f t="shared" si="284"/>
        <v>46</v>
      </c>
      <c r="D4594" s="2">
        <v>2499</v>
      </c>
      <c r="E4594" s="2">
        <v>1499.4</v>
      </c>
      <c r="F4594" s="3">
        <f t="shared" si="285"/>
        <v>0.39999999999999997</v>
      </c>
      <c r="G4594" s="2">
        <f t="shared" si="286"/>
        <v>999.59999999999991</v>
      </c>
      <c r="H4594" s="2" t="str">
        <f t="shared" si="287"/>
        <v>Good Deal</v>
      </c>
      <c r="I4594" t="s">
        <v>387</v>
      </c>
      <c r="J4594" t="s">
        <v>76</v>
      </c>
      <c r="K4594" t="s">
        <v>2544</v>
      </c>
    </row>
    <row r="4595" spans="1:11" x14ac:dyDescent="0.3">
      <c r="A4595" t="s">
        <v>4769</v>
      </c>
      <c r="B4595" t="s">
        <v>3846</v>
      </c>
      <c r="C4595">
        <f t="shared" si="284"/>
        <v>46</v>
      </c>
      <c r="D4595" s="2">
        <v>2499</v>
      </c>
      <c r="E4595" s="2">
        <v>1499.4</v>
      </c>
      <c r="F4595" s="3">
        <f t="shared" si="285"/>
        <v>0.39999999999999997</v>
      </c>
      <c r="G4595" s="2">
        <f t="shared" si="286"/>
        <v>999.59999999999991</v>
      </c>
      <c r="H4595" s="2" t="str">
        <f t="shared" si="287"/>
        <v>Good Deal</v>
      </c>
      <c r="I4595" t="s">
        <v>387</v>
      </c>
      <c r="J4595" t="s">
        <v>76</v>
      </c>
      <c r="K4595" t="s">
        <v>2544</v>
      </c>
    </row>
    <row r="4596" spans="1:11" x14ac:dyDescent="0.3">
      <c r="A4596" t="s">
        <v>4770</v>
      </c>
      <c r="B4596" t="s">
        <v>3846</v>
      </c>
      <c r="C4596">
        <f t="shared" si="284"/>
        <v>46</v>
      </c>
      <c r="D4596" s="2">
        <v>1350</v>
      </c>
      <c r="E4596" s="2">
        <v>810</v>
      </c>
      <c r="F4596" s="3">
        <f t="shared" si="285"/>
        <v>0.4</v>
      </c>
      <c r="G4596" s="2">
        <f t="shared" si="286"/>
        <v>540</v>
      </c>
      <c r="H4596" s="2" t="str">
        <f t="shared" si="287"/>
        <v>Good Deal</v>
      </c>
      <c r="I4596" t="s">
        <v>387</v>
      </c>
      <c r="J4596" t="s">
        <v>76</v>
      </c>
      <c r="K4596" t="s">
        <v>2544</v>
      </c>
    </row>
    <row r="4597" spans="1:11" x14ac:dyDescent="0.3">
      <c r="A4597" t="s">
        <v>4771</v>
      </c>
      <c r="B4597" t="s">
        <v>3846</v>
      </c>
      <c r="C4597">
        <f t="shared" si="284"/>
        <v>46</v>
      </c>
      <c r="D4597" s="2">
        <v>1699</v>
      </c>
      <c r="E4597" s="2">
        <v>1019.4</v>
      </c>
      <c r="F4597" s="3">
        <f t="shared" si="285"/>
        <v>0.4</v>
      </c>
      <c r="G4597" s="2">
        <f t="shared" si="286"/>
        <v>679.6</v>
      </c>
      <c r="H4597" s="2" t="str">
        <f t="shared" si="287"/>
        <v>Good Deal</v>
      </c>
      <c r="I4597" t="s">
        <v>387</v>
      </c>
      <c r="J4597" t="s">
        <v>76</v>
      </c>
      <c r="K4597" t="s">
        <v>2544</v>
      </c>
    </row>
    <row r="4598" spans="1:11" x14ac:dyDescent="0.3">
      <c r="A4598" t="s">
        <v>4772</v>
      </c>
      <c r="B4598" t="s">
        <v>3846</v>
      </c>
      <c r="C4598">
        <f t="shared" si="284"/>
        <v>46</v>
      </c>
      <c r="D4598" s="2">
        <v>1350</v>
      </c>
      <c r="E4598" s="2">
        <v>742.5</v>
      </c>
      <c r="F4598" s="3">
        <f t="shared" si="285"/>
        <v>0.45</v>
      </c>
      <c r="G4598" s="2">
        <f t="shared" si="286"/>
        <v>607.5</v>
      </c>
      <c r="H4598" s="2" t="str">
        <f t="shared" si="287"/>
        <v>Good Deal</v>
      </c>
      <c r="I4598" t="s">
        <v>3848</v>
      </c>
      <c r="J4598" t="s">
        <v>76</v>
      </c>
      <c r="K4598" t="s">
        <v>2544</v>
      </c>
    </row>
    <row r="4599" spans="1:11" x14ac:dyDescent="0.3">
      <c r="A4599" t="s">
        <v>4773</v>
      </c>
      <c r="B4599" t="s">
        <v>3846</v>
      </c>
      <c r="C4599">
        <f t="shared" si="284"/>
        <v>46</v>
      </c>
      <c r="D4599" s="2">
        <v>1350</v>
      </c>
      <c r="E4599" s="2">
        <v>742.5</v>
      </c>
      <c r="F4599" s="3">
        <f t="shared" si="285"/>
        <v>0.45</v>
      </c>
      <c r="G4599" s="2">
        <f t="shared" si="286"/>
        <v>607.5</v>
      </c>
      <c r="H4599" s="2" t="str">
        <f t="shared" si="287"/>
        <v>Good Deal</v>
      </c>
      <c r="I4599" t="s">
        <v>3848</v>
      </c>
      <c r="J4599" t="s">
        <v>76</v>
      </c>
      <c r="K4599" t="s">
        <v>2544</v>
      </c>
    </row>
    <row r="4600" spans="1:11" x14ac:dyDescent="0.3">
      <c r="A4600" t="s">
        <v>4774</v>
      </c>
      <c r="B4600" t="s">
        <v>3846</v>
      </c>
      <c r="C4600">
        <f t="shared" si="284"/>
        <v>46</v>
      </c>
      <c r="D4600" s="2">
        <v>1350</v>
      </c>
      <c r="E4600" s="2">
        <v>742.5</v>
      </c>
      <c r="F4600" s="3">
        <f t="shared" si="285"/>
        <v>0.45</v>
      </c>
      <c r="G4600" s="2">
        <f t="shared" si="286"/>
        <v>607.5</v>
      </c>
      <c r="H4600" s="2" t="str">
        <f t="shared" si="287"/>
        <v>Good Deal</v>
      </c>
      <c r="I4600" t="s">
        <v>387</v>
      </c>
      <c r="J4600" t="s">
        <v>76</v>
      </c>
      <c r="K4600" t="s">
        <v>2654</v>
      </c>
    </row>
    <row r="4601" spans="1:11" x14ac:dyDescent="0.3">
      <c r="A4601" t="s">
        <v>4775</v>
      </c>
      <c r="B4601" t="s">
        <v>3846</v>
      </c>
      <c r="C4601">
        <f t="shared" si="284"/>
        <v>46</v>
      </c>
      <c r="D4601" s="2">
        <v>1350</v>
      </c>
      <c r="E4601" s="2">
        <v>742.5</v>
      </c>
      <c r="F4601" s="3">
        <f t="shared" si="285"/>
        <v>0.45</v>
      </c>
      <c r="G4601" s="2">
        <f t="shared" si="286"/>
        <v>607.5</v>
      </c>
      <c r="H4601" s="2" t="str">
        <f t="shared" si="287"/>
        <v>Good Deal</v>
      </c>
      <c r="I4601" t="s">
        <v>387</v>
      </c>
      <c r="J4601" t="s">
        <v>76</v>
      </c>
      <c r="K4601" t="s">
        <v>2544</v>
      </c>
    </row>
    <row r="4602" spans="1:11" x14ac:dyDescent="0.3">
      <c r="A4602" t="s">
        <v>4776</v>
      </c>
      <c r="B4602" t="s">
        <v>3846</v>
      </c>
      <c r="C4602">
        <f t="shared" si="284"/>
        <v>46</v>
      </c>
      <c r="D4602" s="2">
        <v>1350</v>
      </c>
      <c r="E4602" s="2">
        <v>742.5</v>
      </c>
      <c r="F4602" s="3">
        <f t="shared" si="285"/>
        <v>0.45</v>
      </c>
      <c r="G4602" s="2">
        <f t="shared" si="286"/>
        <v>607.5</v>
      </c>
      <c r="H4602" s="2" t="str">
        <f t="shared" si="287"/>
        <v>Good Deal</v>
      </c>
      <c r="I4602" t="s">
        <v>387</v>
      </c>
      <c r="J4602" t="s">
        <v>76</v>
      </c>
      <c r="K4602" t="s">
        <v>2544</v>
      </c>
    </row>
    <row r="4603" spans="1:11" x14ac:dyDescent="0.3">
      <c r="A4603" t="s">
        <v>4777</v>
      </c>
      <c r="B4603" t="s">
        <v>3846</v>
      </c>
      <c r="C4603">
        <f t="shared" si="284"/>
        <v>46</v>
      </c>
      <c r="D4603" s="2">
        <v>1550</v>
      </c>
      <c r="E4603" s="2">
        <v>852.5</v>
      </c>
      <c r="F4603" s="3">
        <f t="shared" si="285"/>
        <v>0.45</v>
      </c>
      <c r="G4603" s="2">
        <f t="shared" si="286"/>
        <v>697.5</v>
      </c>
      <c r="H4603" s="2" t="str">
        <f t="shared" si="287"/>
        <v>Good Deal</v>
      </c>
      <c r="I4603" t="s">
        <v>3848</v>
      </c>
      <c r="J4603" t="s">
        <v>76</v>
      </c>
      <c r="K4603" t="s">
        <v>2544</v>
      </c>
    </row>
    <row r="4604" spans="1:11" x14ac:dyDescent="0.3">
      <c r="A4604" t="s">
        <v>4778</v>
      </c>
      <c r="B4604" t="s">
        <v>3846</v>
      </c>
      <c r="C4604">
        <f t="shared" si="284"/>
        <v>46</v>
      </c>
      <c r="D4604" s="2">
        <v>1350</v>
      </c>
      <c r="E4604" s="2">
        <v>810</v>
      </c>
      <c r="F4604" s="3">
        <f t="shared" si="285"/>
        <v>0.4</v>
      </c>
      <c r="G4604" s="2">
        <f t="shared" si="286"/>
        <v>540</v>
      </c>
      <c r="H4604" s="2" t="str">
        <f t="shared" si="287"/>
        <v>Good Deal</v>
      </c>
      <c r="I4604" t="s">
        <v>387</v>
      </c>
      <c r="J4604" t="s">
        <v>76</v>
      </c>
      <c r="K4604" t="s">
        <v>2544</v>
      </c>
    </row>
    <row r="4605" spans="1:11" x14ac:dyDescent="0.3">
      <c r="A4605" t="s">
        <v>4779</v>
      </c>
      <c r="B4605" t="s">
        <v>3846</v>
      </c>
      <c r="C4605">
        <f t="shared" si="284"/>
        <v>46</v>
      </c>
      <c r="D4605" s="2">
        <v>1350</v>
      </c>
      <c r="E4605" s="2">
        <v>810</v>
      </c>
      <c r="F4605" s="3">
        <f t="shared" si="285"/>
        <v>0.4</v>
      </c>
      <c r="G4605" s="2">
        <f t="shared" si="286"/>
        <v>540</v>
      </c>
      <c r="H4605" s="2" t="str">
        <f t="shared" si="287"/>
        <v>Good Deal</v>
      </c>
      <c r="I4605" t="s">
        <v>387</v>
      </c>
      <c r="J4605" t="s">
        <v>76</v>
      </c>
      <c r="K4605" t="s">
        <v>2544</v>
      </c>
    </row>
    <row r="4606" spans="1:11" x14ac:dyDescent="0.3">
      <c r="A4606" t="s">
        <v>4780</v>
      </c>
      <c r="B4606" t="s">
        <v>3846</v>
      </c>
      <c r="C4606">
        <f t="shared" si="284"/>
        <v>46</v>
      </c>
      <c r="D4606" s="2">
        <v>1699</v>
      </c>
      <c r="E4606" s="2">
        <v>934.45</v>
      </c>
      <c r="F4606" s="3">
        <f t="shared" si="285"/>
        <v>0.44999999999999996</v>
      </c>
      <c r="G4606" s="2">
        <f t="shared" si="286"/>
        <v>764.55</v>
      </c>
      <c r="H4606" s="2" t="str">
        <f t="shared" si="287"/>
        <v>Good Deal</v>
      </c>
      <c r="I4606" t="s">
        <v>387</v>
      </c>
      <c r="J4606" t="s">
        <v>76</v>
      </c>
      <c r="K4606" t="s">
        <v>2654</v>
      </c>
    </row>
    <row r="4607" spans="1:11" x14ac:dyDescent="0.3">
      <c r="A4607" t="s">
        <v>4781</v>
      </c>
      <c r="B4607" t="s">
        <v>3846</v>
      </c>
      <c r="C4607">
        <f t="shared" si="284"/>
        <v>46</v>
      </c>
      <c r="D4607" s="2">
        <v>1350</v>
      </c>
      <c r="E4607" s="2">
        <v>810</v>
      </c>
      <c r="F4607" s="3">
        <f t="shared" si="285"/>
        <v>0.4</v>
      </c>
      <c r="G4607" s="2">
        <f t="shared" si="286"/>
        <v>540</v>
      </c>
      <c r="H4607" s="2" t="str">
        <f t="shared" si="287"/>
        <v>Good Deal</v>
      </c>
      <c r="I4607" t="s">
        <v>387</v>
      </c>
      <c r="J4607" t="s">
        <v>76</v>
      </c>
      <c r="K4607" t="s">
        <v>2654</v>
      </c>
    </row>
    <row r="4608" spans="1:11" x14ac:dyDescent="0.3">
      <c r="A4608" t="s">
        <v>4782</v>
      </c>
      <c r="B4608" t="s">
        <v>3846</v>
      </c>
      <c r="C4608">
        <f t="shared" si="284"/>
        <v>46</v>
      </c>
      <c r="D4608" s="2">
        <v>1350</v>
      </c>
      <c r="E4608" s="2">
        <v>810</v>
      </c>
      <c r="F4608" s="3">
        <f t="shared" si="285"/>
        <v>0.4</v>
      </c>
      <c r="G4608" s="2">
        <f t="shared" si="286"/>
        <v>540</v>
      </c>
      <c r="H4608" s="2" t="str">
        <f t="shared" si="287"/>
        <v>Good Deal</v>
      </c>
      <c r="I4608" t="s">
        <v>387</v>
      </c>
      <c r="J4608" t="s">
        <v>76</v>
      </c>
      <c r="K4608" t="s">
        <v>2654</v>
      </c>
    </row>
    <row r="4609" spans="1:11" x14ac:dyDescent="0.3">
      <c r="A4609" t="s">
        <v>4783</v>
      </c>
      <c r="B4609" t="s">
        <v>3846</v>
      </c>
      <c r="C4609">
        <f t="shared" si="284"/>
        <v>46</v>
      </c>
      <c r="D4609" s="2">
        <v>1699</v>
      </c>
      <c r="E4609" s="2">
        <v>934.45</v>
      </c>
      <c r="F4609" s="3">
        <f t="shared" si="285"/>
        <v>0.44999999999999996</v>
      </c>
      <c r="G4609" s="2">
        <f t="shared" si="286"/>
        <v>764.55</v>
      </c>
      <c r="H4609" s="2" t="str">
        <f t="shared" si="287"/>
        <v>Good Deal</v>
      </c>
      <c r="I4609" t="s">
        <v>3848</v>
      </c>
      <c r="J4609" t="s">
        <v>76</v>
      </c>
      <c r="K4609" t="s">
        <v>2654</v>
      </c>
    </row>
    <row r="4610" spans="1:11" x14ac:dyDescent="0.3">
      <c r="A4610" t="s">
        <v>4784</v>
      </c>
      <c r="B4610" t="s">
        <v>3846</v>
      </c>
      <c r="C4610">
        <f t="shared" si="284"/>
        <v>46</v>
      </c>
      <c r="D4610" s="2">
        <v>1699</v>
      </c>
      <c r="E4610" s="2">
        <v>1019.4</v>
      </c>
      <c r="F4610" s="3">
        <f t="shared" si="285"/>
        <v>0.4</v>
      </c>
      <c r="G4610" s="2">
        <f t="shared" si="286"/>
        <v>679.6</v>
      </c>
      <c r="H4610" s="2" t="str">
        <f t="shared" si="287"/>
        <v>Good Deal</v>
      </c>
      <c r="I4610" t="s">
        <v>387</v>
      </c>
      <c r="J4610" t="s">
        <v>76</v>
      </c>
      <c r="K4610" t="s">
        <v>2544</v>
      </c>
    </row>
    <row r="4611" spans="1:11" x14ac:dyDescent="0.3">
      <c r="A4611" t="s">
        <v>4785</v>
      </c>
      <c r="B4611" t="s">
        <v>3846</v>
      </c>
      <c r="C4611">
        <f t="shared" ref="C4611:C4674" si="288">COUNTIF($B$2:$B$8156,B4611)</f>
        <v>46</v>
      </c>
      <c r="D4611" s="2">
        <v>499</v>
      </c>
      <c r="E4611" s="2">
        <v>274.45</v>
      </c>
      <c r="F4611" s="3">
        <f t="shared" ref="F4611:F4674" si="289">IFERROR((D4611-E4611)/D4611,"NA")</f>
        <v>0.45</v>
      </c>
      <c r="G4611" s="2">
        <f t="shared" ref="G4611:G4674" si="290">D4611-E4611</f>
        <v>224.55</v>
      </c>
      <c r="H4611" s="2" t="str">
        <f t="shared" ref="H4611:H4674" si="291">IF(F4611&gt;M$4,"Good Deal","Regular")</f>
        <v>Good Deal</v>
      </c>
      <c r="I4611" t="s">
        <v>141</v>
      </c>
      <c r="J4611" t="s">
        <v>76</v>
      </c>
      <c r="K4611" t="s">
        <v>2571</v>
      </c>
    </row>
    <row r="4612" spans="1:11" x14ac:dyDescent="0.3">
      <c r="A4612" t="s">
        <v>4786</v>
      </c>
      <c r="B4612" t="s">
        <v>3846</v>
      </c>
      <c r="C4612">
        <f t="shared" si="288"/>
        <v>46</v>
      </c>
      <c r="D4612" s="2">
        <v>499</v>
      </c>
      <c r="E4612" s="2">
        <v>274.45</v>
      </c>
      <c r="F4612" s="3">
        <f t="shared" si="289"/>
        <v>0.45</v>
      </c>
      <c r="G4612" s="2">
        <f t="shared" si="290"/>
        <v>224.55</v>
      </c>
      <c r="H4612" s="2" t="str">
        <f t="shared" si="291"/>
        <v>Good Deal</v>
      </c>
      <c r="I4612" t="s">
        <v>141</v>
      </c>
      <c r="J4612" t="s">
        <v>76</v>
      </c>
      <c r="K4612" t="s">
        <v>2571</v>
      </c>
    </row>
    <row r="4613" spans="1:11" x14ac:dyDescent="0.3">
      <c r="A4613" t="s">
        <v>4787</v>
      </c>
      <c r="B4613" t="s">
        <v>3846</v>
      </c>
      <c r="C4613">
        <f t="shared" si="288"/>
        <v>46</v>
      </c>
      <c r="D4613" s="2">
        <v>499</v>
      </c>
      <c r="E4613" s="2">
        <v>299.39999999999998</v>
      </c>
      <c r="F4613" s="3">
        <f t="shared" si="289"/>
        <v>0.4</v>
      </c>
      <c r="G4613" s="2">
        <f t="shared" si="290"/>
        <v>199.60000000000002</v>
      </c>
      <c r="H4613" s="2" t="str">
        <f t="shared" si="291"/>
        <v>Good Deal</v>
      </c>
      <c r="I4613" t="s">
        <v>141</v>
      </c>
      <c r="J4613" t="s">
        <v>76</v>
      </c>
      <c r="K4613" t="s">
        <v>2571</v>
      </c>
    </row>
    <row r="4614" spans="1:11" x14ac:dyDescent="0.3">
      <c r="A4614" t="s">
        <v>4788</v>
      </c>
      <c r="B4614" t="s">
        <v>3846</v>
      </c>
      <c r="C4614">
        <f t="shared" si="288"/>
        <v>46</v>
      </c>
      <c r="D4614" s="2">
        <v>499</v>
      </c>
      <c r="E4614" s="2">
        <v>299.39999999999998</v>
      </c>
      <c r="F4614" s="3">
        <f t="shared" si="289"/>
        <v>0.4</v>
      </c>
      <c r="G4614" s="2">
        <f t="shared" si="290"/>
        <v>199.60000000000002</v>
      </c>
      <c r="H4614" s="2" t="str">
        <f t="shared" si="291"/>
        <v>Good Deal</v>
      </c>
      <c r="I4614" t="s">
        <v>141</v>
      </c>
      <c r="J4614" t="s">
        <v>76</v>
      </c>
      <c r="K4614" t="s">
        <v>2571</v>
      </c>
    </row>
    <row r="4615" spans="1:11" x14ac:dyDescent="0.3">
      <c r="A4615" t="s">
        <v>4789</v>
      </c>
      <c r="B4615" t="s">
        <v>3846</v>
      </c>
      <c r="C4615">
        <f t="shared" si="288"/>
        <v>46</v>
      </c>
      <c r="D4615" s="2">
        <v>3999</v>
      </c>
      <c r="E4615" s="2">
        <v>2399.4</v>
      </c>
      <c r="F4615" s="3">
        <f t="shared" si="289"/>
        <v>0.39999999999999997</v>
      </c>
      <c r="G4615" s="2">
        <f t="shared" si="290"/>
        <v>1599.6</v>
      </c>
      <c r="H4615" s="2" t="str">
        <f t="shared" si="291"/>
        <v>Good Deal</v>
      </c>
      <c r="I4615" t="s">
        <v>4790</v>
      </c>
      <c r="J4615" t="s">
        <v>76</v>
      </c>
      <c r="K4615" t="s">
        <v>2544</v>
      </c>
    </row>
    <row r="4616" spans="1:11" x14ac:dyDescent="0.3">
      <c r="A4616" t="s">
        <v>4791</v>
      </c>
      <c r="B4616" t="s">
        <v>3846</v>
      </c>
      <c r="C4616">
        <f t="shared" si="288"/>
        <v>46</v>
      </c>
      <c r="D4616" s="2">
        <v>1350</v>
      </c>
      <c r="E4616" s="2">
        <v>810</v>
      </c>
      <c r="F4616" s="3">
        <f t="shared" si="289"/>
        <v>0.4</v>
      </c>
      <c r="G4616" s="2">
        <f t="shared" si="290"/>
        <v>540</v>
      </c>
      <c r="H4616" s="2" t="str">
        <f t="shared" si="291"/>
        <v>Good Deal</v>
      </c>
      <c r="I4616" t="s">
        <v>387</v>
      </c>
      <c r="J4616" t="s">
        <v>76</v>
      </c>
      <c r="K4616" t="s">
        <v>2544</v>
      </c>
    </row>
    <row r="4617" spans="1:11" x14ac:dyDescent="0.3">
      <c r="A4617" t="s">
        <v>4792</v>
      </c>
      <c r="B4617" t="s">
        <v>3846</v>
      </c>
      <c r="C4617">
        <f t="shared" si="288"/>
        <v>46</v>
      </c>
      <c r="D4617" s="2">
        <v>499</v>
      </c>
      <c r="E4617" s="2">
        <v>299.39999999999998</v>
      </c>
      <c r="F4617" s="3">
        <f t="shared" si="289"/>
        <v>0.4</v>
      </c>
      <c r="G4617" s="2">
        <f t="shared" si="290"/>
        <v>199.60000000000002</v>
      </c>
      <c r="H4617" s="2" t="str">
        <f t="shared" si="291"/>
        <v>Good Deal</v>
      </c>
      <c r="I4617" t="s">
        <v>141</v>
      </c>
      <c r="J4617" t="s">
        <v>76</v>
      </c>
      <c r="K4617" t="s">
        <v>2571</v>
      </c>
    </row>
    <row r="4618" spans="1:11" x14ac:dyDescent="0.3">
      <c r="A4618" t="s">
        <v>4793</v>
      </c>
      <c r="B4618" t="s">
        <v>3846</v>
      </c>
      <c r="C4618">
        <f t="shared" si="288"/>
        <v>46</v>
      </c>
      <c r="D4618" s="2">
        <v>499</v>
      </c>
      <c r="E4618" s="2">
        <v>274.45</v>
      </c>
      <c r="F4618" s="3">
        <f t="shared" si="289"/>
        <v>0.45</v>
      </c>
      <c r="G4618" s="2">
        <f t="shared" si="290"/>
        <v>224.55</v>
      </c>
      <c r="H4618" s="2" t="str">
        <f t="shared" si="291"/>
        <v>Good Deal</v>
      </c>
      <c r="I4618" t="s">
        <v>141</v>
      </c>
      <c r="J4618" t="s">
        <v>76</v>
      </c>
      <c r="K4618" t="s">
        <v>2571</v>
      </c>
    </row>
    <row r="4619" spans="1:11" x14ac:dyDescent="0.3">
      <c r="A4619" t="s">
        <v>4794</v>
      </c>
      <c r="B4619" t="s">
        <v>3846</v>
      </c>
      <c r="C4619">
        <f t="shared" si="288"/>
        <v>46</v>
      </c>
      <c r="D4619" s="2">
        <v>349</v>
      </c>
      <c r="E4619" s="2">
        <v>191.95</v>
      </c>
      <c r="F4619" s="3">
        <f t="shared" si="289"/>
        <v>0.45</v>
      </c>
      <c r="G4619" s="2">
        <f t="shared" si="290"/>
        <v>157.05000000000001</v>
      </c>
      <c r="H4619" s="2" t="str">
        <f t="shared" si="291"/>
        <v>Good Deal</v>
      </c>
      <c r="I4619" t="s">
        <v>37</v>
      </c>
      <c r="J4619" t="s">
        <v>76</v>
      </c>
      <c r="K4619" t="s">
        <v>8736</v>
      </c>
    </row>
    <row r="4620" spans="1:11" x14ac:dyDescent="0.3">
      <c r="A4620" t="s">
        <v>4795</v>
      </c>
      <c r="B4620" t="s">
        <v>3846</v>
      </c>
      <c r="C4620">
        <f t="shared" si="288"/>
        <v>46</v>
      </c>
      <c r="D4620" s="2">
        <v>299</v>
      </c>
      <c r="E4620" s="2">
        <v>179.4</v>
      </c>
      <c r="F4620" s="3">
        <f t="shared" si="289"/>
        <v>0.39999999999999997</v>
      </c>
      <c r="G4620" s="2">
        <f t="shared" si="290"/>
        <v>119.6</v>
      </c>
      <c r="H4620" s="2" t="str">
        <f t="shared" si="291"/>
        <v>Good Deal</v>
      </c>
      <c r="I4620" t="s">
        <v>37</v>
      </c>
      <c r="J4620" t="s">
        <v>76</v>
      </c>
      <c r="K4620" t="s">
        <v>8736</v>
      </c>
    </row>
    <row r="4621" spans="1:11" x14ac:dyDescent="0.3">
      <c r="A4621" t="s">
        <v>4796</v>
      </c>
      <c r="B4621" t="s">
        <v>3846</v>
      </c>
      <c r="C4621">
        <f t="shared" si="288"/>
        <v>46</v>
      </c>
      <c r="D4621" s="2">
        <v>299</v>
      </c>
      <c r="E4621" s="2">
        <v>179.4</v>
      </c>
      <c r="F4621" s="3">
        <f t="shared" si="289"/>
        <v>0.39999999999999997</v>
      </c>
      <c r="G4621" s="2">
        <f t="shared" si="290"/>
        <v>119.6</v>
      </c>
      <c r="H4621" s="2" t="str">
        <f t="shared" si="291"/>
        <v>Good Deal</v>
      </c>
      <c r="I4621" t="s">
        <v>37</v>
      </c>
      <c r="J4621" t="s">
        <v>76</v>
      </c>
      <c r="K4621" t="s">
        <v>8736</v>
      </c>
    </row>
    <row r="4622" spans="1:11" x14ac:dyDescent="0.3">
      <c r="A4622" t="s">
        <v>4797</v>
      </c>
      <c r="B4622" t="s">
        <v>3846</v>
      </c>
      <c r="C4622">
        <f t="shared" si="288"/>
        <v>46</v>
      </c>
      <c r="D4622" s="2">
        <v>299</v>
      </c>
      <c r="E4622" s="2">
        <v>179.4</v>
      </c>
      <c r="F4622" s="3">
        <f t="shared" si="289"/>
        <v>0.39999999999999997</v>
      </c>
      <c r="G4622" s="2">
        <f t="shared" si="290"/>
        <v>119.6</v>
      </c>
      <c r="H4622" s="2" t="str">
        <f t="shared" si="291"/>
        <v>Good Deal</v>
      </c>
      <c r="I4622" t="s">
        <v>37</v>
      </c>
      <c r="J4622" t="s">
        <v>76</v>
      </c>
      <c r="K4622" t="s">
        <v>8734</v>
      </c>
    </row>
    <row r="4623" spans="1:11" x14ac:dyDescent="0.3">
      <c r="A4623" t="s">
        <v>4798</v>
      </c>
      <c r="B4623" t="s">
        <v>3846</v>
      </c>
      <c r="C4623">
        <f t="shared" si="288"/>
        <v>46</v>
      </c>
      <c r="D4623" s="2">
        <v>299</v>
      </c>
      <c r="E4623" s="2">
        <v>164.45</v>
      </c>
      <c r="F4623" s="3">
        <f t="shared" si="289"/>
        <v>0.45</v>
      </c>
      <c r="G4623" s="2">
        <f t="shared" si="290"/>
        <v>134.55000000000001</v>
      </c>
      <c r="H4623" s="2" t="str">
        <f t="shared" si="291"/>
        <v>Good Deal</v>
      </c>
      <c r="I4623" t="s">
        <v>37</v>
      </c>
      <c r="J4623" t="s">
        <v>76</v>
      </c>
      <c r="K4623" t="s">
        <v>8734</v>
      </c>
    </row>
    <row r="4624" spans="1:11" x14ac:dyDescent="0.3">
      <c r="A4624" t="s">
        <v>4799</v>
      </c>
      <c r="B4624" t="s">
        <v>3846</v>
      </c>
      <c r="C4624">
        <f t="shared" si="288"/>
        <v>46</v>
      </c>
      <c r="D4624" s="2">
        <v>299</v>
      </c>
      <c r="E4624" s="2">
        <v>164.45</v>
      </c>
      <c r="F4624" s="3">
        <f t="shared" si="289"/>
        <v>0.45</v>
      </c>
      <c r="G4624" s="2">
        <f t="shared" si="290"/>
        <v>134.55000000000001</v>
      </c>
      <c r="H4624" s="2" t="str">
        <f t="shared" si="291"/>
        <v>Good Deal</v>
      </c>
      <c r="I4624" t="s">
        <v>37</v>
      </c>
      <c r="J4624" t="s">
        <v>76</v>
      </c>
      <c r="K4624" t="s">
        <v>8734</v>
      </c>
    </row>
    <row r="4625" spans="1:11" x14ac:dyDescent="0.3">
      <c r="A4625" t="s">
        <v>4800</v>
      </c>
      <c r="B4625" t="s">
        <v>3846</v>
      </c>
      <c r="C4625">
        <f t="shared" si="288"/>
        <v>46</v>
      </c>
      <c r="D4625" s="2">
        <v>349</v>
      </c>
      <c r="E4625" s="2">
        <v>209.4</v>
      </c>
      <c r="F4625" s="3">
        <f t="shared" si="289"/>
        <v>0.39999999999999997</v>
      </c>
      <c r="G4625" s="2">
        <f t="shared" si="290"/>
        <v>139.6</v>
      </c>
      <c r="H4625" s="2" t="str">
        <f t="shared" si="291"/>
        <v>Good Deal</v>
      </c>
      <c r="I4625" t="s">
        <v>37</v>
      </c>
      <c r="J4625" t="s">
        <v>76</v>
      </c>
      <c r="K4625" t="s">
        <v>2571</v>
      </c>
    </row>
    <row r="4626" spans="1:11" x14ac:dyDescent="0.3">
      <c r="A4626" t="s">
        <v>4801</v>
      </c>
      <c r="B4626" t="s">
        <v>3846</v>
      </c>
      <c r="C4626">
        <f t="shared" si="288"/>
        <v>46</v>
      </c>
      <c r="D4626" s="2">
        <v>349</v>
      </c>
      <c r="E4626" s="2">
        <v>191.95</v>
      </c>
      <c r="F4626" s="3">
        <f t="shared" si="289"/>
        <v>0.45</v>
      </c>
      <c r="G4626" s="2">
        <f t="shared" si="290"/>
        <v>157.05000000000001</v>
      </c>
      <c r="H4626" s="2" t="str">
        <f t="shared" si="291"/>
        <v>Good Deal</v>
      </c>
      <c r="I4626" t="s">
        <v>37</v>
      </c>
      <c r="J4626" t="s">
        <v>76</v>
      </c>
      <c r="K4626" t="s">
        <v>2571</v>
      </c>
    </row>
    <row r="4627" spans="1:11" x14ac:dyDescent="0.3">
      <c r="A4627" t="s">
        <v>4802</v>
      </c>
      <c r="B4627" t="s">
        <v>3846</v>
      </c>
      <c r="C4627">
        <f t="shared" si="288"/>
        <v>46</v>
      </c>
      <c r="D4627" s="2">
        <v>499</v>
      </c>
      <c r="E4627" s="2">
        <v>299.39999999999998</v>
      </c>
      <c r="F4627" s="3">
        <f t="shared" si="289"/>
        <v>0.4</v>
      </c>
      <c r="G4627" s="2">
        <f t="shared" si="290"/>
        <v>199.60000000000002</v>
      </c>
      <c r="H4627" s="2" t="str">
        <f t="shared" si="291"/>
        <v>Good Deal</v>
      </c>
      <c r="I4627" t="s">
        <v>141</v>
      </c>
      <c r="J4627" t="s">
        <v>76</v>
      </c>
      <c r="K4627" t="s">
        <v>8736</v>
      </c>
    </row>
    <row r="4628" spans="1:11" x14ac:dyDescent="0.3">
      <c r="A4628" t="s">
        <v>4803</v>
      </c>
      <c r="B4628" t="s">
        <v>4722</v>
      </c>
      <c r="C4628">
        <f t="shared" si="288"/>
        <v>4</v>
      </c>
      <c r="D4628" s="2">
        <v>99</v>
      </c>
      <c r="E4628" s="2">
        <v>74.25</v>
      </c>
      <c r="F4628" s="3">
        <f t="shared" si="289"/>
        <v>0.25</v>
      </c>
      <c r="G4628" s="2">
        <f t="shared" si="290"/>
        <v>24.75</v>
      </c>
      <c r="H4628" s="2" t="str">
        <f t="shared" si="291"/>
        <v>Good Deal</v>
      </c>
      <c r="I4628" t="s">
        <v>4723</v>
      </c>
      <c r="J4628" t="s">
        <v>76</v>
      </c>
      <c r="K4628" t="s">
        <v>1352</v>
      </c>
    </row>
    <row r="4629" spans="1:11" x14ac:dyDescent="0.3">
      <c r="A4629" t="s">
        <v>4804</v>
      </c>
      <c r="B4629" t="s">
        <v>591</v>
      </c>
      <c r="C4629">
        <f t="shared" si="288"/>
        <v>32</v>
      </c>
      <c r="D4629" s="2">
        <v>210</v>
      </c>
      <c r="E4629" s="2">
        <v>147</v>
      </c>
      <c r="F4629" s="3">
        <f t="shared" si="289"/>
        <v>0.3</v>
      </c>
      <c r="G4629" s="2">
        <f t="shared" si="290"/>
        <v>63</v>
      </c>
      <c r="H4629" s="2" t="str">
        <f t="shared" si="291"/>
        <v>Good Deal</v>
      </c>
      <c r="I4629" t="s">
        <v>594</v>
      </c>
      <c r="J4629" t="s">
        <v>76</v>
      </c>
      <c r="K4629" t="s">
        <v>8736</v>
      </c>
    </row>
    <row r="4630" spans="1:11" x14ac:dyDescent="0.3">
      <c r="A4630" t="s">
        <v>2821</v>
      </c>
      <c r="B4630" t="s">
        <v>1380</v>
      </c>
      <c r="C4630">
        <f t="shared" si="288"/>
        <v>17</v>
      </c>
      <c r="D4630" s="2">
        <v>160</v>
      </c>
      <c r="E4630" s="2">
        <v>96</v>
      </c>
      <c r="F4630" s="3">
        <f t="shared" si="289"/>
        <v>0.4</v>
      </c>
      <c r="G4630" s="2">
        <f t="shared" si="290"/>
        <v>64</v>
      </c>
      <c r="H4630" s="2" t="str">
        <f t="shared" si="291"/>
        <v>Good Deal</v>
      </c>
      <c r="I4630" t="s">
        <v>4066</v>
      </c>
      <c r="J4630" t="s">
        <v>27</v>
      </c>
      <c r="K4630" t="s">
        <v>1595</v>
      </c>
    </row>
    <row r="4631" spans="1:11" x14ac:dyDescent="0.3">
      <c r="A4631" t="s">
        <v>4805</v>
      </c>
      <c r="B4631" t="s">
        <v>178</v>
      </c>
      <c r="C4631">
        <f t="shared" si="288"/>
        <v>18</v>
      </c>
      <c r="D4631" s="2">
        <v>350</v>
      </c>
      <c r="E4631" s="2">
        <v>262.5</v>
      </c>
      <c r="F4631" s="3">
        <f t="shared" si="289"/>
        <v>0.25</v>
      </c>
      <c r="G4631" s="2">
        <f t="shared" si="290"/>
        <v>87.5</v>
      </c>
      <c r="H4631" s="2" t="str">
        <f t="shared" si="291"/>
        <v>Good Deal</v>
      </c>
      <c r="I4631" t="s">
        <v>4806</v>
      </c>
      <c r="J4631" t="s">
        <v>76</v>
      </c>
      <c r="K4631" t="s">
        <v>2213</v>
      </c>
    </row>
    <row r="4632" spans="1:11" x14ac:dyDescent="0.3">
      <c r="A4632" t="s">
        <v>806</v>
      </c>
      <c r="B4632" t="s">
        <v>8533</v>
      </c>
      <c r="C4632">
        <f t="shared" si="288"/>
        <v>410</v>
      </c>
      <c r="D4632" s="2">
        <v>1799</v>
      </c>
      <c r="E4632" s="2">
        <v>1299</v>
      </c>
      <c r="F4632" s="3">
        <f t="shared" si="289"/>
        <v>0.27793218454697055</v>
      </c>
      <c r="G4632" s="2">
        <f t="shared" si="290"/>
        <v>500</v>
      </c>
      <c r="H4632" s="2" t="str">
        <f t="shared" si="291"/>
        <v>Good Deal</v>
      </c>
      <c r="I4632" t="s">
        <v>103</v>
      </c>
      <c r="J4632" t="s">
        <v>27</v>
      </c>
      <c r="K4632" t="s">
        <v>424</v>
      </c>
    </row>
    <row r="4633" spans="1:11" x14ac:dyDescent="0.3">
      <c r="A4633" t="s">
        <v>4807</v>
      </c>
      <c r="B4633" t="s">
        <v>1515</v>
      </c>
      <c r="C4633">
        <f t="shared" si="288"/>
        <v>20</v>
      </c>
      <c r="D4633" s="2">
        <v>275</v>
      </c>
      <c r="E4633" s="2">
        <v>192.5</v>
      </c>
      <c r="F4633" s="3">
        <f t="shared" si="289"/>
        <v>0.3</v>
      </c>
      <c r="G4633" s="2">
        <f t="shared" si="290"/>
        <v>82.5</v>
      </c>
      <c r="H4633" s="2" t="str">
        <f t="shared" si="291"/>
        <v>Good Deal</v>
      </c>
      <c r="I4633" t="s">
        <v>37</v>
      </c>
      <c r="J4633" t="s">
        <v>76</v>
      </c>
      <c r="K4633" t="s">
        <v>8736</v>
      </c>
    </row>
    <row r="4634" spans="1:11" x14ac:dyDescent="0.3">
      <c r="A4634" t="s">
        <v>4808</v>
      </c>
      <c r="B4634" t="s">
        <v>8574</v>
      </c>
      <c r="C4634">
        <f t="shared" si="288"/>
        <v>37</v>
      </c>
      <c r="D4634" s="2">
        <v>295</v>
      </c>
      <c r="E4634" s="2">
        <v>221.25</v>
      </c>
      <c r="F4634" s="3">
        <f t="shared" si="289"/>
        <v>0.25</v>
      </c>
      <c r="G4634" s="2">
        <f t="shared" si="290"/>
        <v>73.75</v>
      </c>
      <c r="H4634" s="2" t="str">
        <f t="shared" si="291"/>
        <v>Good Deal</v>
      </c>
      <c r="I4634" t="s">
        <v>387</v>
      </c>
      <c r="J4634" t="s">
        <v>76</v>
      </c>
      <c r="K4634" t="s">
        <v>180</v>
      </c>
    </row>
    <row r="4635" spans="1:11" x14ac:dyDescent="0.3">
      <c r="A4635" t="s">
        <v>4809</v>
      </c>
      <c r="B4635" t="s">
        <v>3928</v>
      </c>
      <c r="C4635">
        <f t="shared" si="288"/>
        <v>2</v>
      </c>
      <c r="D4635" s="2">
        <v>149</v>
      </c>
      <c r="E4635" s="2">
        <v>99</v>
      </c>
      <c r="F4635" s="3">
        <f t="shared" si="289"/>
        <v>0.33557046979865773</v>
      </c>
      <c r="G4635" s="2">
        <f t="shared" si="290"/>
        <v>50</v>
      </c>
      <c r="H4635" s="2" t="str">
        <f t="shared" si="291"/>
        <v>Good Deal</v>
      </c>
      <c r="I4635" t="s">
        <v>4810</v>
      </c>
      <c r="J4635" t="s">
        <v>76</v>
      </c>
      <c r="K4635" t="s">
        <v>919</v>
      </c>
    </row>
    <row r="4636" spans="1:11" x14ac:dyDescent="0.3">
      <c r="A4636" t="s">
        <v>4811</v>
      </c>
      <c r="B4636" t="s">
        <v>8645</v>
      </c>
      <c r="C4636">
        <f t="shared" si="288"/>
        <v>8</v>
      </c>
      <c r="D4636" s="2">
        <v>399</v>
      </c>
      <c r="E4636" s="2">
        <v>259.35000000000002</v>
      </c>
      <c r="F4636" s="3">
        <f t="shared" si="289"/>
        <v>0.34999999999999992</v>
      </c>
      <c r="G4636" s="2">
        <f t="shared" si="290"/>
        <v>139.64999999999998</v>
      </c>
      <c r="H4636" s="2" t="str">
        <f t="shared" si="291"/>
        <v>Good Deal</v>
      </c>
      <c r="I4636" t="s">
        <v>31</v>
      </c>
      <c r="J4636" t="s">
        <v>32</v>
      </c>
      <c r="K4636" t="s">
        <v>4812</v>
      </c>
    </row>
    <row r="4637" spans="1:11" x14ac:dyDescent="0.3">
      <c r="A4637" t="s">
        <v>4813</v>
      </c>
      <c r="B4637" t="s">
        <v>8645</v>
      </c>
      <c r="C4637">
        <f t="shared" si="288"/>
        <v>8</v>
      </c>
      <c r="D4637" s="2">
        <v>349</v>
      </c>
      <c r="E4637" s="2">
        <v>226.85</v>
      </c>
      <c r="F4637" s="3">
        <f t="shared" si="289"/>
        <v>0.35000000000000003</v>
      </c>
      <c r="G4637" s="2">
        <f t="shared" si="290"/>
        <v>122.15</v>
      </c>
      <c r="H4637" s="2" t="str">
        <f t="shared" si="291"/>
        <v>Good Deal</v>
      </c>
      <c r="I4637" t="s">
        <v>31</v>
      </c>
      <c r="J4637" t="s">
        <v>32</v>
      </c>
      <c r="K4637" t="s">
        <v>1753</v>
      </c>
    </row>
    <row r="4638" spans="1:11" x14ac:dyDescent="0.3">
      <c r="A4638" t="s">
        <v>4814</v>
      </c>
      <c r="B4638" t="s">
        <v>8645</v>
      </c>
      <c r="C4638">
        <f t="shared" si="288"/>
        <v>8</v>
      </c>
      <c r="D4638" s="2">
        <v>349</v>
      </c>
      <c r="E4638" s="2">
        <v>226.85</v>
      </c>
      <c r="F4638" s="3">
        <f t="shared" si="289"/>
        <v>0.35000000000000003</v>
      </c>
      <c r="G4638" s="2">
        <f t="shared" si="290"/>
        <v>122.15</v>
      </c>
      <c r="H4638" s="2" t="str">
        <f t="shared" si="291"/>
        <v>Good Deal</v>
      </c>
      <c r="I4638" t="s">
        <v>31</v>
      </c>
      <c r="J4638" t="s">
        <v>32</v>
      </c>
      <c r="K4638" t="s">
        <v>4815</v>
      </c>
    </row>
    <row r="4639" spans="1:11" x14ac:dyDescent="0.3">
      <c r="A4639" t="s">
        <v>4816</v>
      </c>
      <c r="B4639" t="s">
        <v>3024</v>
      </c>
      <c r="C4639">
        <f t="shared" si="288"/>
        <v>22</v>
      </c>
      <c r="D4639" s="2">
        <v>250</v>
      </c>
      <c r="E4639" s="2">
        <v>162.5</v>
      </c>
      <c r="F4639" s="3">
        <f t="shared" si="289"/>
        <v>0.35</v>
      </c>
      <c r="G4639" s="2">
        <f t="shared" si="290"/>
        <v>87.5</v>
      </c>
      <c r="H4639" s="2" t="str">
        <f t="shared" si="291"/>
        <v>Good Deal</v>
      </c>
      <c r="I4639" t="s">
        <v>42</v>
      </c>
      <c r="J4639" t="s">
        <v>76</v>
      </c>
      <c r="K4639" t="s">
        <v>246</v>
      </c>
    </row>
    <row r="4640" spans="1:11" x14ac:dyDescent="0.3">
      <c r="A4640" t="s">
        <v>4817</v>
      </c>
      <c r="B4640" t="s">
        <v>8646</v>
      </c>
      <c r="C4640">
        <f t="shared" si="288"/>
        <v>25</v>
      </c>
      <c r="D4640" s="2">
        <v>1635</v>
      </c>
      <c r="E4640" s="2">
        <v>817.5</v>
      </c>
      <c r="F4640" s="3">
        <f t="shared" si="289"/>
        <v>0.5</v>
      </c>
      <c r="G4640" s="2">
        <f t="shared" si="290"/>
        <v>817.5</v>
      </c>
      <c r="H4640" s="2" t="str">
        <f t="shared" si="291"/>
        <v>Good Deal</v>
      </c>
      <c r="I4640" t="s">
        <v>95</v>
      </c>
      <c r="J4640" t="s">
        <v>32</v>
      </c>
      <c r="K4640" t="s">
        <v>3123</v>
      </c>
    </row>
    <row r="4641" spans="1:11" x14ac:dyDescent="0.3">
      <c r="A4641" t="s">
        <v>4818</v>
      </c>
      <c r="B4641" t="s">
        <v>4819</v>
      </c>
      <c r="C4641">
        <f t="shared" si="288"/>
        <v>6</v>
      </c>
      <c r="D4641" s="2">
        <v>875</v>
      </c>
      <c r="E4641" s="2">
        <v>595</v>
      </c>
      <c r="F4641" s="3">
        <f t="shared" si="289"/>
        <v>0.32</v>
      </c>
      <c r="G4641" s="2">
        <f t="shared" si="290"/>
        <v>280</v>
      </c>
      <c r="H4641" s="2" t="str">
        <f t="shared" si="291"/>
        <v>Good Deal</v>
      </c>
      <c r="I4641" t="s">
        <v>3286</v>
      </c>
      <c r="J4641" t="s">
        <v>76</v>
      </c>
      <c r="K4641" t="s">
        <v>2426</v>
      </c>
    </row>
    <row r="4642" spans="1:11" x14ac:dyDescent="0.3">
      <c r="A4642" t="s">
        <v>4820</v>
      </c>
      <c r="B4642" t="s">
        <v>4819</v>
      </c>
      <c r="C4642">
        <f t="shared" si="288"/>
        <v>6</v>
      </c>
      <c r="D4642" s="2">
        <v>1055</v>
      </c>
      <c r="E4642" s="2">
        <v>601.35</v>
      </c>
      <c r="F4642" s="3">
        <f t="shared" si="289"/>
        <v>0.43</v>
      </c>
      <c r="G4642" s="2">
        <f t="shared" si="290"/>
        <v>453.65</v>
      </c>
      <c r="H4642" s="2" t="str">
        <f t="shared" si="291"/>
        <v>Good Deal</v>
      </c>
      <c r="I4642" t="s">
        <v>3286</v>
      </c>
      <c r="J4642" t="s">
        <v>76</v>
      </c>
      <c r="K4642" t="s">
        <v>2426</v>
      </c>
    </row>
    <row r="4643" spans="1:11" x14ac:dyDescent="0.3">
      <c r="A4643" t="s">
        <v>4821</v>
      </c>
      <c r="B4643" t="s">
        <v>4559</v>
      </c>
      <c r="C4643">
        <f t="shared" si="288"/>
        <v>8</v>
      </c>
      <c r="D4643" s="2">
        <v>309</v>
      </c>
      <c r="E4643" s="2">
        <v>229</v>
      </c>
      <c r="F4643" s="3">
        <f t="shared" si="289"/>
        <v>0.25889967637540451</v>
      </c>
      <c r="G4643" s="2">
        <f t="shared" si="290"/>
        <v>80</v>
      </c>
      <c r="H4643" s="2" t="str">
        <f t="shared" si="291"/>
        <v>Good Deal</v>
      </c>
      <c r="I4643" t="s">
        <v>236</v>
      </c>
      <c r="J4643" t="s">
        <v>122</v>
      </c>
      <c r="K4643" t="s">
        <v>3855</v>
      </c>
    </row>
    <row r="4644" spans="1:11" x14ac:dyDescent="0.3">
      <c r="A4644" t="s">
        <v>4822</v>
      </c>
      <c r="B4644" t="s">
        <v>4645</v>
      </c>
      <c r="C4644">
        <f t="shared" si="288"/>
        <v>2</v>
      </c>
      <c r="D4644" s="2">
        <v>330</v>
      </c>
      <c r="E4644" s="2">
        <v>231</v>
      </c>
      <c r="F4644" s="3">
        <f t="shared" si="289"/>
        <v>0.3</v>
      </c>
      <c r="G4644" s="2">
        <f t="shared" si="290"/>
        <v>99</v>
      </c>
      <c r="H4644" s="2" t="str">
        <f t="shared" si="291"/>
        <v>Good Deal</v>
      </c>
      <c r="I4644" t="s">
        <v>39</v>
      </c>
      <c r="J4644" t="s">
        <v>112</v>
      </c>
      <c r="K4644" t="s">
        <v>2337</v>
      </c>
    </row>
    <row r="4645" spans="1:11" x14ac:dyDescent="0.3">
      <c r="A4645" t="s">
        <v>4823</v>
      </c>
      <c r="B4645" t="s">
        <v>4824</v>
      </c>
      <c r="C4645">
        <f t="shared" si="288"/>
        <v>2</v>
      </c>
      <c r="D4645" s="2">
        <v>367</v>
      </c>
      <c r="E4645" s="2">
        <v>367</v>
      </c>
      <c r="F4645" s="3">
        <f t="shared" si="289"/>
        <v>0</v>
      </c>
      <c r="G4645" s="2">
        <f t="shared" si="290"/>
        <v>0</v>
      </c>
      <c r="H4645" s="2" t="str">
        <f t="shared" si="291"/>
        <v>Regular</v>
      </c>
      <c r="I4645" t="s">
        <v>236</v>
      </c>
      <c r="J4645" t="s">
        <v>122</v>
      </c>
      <c r="K4645" t="s">
        <v>1929</v>
      </c>
    </row>
    <row r="4646" spans="1:11" x14ac:dyDescent="0.3">
      <c r="A4646" t="s">
        <v>4825</v>
      </c>
      <c r="B4646" t="s">
        <v>885</v>
      </c>
      <c r="C4646">
        <f t="shared" si="288"/>
        <v>36</v>
      </c>
      <c r="D4646" s="2">
        <v>48</v>
      </c>
      <c r="E4646" s="2">
        <v>33</v>
      </c>
      <c r="F4646" s="3">
        <f t="shared" si="289"/>
        <v>0.3125</v>
      </c>
      <c r="G4646" s="2">
        <f t="shared" si="290"/>
        <v>15</v>
      </c>
      <c r="H4646" s="2" t="str">
        <f t="shared" si="291"/>
        <v>Good Deal</v>
      </c>
      <c r="I4646" t="s">
        <v>39</v>
      </c>
      <c r="J4646" t="s">
        <v>27</v>
      </c>
      <c r="K4646" t="s">
        <v>529</v>
      </c>
    </row>
    <row r="4647" spans="1:11" x14ac:dyDescent="0.3">
      <c r="A4647" t="s">
        <v>4825</v>
      </c>
      <c r="B4647" t="s">
        <v>885</v>
      </c>
      <c r="C4647">
        <f t="shared" si="288"/>
        <v>36</v>
      </c>
      <c r="D4647" s="2">
        <v>96</v>
      </c>
      <c r="E4647" s="2">
        <v>64</v>
      </c>
      <c r="F4647" s="3">
        <f t="shared" si="289"/>
        <v>0.33333333333333331</v>
      </c>
      <c r="G4647" s="2">
        <f t="shared" si="290"/>
        <v>32</v>
      </c>
      <c r="H4647" s="2" t="str">
        <f t="shared" si="291"/>
        <v>Good Deal</v>
      </c>
      <c r="I4647" t="s">
        <v>11</v>
      </c>
      <c r="J4647" t="s">
        <v>27</v>
      </c>
      <c r="K4647" t="s">
        <v>529</v>
      </c>
    </row>
    <row r="4648" spans="1:11" x14ac:dyDescent="0.3">
      <c r="A4648" t="s">
        <v>4826</v>
      </c>
      <c r="B4648" t="s">
        <v>4827</v>
      </c>
      <c r="C4648">
        <f t="shared" si="288"/>
        <v>25</v>
      </c>
      <c r="D4648" s="2">
        <v>1285</v>
      </c>
      <c r="E4648" s="2">
        <v>1285</v>
      </c>
      <c r="F4648" s="3">
        <f t="shared" si="289"/>
        <v>0</v>
      </c>
      <c r="G4648" s="2">
        <f t="shared" si="290"/>
        <v>0</v>
      </c>
      <c r="H4648" s="2" t="str">
        <f t="shared" si="291"/>
        <v>Regular</v>
      </c>
      <c r="I4648" t="s">
        <v>1812</v>
      </c>
      <c r="J4648" t="s">
        <v>76</v>
      </c>
      <c r="K4648" t="s">
        <v>180</v>
      </c>
    </row>
    <row r="4649" spans="1:11" x14ac:dyDescent="0.3">
      <c r="A4649" t="s">
        <v>4828</v>
      </c>
      <c r="B4649" t="s">
        <v>4827</v>
      </c>
      <c r="C4649">
        <f t="shared" si="288"/>
        <v>25</v>
      </c>
      <c r="D4649" s="2">
        <v>355</v>
      </c>
      <c r="E4649" s="2">
        <v>230.75</v>
      </c>
      <c r="F4649" s="3">
        <f t="shared" si="289"/>
        <v>0.35</v>
      </c>
      <c r="G4649" s="2">
        <f t="shared" si="290"/>
        <v>124.25</v>
      </c>
      <c r="H4649" s="2" t="str">
        <f t="shared" si="291"/>
        <v>Good Deal</v>
      </c>
      <c r="I4649" t="s">
        <v>61</v>
      </c>
      <c r="J4649" t="s">
        <v>76</v>
      </c>
      <c r="K4649" t="s">
        <v>180</v>
      </c>
    </row>
    <row r="4650" spans="1:11" x14ac:dyDescent="0.3">
      <c r="A4650" t="s">
        <v>4829</v>
      </c>
      <c r="B4650" t="s">
        <v>4827</v>
      </c>
      <c r="C4650">
        <f t="shared" si="288"/>
        <v>25</v>
      </c>
      <c r="D4650" s="2">
        <v>495</v>
      </c>
      <c r="E4650" s="2">
        <v>321.75</v>
      </c>
      <c r="F4650" s="3">
        <f t="shared" si="289"/>
        <v>0.35</v>
      </c>
      <c r="G4650" s="2">
        <f t="shared" si="290"/>
        <v>173.25</v>
      </c>
      <c r="H4650" s="2" t="str">
        <f t="shared" si="291"/>
        <v>Good Deal</v>
      </c>
      <c r="I4650" t="s">
        <v>232</v>
      </c>
      <c r="J4650" t="s">
        <v>76</v>
      </c>
      <c r="K4650" t="s">
        <v>180</v>
      </c>
    </row>
    <row r="4651" spans="1:11" x14ac:dyDescent="0.3">
      <c r="A4651" t="s">
        <v>4830</v>
      </c>
      <c r="B4651" t="s">
        <v>4827</v>
      </c>
      <c r="C4651">
        <f t="shared" si="288"/>
        <v>25</v>
      </c>
      <c r="D4651" s="2">
        <v>495</v>
      </c>
      <c r="E4651" s="2">
        <v>321.75</v>
      </c>
      <c r="F4651" s="3">
        <f t="shared" si="289"/>
        <v>0.35</v>
      </c>
      <c r="G4651" s="2">
        <f t="shared" si="290"/>
        <v>173.25</v>
      </c>
      <c r="H4651" s="2" t="str">
        <f t="shared" si="291"/>
        <v>Good Deal</v>
      </c>
      <c r="I4651" t="s">
        <v>232</v>
      </c>
      <c r="J4651" t="s">
        <v>76</v>
      </c>
      <c r="K4651" t="s">
        <v>180</v>
      </c>
    </row>
    <row r="4652" spans="1:11" x14ac:dyDescent="0.3">
      <c r="A4652" t="s">
        <v>4831</v>
      </c>
      <c r="B4652" t="s">
        <v>4827</v>
      </c>
      <c r="C4652">
        <f t="shared" si="288"/>
        <v>25</v>
      </c>
      <c r="D4652" s="2">
        <v>485</v>
      </c>
      <c r="E4652" s="2">
        <v>315.25</v>
      </c>
      <c r="F4652" s="3">
        <f t="shared" si="289"/>
        <v>0.35</v>
      </c>
      <c r="G4652" s="2">
        <f t="shared" si="290"/>
        <v>169.75</v>
      </c>
      <c r="H4652" s="2" t="str">
        <f t="shared" si="291"/>
        <v>Good Deal</v>
      </c>
      <c r="I4652" t="s">
        <v>39</v>
      </c>
      <c r="J4652" t="s">
        <v>76</v>
      </c>
      <c r="K4652" t="s">
        <v>180</v>
      </c>
    </row>
    <row r="4653" spans="1:11" x14ac:dyDescent="0.3">
      <c r="A4653" t="s">
        <v>4832</v>
      </c>
      <c r="B4653" t="s">
        <v>4827</v>
      </c>
      <c r="C4653">
        <f t="shared" si="288"/>
        <v>25</v>
      </c>
      <c r="D4653" s="2">
        <v>235</v>
      </c>
      <c r="E4653" s="2">
        <v>152.75</v>
      </c>
      <c r="F4653" s="3">
        <f t="shared" si="289"/>
        <v>0.35</v>
      </c>
      <c r="G4653" s="2">
        <f t="shared" si="290"/>
        <v>82.25</v>
      </c>
      <c r="H4653" s="2" t="str">
        <f t="shared" si="291"/>
        <v>Good Deal</v>
      </c>
      <c r="I4653" t="s">
        <v>856</v>
      </c>
      <c r="J4653" t="s">
        <v>76</v>
      </c>
      <c r="K4653" t="s">
        <v>1210</v>
      </c>
    </row>
    <row r="4654" spans="1:11" x14ac:dyDescent="0.3">
      <c r="A4654" t="s">
        <v>4833</v>
      </c>
      <c r="B4654" t="s">
        <v>4827</v>
      </c>
      <c r="C4654">
        <f t="shared" si="288"/>
        <v>25</v>
      </c>
      <c r="D4654" s="2">
        <v>330</v>
      </c>
      <c r="E4654" s="2">
        <v>214.5</v>
      </c>
      <c r="F4654" s="3">
        <f t="shared" si="289"/>
        <v>0.35</v>
      </c>
      <c r="G4654" s="2">
        <f t="shared" si="290"/>
        <v>115.5</v>
      </c>
      <c r="H4654" s="2" t="str">
        <f t="shared" si="291"/>
        <v>Good Deal</v>
      </c>
      <c r="I4654" t="s">
        <v>2765</v>
      </c>
      <c r="J4654" t="s">
        <v>76</v>
      </c>
      <c r="K4654" t="s">
        <v>1972</v>
      </c>
    </row>
    <row r="4655" spans="1:11" x14ac:dyDescent="0.3">
      <c r="A4655" t="s">
        <v>4834</v>
      </c>
      <c r="B4655" t="s">
        <v>4827</v>
      </c>
      <c r="C4655">
        <f t="shared" si="288"/>
        <v>25</v>
      </c>
      <c r="D4655" s="2">
        <v>330</v>
      </c>
      <c r="E4655" s="2">
        <v>214.5</v>
      </c>
      <c r="F4655" s="3">
        <f t="shared" si="289"/>
        <v>0.35</v>
      </c>
      <c r="G4655" s="2">
        <f t="shared" si="290"/>
        <v>115.5</v>
      </c>
      <c r="H4655" s="2" t="str">
        <f t="shared" si="291"/>
        <v>Good Deal</v>
      </c>
      <c r="I4655" t="s">
        <v>2765</v>
      </c>
      <c r="J4655" t="s">
        <v>76</v>
      </c>
      <c r="K4655" t="s">
        <v>1972</v>
      </c>
    </row>
    <row r="4656" spans="1:11" x14ac:dyDescent="0.3">
      <c r="A4656" t="s">
        <v>4835</v>
      </c>
      <c r="B4656" t="s">
        <v>4827</v>
      </c>
      <c r="C4656">
        <f t="shared" si="288"/>
        <v>25</v>
      </c>
      <c r="D4656" s="2">
        <v>330</v>
      </c>
      <c r="E4656" s="2">
        <v>214.5</v>
      </c>
      <c r="F4656" s="3">
        <f t="shared" si="289"/>
        <v>0.35</v>
      </c>
      <c r="G4656" s="2">
        <f t="shared" si="290"/>
        <v>115.5</v>
      </c>
      <c r="H4656" s="2" t="str">
        <f t="shared" si="291"/>
        <v>Good Deal</v>
      </c>
      <c r="I4656" t="s">
        <v>2765</v>
      </c>
      <c r="J4656" t="s">
        <v>76</v>
      </c>
      <c r="K4656" t="s">
        <v>1972</v>
      </c>
    </row>
    <row r="4657" spans="1:11" x14ac:dyDescent="0.3">
      <c r="A4657" t="s">
        <v>4836</v>
      </c>
      <c r="B4657" t="s">
        <v>4827</v>
      </c>
      <c r="C4657">
        <f t="shared" si="288"/>
        <v>25</v>
      </c>
      <c r="D4657" s="2">
        <v>280</v>
      </c>
      <c r="E4657" s="2">
        <v>182</v>
      </c>
      <c r="F4657" s="3">
        <f t="shared" si="289"/>
        <v>0.35</v>
      </c>
      <c r="G4657" s="2">
        <f t="shared" si="290"/>
        <v>98</v>
      </c>
      <c r="H4657" s="2" t="str">
        <f t="shared" si="291"/>
        <v>Good Deal</v>
      </c>
      <c r="I4657" t="s">
        <v>2765</v>
      </c>
      <c r="J4657" t="s">
        <v>76</v>
      </c>
      <c r="K4657" t="s">
        <v>1972</v>
      </c>
    </row>
    <row r="4658" spans="1:11" x14ac:dyDescent="0.3">
      <c r="A4658" t="s">
        <v>4837</v>
      </c>
      <c r="B4658" t="s">
        <v>4827</v>
      </c>
      <c r="C4658">
        <f t="shared" si="288"/>
        <v>25</v>
      </c>
      <c r="D4658" s="2">
        <v>280</v>
      </c>
      <c r="E4658" s="2">
        <v>182</v>
      </c>
      <c r="F4658" s="3">
        <f t="shared" si="289"/>
        <v>0.35</v>
      </c>
      <c r="G4658" s="2">
        <f t="shared" si="290"/>
        <v>98</v>
      </c>
      <c r="H4658" s="2" t="str">
        <f t="shared" si="291"/>
        <v>Good Deal</v>
      </c>
      <c r="I4658" t="s">
        <v>2765</v>
      </c>
      <c r="J4658" t="s">
        <v>76</v>
      </c>
      <c r="K4658" t="s">
        <v>1972</v>
      </c>
    </row>
    <row r="4659" spans="1:11" x14ac:dyDescent="0.3">
      <c r="A4659" t="s">
        <v>4838</v>
      </c>
      <c r="B4659" t="s">
        <v>4827</v>
      </c>
      <c r="C4659">
        <f t="shared" si="288"/>
        <v>25</v>
      </c>
      <c r="D4659" s="2">
        <v>370</v>
      </c>
      <c r="E4659" s="2">
        <v>240.5</v>
      </c>
      <c r="F4659" s="3">
        <f t="shared" si="289"/>
        <v>0.35</v>
      </c>
      <c r="G4659" s="2">
        <f t="shared" si="290"/>
        <v>129.5</v>
      </c>
      <c r="H4659" s="2" t="str">
        <f t="shared" si="291"/>
        <v>Good Deal</v>
      </c>
      <c r="I4659" t="s">
        <v>2765</v>
      </c>
      <c r="J4659" t="s">
        <v>76</v>
      </c>
      <c r="K4659" t="s">
        <v>1972</v>
      </c>
    </row>
    <row r="4660" spans="1:11" x14ac:dyDescent="0.3">
      <c r="A4660" t="s">
        <v>4839</v>
      </c>
      <c r="B4660" t="s">
        <v>4827</v>
      </c>
      <c r="C4660">
        <f t="shared" si="288"/>
        <v>25</v>
      </c>
      <c r="D4660" s="2">
        <v>280</v>
      </c>
      <c r="E4660" s="2">
        <v>182</v>
      </c>
      <c r="F4660" s="3">
        <f t="shared" si="289"/>
        <v>0.35</v>
      </c>
      <c r="G4660" s="2">
        <f t="shared" si="290"/>
        <v>98</v>
      </c>
      <c r="H4660" s="2" t="str">
        <f t="shared" si="291"/>
        <v>Good Deal</v>
      </c>
      <c r="I4660" t="s">
        <v>2765</v>
      </c>
      <c r="J4660" t="s">
        <v>76</v>
      </c>
      <c r="K4660" t="s">
        <v>1972</v>
      </c>
    </row>
    <row r="4661" spans="1:11" x14ac:dyDescent="0.3">
      <c r="A4661" t="s">
        <v>4840</v>
      </c>
      <c r="B4661" t="s">
        <v>4827</v>
      </c>
      <c r="C4661">
        <f t="shared" si="288"/>
        <v>25</v>
      </c>
      <c r="D4661" s="2">
        <v>105</v>
      </c>
      <c r="E4661" s="2">
        <v>68.25</v>
      </c>
      <c r="F4661" s="3">
        <f t="shared" si="289"/>
        <v>0.35</v>
      </c>
      <c r="G4661" s="2">
        <f t="shared" si="290"/>
        <v>36.75</v>
      </c>
      <c r="H4661" s="2" t="str">
        <f t="shared" si="291"/>
        <v>Good Deal</v>
      </c>
      <c r="I4661" t="s">
        <v>856</v>
      </c>
      <c r="J4661" t="s">
        <v>76</v>
      </c>
      <c r="K4661" t="s">
        <v>180</v>
      </c>
    </row>
    <row r="4662" spans="1:11" x14ac:dyDescent="0.3">
      <c r="A4662" t="s">
        <v>4841</v>
      </c>
      <c r="B4662" t="s">
        <v>4827</v>
      </c>
      <c r="C4662">
        <f t="shared" si="288"/>
        <v>25</v>
      </c>
      <c r="D4662" s="2">
        <v>175</v>
      </c>
      <c r="E4662" s="2">
        <v>175</v>
      </c>
      <c r="F4662" s="3">
        <f t="shared" si="289"/>
        <v>0</v>
      </c>
      <c r="G4662" s="2">
        <f t="shared" si="290"/>
        <v>0</v>
      </c>
      <c r="H4662" s="2" t="str">
        <f t="shared" si="291"/>
        <v>Regular</v>
      </c>
      <c r="I4662" t="s">
        <v>141</v>
      </c>
      <c r="J4662" t="s">
        <v>76</v>
      </c>
      <c r="K4662" t="s">
        <v>180</v>
      </c>
    </row>
    <row r="4663" spans="1:11" x14ac:dyDescent="0.3">
      <c r="A4663" t="s">
        <v>4841</v>
      </c>
      <c r="B4663" t="s">
        <v>4827</v>
      </c>
      <c r="C4663">
        <f t="shared" si="288"/>
        <v>25</v>
      </c>
      <c r="D4663" s="2">
        <v>350</v>
      </c>
      <c r="E4663" s="2">
        <v>332.5</v>
      </c>
      <c r="F4663" s="3">
        <f t="shared" si="289"/>
        <v>0.05</v>
      </c>
      <c r="G4663" s="2">
        <f t="shared" si="290"/>
        <v>17.5</v>
      </c>
      <c r="H4663" s="2" t="str">
        <f t="shared" si="291"/>
        <v>Regular</v>
      </c>
      <c r="I4663" t="s">
        <v>179</v>
      </c>
      <c r="J4663" t="s">
        <v>76</v>
      </c>
      <c r="K4663" t="s">
        <v>180</v>
      </c>
    </row>
    <row r="4664" spans="1:11" x14ac:dyDescent="0.3">
      <c r="A4664" t="s">
        <v>4842</v>
      </c>
      <c r="B4664" t="s">
        <v>4843</v>
      </c>
      <c r="C4664">
        <f t="shared" si="288"/>
        <v>2</v>
      </c>
      <c r="D4664" s="2">
        <v>599</v>
      </c>
      <c r="E4664" s="2">
        <v>389.35</v>
      </c>
      <c r="F4664" s="3">
        <f t="shared" si="289"/>
        <v>0.35</v>
      </c>
      <c r="G4664" s="2">
        <f t="shared" si="290"/>
        <v>209.64999999999998</v>
      </c>
      <c r="H4664" s="2" t="str">
        <f t="shared" si="291"/>
        <v>Good Deal</v>
      </c>
      <c r="I4664" t="s">
        <v>1031</v>
      </c>
      <c r="J4664" t="s">
        <v>76</v>
      </c>
      <c r="K4664" t="s">
        <v>180</v>
      </c>
    </row>
    <row r="4665" spans="1:11" x14ac:dyDescent="0.3">
      <c r="A4665" t="s">
        <v>4844</v>
      </c>
      <c r="B4665" t="s">
        <v>4843</v>
      </c>
      <c r="C4665">
        <f t="shared" si="288"/>
        <v>2</v>
      </c>
      <c r="D4665" s="2">
        <v>599</v>
      </c>
      <c r="E4665" s="2">
        <v>389.35</v>
      </c>
      <c r="F4665" s="3">
        <f t="shared" si="289"/>
        <v>0.35</v>
      </c>
      <c r="G4665" s="2">
        <f t="shared" si="290"/>
        <v>209.64999999999998</v>
      </c>
      <c r="H4665" s="2" t="str">
        <f t="shared" si="291"/>
        <v>Good Deal</v>
      </c>
      <c r="I4665" t="s">
        <v>1031</v>
      </c>
      <c r="J4665" t="s">
        <v>76</v>
      </c>
      <c r="K4665" t="s">
        <v>180</v>
      </c>
    </row>
    <row r="4666" spans="1:11" x14ac:dyDescent="0.3">
      <c r="A4666" t="s">
        <v>4845</v>
      </c>
      <c r="B4666" t="s">
        <v>2991</v>
      </c>
      <c r="C4666">
        <f t="shared" si="288"/>
        <v>9</v>
      </c>
      <c r="D4666" s="2">
        <v>550</v>
      </c>
      <c r="E4666" s="2">
        <v>357.5</v>
      </c>
      <c r="F4666" s="3">
        <f t="shared" si="289"/>
        <v>0.35</v>
      </c>
      <c r="G4666" s="2">
        <f t="shared" si="290"/>
        <v>192.5</v>
      </c>
      <c r="H4666" s="2" t="str">
        <f t="shared" si="291"/>
        <v>Good Deal</v>
      </c>
      <c r="I4666" t="s">
        <v>146</v>
      </c>
      <c r="J4666" t="s">
        <v>76</v>
      </c>
      <c r="K4666" t="s">
        <v>180</v>
      </c>
    </row>
    <row r="4667" spans="1:11" x14ac:dyDescent="0.3">
      <c r="A4667" t="s">
        <v>4846</v>
      </c>
      <c r="B4667" t="s">
        <v>2991</v>
      </c>
      <c r="C4667">
        <f t="shared" si="288"/>
        <v>9</v>
      </c>
      <c r="D4667" s="2">
        <v>799</v>
      </c>
      <c r="E4667" s="2">
        <v>519.35</v>
      </c>
      <c r="F4667" s="3">
        <f t="shared" si="289"/>
        <v>0.35</v>
      </c>
      <c r="G4667" s="2">
        <f t="shared" si="290"/>
        <v>279.64999999999998</v>
      </c>
      <c r="H4667" s="2" t="str">
        <f t="shared" si="291"/>
        <v>Good Deal</v>
      </c>
      <c r="I4667" t="s">
        <v>1436</v>
      </c>
      <c r="J4667" t="s">
        <v>76</v>
      </c>
      <c r="K4667" t="s">
        <v>180</v>
      </c>
    </row>
    <row r="4668" spans="1:11" x14ac:dyDescent="0.3">
      <c r="A4668" t="s">
        <v>4847</v>
      </c>
      <c r="B4668" t="s">
        <v>3011</v>
      </c>
      <c r="C4668">
        <f t="shared" si="288"/>
        <v>62</v>
      </c>
      <c r="D4668" s="2">
        <v>439</v>
      </c>
      <c r="E4668" s="2">
        <v>249</v>
      </c>
      <c r="F4668" s="3">
        <f t="shared" si="289"/>
        <v>0.43280182232346243</v>
      </c>
      <c r="G4668" s="2">
        <f t="shared" si="290"/>
        <v>190</v>
      </c>
      <c r="H4668" s="2" t="str">
        <f t="shared" si="291"/>
        <v>Good Deal</v>
      </c>
      <c r="I4668" t="s">
        <v>22</v>
      </c>
      <c r="J4668" t="s">
        <v>76</v>
      </c>
      <c r="K4668" t="s">
        <v>2722</v>
      </c>
    </row>
    <row r="4669" spans="1:11" x14ac:dyDescent="0.3">
      <c r="A4669" t="s">
        <v>4848</v>
      </c>
      <c r="B4669" t="s">
        <v>3011</v>
      </c>
      <c r="C4669">
        <f t="shared" si="288"/>
        <v>62</v>
      </c>
      <c r="D4669" s="2">
        <v>199</v>
      </c>
      <c r="E4669" s="2">
        <v>129</v>
      </c>
      <c r="F4669" s="3">
        <f t="shared" si="289"/>
        <v>0.35175879396984927</v>
      </c>
      <c r="G4669" s="2">
        <f t="shared" si="290"/>
        <v>70</v>
      </c>
      <c r="H4669" s="2" t="str">
        <f t="shared" si="291"/>
        <v>Good Deal</v>
      </c>
      <c r="I4669" t="s">
        <v>16</v>
      </c>
      <c r="J4669" t="s">
        <v>76</v>
      </c>
      <c r="K4669" t="s">
        <v>2722</v>
      </c>
    </row>
    <row r="4670" spans="1:11" x14ac:dyDescent="0.3">
      <c r="A4670" t="s">
        <v>4849</v>
      </c>
      <c r="B4670" t="s">
        <v>2099</v>
      </c>
      <c r="C4670">
        <f t="shared" si="288"/>
        <v>6</v>
      </c>
      <c r="D4670" s="2">
        <v>165</v>
      </c>
      <c r="E4670" s="2">
        <v>107.25</v>
      </c>
      <c r="F4670" s="3">
        <f t="shared" si="289"/>
        <v>0.35</v>
      </c>
      <c r="G4670" s="2">
        <f t="shared" si="290"/>
        <v>57.75</v>
      </c>
      <c r="H4670" s="2" t="str">
        <f t="shared" si="291"/>
        <v>Good Deal</v>
      </c>
      <c r="I4670" t="s">
        <v>52</v>
      </c>
      <c r="J4670" t="s">
        <v>49</v>
      </c>
      <c r="K4670" t="s">
        <v>50</v>
      </c>
    </row>
    <row r="4671" spans="1:11" x14ac:dyDescent="0.3">
      <c r="A4671" t="s">
        <v>4850</v>
      </c>
      <c r="B4671" t="s">
        <v>1059</v>
      </c>
      <c r="C4671">
        <f t="shared" si="288"/>
        <v>21</v>
      </c>
      <c r="D4671" s="2">
        <v>150</v>
      </c>
      <c r="E4671" s="2">
        <v>150</v>
      </c>
      <c r="F4671" s="3">
        <f t="shared" si="289"/>
        <v>0</v>
      </c>
      <c r="G4671" s="2">
        <f t="shared" si="290"/>
        <v>0</v>
      </c>
      <c r="H4671" s="2" t="str">
        <f t="shared" si="291"/>
        <v>Regular</v>
      </c>
      <c r="I4671" t="s">
        <v>1536</v>
      </c>
      <c r="J4671" t="s">
        <v>58</v>
      </c>
      <c r="K4671" t="s">
        <v>1060</v>
      </c>
    </row>
    <row r="4672" spans="1:11" x14ac:dyDescent="0.3">
      <c r="A4672" t="s">
        <v>4850</v>
      </c>
      <c r="B4672" t="s">
        <v>1059</v>
      </c>
      <c r="C4672">
        <f t="shared" si="288"/>
        <v>21</v>
      </c>
      <c r="D4672" s="2">
        <v>300</v>
      </c>
      <c r="E4672" s="2">
        <v>300</v>
      </c>
      <c r="F4672" s="3">
        <f t="shared" si="289"/>
        <v>0</v>
      </c>
      <c r="G4672" s="2">
        <f t="shared" si="290"/>
        <v>0</v>
      </c>
      <c r="H4672" s="2" t="str">
        <f t="shared" si="291"/>
        <v>Regular</v>
      </c>
      <c r="I4672" t="s">
        <v>79</v>
      </c>
      <c r="J4672" t="s">
        <v>58</v>
      </c>
      <c r="K4672" t="s">
        <v>1060</v>
      </c>
    </row>
    <row r="4673" spans="1:11" x14ac:dyDescent="0.3">
      <c r="A4673" t="s">
        <v>4850</v>
      </c>
      <c r="B4673" t="s">
        <v>1059</v>
      </c>
      <c r="C4673">
        <f t="shared" si="288"/>
        <v>21</v>
      </c>
      <c r="D4673" s="2">
        <v>50</v>
      </c>
      <c r="E4673" s="2">
        <v>50</v>
      </c>
      <c r="F4673" s="3">
        <f t="shared" si="289"/>
        <v>0</v>
      </c>
      <c r="G4673" s="2">
        <f t="shared" si="290"/>
        <v>0</v>
      </c>
      <c r="H4673" s="2" t="str">
        <f t="shared" si="291"/>
        <v>Regular</v>
      </c>
      <c r="I4673" t="s">
        <v>273</v>
      </c>
      <c r="J4673" t="s">
        <v>58</v>
      </c>
      <c r="K4673" t="s">
        <v>1060</v>
      </c>
    </row>
    <row r="4674" spans="1:11" x14ac:dyDescent="0.3">
      <c r="A4674" t="s">
        <v>4851</v>
      </c>
      <c r="B4674" t="s">
        <v>8573</v>
      </c>
      <c r="C4674">
        <f t="shared" si="288"/>
        <v>26</v>
      </c>
      <c r="D4674" s="2">
        <v>536</v>
      </c>
      <c r="E4674" s="2">
        <v>379</v>
      </c>
      <c r="F4674" s="3">
        <f t="shared" si="289"/>
        <v>0.29291044776119401</v>
      </c>
      <c r="G4674" s="2">
        <f t="shared" si="290"/>
        <v>157</v>
      </c>
      <c r="H4674" s="2" t="str">
        <f t="shared" si="291"/>
        <v>Good Deal</v>
      </c>
      <c r="I4674" t="s">
        <v>2102</v>
      </c>
      <c r="J4674" t="s">
        <v>122</v>
      </c>
      <c r="K4674" t="s">
        <v>700</v>
      </c>
    </row>
    <row r="4675" spans="1:11" x14ac:dyDescent="0.3">
      <c r="A4675" t="s">
        <v>4852</v>
      </c>
      <c r="B4675" t="s">
        <v>3293</v>
      </c>
      <c r="C4675">
        <f t="shared" ref="C4675:C4738" si="292">COUNTIF($B$2:$B$8156,B4675)</f>
        <v>19</v>
      </c>
      <c r="D4675" s="2">
        <v>695</v>
      </c>
      <c r="E4675" s="2">
        <v>521.25</v>
      </c>
      <c r="F4675" s="3">
        <f t="shared" ref="F4675:F4738" si="293">IFERROR((D4675-E4675)/D4675,"NA")</f>
        <v>0.25</v>
      </c>
      <c r="G4675" s="2">
        <f t="shared" ref="G4675:G4738" si="294">D4675-E4675</f>
        <v>173.75</v>
      </c>
      <c r="H4675" s="2" t="str">
        <f t="shared" ref="H4675:H4738" si="295">IF(F4675&gt;M$4,"Good Deal","Regular")</f>
        <v>Good Deal</v>
      </c>
      <c r="I4675" t="s">
        <v>3530</v>
      </c>
      <c r="J4675" t="s">
        <v>76</v>
      </c>
      <c r="K4675" t="s">
        <v>600</v>
      </c>
    </row>
    <row r="4676" spans="1:11" x14ac:dyDescent="0.3">
      <c r="A4676" t="s">
        <v>4853</v>
      </c>
      <c r="B4676" t="s">
        <v>8599</v>
      </c>
      <c r="C4676">
        <f t="shared" si="292"/>
        <v>20</v>
      </c>
      <c r="D4676" s="2">
        <v>670</v>
      </c>
      <c r="E4676" s="2">
        <v>435.5</v>
      </c>
      <c r="F4676" s="3">
        <f t="shared" si="293"/>
        <v>0.35</v>
      </c>
      <c r="G4676" s="2">
        <f t="shared" si="294"/>
        <v>234.5</v>
      </c>
      <c r="H4676" s="2" t="str">
        <f t="shared" si="295"/>
        <v>Good Deal</v>
      </c>
      <c r="I4676" t="s">
        <v>2765</v>
      </c>
      <c r="J4676" t="s">
        <v>76</v>
      </c>
      <c r="K4676" t="s">
        <v>1794</v>
      </c>
    </row>
    <row r="4677" spans="1:11" x14ac:dyDescent="0.3">
      <c r="A4677" t="s">
        <v>4854</v>
      </c>
      <c r="B4677" t="s">
        <v>4855</v>
      </c>
      <c r="C4677">
        <f t="shared" si="292"/>
        <v>1</v>
      </c>
      <c r="D4677" s="2">
        <v>275</v>
      </c>
      <c r="E4677" s="2">
        <v>199</v>
      </c>
      <c r="F4677" s="3">
        <f t="shared" si="293"/>
        <v>0.27636363636363637</v>
      </c>
      <c r="G4677" s="2">
        <f t="shared" si="294"/>
        <v>76</v>
      </c>
      <c r="H4677" s="2" t="str">
        <f t="shared" si="295"/>
        <v>Good Deal</v>
      </c>
      <c r="I4677" t="s">
        <v>442</v>
      </c>
      <c r="J4677" t="s">
        <v>122</v>
      </c>
      <c r="K4677" t="s">
        <v>804</v>
      </c>
    </row>
    <row r="4678" spans="1:11" x14ac:dyDescent="0.3">
      <c r="A4678" t="s">
        <v>4856</v>
      </c>
      <c r="B4678" t="s">
        <v>4857</v>
      </c>
      <c r="C4678">
        <f t="shared" si="292"/>
        <v>1</v>
      </c>
      <c r="D4678" s="2">
        <v>84</v>
      </c>
      <c r="E4678" s="2">
        <v>58.8</v>
      </c>
      <c r="F4678" s="3">
        <f t="shared" si="293"/>
        <v>0.30000000000000004</v>
      </c>
      <c r="G4678" s="2">
        <f t="shared" si="294"/>
        <v>25.200000000000003</v>
      </c>
      <c r="H4678" s="2" t="str">
        <f t="shared" si="295"/>
        <v>Good Deal</v>
      </c>
      <c r="I4678" t="s">
        <v>725</v>
      </c>
      <c r="J4678" t="s">
        <v>49</v>
      </c>
      <c r="K4678" t="s">
        <v>1656</v>
      </c>
    </row>
    <row r="4679" spans="1:11" x14ac:dyDescent="0.3">
      <c r="A4679" t="s">
        <v>4858</v>
      </c>
      <c r="B4679" t="s">
        <v>4859</v>
      </c>
      <c r="C4679">
        <f t="shared" si="292"/>
        <v>7</v>
      </c>
      <c r="D4679" s="2">
        <v>480</v>
      </c>
      <c r="E4679" s="2">
        <v>349</v>
      </c>
      <c r="F4679" s="3">
        <f t="shared" si="293"/>
        <v>0.27291666666666664</v>
      </c>
      <c r="G4679" s="2">
        <f t="shared" si="294"/>
        <v>131</v>
      </c>
      <c r="H4679" s="2" t="str">
        <f t="shared" si="295"/>
        <v>Good Deal</v>
      </c>
      <c r="I4679" t="s">
        <v>3634</v>
      </c>
      <c r="J4679" t="s">
        <v>122</v>
      </c>
      <c r="K4679" t="s">
        <v>222</v>
      </c>
    </row>
    <row r="4680" spans="1:11" x14ac:dyDescent="0.3">
      <c r="A4680" t="s">
        <v>4860</v>
      </c>
      <c r="B4680" t="s">
        <v>1458</v>
      </c>
      <c r="C4680">
        <f t="shared" si="292"/>
        <v>28</v>
      </c>
      <c r="D4680" s="2">
        <v>75</v>
      </c>
      <c r="E4680" s="2">
        <v>52.5</v>
      </c>
      <c r="F4680" s="3">
        <f t="shared" si="293"/>
        <v>0.3</v>
      </c>
      <c r="G4680" s="2">
        <f t="shared" si="294"/>
        <v>22.5</v>
      </c>
      <c r="H4680" s="2" t="str">
        <f t="shared" si="295"/>
        <v>Good Deal</v>
      </c>
      <c r="I4680" t="s">
        <v>42</v>
      </c>
      <c r="J4680" t="s">
        <v>27</v>
      </c>
      <c r="K4680" t="s">
        <v>1595</v>
      </c>
    </row>
    <row r="4681" spans="1:11" x14ac:dyDescent="0.3">
      <c r="A4681" t="s">
        <v>4861</v>
      </c>
      <c r="B4681" t="s">
        <v>2445</v>
      </c>
      <c r="C4681">
        <f t="shared" si="292"/>
        <v>5</v>
      </c>
      <c r="D4681" s="2">
        <v>1100</v>
      </c>
      <c r="E4681" s="2">
        <v>1100</v>
      </c>
      <c r="F4681" s="3">
        <f t="shared" si="293"/>
        <v>0</v>
      </c>
      <c r="G4681" s="2">
        <f t="shared" si="294"/>
        <v>0</v>
      </c>
      <c r="H4681" s="2" t="str">
        <f t="shared" si="295"/>
        <v>Regular</v>
      </c>
      <c r="I4681" t="s">
        <v>35</v>
      </c>
      <c r="J4681" t="s">
        <v>27</v>
      </c>
      <c r="K4681" t="s">
        <v>573</v>
      </c>
    </row>
    <row r="4682" spans="1:11" x14ac:dyDescent="0.3">
      <c r="A4682" t="s">
        <v>4861</v>
      </c>
      <c r="B4682" t="s">
        <v>2445</v>
      </c>
      <c r="C4682">
        <f t="shared" si="292"/>
        <v>5</v>
      </c>
      <c r="D4682" s="2">
        <v>675</v>
      </c>
      <c r="E4682" s="2">
        <v>607.5</v>
      </c>
      <c r="F4682" s="3">
        <f t="shared" si="293"/>
        <v>0.1</v>
      </c>
      <c r="G4682" s="2">
        <f t="shared" si="294"/>
        <v>67.5</v>
      </c>
      <c r="H4682" s="2" t="str">
        <f t="shared" si="295"/>
        <v>Regular</v>
      </c>
      <c r="I4682" t="s">
        <v>31</v>
      </c>
      <c r="J4682" t="s">
        <v>27</v>
      </c>
      <c r="K4682" t="s">
        <v>573</v>
      </c>
    </row>
    <row r="4683" spans="1:11" x14ac:dyDescent="0.3">
      <c r="A4683" t="s">
        <v>4861</v>
      </c>
      <c r="B4683" t="s">
        <v>2445</v>
      </c>
      <c r="C4683">
        <f t="shared" si="292"/>
        <v>5</v>
      </c>
      <c r="D4683" s="2">
        <v>4850</v>
      </c>
      <c r="E4683" s="2">
        <v>4607.5</v>
      </c>
      <c r="F4683" s="3">
        <f t="shared" si="293"/>
        <v>0.05</v>
      </c>
      <c r="G4683" s="2">
        <f t="shared" si="294"/>
        <v>242.5</v>
      </c>
      <c r="H4683" s="2" t="str">
        <f t="shared" si="295"/>
        <v>Regular</v>
      </c>
      <c r="I4683" t="s">
        <v>114</v>
      </c>
      <c r="J4683" t="s">
        <v>27</v>
      </c>
      <c r="K4683" t="s">
        <v>573</v>
      </c>
    </row>
    <row r="4684" spans="1:11" x14ac:dyDescent="0.3">
      <c r="A4684" t="s">
        <v>4862</v>
      </c>
      <c r="B4684" t="s">
        <v>4863</v>
      </c>
      <c r="C4684">
        <f t="shared" si="292"/>
        <v>1</v>
      </c>
      <c r="D4684" s="2">
        <v>790</v>
      </c>
      <c r="E4684" s="2">
        <v>592.5</v>
      </c>
      <c r="F4684" s="3">
        <f t="shared" si="293"/>
        <v>0.25</v>
      </c>
      <c r="G4684" s="2">
        <f t="shared" si="294"/>
        <v>197.5</v>
      </c>
      <c r="H4684" s="2" t="str">
        <f t="shared" si="295"/>
        <v>Good Deal</v>
      </c>
      <c r="I4684" t="s">
        <v>1876</v>
      </c>
      <c r="J4684" t="s">
        <v>112</v>
      </c>
      <c r="K4684" t="s">
        <v>4864</v>
      </c>
    </row>
    <row r="4685" spans="1:11" x14ac:dyDescent="0.3">
      <c r="A4685" t="s">
        <v>4865</v>
      </c>
      <c r="B4685" t="s">
        <v>8601</v>
      </c>
      <c r="C4685">
        <f t="shared" si="292"/>
        <v>14</v>
      </c>
      <c r="D4685" s="2">
        <v>325</v>
      </c>
      <c r="E4685" s="2">
        <v>227.5</v>
      </c>
      <c r="F4685" s="3">
        <f t="shared" si="293"/>
        <v>0.3</v>
      </c>
      <c r="G4685" s="2">
        <f t="shared" si="294"/>
        <v>97.5</v>
      </c>
      <c r="H4685" s="2" t="str">
        <f t="shared" si="295"/>
        <v>Good Deal</v>
      </c>
      <c r="I4685" t="s">
        <v>2765</v>
      </c>
      <c r="J4685" t="s">
        <v>76</v>
      </c>
      <c r="K4685" t="s">
        <v>1352</v>
      </c>
    </row>
    <row r="4686" spans="1:11" x14ac:dyDescent="0.3">
      <c r="A4686" t="s">
        <v>4866</v>
      </c>
      <c r="B4686" t="s">
        <v>1022</v>
      </c>
      <c r="C4686">
        <f t="shared" si="292"/>
        <v>29</v>
      </c>
      <c r="D4686" s="2">
        <v>250</v>
      </c>
      <c r="E4686" s="2">
        <v>175</v>
      </c>
      <c r="F4686" s="3">
        <f t="shared" si="293"/>
        <v>0.3</v>
      </c>
      <c r="G4686" s="2">
        <f t="shared" si="294"/>
        <v>75</v>
      </c>
      <c r="H4686" s="2" t="str">
        <f t="shared" si="295"/>
        <v>Good Deal</v>
      </c>
      <c r="I4686" t="s">
        <v>273</v>
      </c>
      <c r="J4686" t="s">
        <v>112</v>
      </c>
      <c r="K4686" t="s">
        <v>3306</v>
      </c>
    </row>
    <row r="4687" spans="1:11" x14ac:dyDescent="0.3">
      <c r="A4687" t="s">
        <v>4867</v>
      </c>
      <c r="B4687" t="s">
        <v>1022</v>
      </c>
      <c r="C4687">
        <f t="shared" si="292"/>
        <v>29</v>
      </c>
      <c r="D4687" s="2">
        <v>250</v>
      </c>
      <c r="E4687" s="2">
        <v>175</v>
      </c>
      <c r="F4687" s="3">
        <f t="shared" si="293"/>
        <v>0.3</v>
      </c>
      <c r="G4687" s="2">
        <f t="shared" si="294"/>
        <v>75</v>
      </c>
      <c r="H4687" s="2" t="str">
        <f t="shared" si="295"/>
        <v>Good Deal</v>
      </c>
      <c r="I4687" t="s">
        <v>353</v>
      </c>
      <c r="J4687" t="s">
        <v>112</v>
      </c>
      <c r="K4687" t="s">
        <v>3306</v>
      </c>
    </row>
    <row r="4688" spans="1:11" x14ac:dyDescent="0.3">
      <c r="A4688" t="s">
        <v>4868</v>
      </c>
      <c r="B4688" t="s">
        <v>1022</v>
      </c>
      <c r="C4688">
        <f t="shared" si="292"/>
        <v>29</v>
      </c>
      <c r="D4688" s="2">
        <v>300</v>
      </c>
      <c r="E4688" s="2">
        <v>210</v>
      </c>
      <c r="F4688" s="3">
        <f t="shared" si="293"/>
        <v>0.3</v>
      </c>
      <c r="G4688" s="2">
        <f t="shared" si="294"/>
        <v>90</v>
      </c>
      <c r="H4688" s="2" t="str">
        <f t="shared" si="295"/>
        <v>Good Deal</v>
      </c>
      <c r="I4688" t="s">
        <v>4869</v>
      </c>
      <c r="J4688" t="s">
        <v>112</v>
      </c>
      <c r="K4688" t="s">
        <v>3306</v>
      </c>
    </row>
    <row r="4689" spans="1:11" x14ac:dyDescent="0.3">
      <c r="A4689" t="s">
        <v>4870</v>
      </c>
      <c r="B4689" t="s">
        <v>4571</v>
      </c>
      <c r="C4689">
        <f t="shared" si="292"/>
        <v>17</v>
      </c>
      <c r="D4689" s="2">
        <v>829</v>
      </c>
      <c r="E4689" s="2">
        <v>529</v>
      </c>
      <c r="F4689" s="3">
        <f t="shared" si="293"/>
        <v>0.36188178528347409</v>
      </c>
      <c r="G4689" s="2">
        <f t="shared" si="294"/>
        <v>300</v>
      </c>
      <c r="H4689" s="2" t="str">
        <f t="shared" si="295"/>
        <v>Good Deal</v>
      </c>
      <c r="I4689" t="s">
        <v>4871</v>
      </c>
      <c r="J4689" t="s">
        <v>122</v>
      </c>
      <c r="K4689" t="s">
        <v>804</v>
      </c>
    </row>
    <row r="4690" spans="1:11" x14ac:dyDescent="0.3">
      <c r="A4690" t="s">
        <v>4872</v>
      </c>
      <c r="B4690" t="s">
        <v>4571</v>
      </c>
      <c r="C4690">
        <f t="shared" si="292"/>
        <v>17</v>
      </c>
      <c r="D4690" s="2">
        <v>1269</v>
      </c>
      <c r="E4690" s="2">
        <v>829</v>
      </c>
      <c r="F4690" s="3">
        <f t="shared" si="293"/>
        <v>0.34672970843183609</v>
      </c>
      <c r="G4690" s="2">
        <f t="shared" si="294"/>
        <v>440</v>
      </c>
      <c r="H4690" s="2" t="str">
        <f t="shared" si="295"/>
        <v>Good Deal</v>
      </c>
      <c r="I4690" t="s">
        <v>4873</v>
      </c>
      <c r="J4690" t="s">
        <v>122</v>
      </c>
      <c r="K4690" t="s">
        <v>804</v>
      </c>
    </row>
    <row r="4691" spans="1:11" x14ac:dyDescent="0.3">
      <c r="A4691" t="s">
        <v>4874</v>
      </c>
      <c r="B4691" t="s">
        <v>4590</v>
      </c>
      <c r="C4691">
        <f t="shared" si="292"/>
        <v>5</v>
      </c>
      <c r="D4691" s="2">
        <v>599</v>
      </c>
      <c r="E4691" s="2">
        <v>599</v>
      </c>
      <c r="F4691" s="3">
        <f t="shared" si="293"/>
        <v>0</v>
      </c>
      <c r="G4691" s="2">
        <f t="shared" si="294"/>
        <v>0</v>
      </c>
      <c r="H4691" s="2" t="str">
        <f t="shared" si="295"/>
        <v>Regular</v>
      </c>
      <c r="I4691" t="s">
        <v>39</v>
      </c>
      <c r="J4691" t="s">
        <v>112</v>
      </c>
      <c r="K4691" t="s">
        <v>4591</v>
      </c>
    </row>
    <row r="4692" spans="1:11" x14ac:dyDescent="0.3">
      <c r="A4692" t="s">
        <v>4875</v>
      </c>
      <c r="B4692" t="s">
        <v>3925</v>
      </c>
      <c r="C4692">
        <f t="shared" si="292"/>
        <v>35</v>
      </c>
      <c r="D4692" s="2">
        <v>475</v>
      </c>
      <c r="E4692" s="2">
        <v>332.5</v>
      </c>
      <c r="F4692" s="3">
        <f t="shared" si="293"/>
        <v>0.3</v>
      </c>
      <c r="G4692" s="2">
        <f t="shared" si="294"/>
        <v>142.5</v>
      </c>
      <c r="H4692" s="2" t="str">
        <f t="shared" si="295"/>
        <v>Good Deal</v>
      </c>
      <c r="I4692" t="s">
        <v>341</v>
      </c>
      <c r="J4692" t="s">
        <v>76</v>
      </c>
      <c r="K4692" t="s">
        <v>1225</v>
      </c>
    </row>
    <row r="4693" spans="1:11" x14ac:dyDescent="0.3">
      <c r="A4693" t="s">
        <v>4876</v>
      </c>
      <c r="B4693" t="s">
        <v>3925</v>
      </c>
      <c r="C4693">
        <f t="shared" si="292"/>
        <v>35</v>
      </c>
      <c r="D4693" s="2">
        <v>695</v>
      </c>
      <c r="E4693" s="2">
        <v>486.5</v>
      </c>
      <c r="F4693" s="3">
        <f t="shared" si="293"/>
        <v>0.3</v>
      </c>
      <c r="G4693" s="2">
        <f t="shared" si="294"/>
        <v>208.5</v>
      </c>
      <c r="H4693" s="2" t="str">
        <f t="shared" si="295"/>
        <v>Good Deal</v>
      </c>
      <c r="I4693" t="s">
        <v>341</v>
      </c>
      <c r="J4693" t="s">
        <v>76</v>
      </c>
      <c r="K4693" t="s">
        <v>1225</v>
      </c>
    </row>
    <row r="4694" spans="1:11" x14ac:dyDescent="0.3">
      <c r="A4694" t="s">
        <v>4875</v>
      </c>
      <c r="B4694" t="s">
        <v>3925</v>
      </c>
      <c r="C4694">
        <f t="shared" si="292"/>
        <v>35</v>
      </c>
      <c r="D4694" s="2">
        <v>695</v>
      </c>
      <c r="E4694" s="2">
        <v>486.5</v>
      </c>
      <c r="F4694" s="3">
        <f t="shared" si="293"/>
        <v>0.3</v>
      </c>
      <c r="G4694" s="2">
        <f t="shared" si="294"/>
        <v>208.5</v>
      </c>
      <c r="H4694" s="2" t="str">
        <f t="shared" si="295"/>
        <v>Good Deal</v>
      </c>
      <c r="I4694" t="s">
        <v>341</v>
      </c>
      <c r="J4694" t="s">
        <v>76</v>
      </c>
      <c r="K4694" t="s">
        <v>1225</v>
      </c>
    </row>
    <row r="4695" spans="1:11" x14ac:dyDescent="0.3">
      <c r="A4695" t="s">
        <v>4877</v>
      </c>
      <c r="B4695" t="s">
        <v>3925</v>
      </c>
      <c r="C4695">
        <f t="shared" si="292"/>
        <v>35</v>
      </c>
      <c r="D4695" s="2">
        <v>695</v>
      </c>
      <c r="E4695" s="2">
        <v>486.5</v>
      </c>
      <c r="F4695" s="3">
        <f t="shared" si="293"/>
        <v>0.3</v>
      </c>
      <c r="G4695" s="2">
        <f t="shared" si="294"/>
        <v>208.5</v>
      </c>
      <c r="H4695" s="2" t="str">
        <f t="shared" si="295"/>
        <v>Good Deal</v>
      </c>
      <c r="I4695" t="s">
        <v>341</v>
      </c>
      <c r="J4695" t="s">
        <v>76</v>
      </c>
      <c r="K4695" t="s">
        <v>1225</v>
      </c>
    </row>
    <row r="4696" spans="1:11" x14ac:dyDescent="0.3">
      <c r="A4696" t="s">
        <v>4878</v>
      </c>
      <c r="B4696" t="s">
        <v>3925</v>
      </c>
      <c r="C4696">
        <f t="shared" si="292"/>
        <v>35</v>
      </c>
      <c r="D4696" s="2">
        <v>1050</v>
      </c>
      <c r="E4696" s="2">
        <v>735</v>
      </c>
      <c r="F4696" s="3">
        <f t="shared" si="293"/>
        <v>0.3</v>
      </c>
      <c r="G4696" s="2">
        <f t="shared" si="294"/>
        <v>315</v>
      </c>
      <c r="H4696" s="2" t="str">
        <f t="shared" si="295"/>
        <v>Good Deal</v>
      </c>
      <c r="I4696" t="s">
        <v>4879</v>
      </c>
      <c r="J4696" t="s">
        <v>76</v>
      </c>
      <c r="K4696" t="s">
        <v>4054</v>
      </c>
    </row>
    <row r="4697" spans="1:11" x14ac:dyDescent="0.3">
      <c r="A4697" t="s">
        <v>4880</v>
      </c>
      <c r="B4697" t="s">
        <v>3925</v>
      </c>
      <c r="C4697">
        <f t="shared" si="292"/>
        <v>35</v>
      </c>
      <c r="D4697" s="2">
        <v>1050</v>
      </c>
      <c r="E4697" s="2">
        <v>735</v>
      </c>
      <c r="F4697" s="3">
        <f t="shared" si="293"/>
        <v>0.3</v>
      </c>
      <c r="G4697" s="2">
        <f t="shared" si="294"/>
        <v>315</v>
      </c>
      <c r="H4697" s="2" t="str">
        <f t="shared" si="295"/>
        <v>Good Deal</v>
      </c>
      <c r="I4697" t="s">
        <v>4879</v>
      </c>
      <c r="J4697" t="s">
        <v>76</v>
      </c>
      <c r="K4697" t="s">
        <v>4054</v>
      </c>
    </row>
    <row r="4698" spans="1:11" x14ac:dyDescent="0.3">
      <c r="A4698" t="s">
        <v>4881</v>
      </c>
      <c r="B4698" t="s">
        <v>3925</v>
      </c>
      <c r="C4698">
        <f t="shared" si="292"/>
        <v>35</v>
      </c>
      <c r="D4698" s="2">
        <v>850</v>
      </c>
      <c r="E4698" s="2">
        <v>595</v>
      </c>
      <c r="F4698" s="3">
        <f t="shared" si="293"/>
        <v>0.3</v>
      </c>
      <c r="G4698" s="2">
        <f t="shared" si="294"/>
        <v>255</v>
      </c>
      <c r="H4698" s="2" t="str">
        <f t="shared" si="295"/>
        <v>Good Deal</v>
      </c>
      <c r="I4698" t="s">
        <v>4882</v>
      </c>
      <c r="J4698" t="s">
        <v>76</v>
      </c>
      <c r="K4698" t="s">
        <v>4054</v>
      </c>
    </row>
    <row r="4699" spans="1:11" x14ac:dyDescent="0.3">
      <c r="A4699" t="s">
        <v>4883</v>
      </c>
      <c r="B4699" t="s">
        <v>1318</v>
      </c>
      <c r="C4699">
        <f t="shared" si="292"/>
        <v>7</v>
      </c>
      <c r="D4699" s="2">
        <v>599</v>
      </c>
      <c r="E4699" s="2">
        <v>449</v>
      </c>
      <c r="F4699" s="3">
        <f t="shared" si="293"/>
        <v>0.25041736227045075</v>
      </c>
      <c r="G4699" s="2">
        <f t="shared" si="294"/>
        <v>150</v>
      </c>
      <c r="H4699" s="2" t="str">
        <f t="shared" si="295"/>
        <v>Good Deal</v>
      </c>
      <c r="I4699" t="s">
        <v>236</v>
      </c>
      <c r="J4699" t="s">
        <v>122</v>
      </c>
      <c r="K4699" t="s">
        <v>8735</v>
      </c>
    </row>
    <row r="4700" spans="1:11" x14ac:dyDescent="0.3">
      <c r="A4700" t="s">
        <v>4884</v>
      </c>
      <c r="B4700" t="s">
        <v>1318</v>
      </c>
      <c r="C4700">
        <f t="shared" si="292"/>
        <v>7</v>
      </c>
      <c r="D4700" s="2">
        <v>750</v>
      </c>
      <c r="E4700" s="2">
        <v>499</v>
      </c>
      <c r="F4700" s="3">
        <f t="shared" si="293"/>
        <v>0.33466666666666667</v>
      </c>
      <c r="G4700" s="2">
        <f t="shared" si="294"/>
        <v>251</v>
      </c>
      <c r="H4700" s="2" t="str">
        <f t="shared" si="295"/>
        <v>Good Deal</v>
      </c>
      <c r="I4700" t="s">
        <v>236</v>
      </c>
      <c r="J4700" t="s">
        <v>122</v>
      </c>
      <c r="K4700" t="s">
        <v>8735</v>
      </c>
    </row>
    <row r="4701" spans="1:11" x14ac:dyDescent="0.3">
      <c r="A4701" t="s">
        <v>4885</v>
      </c>
      <c r="B4701" t="s">
        <v>1318</v>
      </c>
      <c r="C4701">
        <f t="shared" si="292"/>
        <v>7</v>
      </c>
      <c r="D4701" s="2">
        <v>1899</v>
      </c>
      <c r="E4701" s="2">
        <v>749</v>
      </c>
      <c r="F4701" s="3">
        <f t="shared" si="293"/>
        <v>0.60558188520273826</v>
      </c>
      <c r="G4701" s="2">
        <f t="shared" si="294"/>
        <v>1150</v>
      </c>
      <c r="H4701" s="2" t="str">
        <f t="shared" si="295"/>
        <v>Good Deal</v>
      </c>
      <c r="I4701" t="s">
        <v>236</v>
      </c>
      <c r="J4701" t="s">
        <v>122</v>
      </c>
      <c r="K4701" t="s">
        <v>8735</v>
      </c>
    </row>
    <row r="4702" spans="1:11" x14ac:dyDescent="0.3">
      <c r="A4702" t="s">
        <v>4886</v>
      </c>
      <c r="B4702" t="s">
        <v>8647</v>
      </c>
      <c r="C4702">
        <f t="shared" si="292"/>
        <v>1</v>
      </c>
      <c r="D4702" s="2">
        <v>150</v>
      </c>
      <c r="E4702" s="2">
        <v>150</v>
      </c>
      <c r="F4702" s="3">
        <f t="shared" si="293"/>
        <v>0</v>
      </c>
      <c r="G4702" s="2">
        <f t="shared" si="294"/>
        <v>0</v>
      </c>
      <c r="H4702" s="2" t="str">
        <f t="shared" si="295"/>
        <v>Regular</v>
      </c>
      <c r="I4702" t="s">
        <v>35</v>
      </c>
      <c r="J4702" t="s">
        <v>43</v>
      </c>
      <c r="K4702" t="s">
        <v>105</v>
      </c>
    </row>
    <row r="4703" spans="1:11" x14ac:dyDescent="0.3">
      <c r="A4703" t="s">
        <v>4887</v>
      </c>
      <c r="B4703" t="s">
        <v>120</v>
      </c>
      <c r="C4703">
        <f t="shared" si="292"/>
        <v>21</v>
      </c>
      <c r="D4703" s="2">
        <v>270</v>
      </c>
      <c r="E4703" s="2">
        <v>179</v>
      </c>
      <c r="F4703" s="3">
        <f t="shared" si="293"/>
        <v>0.33703703703703702</v>
      </c>
      <c r="G4703" s="2">
        <f t="shared" si="294"/>
        <v>91</v>
      </c>
      <c r="H4703" s="2" t="str">
        <f t="shared" si="295"/>
        <v>Good Deal</v>
      </c>
      <c r="I4703" t="s">
        <v>22</v>
      </c>
      <c r="J4703" t="s">
        <v>122</v>
      </c>
      <c r="K4703" t="s">
        <v>123</v>
      </c>
    </row>
    <row r="4704" spans="1:11" x14ac:dyDescent="0.3">
      <c r="A4704" t="s">
        <v>4888</v>
      </c>
      <c r="B4704" t="s">
        <v>120</v>
      </c>
      <c r="C4704">
        <f t="shared" si="292"/>
        <v>21</v>
      </c>
      <c r="D4704" s="2">
        <v>270</v>
      </c>
      <c r="E4704" s="2">
        <v>179</v>
      </c>
      <c r="F4704" s="3">
        <f t="shared" si="293"/>
        <v>0.33703703703703702</v>
      </c>
      <c r="G4704" s="2">
        <f t="shared" si="294"/>
        <v>91</v>
      </c>
      <c r="H4704" s="2" t="str">
        <f t="shared" si="295"/>
        <v>Good Deal</v>
      </c>
      <c r="I4704" t="s">
        <v>22</v>
      </c>
      <c r="J4704" t="s">
        <v>122</v>
      </c>
      <c r="K4704" t="s">
        <v>123</v>
      </c>
    </row>
    <row r="4705" spans="1:11" x14ac:dyDescent="0.3">
      <c r="A4705" t="s">
        <v>4889</v>
      </c>
      <c r="B4705" t="s">
        <v>120</v>
      </c>
      <c r="C4705">
        <f t="shared" si="292"/>
        <v>21</v>
      </c>
      <c r="D4705" s="2">
        <v>349</v>
      </c>
      <c r="E4705" s="2">
        <v>249</v>
      </c>
      <c r="F4705" s="3">
        <f t="shared" si="293"/>
        <v>0.28653295128939826</v>
      </c>
      <c r="G4705" s="2">
        <f t="shared" si="294"/>
        <v>100</v>
      </c>
      <c r="H4705" s="2" t="str">
        <f t="shared" si="295"/>
        <v>Good Deal</v>
      </c>
      <c r="I4705" t="s">
        <v>236</v>
      </c>
      <c r="J4705" t="s">
        <v>122</v>
      </c>
      <c r="K4705" t="s">
        <v>8735</v>
      </c>
    </row>
    <row r="4706" spans="1:11" x14ac:dyDescent="0.3">
      <c r="A4706" t="s">
        <v>4890</v>
      </c>
      <c r="B4706" t="s">
        <v>120</v>
      </c>
      <c r="C4706">
        <f t="shared" si="292"/>
        <v>21</v>
      </c>
      <c r="D4706" s="2">
        <v>549</v>
      </c>
      <c r="E4706" s="2">
        <v>549</v>
      </c>
      <c r="F4706" s="3">
        <f t="shared" si="293"/>
        <v>0</v>
      </c>
      <c r="G4706" s="2">
        <f t="shared" si="294"/>
        <v>0</v>
      </c>
      <c r="H4706" s="2" t="str">
        <f t="shared" si="295"/>
        <v>Regular</v>
      </c>
      <c r="I4706" t="s">
        <v>236</v>
      </c>
      <c r="J4706" t="s">
        <v>122</v>
      </c>
      <c r="K4706" t="s">
        <v>8735</v>
      </c>
    </row>
    <row r="4707" spans="1:11" x14ac:dyDescent="0.3">
      <c r="A4707" t="s">
        <v>4891</v>
      </c>
      <c r="B4707" t="s">
        <v>120</v>
      </c>
      <c r="C4707">
        <f t="shared" si="292"/>
        <v>21</v>
      </c>
      <c r="D4707" s="2">
        <v>70</v>
      </c>
      <c r="E4707" s="2">
        <v>39</v>
      </c>
      <c r="F4707" s="3">
        <f t="shared" si="293"/>
        <v>0.44285714285714284</v>
      </c>
      <c r="G4707" s="2">
        <f t="shared" si="294"/>
        <v>31</v>
      </c>
      <c r="H4707" s="2" t="str">
        <f t="shared" si="295"/>
        <v>Good Deal</v>
      </c>
      <c r="I4707" t="s">
        <v>236</v>
      </c>
      <c r="J4707" t="s">
        <v>122</v>
      </c>
      <c r="K4707" t="s">
        <v>8735</v>
      </c>
    </row>
    <row r="4708" spans="1:11" x14ac:dyDescent="0.3">
      <c r="A4708" t="s">
        <v>4892</v>
      </c>
      <c r="B4708" t="s">
        <v>120</v>
      </c>
      <c r="C4708">
        <f t="shared" si="292"/>
        <v>21</v>
      </c>
      <c r="D4708" s="2">
        <v>70</v>
      </c>
      <c r="E4708" s="2">
        <v>45</v>
      </c>
      <c r="F4708" s="3">
        <f t="shared" si="293"/>
        <v>0.35714285714285715</v>
      </c>
      <c r="G4708" s="2">
        <f t="shared" si="294"/>
        <v>25</v>
      </c>
      <c r="H4708" s="2" t="str">
        <f t="shared" si="295"/>
        <v>Good Deal</v>
      </c>
      <c r="I4708" t="s">
        <v>236</v>
      </c>
      <c r="J4708" t="s">
        <v>122</v>
      </c>
      <c r="K4708" t="s">
        <v>8735</v>
      </c>
    </row>
    <row r="4709" spans="1:11" x14ac:dyDescent="0.3">
      <c r="A4709" t="s">
        <v>4893</v>
      </c>
      <c r="B4709" t="s">
        <v>8574</v>
      </c>
      <c r="C4709">
        <f t="shared" si="292"/>
        <v>37</v>
      </c>
      <c r="D4709" s="2">
        <v>459</v>
      </c>
      <c r="E4709" s="2">
        <v>321.3</v>
      </c>
      <c r="F4709" s="3">
        <f t="shared" si="293"/>
        <v>0.3</v>
      </c>
      <c r="G4709" s="2">
        <f t="shared" si="294"/>
        <v>137.69999999999999</v>
      </c>
      <c r="H4709" s="2" t="str">
        <f t="shared" si="295"/>
        <v>Good Deal</v>
      </c>
      <c r="I4709" t="s">
        <v>1717</v>
      </c>
      <c r="J4709" t="s">
        <v>76</v>
      </c>
      <c r="K4709" t="s">
        <v>180</v>
      </c>
    </row>
    <row r="4710" spans="1:11" x14ac:dyDescent="0.3">
      <c r="A4710" t="s">
        <v>4894</v>
      </c>
      <c r="B4710" t="s">
        <v>8588</v>
      </c>
      <c r="C4710">
        <f t="shared" si="292"/>
        <v>2</v>
      </c>
      <c r="D4710" s="2">
        <v>150</v>
      </c>
      <c r="E4710" s="2">
        <v>95</v>
      </c>
      <c r="F4710" s="3">
        <f t="shared" si="293"/>
        <v>0.36666666666666664</v>
      </c>
      <c r="G4710" s="2">
        <f t="shared" si="294"/>
        <v>55</v>
      </c>
      <c r="H4710" s="2" t="str">
        <f t="shared" si="295"/>
        <v>Good Deal</v>
      </c>
      <c r="I4710" t="s">
        <v>124</v>
      </c>
      <c r="J4710" t="s">
        <v>122</v>
      </c>
      <c r="K4710" t="s">
        <v>123</v>
      </c>
    </row>
    <row r="4711" spans="1:11" x14ac:dyDescent="0.3">
      <c r="A4711" t="s">
        <v>4895</v>
      </c>
      <c r="B4711" t="s">
        <v>3411</v>
      </c>
      <c r="C4711">
        <f t="shared" si="292"/>
        <v>12</v>
      </c>
      <c r="D4711" s="2">
        <v>114</v>
      </c>
      <c r="E4711" s="2">
        <v>79.8</v>
      </c>
      <c r="F4711" s="3">
        <f t="shared" si="293"/>
        <v>0.30000000000000004</v>
      </c>
      <c r="G4711" s="2">
        <f t="shared" si="294"/>
        <v>34.200000000000003</v>
      </c>
      <c r="H4711" s="2" t="str">
        <f t="shared" si="295"/>
        <v>Good Deal</v>
      </c>
      <c r="I4711" t="s">
        <v>4764</v>
      </c>
      <c r="J4711" t="s">
        <v>76</v>
      </c>
      <c r="K4711" t="s">
        <v>2213</v>
      </c>
    </row>
    <row r="4712" spans="1:11" x14ac:dyDescent="0.3">
      <c r="A4712" t="s">
        <v>4896</v>
      </c>
      <c r="B4712" t="s">
        <v>3411</v>
      </c>
      <c r="C4712">
        <f t="shared" si="292"/>
        <v>12</v>
      </c>
      <c r="D4712" s="2">
        <v>160</v>
      </c>
      <c r="E4712" s="2">
        <v>112</v>
      </c>
      <c r="F4712" s="3">
        <f t="shared" si="293"/>
        <v>0.3</v>
      </c>
      <c r="G4712" s="2">
        <f t="shared" si="294"/>
        <v>48</v>
      </c>
      <c r="H4712" s="2" t="str">
        <f t="shared" si="295"/>
        <v>Good Deal</v>
      </c>
      <c r="I4712" t="s">
        <v>401</v>
      </c>
      <c r="J4712" t="s">
        <v>76</v>
      </c>
      <c r="K4712" t="s">
        <v>2213</v>
      </c>
    </row>
    <row r="4713" spans="1:11" x14ac:dyDescent="0.3">
      <c r="A4713" t="s">
        <v>4897</v>
      </c>
      <c r="B4713" t="s">
        <v>3411</v>
      </c>
      <c r="C4713">
        <f t="shared" si="292"/>
        <v>12</v>
      </c>
      <c r="D4713" s="2">
        <v>118</v>
      </c>
      <c r="E4713" s="2">
        <v>88.5</v>
      </c>
      <c r="F4713" s="3">
        <f t="shared" si="293"/>
        <v>0.25</v>
      </c>
      <c r="G4713" s="2">
        <f t="shared" si="294"/>
        <v>29.5</v>
      </c>
      <c r="H4713" s="2" t="str">
        <f t="shared" si="295"/>
        <v>Good Deal</v>
      </c>
      <c r="I4713" t="s">
        <v>4764</v>
      </c>
      <c r="J4713" t="s">
        <v>76</v>
      </c>
      <c r="K4713" t="s">
        <v>2213</v>
      </c>
    </row>
    <row r="4714" spans="1:11" x14ac:dyDescent="0.3">
      <c r="A4714" t="s">
        <v>4897</v>
      </c>
      <c r="B4714" t="s">
        <v>3411</v>
      </c>
      <c r="C4714">
        <f t="shared" si="292"/>
        <v>12</v>
      </c>
      <c r="D4714" s="2">
        <v>225</v>
      </c>
      <c r="E4714" s="2">
        <v>168.75</v>
      </c>
      <c r="F4714" s="3">
        <f t="shared" si="293"/>
        <v>0.25</v>
      </c>
      <c r="G4714" s="2">
        <f t="shared" si="294"/>
        <v>56.25</v>
      </c>
      <c r="H4714" s="2" t="str">
        <f t="shared" si="295"/>
        <v>Good Deal</v>
      </c>
      <c r="I4714" t="s">
        <v>401</v>
      </c>
      <c r="J4714" t="s">
        <v>76</v>
      </c>
      <c r="K4714" t="s">
        <v>2213</v>
      </c>
    </row>
    <row r="4715" spans="1:11" x14ac:dyDescent="0.3">
      <c r="A4715" t="s">
        <v>4898</v>
      </c>
      <c r="B4715" t="s">
        <v>8598</v>
      </c>
      <c r="C4715">
        <f t="shared" si="292"/>
        <v>19</v>
      </c>
      <c r="D4715" s="2">
        <v>295</v>
      </c>
      <c r="E4715" s="2">
        <v>221.25</v>
      </c>
      <c r="F4715" s="3">
        <f t="shared" si="293"/>
        <v>0.25</v>
      </c>
      <c r="G4715" s="2">
        <f t="shared" si="294"/>
        <v>73.75</v>
      </c>
      <c r="H4715" s="2" t="str">
        <f t="shared" si="295"/>
        <v>Good Deal</v>
      </c>
      <c r="I4715" t="s">
        <v>2159</v>
      </c>
      <c r="J4715" t="s">
        <v>76</v>
      </c>
      <c r="K4715" t="s">
        <v>2213</v>
      </c>
    </row>
    <row r="4716" spans="1:11" x14ac:dyDescent="0.3">
      <c r="A4716" t="s">
        <v>4899</v>
      </c>
      <c r="B4716" t="s">
        <v>8598</v>
      </c>
      <c r="C4716">
        <f t="shared" si="292"/>
        <v>19</v>
      </c>
      <c r="D4716" s="2">
        <v>170</v>
      </c>
      <c r="E4716" s="2">
        <v>127.5</v>
      </c>
      <c r="F4716" s="3">
        <f t="shared" si="293"/>
        <v>0.25</v>
      </c>
      <c r="G4716" s="2">
        <f t="shared" si="294"/>
        <v>42.5</v>
      </c>
      <c r="H4716" s="2" t="str">
        <f t="shared" si="295"/>
        <v>Good Deal</v>
      </c>
      <c r="I4716" t="s">
        <v>16</v>
      </c>
      <c r="J4716" t="s">
        <v>76</v>
      </c>
      <c r="K4716" t="s">
        <v>2213</v>
      </c>
    </row>
    <row r="4717" spans="1:11" x14ac:dyDescent="0.3">
      <c r="A4717" t="s">
        <v>4899</v>
      </c>
      <c r="B4717" t="s">
        <v>8598</v>
      </c>
      <c r="C4717">
        <f t="shared" si="292"/>
        <v>19</v>
      </c>
      <c r="D4717" s="2">
        <v>345</v>
      </c>
      <c r="E4717" s="2">
        <v>258.75</v>
      </c>
      <c r="F4717" s="3">
        <f t="shared" si="293"/>
        <v>0.25</v>
      </c>
      <c r="G4717" s="2">
        <f t="shared" si="294"/>
        <v>86.25</v>
      </c>
      <c r="H4717" s="2" t="str">
        <f t="shared" si="295"/>
        <v>Good Deal</v>
      </c>
      <c r="I4717" t="s">
        <v>2159</v>
      </c>
      <c r="J4717" t="s">
        <v>76</v>
      </c>
      <c r="K4717" t="s">
        <v>2213</v>
      </c>
    </row>
    <row r="4718" spans="1:11" x14ac:dyDescent="0.3">
      <c r="A4718" t="s">
        <v>4900</v>
      </c>
      <c r="B4718" t="s">
        <v>3411</v>
      </c>
      <c r="C4718">
        <f t="shared" si="292"/>
        <v>12</v>
      </c>
      <c r="D4718" s="2">
        <v>295</v>
      </c>
      <c r="E4718" s="2">
        <v>221.25</v>
      </c>
      <c r="F4718" s="3">
        <f t="shared" si="293"/>
        <v>0.25</v>
      </c>
      <c r="G4718" s="2">
        <f t="shared" si="294"/>
        <v>73.75</v>
      </c>
      <c r="H4718" s="2" t="str">
        <f t="shared" si="295"/>
        <v>Good Deal</v>
      </c>
      <c r="I4718" t="s">
        <v>2159</v>
      </c>
      <c r="J4718" t="s">
        <v>76</v>
      </c>
      <c r="K4718" t="s">
        <v>2213</v>
      </c>
    </row>
    <row r="4719" spans="1:11" x14ac:dyDescent="0.3">
      <c r="A4719" t="s">
        <v>4901</v>
      </c>
      <c r="B4719" t="s">
        <v>8598</v>
      </c>
      <c r="C4719">
        <f t="shared" si="292"/>
        <v>19</v>
      </c>
      <c r="D4719" s="2">
        <v>245</v>
      </c>
      <c r="E4719" s="2">
        <v>183.75</v>
      </c>
      <c r="F4719" s="3">
        <f t="shared" si="293"/>
        <v>0.25</v>
      </c>
      <c r="G4719" s="2">
        <f t="shared" si="294"/>
        <v>61.25</v>
      </c>
      <c r="H4719" s="2" t="str">
        <f t="shared" si="295"/>
        <v>Good Deal</v>
      </c>
      <c r="I4719" t="s">
        <v>837</v>
      </c>
      <c r="J4719" t="s">
        <v>76</v>
      </c>
      <c r="K4719" t="s">
        <v>2213</v>
      </c>
    </row>
    <row r="4720" spans="1:11" x14ac:dyDescent="0.3">
      <c r="A4720" t="s">
        <v>4902</v>
      </c>
      <c r="B4720" t="s">
        <v>8598</v>
      </c>
      <c r="C4720">
        <f t="shared" si="292"/>
        <v>19</v>
      </c>
      <c r="D4720" s="2">
        <v>295</v>
      </c>
      <c r="E4720" s="2">
        <v>221.25</v>
      </c>
      <c r="F4720" s="3">
        <f t="shared" si="293"/>
        <v>0.25</v>
      </c>
      <c r="G4720" s="2">
        <f t="shared" si="294"/>
        <v>73.75</v>
      </c>
      <c r="H4720" s="2" t="str">
        <f t="shared" si="295"/>
        <v>Good Deal</v>
      </c>
      <c r="I4720" t="s">
        <v>837</v>
      </c>
      <c r="J4720" t="s">
        <v>76</v>
      </c>
      <c r="K4720" t="s">
        <v>2213</v>
      </c>
    </row>
    <row r="4721" spans="1:11" x14ac:dyDescent="0.3">
      <c r="A4721" t="s">
        <v>4404</v>
      </c>
      <c r="B4721" t="s">
        <v>8598</v>
      </c>
      <c r="C4721">
        <f t="shared" si="292"/>
        <v>19</v>
      </c>
      <c r="D4721" s="2">
        <v>325</v>
      </c>
      <c r="E4721" s="2">
        <v>243.75</v>
      </c>
      <c r="F4721" s="3">
        <f t="shared" si="293"/>
        <v>0.25</v>
      </c>
      <c r="G4721" s="2">
        <f t="shared" si="294"/>
        <v>81.25</v>
      </c>
      <c r="H4721" s="2" t="str">
        <f t="shared" si="295"/>
        <v>Good Deal</v>
      </c>
      <c r="I4721" t="s">
        <v>708</v>
      </c>
      <c r="J4721" t="s">
        <v>76</v>
      </c>
      <c r="K4721" t="s">
        <v>2213</v>
      </c>
    </row>
    <row r="4722" spans="1:11" x14ac:dyDescent="0.3">
      <c r="A4722" t="s">
        <v>4903</v>
      </c>
      <c r="B4722" t="s">
        <v>8598</v>
      </c>
      <c r="C4722">
        <f t="shared" si="292"/>
        <v>19</v>
      </c>
      <c r="D4722" s="2">
        <v>395</v>
      </c>
      <c r="E4722" s="2">
        <v>296.25</v>
      </c>
      <c r="F4722" s="3">
        <f t="shared" si="293"/>
        <v>0.25</v>
      </c>
      <c r="G4722" s="2">
        <f t="shared" si="294"/>
        <v>98.75</v>
      </c>
      <c r="H4722" s="2" t="str">
        <f t="shared" si="295"/>
        <v>Good Deal</v>
      </c>
      <c r="I4722" t="s">
        <v>2159</v>
      </c>
      <c r="J4722" t="s">
        <v>76</v>
      </c>
      <c r="K4722" t="s">
        <v>2213</v>
      </c>
    </row>
    <row r="4723" spans="1:11" x14ac:dyDescent="0.3">
      <c r="A4723" t="s">
        <v>4904</v>
      </c>
      <c r="B4723" t="s">
        <v>8598</v>
      </c>
      <c r="C4723">
        <f t="shared" si="292"/>
        <v>19</v>
      </c>
      <c r="D4723" s="2">
        <v>325</v>
      </c>
      <c r="E4723" s="2">
        <v>243.75</v>
      </c>
      <c r="F4723" s="3">
        <f t="shared" si="293"/>
        <v>0.25</v>
      </c>
      <c r="G4723" s="2">
        <f t="shared" si="294"/>
        <v>81.25</v>
      </c>
      <c r="H4723" s="2" t="str">
        <f t="shared" si="295"/>
        <v>Good Deal</v>
      </c>
      <c r="I4723" t="s">
        <v>37</v>
      </c>
      <c r="J4723" t="s">
        <v>76</v>
      </c>
      <c r="K4723" t="s">
        <v>2213</v>
      </c>
    </row>
    <row r="4724" spans="1:11" x14ac:dyDescent="0.3">
      <c r="A4724" t="s">
        <v>4905</v>
      </c>
      <c r="B4724" t="s">
        <v>8598</v>
      </c>
      <c r="C4724">
        <f t="shared" si="292"/>
        <v>19</v>
      </c>
      <c r="D4724" s="2">
        <v>175</v>
      </c>
      <c r="E4724" s="2">
        <v>131.25</v>
      </c>
      <c r="F4724" s="3">
        <f t="shared" si="293"/>
        <v>0.25</v>
      </c>
      <c r="G4724" s="2">
        <f t="shared" si="294"/>
        <v>43.75</v>
      </c>
      <c r="H4724" s="2" t="str">
        <f t="shared" si="295"/>
        <v>Good Deal</v>
      </c>
      <c r="I4724" t="s">
        <v>594</v>
      </c>
      <c r="J4724" t="s">
        <v>76</v>
      </c>
      <c r="K4724" t="s">
        <v>2213</v>
      </c>
    </row>
    <row r="4725" spans="1:11" x14ac:dyDescent="0.3">
      <c r="A4725" t="s">
        <v>4906</v>
      </c>
      <c r="B4725" t="s">
        <v>8598</v>
      </c>
      <c r="C4725">
        <f t="shared" si="292"/>
        <v>19</v>
      </c>
      <c r="D4725" s="2">
        <v>395</v>
      </c>
      <c r="E4725" s="2">
        <v>296.25</v>
      </c>
      <c r="F4725" s="3">
        <f t="shared" si="293"/>
        <v>0.25</v>
      </c>
      <c r="G4725" s="2">
        <f t="shared" si="294"/>
        <v>98.75</v>
      </c>
      <c r="H4725" s="2" t="str">
        <f t="shared" si="295"/>
        <v>Good Deal</v>
      </c>
      <c r="I4725" t="s">
        <v>2159</v>
      </c>
      <c r="J4725" t="s">
        <v>76</v>
      </c>
      <c r="K4725" t="s">
        <v>2213</v>
      </c>
    </row>
    <row r="4726" spans="1:11" x14ac:dyDescent="0.3">
      <c r="A4726" t="s">
        <v>4907</v>
      </c>
      <c r="B4726" t="s">
        <v>8598</v>
      </c>
      <c r="C4726">
        <f t="shared" si="292"/>
        <v>19</v>
      </c>
      <c r="D4726" s="2">
        <v>225</v>
      </c>
      <c r="E4726" s="2">
        <v>168.75</v>
      </c>
      <c r="F4726" s="3">
        <f t="shared" si="293"/>
        <v>0.25</v>
      </c>
      <c r="G4726" s="2">
        <f t="shared" si="294"/>
        <v>56.25</v>
      </c>
      <c r="H4726" s="2" t="str">
        <f t="shared" si="295"/>
        <v>Good Deal</v>
      </c>
      <c r="I4726" t="s">
        <v>16</v>
      </c>
      <c r="J4726" t="s">
        <v>76</v>
      </c>
      <c r="K4726" t="s">
        <v>2213</v>
      </c>
    </row>
    <row r="4727" spans="1:11" x14ac:dyDescent="0.3">
      <c r="A4727" t="s">
        <v>4907</v>
      </c>
      <c r="B4727" t="s">
        <v>8598</v>
      </c>
      <c r="C4727">
        <f t="shared" si="292"/>
        <v>19</v>
      </c>
      <c r="D4727" s="2">
        <v>395</v>
      </c>
      <c r="E4727" s="2">
        <v>296.25</v>
      </c>
      <c r="F4727" s="3">
        <f t="shared" si="293"/>
        <v>0.25</v>
      </c>
      <c r="G4727" s="2">
        <f t="shared" si="294"/>
        <v>98.75</v>
      </c>
      <c r="H4727" s="2" t="str">
        <f t="shared" si="295"/>
        <v>Good Deal</v>
      </c>
      <c r="I4727" t="s">
        <v>2159</v>
      </c>
      <c r="J4727" t="s">
        <v>76</v>
      </c>
      <c r="K4727" t="s">
        <v>2213</v>
      </c>
    </row>
    <row r="4728" spans="1:11" x14ac:dyDescent="0.3">
      <c r="A4728" t="s">
        <v>4908</v>
      </c>
      <c r="B4728" t="s">
        <v>1458</v>
      </c>
      <c r="C4728">
        <f t="shared" si="292"/>
        <v>28</v>
      </c>
      <c r="D4728" s="2">
        <v>65</v>
      </c>
      <c r="E4728" s="2">
        <v>45.5</v>
      </c>
      <c r="F4728" s="3">
        <f t="shared" si="293"/>
        <v>0.3</v>
      </c>
      <c r="G4728" s="2">
        <f t="shared" si="294"/>
        <v>19.5</v>
      </c>
      <c r="H4728" s="2" t="str">
        <f t="shared" si="295"/>
        <v>Good Deal</v>
      </c>
      <c r="I4728" t="s">
        <v>42</v>
      </c>
      <c r="J4728" t="s">
        <v>27</v>
      </c>
      <c r="K4728" t="s">
        <v>1595</v>
      </c>
    </row>
    <row r="4729" spans="1:11" x14ac:dyDescent="0.3">
      <c r="A4729" t="s">
        <v>4909</v>
      </c>
      <c r="B4729" t="s">
        <v>1970</v>
      </c>
      <c r="C4729">
        <f t="shared" si="292"/>
        <v>86</v>
      </c>
      <c r="D4729" s="2">
        <v>450</v>
      </c>
      <c r="E4729" s="2">
        <v>337.5</v>
      </c>
      <c r="F4729" s="3">
        <f t="shared" si="293"/>
        <v>0.25</v>
      </c>
      <c r="G4729" s="2">
        <f t="shared" si="294"/>
        <v>112.5</v>
      </c>
      <c r="H4729" s="2" t="str">
        <f t="shared" si="295"/>
        <v>Good Deal</v>
      </c>
      <c r="I4729" t="s">
        <v>1971</v>
      </c>
      <c r="J4729" t="s">
        <v>76</v>
      </c>
      <c r="K4729" t="s">
        <v>1972</v>
      </c>
    </row>
    <row r="4730" spans="1:11" x14ac:dyDescent="0.3">
      <c r="A4730" t="s">
        <v>4910</v>
      </c>
      <c r="B4730" t="s">
        <v>4911</v>
      </c>
      <c r="C4730">
        <f t="shared" si="292"/>
        <v>5</v>
      </c>
      <c r="D4730" s="2">
        <v>490</v>
      </c>
      <c r="E4730" s="2">
        <v>349</v>
      </c>
      <c r="F4730" s="3">
        <f t="shared" si="293"/>
        <v>0.28775510204081634</v>
      </c>
      <c r="G4730" s="2">
        <f t="shared" si="294"/>
        <v>141</v>
      </c>
      <c r="H4730" s="2" t="str">
        <f t="shared" si="295"/>
        <v>Good Deal</v>
      </c>
      <c r="I4730" t="s">
        <v>22</v>
      </c>
      <c r="J4730" t="s">
        <v>122</v>
      </c>
      <c r="K4730" t="s">
        <v>3639</v>
      </c>
    </row>
    <row r="4731" spans="1:11" x14ac:dyDescent="0.3">
      <c r="A4731" t="s">
        <v>4912</v>
      </c>
      <c r="B4731" t="s">
        <v>2664</v>
      </c>
      <c r="C4731">
        <f t="shared" si="292"/>
        <v>25</v>
      </c>
      <c r="D4731" s="2">
        <v>600</v>
      </c>
      <c r="E4731" s="2">
        <v>450</v>
      </c>
      <c r="F4731" s="3">
        <f t="shared" si="293"/>
        <v>0.25</v>
      </c>
      <c r="G4731" s="2">
        <f t="shared" si="294"/>
        <v>150</v>
      </c>
      <c r="H4731" s="2" t="str">
        <f t="shared" si="295"/>
        <v>Good Deal</v>
      </c>
      <c r="I4731" t="s">
        <v>2372</v>
      </c>
      <c r="J4731" t="s">
        <v>76</v>
      </c>
      <c r="K4731" t="s">
        <v>342</v>
      </c>
    </row>
    <row r="4732" spans="1:11" x14ac:dyDescent="0.3">
      <c r="A4732" t="s">
        <v>4913</v>
      </c>
      <c r="B4732" t="s">
        <v>2255</v>
      </c>
      <c r="C4732">
        <f t="shared" si="292"/>
        <v>6</v>
      </c>
      <c r="D4732" s="2">
        <v>270</v>
      </c>
      <c r="E4732" s="2">
        <v>179</v>
      </c>
      <c r="F4732" s="3">
        <f t="shared" si="293"/>
        <v>0.33703703703703702</v>
      </c>
      <c r="G4732" s="2">
        <f t="shared" si="294"/>
        <v>91</v>
      </c>
      <c r="H4732" s="2" t="str">
        <f t="shared" si="295"/>
        <v>Good Deal</v>
      </c>
      <c r="I4732" t="s">
        <v>236</v>
      </c>
      <c r="J4732" t="s">
        <v>32</v>
      </c>
      <c r="K4732" t="s">
        <v>1169</v>
      </c>
    </row>
    <row r="4733" spans="1:11" x14ac:dyDescent="0.3">
      <c r="A4733" t="s">
        <v>4914</v>
      </c>
      <c r="B4733" t="s">
        <v>2255</v>
      </c>
      <c r="C4733">
        <f t="shared" si="292"/>
        <v>6</v>
      </c>
      <c r="D4733" s="2">
        <v>260</v>
      </c>
      <c r="E4733" s="2">
        <v>149</v>
      </c>
      <c r="F4733" s="3">
        <f t="shared" si="293"/>
        <v>0.42692307692307691</v>
      </c>
      <c r="G4733" s="2">
        <f t="shared" si="294"/>
        <v>111</v>
      </c>
      <c r="H4733" s="2" t="str">
        <f t="shared" si="295"/>
        <v>Good Deal</v>
      </c>
      <c r="I4733" t="s">
        <v>236</v>
      </c>
      <c r="J4733" t="s">
        <v>32</v>
      </c>
      <c r="K4733" t="s">
        <v>1169</v>
      </c>
    </row>
    <row r="4734" spans="1:11" x14ac:dyDescent="0.3">
      <c r="A4734" t="s">
        <v>4915</v>
      </c>
      <c r="B4734" t="s">
        <v>8539</v>
      </c>
      <c r="C4734">
        <f t="shared" si="292"/>
        <v>183</v>
      </c>
      <c r="D4734" s="2">
        <v>499</v>
      </c>
      <c r="E4734" s="2">
        <v>229</v>
      </c>
      <c r="F4734" s="3">
        <f t="shared" si="293"/>
        <v>0.5410821643286573</v>
      </c>
      <c r="G4734" s="2">
        <f t="shared" si="294"/>
        <v>270</v>
      </c>
      <c r="H4734" s="2" t="str">
        <f t="shared" si="295"/>
        <v>Good Deal</v>
      </c>
      <c r="I4734" t="s">
        <v>35</v>
      </c>
      <c r="J4734" t="s">
        <v>122</v>
      </c>
      <c r="K4734" t="s">
        <v>222</v>
      </c>
    </row>
    <row r="4735" spans="1:11" x14ac:dyDescent="0.3">
      <c r="A4735" t="s">
        <v>4916</v>
      </c>
      <c r="B4735" t="s">
        <v>8539</v>
      </c>
      <c r="C4735">
        <f t="shared" si="292"/>
        <v>183</v>
      </c>
      <c r="D4735" s="2">
        <v>449</v>
      </c>
      <c r="E4735" s="2">
        <v>229</v>
      </c>
      <c r="F4735" s="3">
        <f t="shared" si="293"/>
        <v>0.48997772828507796</v>
      </c>
      <c r="G4735" s="2">
        <f t="shared" si="294"/>
        <v>220</v>
      </c>
      <c r="H4735" s="2" t="str">
        <f t="shared" si="295"/>
        <v>Good Deal</v>
      </c>
      <c r="I4735" t="s">
        <v>35</v>
      </c>
      <c r="J4735" t="s">
        <v>122</v>
      </c>
      <c r="K4735" t="s">
        <v>222</v>
      </c>
    </row>
    <row r="4736" spans="1:11" x14ac:dyDescent="0.3">
      <c r="A4736" t="s">
        <v>4917</v>
      </c>
      <c r="B4736" t="s">
        <v>8539</v>
      </c>
      <c r="C4736">
        <f t="shared" si="292"/>
        <v>183</v>
      </c>
      <c r="D4736" s="2">
        <v>499</v>
      </c>
      <c r="E4736" s="2">
        <v>229</v>
      </c>
      <c r="F4736" s="3">
        <f t="shared" si="293"/>
        <v>0.5410821643286573</v>
      </c>
      <c r="G4736" s="2">
        <f t="shared" si="294"/>
        <v>270</v>
      </c>
      <c r="H4736" s="2" t="str">
        <f t="shared" si="295"/>
        <v>Good Deal</v>
      </c>
      <c r="I4736" t="s">
        <v>35</v>
      </c>
      <c r="J4736" t="s">
        <v>122</v>
      </c>
      <c r="K4736" t="s">
        <v>222</v>
      </c>
    </row>
    <row r="4737" spans="1:11" x14ac:dyDescent="0.3">
      <c r="A4737" t="s">
        <v>4918</v>
      </c>
      <c r="B4737" t="s">
        <v>8539</v>
      </c>
      <c r="C4737">
        <f t="shared" si="292"/>
        <v>183</v>
      </c>
      <c r="D4737" s="2">
        <v>499</v>
      </c>
      <c r="E4737" s="2">
        <v>229</v>
      </c>
      <c r="F4737" s="3">
        <f t="shared" si="293"/>
        <v>0.5410821643286573</v>
      </c>
      <c r="G4737" s="2">
        <f t="shared" si="294"/>
        <v>270</v>
      </c>
      <c r="H4737" s="2" t="str">
        <f t="shared" si="295"/>
        <v>Good Deal</v>
      </c>
      <c r="I4737" t="s">
        <v>35</v>
      </c>
      <c r="J4737" t="s">
        <v>122</v>
      </c>
      <c r="K4737" t="s">
        <v>222</v>
      </c>
    </row>
    <row r="4738" spans="1:11" x14ac:dyDescent="0.3">
      <c r="A4738" t="s">
        <v>4919</v>
      </c>
      <c r="B4738" t="s">
        <v>8539</v>
      </c>
      <c r="C4738">
        <f t="shared" si="292"/>
        <v>183</v>
      </c>
      <c r="D4738" s="2">
        <v>499</v>
      </c>
      <c r="E4738" s="2">
        <v>229</v>
      </c>
      <c r="F4738" s="3">
        <f t="shared" si="293"/>
        <v>0.5410821643286573</v>
      </c>
      <c r="G4738" s="2">
        <f t="shared" si="294"/>
        <v>270</v>
      </c>
      <c r="H4738" s="2" t="str">
        <f t="shared" si="295"/>
        <v>Good Deal</v>
      </c>
      <c r="I4738" t="s">
        <v>35</v>
      </c>
      <c r="J4738" t="s">
        <v>122</v>
      </c>
      <c r="K4738" t="s">
        <v>222</v>
      </c>
    </row>
    <row r="4739" spans="1:11" x14ac:dyDescent="0.3">
      <c r="A4739" t="s">
        <v>4920</v>
      </c>
      <c r="B4739" t="s">
        <v>8648</v>
      </c>
      <c r="C4739">
        <f t="shared" ref="C4739:C4802" si="296">COUNTIF($B$2:$B$8156,B4739)</f>
        <v>11</v>
      </c>
      <c r="D4739" s="2">
        <v>349</v>
      </c>
      <c r="E4739" s="2">
        <v>299.02</v>
      </c>
      <c r="F4739" s="3">
        <f t="shared" ref="F4739:F4802" si="297">IFERROR((D4739-E4739)/D4739,"NA")</f>
        <v>0.14320916905444131</v>
      </c>
      <c r="G4739" s="2">
        <f t="shared" ref="G4739:G4802" si="298">D4739-E4739</f>
        <v>49.980000000000018</v>
      </c>
      <c r="H4739" s="2" t="str">
        <f t="shared" ref="H4739:H4802" si="299">IF(F4739&gt;M$4,"Good Deal","Regular")</f>
        <v>Regular</v>
      </c>
      <c r="I4739" t="s">
        <v>42</v>
      </c>
      <c r="J4739" t="s">
        <v>76</v>
      </c>
      <c r="K4739" t="s">
        <v>1210</v>
      </c>
    </row>
    <row r="4740" spans="1:11" x14ac:dyDescent="0.3">
      <c r="A4740" t="s">
        <v>4921</v>
      </c>
      <c r="B4740" t="s">
        <v>8648</v>
      </c>
      <c r="C4740">
        <f t="shared" si="296"/>
        <v>11</v>
      </c>
      <c r="D4740" s="2">
        <v>499</v>
      </c>
      <c r="E4740" s="2">
        <v>349.3</v>
      </c>
      <c r="F4740" s="3">
        <f t="shared" si="297"/>
        <v>0.3</v>
      </c>
      <c r="G4740" s="2">
        <f t="shared" si="298"/>
        <v>149.69999999999999</v>
      </c>
      <c r="H4740" s="2" t="str">
        <f t="shared" si="299"/>
        <v>Good Deal</v>
      </c>
      <c r="I4740" t="s">
        <v>146</v>
      </c>
      <c r="J4740" t="s">
        <v>76</v>
      </c>
      <c r="K4740" t="s">
        <v>1210</v>
      </c>
    </row>
    <row r="4741" spans="1:11" x14ac:dyDescent="0.3">
      <c r="A4741" t="s">
        <v>4922</v>
      </c>
      <c r="B4741" t="s">
        <v>8648</v>
      </c>
      <c r="C4741">
        <f t="shared" si="296"/>
        <v>11</v>
      </c>
      <c r="D4741" s="2">
        <v>499</v>
      </c>
      <c r="E4741" s="2">
        <v>374.25</v>
      </c>
      <c r="F4741" s="3">
        <f t="shared" si="297"/>
        <v>0.25</v>
      </c>
      <c r="G4741" s="2">
        <f t="shared" si="298"/>
        <v>124.75</v>
      </c>
      <c r="H4741" s="2" t="str">
        <f t="shared" si="299"/>
        <v>Good Deal</v>
      </c>
      <c r="I4741" t="s">
        <v>42</v>
      </c>
      <c r="J4741" t="s">
        <v>76</v>
      </c>
      <c r="K4741" t="s">
        <v>439</v>
      </c>
    </row>
    <row r="4742" spans="1:11" x14ac:dyDescent="0.3">
      <c r="A4742" t="s">
        <v>4923</v>
      </c>
      <c r="B4742" t="s">
        <v>8648</v>
      </c>
      <c r="C4742">
        <f t="shared" si="296"/>
        <v>11</v>
      </c>
      <c r="D4742" s="2">
        <v>349</v>
      </c>
      <c r="E4742" s="2">
        <v>299.02</v>
      </c>
      <c r="F4742" s="3">
        <f t="shared" si="297"/>
        <v>0.14320916905444131</v>
      </c>
      <c r="G4742" s="2">
        <f t="shared" si="298"/>
        <v>49.980000000000018</v>
      </c>
      <c r="H4742" s="2" t="str">
        <f t="shared" si="299"/>
        <v>Regular</v>
      </c>
      <c r="I4742" t="s">
        <v>146</v>
      </c>
      <c r="J4742" t="s">
        <v>76</v>
      </c>
      <c r="K4742" t="s">
        <v>2692</v>
      </c>
    </row>
    <row r="4743" spans="1:11" x14ac:dyDescent="0.3">
      <c r="A4743" t="s">
        <v>4924</v>
      </c>
      <c r="B4743" t="s">
        <v>8649</v>
      </c>
      <c r="C4743">
        <f t="shared" si="296"/>
        <v>2</v>
      </c>
      <c r="D4743" s="2">
        <v>275</v>
      </c>
      <c r="E4743" s="2">
        <v>178.75</v>
      </c>
      <c r="F4743" s="3">
        <f t="shared" si="297"/>
        <v>0.35</v>
      </c>
      <c r="G4743" s="2">
        <f t="shared" si="298"/>
        <v>96.25</v>
      </c>
      <c r="H4743" s="2" t="str">
        <f t="shared" si="299"/>
        <v>Good Deal</v>
      </c>
      <c r="I4743" t="s">
        <v>2305</v>
      </c>
      <c r="J4743" t="s">
        <v>76</v>
      </c>
      <c r="K4743" t="s">
        <v>600</v>
      </c>
    </row>
    <row r="4744" spans="1:11" x14ac:dyDescent="0.3">
      <c r="A4744" t="s">
        <v>4925</v>
      </c>
      <c r="B4744" t="s">
        <v>8650</v>
      </c>
      <c r="C4744">
        <f t="shared" si="296"/>
        <v>1</v>
      </c>
      <c r="D4744" s="2">
        <v>1825</v>
      </c>
      <c r="E4744" s="2">
        <v>365</v>
      </c>
      <c r="F4744" s="3">
        <f t="shared" si="297"/>
        <v>0.8</v>
      </c>
      <c r="G4744" s="2">
        <f t="shared" si="298"/>
        <v>1460</v>
      </c>
      <c r="H4744" s="2" t="str">
        <f t="shared" si="299"/>
        <v>Good Deal</v>
      </c>
      <c r="I4744" t="s">
        <v>2372</v>
      </c>
      <c r="J4744" t="s">
        <v>76</v>
      </c>
      <c r="K4744" t="s">
        <v>4054</v>
      </c>
    </row>
    <row r="4745" spans="1:11" x14ac:dyDescent="0.3">
      <c r="A4745" t="s">
        <v>4926</v>
      </c>
      <c r="B4745" t="s">
        <v>3931</v>
      </c>
      <c r="C4745">
        <f t="shared" si="296"/>
        <v>7</v>
      </c>
      <c r="D4745" s="2">
        <v>950</v>
      </c>
      <c r="E4745" s="2">
        <v>950</v>
      </c>
      <c r="F4745" s="3">
        <f t="shared" si="297"/>
        <v>0</v>
      </c>
      <c r="G4745" s="2">
        <f t="shared" si="298"/>
        <v>0</v>
      </c>
      <c r="H4745" s="2" t="str">
        <f t="shared" si="299"/>
        <v>Regular</v>
      </c>
      <c r="I4745" t="s">
        <v>444</v>
      </c>
      <c r="J4745" t="s">
        <v>76</v>
      </c>
      <c r="K4745" t="s">
        <v>180</v>
      </c>
    </row>
    <row r="4746" spans="1:11" x14ac:dyDescent="0.3">
      <c r="A4746" t="s">
        <v>4926</v>
      </c>
      <c r="B4746" t="s">
        <v>3931</v>
      </c>
      <c r="C4746">
        <f t="shared" si="296"/>
        <v>7</v>
      </c>
      <c r="D4746" s="2">
        <v>500</v>
      </c>
      <c r="E4746" s="2">
        <v>500</v>
      </c>
      <c r="F4746" s="3">
        <f t="shared" si="297"/>
        <v>0</v>
      </c>
      <c r="G4746" s="2">
        <f t="shared" si="298"/>
        <v>0</v>
      </c>
      <c r="H4746" s="2" t="str">
        <f t="shared" si="299"/>
        <v>Regular</v>
      </c>
      <c r="I4746" t="s">
        <v>2436</v>
      </c>
      <c r="J4746" t="s">
        <v>76</v>
      </c>
      <c r="K4746" t="s">
        <v>180</v>
      </c>
    </row>
    <row r="4747" spans="1:11" x14ac:dyDescent="0.3">
      <c r="A4747" t="s">
        <v>4927</v>
      </c>
      <c r="B4747" t="s">
        <v>4729</v>
      </c>
      <c r="C4747">
        <f t="shared" si="296"/>
        <v>4</v>
      </c>
      <c r="D4747" s="2">
        <v>516</v>
      </c>
      <c r="E4747" s="2">
        <v>516</v>
      </c>
      <c r="F4747" s="3">
        <f t="shared" si="297"/>
        <v>0</v>
      </c>
      <c r="G4747" s="2">
        <f t="shared" si="298"/>
        <v>0</v>
      </c>
      <c r="H4747" s="2" t="str">
        <f t="shared" si="299"/>
        <v>Regular</v>
      </c>
      <c r="I4747" t="s">
        <v>1002</v>
      </c>
      <c r="J4747" t="s">
        <v>76</v>
      </c>
      <c r="K4747" t="s">
        <v>4730</v>
      </c>
    </row>
    <row r="4748" spans="1:11" x14ac:dyDescent="0.3">
      <c r="A4748" t="s">
        <v>4928</v>
      </c>
      <c r="B4748" t="s">
        <v>4729</v>
      </c>
      <c r="C4748">
        <f t="shared" si="296"/>
        <v>4</v>
      </c>
      <c r="D4748" s="2">
        <v>129</v>
      </c>
      <c r="E4748" s="2">
        <v>96.75</v>
      </c>
      <c r="F4748" s="3">
        <f t="shared" si="297"/>
        <v>0.25</v>
      </c>
      <c r="G4748" s="2">
        <f t="shared" si="298"/>
        <v>32.25</v>
      </c>
      <c r="H4748" s="2" t="str">
        <f t="shared" si="299"/>
        <v>Good Deal</v>
      </c>
      <c r="I4748" t="s">
        <v>1002</v>
      </c>
      <c r="J4748" t="s">
        <v>76</v>
      </c>
      <c r="K4748" t="s">
        <v>4730</v>
      </c>
    </row>
    <row r="4749" spans="1:11" x14ac:dyDescent="0.3">
      <c r="A4749" t="s">
        <v>4929</v>
      </c>
      <c r="B4749" t="s">
        <v>4930</v>
      </c>
      <c r="C4749">
        <f t="shared" si="296"/>
        <v>34</v>
      </c>
      <c r="D4749" s="2">
        <v>96</v>
      </c>
      <c r="E4749" s="2">
        <v>96</v>
      </c>
      <c r="F4749" s="3">
        <f t="shared" si="297"/>
        <v>0</v>
      </c>
      <c r="G4749" s="2">
        <f t="shared" si="298"/>
        <v>0</v>
      </c>
      <c r="H4749" s="2" t="str">
        <f t="shared" si="299"/>
        <v>Regular</v>
      </c>
      <c r="I4749" t="s">
        <v>1126</v>
      </c>
      <c r="J4749" t="s">
        <v>76</v>
      </c>
      <c r="K4749" t="s">
        <v>2213</v>
      </c>
    </row>
    <row r="4750" spans="1:11" x14ac:dyDescent="0.3">
      <c r="A4750" t="s">
        <v>4379</v>
      </c>
      <c r="B4750" t="s">
        <v>8549</v>
      </c>
      <c r="C4750">
        <f t="shared" si="296"/>
        <v>4</v>
      </c>
      <c r="D4750" s="2">
        <v>399</v>
      </c>
      <c r="E4750" s="2">
        <v>249</v>
      </c>
      <c r="F4750" s="3">
        <f t="shared" si="297"/>
        <v>0.37593984962406013</v>
      </c>
      <c r="G4750" s="2">
        <f t="shared" si="298"/>
        <v>150</v>
      </c>
      <c r="H4750" s="2" t="str">
        <f t="shared" si="299"/>
        <v>Good Deal</v>
      </c>
      <c r="I4750" t="s">
        <v>385</v>
      </c>
      <c r="J4750" t="s">
        <v>122</v>
      </c>
      <c r="K4750" t="s">
        <v>804</v>
      </c>
    </row>
    <row r="4751" spans="1:11" x14ac:dyDescent="0.3">
      <c r="A4751" t="s">
        <v>4931</v>
      </c>
      <c r="B4751" t="s">
        <v>2816</v>
      </c>
      <c r="C4751">
        <f t="shared" si="296"/>
        <v>18</v>
      </c>
      <c r="D4751" s="2">
        <v>1800</v>
      </c>
      <c r="E4751" s="2">
        <v>1170</v>
      </c>
      <c r="F4751" s="3">
        <f t="shared" si="297"/>
        <v>0.35</v>
      </c>
      <c r="G4751" s="2">
        <f t="shared" si="298"/>
        <v>630</v>
      </c>
      <c r="H4751" s="2" t="str">
        <f t="shared" si="299"/>
        <v>Good Deal</v>
      </c>
      <c r="I4751" t="s">
        <v>387</v>
      </c>
      <c r="J4751" t="s">
        <v>76</v>
      </c>
      <c r="K4751" t="s">
        <v>2571</v>
      </c>
    </row>
    <row r="4752" spans="1:11" x14ac:dyDescent="0.3">
      <c r="A4752" t="s">
        <v>4932</v>
      </c>
      <c r="B4752" t="s">
        <v>4933</v>
      </c>
      <c r="C4752">
        <f t="shared" si="296"/>
        <v>1</v>
      </c>
      <c r="D4752" s="2">
        <v>775</v>
      </c>
      <c r="E4752" s="2">
        <v>503.75</v>
      </c>
      <c r="F4752" s="3">
        <f t="shared" si="297"/>
        <v>0.35</v>
      </c>
      <c r="G4752" s="2">
        <f t="shared" si="298"/>
        <v>271.25</v>
      </c>
      <c r="H4752" s="2" t="str">
        <f t="shared" si="299"/>
        <v>Good Deal</v>
      </c>
      <c r="I4752" t="s">
        <v>139</v>
      </c>
      <c r="J4752" t="s">
        <v>76</v>
      </c>
      <c r="K4752" t="s">
        <v>246</v>
      </c>
    </row>
    <row r="4753" spans="1:11" x14ac:dyDescent="0.3">
      <c r="A4753" t="s">
        <v>4934</v>
      </c>
      <c r="B4753" t="s">
        <v>8570</v>
      </c>
      <c r="C4753">
        <f t="shared" si="296"/>
        <v>11</v>
      </c>
      <c r="D4753" s="2">
        <v>499</v>
      </c>
      <c r="E4753" s="2">
        <v>299</v>
      </c>
      <c r="F4753" s="3">
        <f t="shared" si="297"/>
        <v>0.40080160320641284</v>
      </c>
      <c r="G4753" s="2">
        <f t="shared" si="298"/>
        <v>200</v>
      </c>
      <c r="H4753" s="2" t="str">
        <f t="shared" si="299"/>
        <v>Good Deal</v>
      </c>
      <c r="I4753" t="s">
        <v>4935</v>
      </c>
      <c r="J4753" t="s">
        <v>122</v>
      </c>
      <c r="K4753" t="s">
        <v>804</v>
      </c>
    </row>
    <row r="4754" spans="1:11" x14ac:dyDescent="0.3">
      <c r="A4754" t="s">
        <v>4936</v>
      </c>
      <c r="B4754" t="s">
        <v>8643</v>
      </c>
      <c r="C4754">
        <f t="shared" si="296"/>
        <v>7</v>
      </c>
      <c r="D4754" s="2">
        <v>395</v>
      </c>
      <c r="E4754" s="2">
        <v>249</v>
      </c>
      <c r="F4754" s="3">
        <f t="shared" si="297"/>
        <v>0.36962025316455699</v>
      </c>
      <c r="G4754" s="2">
        <f t="shared" si="298"/>
        <v>146</v>
      </c>
      <c r="H4754" s="2" t="str">
        <f t="shared" si="299"/>
        <v>Good Deal</v>
      </c>
      <c r="I4754" t="s">
        <v>236</v>
      </c>
      <c r="J4754" t="s">
        <v>32</v>
      </c>
      <c r="K4754" t="s">
        <v>1849</v>
      </c>
    </row>
    <row r="4755" spans="1:11" x14ac:dyDescent="0.3">
      <c r="A4755" t="s">
        <v>4937</v>
      </c>
      <c r="B4755" t="s">
        <v>3011</v>
      </c>
      <c r="C4755">
        <f t="shared" si="296"/>
        <v>62</v>
      </c>
      <c r="D4755" s="2">
        <v>379</v>
      </c>
      <c r="E4755" s="2">
        <v>249</v>
      </c>
      <c r="F4755" s="3">
        <f t="shared" si="297"/>
        <v>0.34300791556728233</v>
      </c>
      <c r="G4755" s="2">
        <f t="shared" si="298"/>
        <v>130</v>
      </c>
      <c r="H4755" s="2" t="str">
        <f t="shared" si="299"/>
        <v>Good Deal</v>
      </c>
      <c r="I4755" t="s">
        <v>236</v>
      </c>
      <c r="J4755" t="s">
        <v>76</v>
      </c>
      <c r="K4755" t="s">
        <v>461</v>
      </c>
    </row>
    <row r="4756" spans="1:11" x14ac:dyDescent="0.3">
      <c r="A4756" t="s">
        <v>640</v>
      </c>
      <c r="B4756" t="s">
        <v>8543</v>
      </c>
      <c r="C4756">
        <f t="shared" si="296"/>
        <v>56</v>
      </c>
      <c r="D4756" s="2">
        <v>185</v>
      </c>
      <c r="E4756" s="2">
        <v>95</v>
      </c>
      <c r="F4756" s="3">
        <f t="shared" si="297"/>
        <v>0.48648648648648651</v>
      </c>
      <c r="G4756" s="2">
        <f t="shared" si="298"/>
        <v>90</v>
      </c>
      <c r="H4756" s="2" t="str">
        <f t="shared" si="299"/>
        <v>Good Deal</v>
      </c>
      <c r="I4756" t="s">
        <v>39</v>
      </c>
      <c r="J4756" t="s">
        <v>112</v>
      </c>
      <c r="K4756" t="s">
        <v>283</v>
      </c>
    </row>
    <row r="4757" spans="1:11" x14ac:dyDescent="0.3">
      <c r="A4757" t="s">
        <v>640</v>
      </c>
      <c r="B4757" t="s">
        <v>8543</v>
      </c>
      <c r="C4757">
        <f t="shared" si="296"/>
        <v>56</v>
      </c>
      <c r="D4757" s="2">
        <v>370</v>
      </c>
      <c r="E4757" s="2">
        <v>190</v>
      </c>
      <c r="F4757" s="3">
        <f t="shared" si="297"/>
        <v>0.48648648648648651</v>
      </c>
      <c r="G4757" s="2">
        <f t="shared" si="298"/>
        <v>180</v>
      </c>
      <c r="H4757" s="2" t="str">
        <f t="shared" si="299"/>
        <v>Good Deal</v>
      </c>
      <c r="I4757" t="s">
        <v>97</v>
      </c>
      <c r="J4757" t="s">
        <v>112</v>
      </c>
      <c r="K4757" t="s">
        <v>283</v>
      </c>
    </row>
    <row r="4758" spans="1:11" x14ac:dyDescent="0.3">
      <c r="A4758" t="s">
        <v>4938</v>
      </c>
      <c r="B4758" t="s">
        <v>8557</v>
      </c>
      <c r="C4758">
        <f t="shared" si="296"/>
        <v>87</v>
      </c>
      <c r="D4758" s="2">
        <v>169</v>
      </c>
      <c r="E4758" s="2">
        <v>119</v>
      </c>
      <c r="F4758" s="3">
        <f t="shared" si="297"/>
        <v>0.29585798816568049</v>
      </c>
      <c r="G4758" s="2">
        <f t="shared" si="298"/>
        <v>50</v>
      </c>
      <c r="H4758" s="2" t="str">
        <f t="shared" si="299"/>
        <v>Good Deal</v>
      </c>
      <c r="I4758" t="s">
        <v>81</v>
      </c>
      <c r="J4758" t="s">
        <v>112</v>
      </c>
      <c r="K4758" t="s">
        <v>1032</v>
      </c>
    </row>
    <row r="4759" spans="1:11" x14ac:dyDescent="0.3">
      <c r="A4759" t="s">
        <v>898</v>
      </c>
      <c r="B4759" t="s">
        <v>1315</v>
      </c>
      <c r="C4759">
        <f t="shared" si="296"/>
        <v>11</v>
      </c>
      <c r="D4759" s="2">
        <v>7195</v>
      </c>
      <c r="E4759" s="2">
        <v>3165.8</v>
      </c>
      <c r="F4759" s="3">
        <f t="shared" si="297"/>
        <v>0.55999999999999994</v>
      </c>
      <c r="G4759" s="2">
        <f t="shared" si="298"/>
        <v>4029.2</v>
      </c>
      <c r="H4759" s="2" t="str">
        <f t="shared" si="299"/>
        <v>Good Deal</v>
      </c>
      <c r="I4759" t="s">
        <v>114</v>
      </c>
      <c r="J4759" t="s">
        <v>112</v>
      </c>
      <c r="K4759" t="s">
        <v>113</v>
      </c>
    </row>
    <row r="4760" spans="1:11" x14ac:dyDescent="0.3">
      <c r="A4760" t="s">
        <v>898</v>
      </c>
      <c r="B4760" t="s">
        <v>1315</v>
      </c>
      <c r="C4760">
        <f t="shared" si="296"/>
        <v>11</v>
      </c>
      <c r="D4760" s="2">
        <v>3045</v>
      </c>
      <c r="E4760" s="2">
        <v>1309.3499999999999</v>
      </c>
      <c r="F4760" s="3">
        <f t="shared" si="297"/>
        <v>0.57000000000000006</v>
      </c>
      <c r="G4760" s="2">
        <f t="shared" si="298"/>
        <v>1735.65</v>
      </c>
      <c r="H4760" s="2" t="str">
        <f t="shared" si="299"/>
        <v>Good Deal</v>
      </c>
      <c r="I4760" t="s">
        <v>115</v>
      </c>
      <c r="J4760" t="s">
        <v>112</v>
      </c>
      <c r="K4760" t="s">
        <v>113</v>
      </c>
    </row>
    <row r="4761" spans="1:11" x14ac:dyDescent="0.3">
      <c r="A4761" t="s">
        <v>898</v>
      </c>
      <c r="B4761" t="s">
        <v>1315</v>
      </c>
      <c r="C4761">
        <f t="shared" si="296"/>
        <v>11</v>
      </c>
      <c r="D4761" s="2">
        <v>845</v>
      </c>
      <c r="E4761" s="2">
        <v>388.7</v>
      </c>
      <c r="F4761" s="3">
        <f t="shared" si="297"/>
        <v>0.54</v>
      </c>
      <c r="G4761" s="2">
        <f t="shared" si="298"/>
        <v>456.3</v>
      </c>
      <c r="H4761" s="2" t="str">
        <f t="shared" si="299"/>
        <v>Good Deal</v>
      </c>
      <c r="I4761" t="s">
        <v>31</v>
      </c>
      <c r="J4761" t="s">
        <v>112</v>
      </c>
      <c r="K4761" t="s">
        <v>899</v>
      </c>
    </row>
    <row r="4762" spans="1:11" x14ac:dyDescent="0.3">
      <c r="A4762" t="s">
        <v>898</v>
      </c>
      <c r="B4762" t="s">
        <v>1315</v>
      </c>
      <c r="C4762">
        <f t="shared" si="296"/>
        <v>11</v>
      </c>
      <c r="D4762" s="2">
        <v>1595</v>
      </c>
      <c r="E4762" s="2">
        <v>701.8</v>
      </c>
      <c r="F4762" s="3">
        <f t="shared" si="297"/>
        <v>0.56000000000000005</v>
      </c>
      <c r="G4762" s="2">
        <f t="shared" si="298"/>
        <v>893.2</v>
      </c>
      <c r="H4762" s="2" t="str">
        <f t="shared" si="299"/>
        <v>Good Deal</v>
      </c>
      <c r="I4762" t="s">
        <v>35</v>
      </c>
      <c r="J4762" t="s">
        <v>112</v>
      </c>
      <c r="K4762" t="s">
        <v>899</v>
      </c>
    </row>
    <row r="4763" spans="1:11" x14ac:dyDescent="0.3">
      <c r="A4763" t="s">
        <v>4939</v>
      </c>
      <c r="B4763" t="s">
        <v>2727</v>
      </c>
      <c r="C4763">
        <f t="shared" si="296"/>
        <v>32</v>
      </c>
      <c r="D4763" s="2">
        <v>120</v>
      </c>
      <c r="E4763" s="2">
        <v>72</v>
      </c>
      <c r="F4763" s="3">
        <f t="shared" si="297"/>
        <v>0.4</v>
      </c>
      <c r="G4763" s="2">
        <f t="shared" si="298"/>
        <v>48</v>
      </c>
      <c r="H4763" s="2" t="str">
        <f t="shared" si="299"/>
        <v>Good Deal</v>
      </c>
      <c r="I4763" t="s">
        <v>236</v>
      </c>
      <c r="J4763" t="s">
        <v>76</v>
      </c>
      <c r="K4763" t="s">
        <v>2722</v>
      </c>
    </row>
    <row r="4764" spans="1:11" x14ac:dyDescent="0.3">
      <c r="A4764" t="s">
        <v>4940</v>
      </c>
      <c r="B4764" t="s">
        <v>8580</v>
      </c>
      <c r="C4764">
        <f t="shared" si="296"/>
        <v>45</v>
      </c>
      <c r="D4764" s="2">
        <v>699</v>
      </c>
      <c r="E4764" s="2">
        <v>419.4</v>
      </c>
      <c r="F4764" s="3">
        <f t="shared" si="297"/>
        <v>0.4</v>
      </c>
      <c r="G4764" s="2">
        <f t="shared" si="298"/>
        <v>279.60000000000002</v>
      </c>
      <c r="H4764" s="2" t="str">
        <f t="shared" si="299"/>
        <v>Good Deal</v>
      </c>
      <c r="I4764" t="s">
        <v>174</v>
      </c>
      <c r="J4764" t="s">
        <v>76</v>
      </c>
      <c r="K4764" t="s">
        <v>1225</v>
      </c>
    </row>
    <row r="4765" spans="1:11" x14ac:dyDescent="0.3">
      <c r="A4765" t="s">
        <v>4941</v>
      </c>
      <c r="B4765" t="s">
        <v>8651</v>
      </c>
      <c r="C4765">
        <f t="shared" si="296"/>
        <v>1</v>
      </c>
      <c r="D4765" s="2">
        <v>2750</v>
      </c>
      <c r="E4765" s="2">
        <v>1499</v>
      </c>
      <c r="F4765" s="3">
        <f t="shared" si="297"/>
        <v>0.45490909090909093</v>
      </c>
      <c r="G4765" s="2">
        <f t="shared" si="298"/>
        <v>1251</v>
      </c>
      <c r="H4765" s="2" t="str">
        <f t="shared" si="299"/>
        <v>Good Deal</v>
      </c>
      <c r="I4765" t="s">
        <v>4241</v>
      </c>
      <c r="J4765" t="s">
        <v>122</v>
      </c>
      <c r="K4765" t="s">
        <v>1588</v>
      </c>
    </row>
    <row r="4766" spans="1:11" x14ac:dyDescent="0.3">
      <c r="A4766" t="s">
        <v>4942</v>
      </c>
      <c r="B4766" t="s">
        <v>3544</v>
      </c>
      <c r="C4766">
        <f t="shared" si="296"/>
        <v>98</v>
      </c>
      <c r="D4766" s="2">
        <v>2000</v>
      </c>
      <c r="E4766" s="2">
        <v>1400</v>
      </c>
      <c r="F4766" s="3">
        <f t="shared" si="297"/>
        <v>0.3</v>
      </c>
      <c r="G4766" s="2">
        <f t="shared" si="298"/>
        <v>600</v>
      </c>
      <c r="H4766" s="2" t="str">
        <f t="shared" si="299"/>
        <v>Good Deal</v>
      </c>
      <c r="I4766" t="s">
        <v>2159</v>
      </c>
      <c r="J4766" t="s">
        <v>76</v>
      </c>
      <c r="K4766" t="s">
        <v>2426</v>
      </c>
    </row>
    <row r="4767" spans="1:11" x14ac:dyDescent="0.3">
      <c r="A4767" t="s">
        <v>4943</v>
      </c>
      <c r="B4767" t="s">
        <v>4944</v>
      </c>
      <c r="C4767">
        <f t="shared" si="296"/>
        <v>8</v>
      </c>
      <c r="D4767" s="2">
        <v>449</v>
      </c>
      <c r="E4767" s="2">
        <v>269.39999999999998</v>
      </c>
      <c r="F4767" s="3">
        <f t="shared" si="297"/>
        <v>0.40000000000000008</v>
      </c>
      <c r="G4767" s="2">
        <f t="shared" si="298"/>
        <v>179.60000000000002</v>
      </c>
      <c r="H4767" s="2" t="str">
        <f t="shared" si="299"/>
        <v>Good Deal</v>
      </c>
      <c r="I4767" t="s">
        <v>31</v>
      </c>
      <c r="J4767" t="s">
        <v>76</v>
      </c>
      <c r="K4767" t="s">
        <v>770</v>
      </c>
    </row>
    <row r="4768" spans="1:11" x14ac:dyDescent="0.3">
      <c r="A4768" t="s">
        <v>4945</v>
      </c>
      <c r="B4768" t="s">
        <v>4946</v>
      </c>
      <c r="C4768">
        <f t="shared" si="296"/>
        <v>1</v>
      </c>
      <c r="D4768" s="2">
        <v>137</v>
      </c>
      <c r="E4768" s="2">
        <v>89.05</v>
      </c>
      <c r="F4768" s="3">
        <f t="shared" si="297"/>
        <v>0.35000000000000003</v>
      </c>
      <c r="G4768" s="2">
        <f t="shared" si="298"/>
        <v>47.95</v>
      </c>
      <c r="H4768" s="2" t="str">
        <f t="shared" si="299"/>
        <v>Good Deal</v>
      </c>
      <c r="I4768" t="s">
        <v>387</v>
      </c>
      <c r="J4768" t="s">
        <v>76</v>
      </c>
      <c r="K4768" t="s">
        <v>1701</v>
      </c>
    </row>
    <row r="4769" spans="1:11" x14ac:dyDescent="0.3">
      <c r="A4769" t="s">
        <v>4947</v>
      </c>
      <c r="B4769" t="s">
        <v>8652</v>
      </c>
      <c r="C4769">
        <f t="shared" si="296"/>
        <v>1</v>
      </c>
      <c r="D4769" s="2">
        <v>162</v>
      </c>
      <c r="E4769" s="2">
        <v>113.4</v>
      </c>
      <c r="F4769" s="3">
        <f t="shared" si="297"/>
        <v>0.3</v>
      </c>
      <c r="G4769" s="2">
        <f t="shared" si="298"/>
        <v>48.599999999999994</v>
      </c>
      <c r="H4769" s="2" t="str">
        <f t="shared" si="299"/>
        <v>Good Deal</v>
      </c>
      <c r="I4769" t="s">
        <v>141</v>
      </c>
      <c r="J4769" t="s">
        <v>76</v>
      </c>
      <c r="K4769" t="s">
        <v>1701</v>
      </c>
    </row>
    <row r="4770" spans="1:11" x14ac:dyDescent="0.3">
      <c r="A4770" t="s">
        <v>4948</v>
      </c>
      <c r="B4770" t="s">
        <v>8653</v>
      </c>
      <c r="C4770">
        <f t="shared" si="296"/>
        <v>5</v>
      </c>
      <c r="D4770" s="2">
        <v>325</v>
      </c>
      <c r="E4770" s="2">
        <v>243.75</v>
      </c>
      <c r="F4770" s="3">
        <f t="shared" si="297"/>
        <v>0.25</v>
      </c>
      <c r="G4770" s="2">
        <f t="shared" si="298"/>
        <v>81.25</v>
      </c>
      <c r="H4770" s="2" t="str">
        <f t="shared" si="299"/>
        <v>Good Deal</v>
      </c>
      <c r="I4770" t="s">
        <v>52</v>
      </c>
      <c r="J4770" t="s">
        <v>112</v>
      </c>
      <c r="K4770" t="s">
        <v>299</v>
      </c>
    </row>
    <row r="4771" spans="1:11" x14ac:dyDescent="0.3">
      <c r="A4771" t="s">
        <v>4949</v>
      </c>
      <c r="B4771" t="s">
        <v>8653</v>
      </c>
      <c r="C4771">
        <f t="shared" si="296"/>
        <v>5</v>
      </c>
      <c r="D4771" s="2">
        <v>325</v>
      </c>
      <c r="E4771" s="2">
        <v>243.75</v>
      </c>
      <c r="F4771" s="3">
        <f t="shared" si="297"/>
        <v>0.25</v>
      </c>
      <c r="G4771" s="2">
        <f t="shared" si="298"/>
        <v>81.25</v>
      </c>
      <c r="H4771" s="2" t="str">
        <f t="shared" si="299"/>
        <v>Good Deal</v>
      </c>
      <c r="I4771" t="s">
        <v>52</v>
      </c>
      <c r="J4771" t="s">
        <v>112</v>
      </c>
      <c r="K4771" t="s">
        <v>299</v>
      </c>
    </row>
    <row r="4772" spans="1:11" x14ac:dyDescent="0.3">
      <c r="A4772" t="s">
        <v>4950</v>
      </c>
      <c r="B4772" t="s">
        <v>8605</v>
      </c>
      <c r="C4772">
        <f t="shared" si="296"/>
        <v>48</v>
      </c>
      <c r="D4772" s="2">
        <v>595</v>
      </c>
      <c r="E4772" s="2">
        <v>360</v>
      </c>
      <c r="F4772" s="3">
        <f t="shared" si="297"/>
        <v>0.3949579831932773</v>
      </c>
      <c r="G4772" s="2">
        <f t="shared" si="298"/>
        <v>235</v>
      </c>
      <c r="H4772" s="2" t="str">
        <f t="shared" si="299"/>
        <v>Good Deal</v>
      </c>
      <c r="I4772" t="s">
        <v>42</v>
      </c>
      <c r="J4772" t="s">
        <v>76</v>
      </c>
      <c r="K4772" t="s">
        <v>180</v>
      </c>
    </row>
    <row r="4773" spans="1:11" x14ac:dyDescent="0.3">
      <c r="A4773" t="s">
        <v>4951</v>
      </c>
      <c r="B4773" t="s">
        <v>8605</v>
      </c>
      <c r="C4773">
        <f t="shared" si="296"/>
        <v>48</v>
      </c>
      <c r="D4773" s="2">
        <v>450</v>
      </c>
      <c r="E4773" s="2">
        <v>315</v>
      </c>
      <c r="F4773" s="3">
        <f t="shared" si="297"/>
        <v>0.3</v>
      </c>
      <c r="G4773" s="2">
        <f t="shared" si="298"/>
        <v>135</v>
      </c>
      <c r="H4773" s="2" t="str">
        <f t="shared" si="299"/>
        <v>Good Deal</v>
      </c>
      <c r="I4773" t="s">
        <v>387</v>
      </c>
      <c r="J4773" t="s">
        <v>76</v>
      </c>
      <c r="K4773" t="s">
        <v>180</v>
      </c>
    </row>
    <row r="4774" spans="1:11" x14ac:dyDescent="0.3">
      <c r="A4774" t="s">
        <v>4952</v>
      </c>
      <c r="B4774" t="s">
        <v>8568</v>
      </c>
      <c r="C4774">
        <f t="shared" si="296"/>
        <v>57</v>
      </c>
      <c r="D4774" s="2">
        <v>399</v>
      </c>
      <c r="E4774" s="2">
        <v>399</v>
      </c>
      <c r="F4774" s="3">
        <f t="shared" si="297"/>
        <v>0</v>
      </c>
      <c r="G4774" s="2">
        <f t="shared" si="298"/>
        <v>0</v>
      </c>
      <c r="H4774" s="2" t="str">
        <f t="shared" si="299"/>
        <v>Regular</v>
      </c>
      <c r="I4774" t="s">
        <v>236</v>
      </c>
      <c r="J4774" t="s">
        <v>122</v>
      </c>
      <c r="K4774" t="s">
        <v>1576</v>
      </c>
    </row>
    <row r="4775" spans="1:11" x14ac:dyDescent="0.3">
      <c r="A4775" t="s">
        <v>4953</v>
      </c>
      <c r="B4775" t="s">
        <v>8568</v>
      </c>
      <c r="C4775">
        <f t="shared" si="296"/>
        <v>57</v>
      </c>
      <c r="D4775" s="2">
        <v>379</v>
      </c>
      <c r="E4775" s="2">
        <v>379</v>
      </c>
      <c r="F4775" s="3">
        <f t="shared" si="297"/>
        <v>0</v>
      </c>
      <c r="G4775" s="2">
        <f t="shared" si="298"/>
        <v>0</v>
      </c>
      <c r="H4775" s="2" t="str">
        <f t="shared" si="299"/>
        <v>Regular</v>
      </c>
      <c r="I4775" t="s">
        <v>236</v>
      </c>
      <c r="J4775" t="s">
        <v>122</v>
      </c>
      <c r="K4775" t="s">
        <v>1576</v>
      </c>
    </row>
    <row r="4776" spans="1:11" x14ac:dyDescent="0.3">
      <c r="A4776" t="s">
        <v>4954</v>
      </c>
      <c r="B4776" t="s">
        <v>8568</v>
      </c>
      <c r="C4776">
        <f t="shared" si="296"/>
        <v>57</v>
      </c>
      <c r="D4776" s="2">
        <v>399</v>
      </c>
      <c r="E4776" s="2">
        <v>399</v>
      </c>
      <c r="F4776" s="3">
        <f t="shared" si="297"/>
        <v>0</v>
      </c>
      <c r="G4776" s="2">
        <f t="shared" si="298"/>
        <v>0</v>
      </c>
      <c r="H4776" s="2" t="str">
        <f t="shared" si="299"/>
        <v>Regular</v>
      </c>
      <c r="I4776" t="s">
        <v>236</v>
      </c>
      <c r="J4776" t="s">
        <v>122</v>
      </c>
      <c r="K4776" t="s">
        <v>1576</v>
      </c>
    </row>
    <row r="4777" spans="1:11" x14ac:dyDescent="0.3">
      <c r="A4777" t="s">
        <v>4955</v>
      </c>
      <c r="B4777" t="s">
        <v>8568</v>
      </c>
      <c r="C4777">
        <f t="shared" si="296"/>
        <v>57</v>
      </c>
      <c r="D4777" s="2">
        <v>969</v>
      </c>
      <c r="E4777" s="2">
        <v>969</v>
      </c>
      <c r="F4777" s="3">
        <f t="shared" si="297"/>
        <v>0</v>
      </c>
      <c r="G4777" s="2">
        <f t="shared" si="298"/>
        <v>0</v>
      </c>
      <c r="H4777" s="2" t="str">
        <f t="shared" si="299"/>
        <v>Regular</v>
      </c>
      <c r="I4777" t="s">
        <v>442</v>
      </c>
      <c r="J4777" t="s">
        <v>122</v>
      </c>
      <c r="K4777" t="s">
        <v>1576</v>
      </c>
    </row>
    <row r="4778" spans="1:11" x14ac:dyDescent="0.3">
      <c r="A4778" t="s">
        <v>4956</v>
      </c>
      <c r="B4778" t="s">
        <v>8568</v>
      </c>
      <c r="C4778">
        <f t="shared" si="296"/>
        <v>57</v>
      </c>
      <c r="D4778" s="2">
        <v>599</v>
      </c>
      <c r="E4778" s="2">
        <v>599</v>
      </c>
      <c r="F4778" s="3">
        <f t="shared" si="297"/>
        <v>0</v>
      </c>
      <c r="G4778" s="2">
        <f t="shared" si="298"/>
        <v>0</v>
      </c>
      <c r="H4778" s="2" t="str">
        <f t="shared" si="299"/>
        <v>Regular</v>
      </c>
      <c r="I4778" t="s">
        <v>236</v>
      </c>
      <c r="J4778" t="s">
        <v>122</v>
      </c>
      <c r="K4778" t="s">
        <v>1576</v>
      </c>
    </row>
    <row r="4779" spans="1:11" x14ac:dyDescent="0.3">
      <c r="A4779" t="s">
        <v>4957</v>
      </c>
      <c r="B4779" t="s">
        <v>8654</v>
      </c>
      <c r="C4779">
        <f t="shared" si="296"/>
        <v>3</v>
      </c>
      <c r="D4779" s="2">
        <v>895</v>
      </c>
      <c r="E4779" s="2">
        <v>268.5</v>
      </c>
      <c r="F4779" s="3">
        <f t="shared" si="297"/>
        <v>0.7</v>
      </c>
      <c r="G4779" s="2">
        <f t="shared" si="298"/>
        <v>626.5</v>
      </c>
      <c r="H4779" s="2" t="str">
        <f t="shared" si="299"/>
        <v>Good Deal</v>
      </c>
      <c r="I4779" t="s">
        <v>236</v>
      </c>
      <c r="J4779" t="s">
        <v>122</v>
      </c>
      <c r="K4779" t="s">
        <v>700</v>
      </c>
    </row>
    <row r="4780" spans="1:11" x14ac:dyDescent="0.3">
      <c r="A4780" t="s">
        <v>4958</v>
      </c>
      <c r="B4780" t="s">
        <v>8654</v>
      </c>
      <c r="C4780">
        <f t="shared" si="296"/>
        <v>3</v>
      </c>
      <c r="D4780" s="2">
        <v>895</v>
      </c>
      <c r="E4780" s="2">
        <v>241.65</v>
      </c>
      <c r="F4780" s="3">
        <f t="shared" si="297"/>
        <v>0.73</v>
      </c>
      <c r="G4780" s="2">
        <f t="shared" si="298"/>
        <v>653.35</v>
      </c>
      <c r="H4780" s="2" t="str">
        <f t="shared" si="299"/>
        <v>Good Deal</v>
      </c>
      <c r="I4780" t="s">
        <v>236</v>
      </c>
      <c r="J4780" t="s">
        <v>122</v>
      </c>
      <c r="K4780" t="s">
        <v>700</v>
      </c>
    </row>
    <row r="4781" spans="1:11" x14ac:dyDescent="0.3">
      <c r="A4781" t="s">
        <v>4959</v>
      </c>
      <c r="B4781" t="s">
        <v>2198</v>
      </c>
      <c r="C4781">
        <f t="shared" si="296"/>
        <v>43</v>
      </c>
      <c r="D4781" s="2">
        <v>529</v>
      </c>
      <c r="E4781" s="2">
        <v>349</v>
      </c>
      <c r="F4781" s="3">
        <f t="shared" si="297"/>
        <v>0.34026465028355385</v>
      </c>
      <c r="G4781" s="2">
        <f t="shared" si="298"/>
        <v>180</v>
      </c>
      <c r="H4781" s="2" t="str">
        <f t="shared" si="299"/>
        <v>Good Deal</v>
      </c>
      <c r="I4781" t="s">
        <v>236</v>
      </c>
      <c r="J4781" t="s">
        <v>32</v>
      </c>
      <c r="K4781" t="s">
        <v>1169</v>
      </c>
    </row>
    <row r="4782" spans="1:11" x14ac:dyDescent="0.3">
      <c r="A4782" t="s">
        <v>4960</v>
      </c>
      <c r="B4782" t="s">
        <v>3421</v>
      </c>
      <c r="C4782">
        <f t="shared" si="296"/>
        <v>13</v>
      </c>
      <c r="D4782" s="2">
        <v>700</v>
      </c>
      <c r="E4782" s="2">
        <v>490</v>
      </c>
      <c r="F4782" s="3">
        <f t="shared" si="297"/>
        <v>0.3</v>
      </c>
      <c r="G4782" s="2">
        <f t="shared" si="298"/>
        <v>210</v>
      </c>
      <c r="H4782" s="2" t="str">
        <f t="shared" si="299"/>
        <v>Good Deal</v>
      </c>
      <c r="I4782" t="s">
        <v>124</v>
      </c>
      <c r="J4782" t="s">
        <v>76</v>
      </c>
      <c r="K4782" t="s">
        <v>461</v>
      </c>
    </row>
    <row r="4783" spans="1:11" x14ac:dyDescent="0.3">
      <c r="A4783" t="s">
        <v>4743</v>
      </c>
      <c r="B4783" t="s">
        <v>4744</v>
      </c>
      <c r="C4783">
        <f t="shared" si="296"/>
        <v>3</v>
      </c>
      <c r="D4783" s="2">
        <v>290</v>
      </c>
      <c r="E4783" s="2">
        <v>217.5</v>
      </c>
      <c r="F4783" s="3">
        <f t="shared" si="297"/>
        <v>0.25</v>
      </c>
      <c r="G4783" s="2">
        <f t="shared" si="298"/>
        <v>72.5</v>
      </c>
      <c r="H4783" s="2" t="str">
        <f t="shared" si="299"/>
        <v>Good Deal</v>
      </c>
      <c r="I4783" t="s">
        <v>39</v>
      </c>
      <c r="J4783" t="s">
        <v>58</v>
      </c>
      <c r="K4783" t="s">
        <v>4745</v>
      </c>
    </row>
    <row r="4784" spans="1:11" x14ac:dyDescent="0.3">
      <c r="A4784" t="s">
        <v>4961</v>
      </c>
      <c r="B4784" t="s">
        <v>4512</v>
      </c>
      <c r="C4784">
        <f t="shared" si="296"/>
        <v>5</v>
      </c>
      <c r="D4784" s="2">
        <v>149</v>
      </c>
      <c r="E4784" s="2">
        <v>99</v>
      </c>
      <c r="F4784" s="3">
        <f t="shared" si="297"/>
        <v>0.33557046979865773</v>
      </c>
      <c r="G4784" s="2">
        <f t="shared" si="298"/>
        <v>50</v>
      </c>
      <c r="H4784" s="2" t="str">
        <f t="shared" si="299"/>
        <v>Good Deal</v>
      </c>
      <c r="I4784" t="s">
        <v>141</v>
      </c>
      <c r="J4784" t="s">
        <v>122</v>
      </c>
      <c r="K4784" t="s">
        <v>263</v>
      </c>
    </row>
    <row r="4785" spans="1:11" x14ac:dyDescent="0.3">
      <c r="A4785" t="s">
        <v>4511</v>
      </c>
      <c r="B4785" t="s">
        <v>4512</v>
      </c>
      <c r="C4785">
        <f t="shared" si="296"/>
        <v>5</v>
      </c>
      <c r="D4785" s="2">
        <v>259</v>
      </c>
      <c r="E4785" s="2">
        <v>179</v>
      </c>
      <c r="F4785" s="3">
        <f t="shared" si="297"/>
        <v>0.30888030888030887</v>
      </c>
      <c r="G4785" s="2">
        <f t="shared" si="298"/>
        <v>80</v>
      </c>
      <c r="H4785" s="2" t="str">
        <f t="shared" si="299"/>
        <v>Good Deal</v>
      </c>
      <c r="I4785" t="s">
        <v>475</v>
      </c>
      <c r="J4785" t="s">
        <v>122</v>
      </c>
      <c r="K4785" t="s">
        <v>263</v>
      </c>
    </row>
    <row r="4786" spans="1:11" x14ac:dyDescent="0.3">
      <c r="A4786" t="s">
        <v>4962</v>
      </c>
      <c r="B4786" t="s">
        <v>1022</v>
      </c>
      <c r="C4786">
        <f t="shared" si="296"/>
        <v>29</v>
      </c>
      <c r="D4786" s="2">
        <v>175</v>
      </c>
      <c r="E4786" s="2">
        <v>131.25</v>
      </c>
      <c r="F4786" s="3">
        <f t="shared" si="297"/>
        <v>0.25</v>
      </c>
      <c r="G4786" s="2">
        <f t="shared" si="298"/>
        <v>43.75</v>
      </c>
      <c r="H4786" s="2" t="str">
        <f t="shared" si="299"/>
        <v>Good Deal</v>
      </c>
      <c r="I4786" t="s">
        <v>131</v>
      </c>
      <c r="J4786" t="s">
        <v>112</v>
      </c>
      <c r="K4786" t="s">
        <v>283</v>
      </c>
    </row>
    <row r="4787" spans="1:11" x14ac:dyDescent="0.3">
      <c r="A4787" t="s">
        <v>282</v>
      </c>
      <c r="B4787" t="s">
        <v>1022</v>
      </c>
      <c r="C4787">
        <f t="shared" si="296"/>
        <v>29</v>
      </c>
      <c r="D4787" s="2">
        <v>175</v>
      </c>
      <c r="E4787" s="2">
        <v>131.25</v>
      </c>
      <c r="F4787" s="3">
        <f t="shared" si="297"/>
        <v>0.25</v>
      </c>
      <c r="G4787" s="2">
        <f t="shared" si="298"/>
        <v>43.75</v>
      </c>
      <c r="H4787" s="2" t="str">
        <f t="shared" si="299"/>
        <v>Good Deal</v>
      </c>
      <c r="I4787" t="s">
        <v>131</v>
      </c>
      <c r="J4787" t="s">
        <v>112</v>
      </c>
      <c r="K4787" t="s">
        <v>283</v>
      </c>
    </row>
    <row r="4788" spans="1:11" x14ac:dyDescent="0.3">
      <c r="A4788" t="s">
        <v>4963</v>
      </c>
      <c r="B4788" t="s">
        <v>1806</v>
      </c>
      <c r="C4788">
        <f t="shared" si="296"/>
        <v>5</v>
      </c>
      <c r="D4788" s="2">
        <v>105</v>
      </c>
      <c r="E4788" s="2">
        <v>78.75</v>
      </c>
      <c r="F4788" s="3">
        <f t="shared" si="297"/>
        <v>0.25</v>
      </c>
      <c r="G4788" s="2">
        <f t="shared" si="298"/>
        <v>26.25</v>
      </c>
      <c r="H4788" s="2" t="str">
        <f t="shared" si="299"/>
        <v>Good Deal</v>
      </c>
      <c r="I4788" t="s">
        <v>273</v>
      </c>
      <c r="J4788" t="s">
        <v>58</v>
      </c>
      <c r="K4788" t="s">
        <v>1060</v>
      </c>
    </row>
    <row r="4789" spans="1:11" x14ac:dyDescent="0.3">
      <c r="A4789" t="s">
        <v>4964</v>
      </c>
      <c r="B4789" t="s">
        <v>1806</v>
      </c>
      <c r="C4789">
        <f t="shared" si="296"/>
        <v>5</v>
      </c>
      <c r="D4789" s="2">
        <v>105</v>
      </c>
      <c r="E4789" s="2">
        <v>78.75</v>
      </c>
      <c r="F4789" s="3">
        <f t="shared" si="297"/>
        <v>0.25</v>
      </c>
      <c r="G4789" s="2">
        <f t="shared" si="298"/>
        <v>26.25</v>
      </c>
      <c r="H4789" s="2" t="str">
        <f t="shared" si="299"/>
        <v>Good Deal</v>
      </c>
      <c r="I4789" t="s">
        <v>273</v>
      </c>
      <c r="J4789" t="s">
        <v>58</v>
      </c>
      <c r="K4789" t="s">
        <v>1060</v>
      </c>
    </row>
    <row r="4790" spans="1:11" x14ac:dyDescent="0.3">
      <c r="A4790" t="s">
        <v>4965</v>
      </c>
      <c r="B4790" t="s">
        <v>8565</v>
      </c>
      <c r="C4790">
        <f t="shared" si="296"/>
        <v>30</v>
      </c>
      <c r="D4790" s="2">
        <v>440</v>
      </c>
      <c r="E4790" s="2">
        <v>297</v>
      </c>
      <c r="F4790" s="3">
        <f t="shared" si="297"/>
        <v>0.32500000000000001</v>
      </c>
      <c r="G4790" s="2">
        <f t="shared" si="298"/>
        <v>143</v>
      </c>
      <c r="H4790" s="2" t="str">
        <f t="shared" si="299"/>
        <v>Good Deal</v>
      </c>
      <c r="I4790" t="s">
        <v>534</v>
      </c>
      <c r="J4790" t="s">
        <v>76</v>
      </c>
      <c r="K4790" t="s">
        <v>4966</v>
      </c>
    </row>
    <row r="4791" spans="1:11" x14ac:dyDescent="0.3">
      <c r="A4791" t="s">
        <v>4967</v>
      </c>
      <c r="B4791" t="s">
        <v>8655</v>
      </c>
      <c r="C4791">
        <f t="shared" si="296"/>
        <v>3</v>
      </c>
      <c r="D4791" s="2">
        <v>289</v>
      </c>
      <c r="E4791" s="2">
        <v>202.3</v>
      </c>
      <c r="F4791" s="3">
        <f t="shared" si="297"/>
        <v>0.29999999999999993</v>
      </c>
      <c r="G4791" s="2">
        <f t="shared" si="298"/>
        <v>86.699999999999989</v>
      </c>
      <c r="H4791" s="2" t="str">
        <f t="shared" si="299"/>
        <v>Good Deal</v>
      </c>
      <c r="I4791" t="s">
        <v>236</v>
      </c>
      <c r="J4791" t="s">
        <v>76</v>
      </c>
      <c r="K4791" t="s">
        <v>1979</v>
      </c>
    </row>
    <row r="4792" spans="1:11" x14ac:dyDescent="0.3">
      <c r="A4792" t="s">
        <v>4968</v>
      </c>
      <c r="B4792" t="s">
        <v>8655</v>
      </c>
      <c r="C4792">
        <f t="shared" si="296"/>
        <v>3</v>
      </c>
      <c r="D4792" s="2">
        <v>329</v>
      </c>
      <c r="E4792" s="2">
        <v>230.3</v>
      </c>
      <c r="F4792" s="3">
        <f t="shared" si="297"/>
        <v>0.3</v>
      </c>
      <c r="G4792" s="2">
        <f t="shared" si="298"/>
        <v>98.699999999999989</v>
      </c>
      <c r="H4792" s="2" t="str">
        <f t="shared" si="299"/>
        <v>Good Deal</v>
      </c>
      <c r="I4792" t="s">
        <v>236</v>
      </c>
      <c r="J4792" t="s">
        <v>76</v>
      </c>
      <c r="K4792" t="s">
        <v>1979</v>
      </c>
    </row>
    <row r="4793" spans="1:11" x14ac:dyDescent="0.3">
      <c r="A4793" t="s">
        <v>4969</v>
      </c>
      <c r="B4793" t="s">
        <v>8576</v>
      </c>
      <c r="C4793">
        <f t="shared" si="296"/>
        <v>88</v>
      </c>
      <c r="D4793" s="2">
        <v>529</v>
      </c>
      <c r="E4793" s="2">
        <v>349</v>
      </c>
      <c r="F4793" s="3">
        <f t="shared" si="297"/>
        <v>0.34026465028355385</v>
      </c>
      <c r="G4793" s="2">
        <f t="shared" si="298"/>
        <v>180</v>
      </c>
      <c r="H4793" s="2" t="str">
        <f t="shared" si="299"/>
        <v>Good Deal</v>
      </c>
      <c r="I4793" t="s">
        <v>236</v>
      </c>
      <c r="J4793" t="s">
        <v>122</v>
      </c>
      <c r="K4793" t="s">
        <v>263</v>
      </c>
    </row>
    <row r="4794" spans="1:11" x14ac:dyDescent="0.3">
      <c r="A4794" t="s">
        <v>4970</v>
      </c>
      <c r="B4794" t="s">
        <v>220</v>
      </c>
      <c r="C4794">
        <f t="shared" si="296"/>
        <v>35</v>
      </c>
      <c r="D4794" s="2">
        <v>547</v>
      </c>
      <c r="E4794" s="2">
        <v>399</v>
      </c>
      <c r="F4794" s="3">
        <f t="shared" si="297"/>
        <v>0.27056672760511885</v>
      </c>
      <c r="G4794" s="2">
        <f t="shared" si="298"/>
        <v>148</v>
      </c>
      <c r="H4794" s="2" t="str">
        <f t="shared" si="299"/>
        <v>Good Deal</v>
      </c>
      <c r="I4794" t="s">
        <v>475</v>
      </c>
      <c r="J4794" t="s">
        <v>122</v>
      </c>
      <c r="K4794" t="s">
        <v>1861</v>
      </c>
    </row>
    <row r="4795" spans="1:11" x14ac:dyDescent="0.3">
      <c r="A4795" t="s">
        <v>4971</v>
      </c>
      <c r="B4795" t="s">
        <v>220</v>
      </c>
      <c r="C4795">
        <f t="shared" si="296"/>
        <v>35</v>
      </c>
      <c r="D4795" s="2">
        <v>365</v>
      </c>
      <c r="E4795" s="2">
        <v>249</v>
      </c>
      <c r="F4795" s="3">
        <f t="shared" si="297"/>
        <v>0.31780821917808222</v>
      </c>
      <c r="G4795" s="2">
        <f t="shared" si="298"/>
        <v>116</v>
      </c>
      <c r="H4795" s="2" t="str">
        <f t="shared" si="299"/>
        <v>Good Deal</v>
      </c>
      <c r="I4795" t="s">
        <v>35</v>
      </c>
      <c r="J4795" t="s">
        <v>122</v>
      </c>
      <c r="K4795" t="s">
        <v>804</v>
      </c>
    </row>
    <row r="4796" spans="1:11" x14ac:dyDescent="0.3">
      <c r="A4796" t="s">
        <v>4972</v>
      </c>
      <c r="B4796" t="s">
        <v>220</v>
      </c>
      <c r="C4796">
        <f t="shared" si="296"/>
        <v>35</v>
      </c>
      <c r="D4796" s="2">
        <v>365</v>
      </c>
      <c r="E4796" s="2">
        <v>249</v>
      </c>
      <c r="F4796" s="3">
        <f t="shared" si="297"/>
        <v>0.31780821917808222</v>
      </c>
      <c r="G4796" s="2">
        <f t="shared" si="298"/>
        <v>116</v>
      </c>
      <c r="H4796" s="2" t="str">
        <f t="shared" si="299"/>
        <v>Good Deal</v>
      </c>
      <c r="I4796" t="s">
        <v>35</v>
      </c>
      <c r="J4796" t="s">
        <v>122</v>
      </c>
      <c r="K4796" t="s">
        <v>804</v>
      </c>
    </row>
    <row r="4797" spans="1:11" x14ac:dyDescent="0.3">
      <c r="A4797" t="s">
        <v>4973</v>
      </c>
      <c r="B4797" t="s">
        <v>4974</v>
      </c>
      <c r="C4797">
        <f t="shared" si="296"/>
        <v>9</v>
      </c>
      <c r="D4797" s="2">
        <v>759</v>
      </c>
      <c r="E4797" s="2">
        <v>549</v>
      </c>
      <c r="F4797" s="3">
        <f t="shared" si="297"/>
        <v>0.27667984189723321</v>
      </c>
      <c r="G4797" s="2">
        <f t="shared" si="298"/>
        <v>210</v>
      </c>
      <c r="H4797" s="2" t="str">
        <f t="shared" si="299"/>
        <v>Good Deal</v>
      </c>
      <c r="I4797" t="s">
        <v>182</v>
      </c>
      <c r="J4797" t="s">
        <v>122</v>
      </c>
      <c r="K4797" t="s">
        <v>1243</v>
      </c>
    </row>
    <row r="4798" spans="1:11" x14ac:dyDescent="0.3">
      <c r="A4798" t="s">
        <v>4975</v>
      </c>
      <c r="B4798" t="s">
        <v>4976</v>
      </c>
      <c r="C4798">
        <f t="shared" si="296"/>
        <v>12</v>
      </c>
      <c r="D4798" s="2">
        <v>1999</v>
      </c>
      <c r="E4798" s="2">
        <v>1499.25</v>
      </c>
      <c r="F4798" s="3">
        <f t="shared" si="297"/>
        <v>0.25</v>
      </c>
      <c r="G4798" s="2">
        <f t="shared" si="298"/>
        <v>499.75</v>
      </c>
      <c r="H4798" s="2" t="str">
        <f t="shared" si="299"/>
        <v>Good Deal</v>
      </c>
      <c r="I4798" t="s">
        <v>114</v>
      </c>
      <c r="J4798" t="s">
        <v>32</v>
      </c>
      <c r="K4798" t="s">
        <v>33</v>
      </c>
    </row>
    <row r="4799" spans="1:11" x14ac:dyDescent="0.3">
      <c r="A4799" t="s">
        <v>4977</v>
      </c>
      <c r="B4799" t="s">
        <v>4976</v>
      </c>
      <c r="C4799">
        <f t="shared" si="296"/>
        <v>12</v>
      </c>
      <c r="D4799" s="2">
        <v>2375</v>
      </c>
      <c r="E4799" s="2">
        <v>1781.25</v>
      </c>
      <c r="F4799" s="3">
        <f t="shared" si="297"/>
        <v>0.25</v>
      </c>
      <c r="G4799" s="2">
        <f t="shared" si="298"/>
        <v>593.75</v>
      </c>
      <c r="H4799" s="2" t="str">
        <f t="shared" si="299"/>
        <v>Good Deal</v>
      </c>
      <c r="I4799" t="s">
        <v>114</v>
      </c>
      <c r="J4799" t="s">
        <v>32</v>
      </c>
      <c r="K4799" t="s">
        <v>541</v>
      </c>
    </row>
    <row r="4800" spans="1:11" x14ac:dyDescent="0.3">
      <c r="A4800" t="s">
        <v>4978</v>
      </c>
      <c r="B4800" t="s">
        <v>4976</v>
      </c>
      <c r="C4800">
        <f t="shared" si="296"/>
        <v>12</v>
      </c>
      <c r="D4800" s="2">
        <v>2499</v>
      </c>
      <c r="E4800" s="2">
        <v>1874.25</v>
      </c>
      <c r="F4800" s="3">
        <f t="shared" si="297"/>
        <v>0.25</v>
      </c>
      <c r="G4800" s="2">
        <f t="shared" si="298"/>
        <v>624.75</v>
      </c>
      <c r="H4800" s="2" t="str">
        <f t="shared" si="299"/>
        <v>Good Deal</v>
      </c>
      <c r="I4800" t="s">
        <v>114</v>
      </c>
      <c r="J4800" t="s">
        <v>32</v>
      </c>
      <c r="K4800" t="s">
        <v>541</v>
      </c>
    </row>
    <row r="4801" spans="1:11" x14ac:dyDescent="0.3">
      <c r="A4801" t="s">
        <v>4979</v>
      </c>
      <c r="B4801" t="s">
        <v>4976</v>
      </c>
      <c r="C4801">
        <f t="shared" si="296"/>
        <v>12</v>
      </c>
      <c r="D4801" s="2">
        <v>599</v>
      </c>
      <c r="E4801" s="2">
        <v>383.36</v>
      </c>
      <c r="F4801" s="3">
        <f t="shared" si="297"/>
        <v>0.36</v>
      </c>
      <c r="G4801" s="2">
        <f t="shared" si="298"/>
        <v>215.64</v>
      </c>
      <c r="H4801" s="2" t="str">
        <f t="shared" si="299"/>
        <v>Good Deal</v>
      </c>
      <c r="I4801" t="s">
        <v>31</v>
      </c>
      <c r="J4801" t="s">
        <v>32</v>
      </c>
      <c r="K4801" t="s">
        <v>541</v>
      </c>
    </row>
    <row r="4802" spans="1:11" x14ac:dyDescent="0.3">
      <c r="A4802" t="s">
        <v>4980</v>
      </c>
      <c r="B4802" t="s">
        <v>8601</v>
      </c>
      <c r="C4802">
        <f t="shared" si="296"/>
        <v>14</v>
      </c>
      <c r="D4802" s="2">
        <v>945</v>
      </c>
      <c r="E4802" s="2">
        <v>567</v>
      </c>
      <c r="F4802" s="3">
        <f t="shared" si="297"/>
        <v>0.4</v>
      </c>
      <c r="G4802" s="2">
        <f t="shared" si="298"/>
        <v>378</v>
      </c>
      <c r="H4802" s="2" t="str">
        <f t="shared" si="299"/>
        <v>Good Deal</v>
      </c>
      <c r="I4802" t="s">
        <v>1533</v>
      </c>
      <c r="J4802" t="s">
        <v>76</v>
      </c>
      <c r="K4802" t="s">
        <v>342</v>
      </c>
    </row>
    <row r="4803" spans="1:11" x14ac:dyDescent="0.3">
      <c r="A4803" t="s">
        <v>4981</v>
      </c>
      <c r="B4803" t="s">
        <v>8594</v>
      </c>
      <c r="C4803">
        <f t="shared" ref="C4803:C4866" si="300">COUNTIF($B$2:$B$8156,B4803)</f>
        <v>39</v>
      </c>
      <c r="D4803" s="2">
        <v>725</v>
      </c>
      <c r="E4803" s="2">
        <v>362.5</v>
      </c>
      <c r="F4803" s="3">
        <f t="shared" ref="F4803:F4866" si="301">IFERROR((D4803-E4803)/D4803,"NA")</f>
        <v>0.5</v>
      </c>
      <c r="G4803" s="2">
        <f t="shared" ref="G4803:G4866" si="302">D4803-E4803</f>
        <v>362.5</v>
      </c>
      <c r="H4803" s="2" t="str">
        <f t="shared" ref="H4803:H4866" si="303">IF(F4803&gt;M$4,"Good Deal","Regular")</f>
        <v>Good Deal</v>
      </c>
      <c r="I4803" t="s">
        <v>1436</v>
      </c>
      <c r="J4803" t="s">
        <v>76</v>
      </c>
      <c r="K4803" t="s">
        <v>2651</v>
      </c>
    </row>
    <row r="4804" spans="1:11" x14ac:dyDescent="0.3">
      <c r="A4804" t="s">
        <v>4982</v>
      </c>
      <c r="B4804" t="s">
        <v>2854</v>
      </c>
      <c r="C4804">
        <f t="shared" si="300"/>
        <v>20</v>
      </c>
      <c r="D4804" s="2">
        <v>595</v>
      </c>
      <c r="E4804" s="2">
        <v>416.5</v>
      </c>
      <c r="F4804" s="3">
        <f t="shared" si="301"/>
        <v>0.3</v>
      </c>
      <c r="G4804" s="2">
        <f t="shared" si="302"/>
        <v>178.5</v>
      </c>
      <c r="H4804" s="2" t="str">
        <f t="shared" si="303"/>
        <v>Good Deal</v>
      </c>
      <c r="I4804" t="s">
        <v>37</v>
      </c>
      <c r="J4804" t="s">
        <v>76</v>
      </c>
      <c r="K4804" t="s">
        <v>367</v>
      </c>
    </row>
    <row r="4805" spans="1:11" x14ac:dyDescent="0.3">
      <c r="A4805" t="s">
        <v>4983</v>
      </c>
      <c r="B4805" t="s">
        <v>2854</v>
      </c>
      <c r="C4805">
        <f t="shared" si="300"/>
        <v>20</v>
      </c>
      <c r="D4805" s="2">
        <v>645</v>
      </c>
      <c r="E4805" s="2">
        <v>483.75</v>
      </c>
      <c r="F4805" s="3">
        <f t="shared" si="301"/>
        <v>0.25</v>
      </c>
      <c r="G4805" s="2">
        <f t="shared" si="302"/>
        <v>161.25</v>
      </c>
      <c r="H4805" s="2" t="str">
        <f t="shared" si="303"/>
        <v>Good Deal</v>
      </c>
      <c r="I4805" t="s">
        <v>790</v>
      </c>
      <c r="J4805" t="s">
        <v>76</v>
      </c>
      <c r="K4805" t="s">
        <v>2651</v>
      </c>
    </row>
    <row r="4806" spans="1:11" x14ac:dyDescent="0.3">
      <c r="A4806" t="s">
        <v>4984</v>
      </c>
      <c r="B4806" t="s">
        <v>2854</v>
      </c>
      <c r="C4806">
        <f t="shared" si="300"/>
        <v>20</v>
      </c>
      <c r="D4806" s="2">
        <v>385</v>
      </c>
      <c r="E4806" s="2">
        <v>269.5</v>
      </c>
      <c r="F4806" s="3">
        <f t="shared" si="301"/>
        <v>0.3</v>
      </c>
      <c r="G4806" s="2">
        <f t="shared" si="302"/>
        <v>115.5</v>
      </c>
      <c r="H4806" s="2" t="str">
        <f t="shared" si="303"/>
        <v>Good Deal</v>
      </c>
      <c r="I4806" t="s">
        <v>146</v>
      </c>
      <c r="J4806" t="s">
        <v>76</v>
      </c>
      <c r="K4806" t="s">
        <v>3725</v>
      </c>
    </row>
    <row r="4807" spans="1:11" x14ac:dyDescent="0.3">
      <c r="A4807" t="s">
        <v>4985</v>
      </c>
      <c r="B4807" t="s">
        <v>1231</v>
      </c>
      <c r="C4807">
        <f t="shared" si="300"/>
        <v>4</v>
      </c>
      <c r="D4807" s="2">
        <v>140</v>
      </c>
      <c r="E4807" s="2">
        <v>105</v>
      </c>
      <c r="F4807" s="3">
        <f t="shared" si="301"/>
        <v>0.25</v>
      </c>
      <c r="G4807" s="2">
        <f t="shared" si="302"/>
        <v>35</v>
      </c>
      <c r="H4807" s="2" t="str">
        <f t="shared" si="303"/>
        <v>Good Deal</v>
      </c>
      <c r="I4807" t="s">
        <v>39</v>
      </c>
      <c r="J4807" t="s">
        <v>43</v>
      </c>
      <c r="K4807" t="s">
        <v>1232</v>
      </c>
    </row>
    <row r="4808" spans="1:11" x14ac:dyDescent="0.3">
      <c r="A4808" t="s">
        <v>4986</v>
      </c>
      <c r="B4808" t="s">
        <v>4987</v>
      </c>
      <c r="C4808">
        <f t="shared" si="300"/>
        <v>2</v>
      </c>
      <c r="D4808" s="2">
        <v>1750</v>
      </c>
      <c r="E4808" s="2">
        <v>735</v>
      </c>
      <c r="F4808" s="3">
        <f t="shared" si="301"/>
        <v>0.57999999999999996</v>
      </c>
      <c r="G4808" s="2">
        <f t="shared" si="302"/>
        <v>1015</v>
      </c>
      <c r="H4808" s="2" t="str">
        <f t="shared" si="303"/>
        <v>Good Deal</v>
      </c>
      <c r="I4808" t="s">
        <v>35</v>
      </c>
      <c r="J4808" t="s">
        <v>27</v>
      </c>
      <c r="K4808" t="s">
        <v>505</v>
      </c>
    </row>
    <row r="4809" spans="1:11" x14ac:dyDescent="0.3">
      <c r="A4809" t="s">
        <v>4988</v>
      </c>
      <c r="B4809" t="s">
        <v>1970</v>
      </c>
      <c r="C4809">
        <f t="shared" si="300"/>
        <v>86</v>
      </c>
      <c r="D4809" s="2">
        <v>300</v>
      </c>
      <c r="E4809" s="2">
        <v>225</v>
      </c>
      <c r="F4809" s="3">
        <f t="shared" si="301"/>
        <v>0.25</v>
      </c>
      <c r="G4809" s="2">
        <f t="shared" si="302"/>
        <v>75</v>
      </c>
      <c r="H4809" s="2" t="str">
        <f t="shared" si="303"/>
        <v>Good Deal</v>
      </c>
      <c r="I4809" t="s">
        <v>88</v>
      </c>
      <c r="J4809" t="s">
        <v>76</v>
      </c>
      <c r="K4809" t="s">
        <v>77</v>
      </c>
    </row>
    <row r="4810" spans="1:11" x14ac:dyDescent="0.3">
      <c r="A4810" t="s">
        <v>4989</v>
      </c>
      <c r="B4810" t="s">
        <v>3949</v>
      </c>
      <c r="C4810">
        <f t="shared" si="300"/>
        <v>24</v>
      </c>
      <c r="D4810" s="2">
        <v>299</v>
      </c>
      <c r="E4810" s="2">
        <v>169</v>
      </c>
      <c r="F4810" s="3">
        <f t="shared" si="301"/>
        <v>0.43478260869565216</v>
      </c>
      <c r="G4810" s="2">
        <f t="shared" si="302"/>
        <v>130</v>
      </c>
      <c r="H4810" s="2" t="str">
        <f t="shared" si="303"/>
        <v>Good Deal</v>
      </c>
      <c r="I4810" t="s">
        <v>236</v>
      </c>
      <c r="J4810" t="s">
        <v>122</v>
      </c>
      <c r="K4810" t="s">
        <v>237</v>
      </c>
    </row>
    <row r="4811" spans="1:11" x14ac:dyDescent="0.3">
      <c r="A4811" t="s">
        <v>4990</v>
      </c>
      <c r="B4811" t="s">
        <v>3285</v>
      </c>
      <c r="C4811">
        <f t="shared" si="300"/>
        <v>33</v>
      </c>
      <c r="D4811" s="2">
        <v>1175</v>
      </c>
      <c r="E4811" s="2">
        <v>599.25</v>
      </c>
      <c r="F4811" s="3">
        <f t="shared" si="301"/>
        <v>0.49</v>
      </c>
      <c r="G4811" s="2">
        <f t="shared" si="302"/>
        <v>575.75</v>
      </c>
      <c r="H4811" s="2" t="str">
        <f t="shared" si="303"/>
        <v>Good Deal</v>
      </c>
      <c r="I4811" t="s">
        <v>2159</v>
      </c>
      <c r="J4811" t="s">
        <v>76</v>
      </c>
      <c r="K4811" t="s">
        <v>2426</v>
      </c>
    </row>
    <row r="4812" spans="1:11" x14ac:dyDescent="0.3">
      <c r="A4812" t="s">
        <v>4991</v>
      </c>
      <c r="B4812" t="s">
        <v>8587</v>
      </c>
      <c r="C4812">
        <f t="shared" si="300"/>
        <v>61</v>
      </c>
      <c r="D4812" s="2">
        <v>1550</v>
      </c>
      <c r="E4812" s="2">
        <v>1162.5</v>
      </c>
      <c r="F4812" s="3">
        <f t="shared" si="301"/>
        <v>0.25</v>
      </c>
      <c r="G4812" s="2">
        <f t="shared" si="302"/>
        <v>387.5</v>
      </c>
      <c r="H4812" s="2" t="str">
        <f t="shared" si="303"/>
        <v>Good Deal</v>
      </c>
      <c r="I4812" t="s">
        <v>3083</v>
      </c>
      <c r="J4812" t="s">
        <v>76</v>
      </c>
      <c r="K4812" t="s">
        <v>180</v>
      </c>
    </row>
    <row r="4813" spans="1:11" x14ac:dyDescent="0.3">
      <c r="A4813" t="s">
        <v>4992</v>
      </c>
      <c r="B4813" t="s">
        <v>8656</v>
      </c>
      <c r="C4813">
        <f t="shared" si="300"/>
        <v>3</v>
      </c>
      <c r="D4813" s="2">
        <v>469</v>
      </c>
      <c r="E4813" s="2">
        <v>349</v>
      </c>
      <c r="F4813" s="3">
        <f t="shared" si="301"/>
        <v>0.25586353944562901</v>
      </c>
      <c r="G4813" s="2">
        <f t="shared" si="302"/>
        <v>120</v>
      </c>
      <c r="H4813" s="2" t="str">
        <f t="shared" si="303"/>
        <v>Good Deal</v>
      </c>
      <c r="I4813" t="s">
        <v>366</v>
      </c>
      <c r="J4813" t="s">
        <v>122</v>
      </c>
      <c r="K4813" t="s">
        <v>1416</v>
      </c>
    </row>
    <row r="4814" spans="1:11" x14ac:dyDescent="0.3">
      <c r="A4814" t="s">
        <v>4993</v>
      </c>
      <c r="B4814" t="s">
        <v>8546</v>
      </c>
      <c r="C4814">
        <f t="shared" si="300"/>
        <v>22</v>
      </c>
      <c r="D4814" s="2">
        <v>399</v>
      </c>
      <c r="E4814" s="2">
        <v>299</v>
      </c>
      <c r="F4814" s="3">
        <f t="shared" si="301"/>
        <v>0.25062656641604009</v>
      </c>
      <c r="G4814" s="2">
        <f t="shared" si="302"/>
        <v>100</v>
      </c>
      <c r="H4814" s="2" t="str">
        <f t="shared" si="303"/>
        <v>Good Deal</v>
      </c>
      <c r="I4814" t="s">
        <v>366</v>
      </c>
      <c r="J4814" t="s">
        <v>122</v>
      </c>
      <c r="K4814" t="s">
        <v>1243</v>
      </c>
    </row>
    <row r="4815" spans="1:11" x14ac:dyDescent="0.3">
      <c r="A4815" t="s">
        <v>4994</v>
      </c>
      <c r="B4815" t="s">
        <v>3201</v>
      </c>
      <c r="C4815">
        <f t="shared" si="300"/>
        <v>26</v>
      </c>
      <c r="D4815" s="2">
        <v>250</v>
      </c>
      <c r="E4815" s="2">
        <v>175</v>
      </c>
      <c r="F4815" s="3">
        <f t="shared" si="301"/>
        <v>0.3</v>
      </c>
      <c r="G4815" s="2">
        <f t="shared" si="302"/>
        <v>75</v>
      </c>
      <c r="H4815" s="2" t="str">
        <f t="shared" si="303"/>
        <v>Good Deal</v>
      </c>
      <c r="I4815" t="s">
        <v>1391</v>
      </c>
      <c r="J4815" t="s">
        <v>76</v>
      </c>
      <c r="K4815" t="s">
        <v>180</v>
      </c>
    </row>
    <row r="4816" spans="1:11" x14ac:dyDescent="0.3">
      <c r="A4816" t="s">
        <v>4995</v>
      </c>
      <c r="B4816" t="s">
        <v>3201</v>
      </c>
      <c r="C4816">
        <f t="shared" si="300"/>
        <v>26</v>
      </c>
      <c r="D4816" s="2">
        <v>250</v>
      </c>
      <c r="E4816" s="2">
        <v>175</v>
      </c>
      <c r="F4816" s="3">
        <f t="shared" si="301"/>
        <v>0.3</v>
      </c>
      <c r="G4816" s="2">
        <f t="shared" si="302"/>
        <v>75</v>
      </c>
      <c r="H4816" s="2" t="str">
        <f t="shared" si="303"/>
        <v>Good Deal</v>
      </c>
      <c r="I4816" t="s">
        <v>1391</v>
      </c>
      <c r="J4816" t="s">
        <v>76</v>
      </c>
      <c r="K4816" t="s">
        <v>180</v>
      </c>
    </row>
    <row r="4817" spans="1:11" x14ac:dyDescent="0.3">
      <c r="A4817" t="s">
        <v>4996</v>
      </c>
      <c r="B4817" t="s">
        <v>3201</v>
      </c>
      <c r="C4817">
        <f t="shared" si="300"/>
        <v>26</v>
      </c>
      <c r="D4817" s="2">
        <v>250</v>
      </c>
      <c r="E4817" s="2">
        <v>175</v>
      </c>
      <c r="F4817" s="3">
        <f t="shared" si="301"/>
        <v>0.3</v>
      </c>
      <c r="G4817" s="2">
        <f t="shared" si="302"/>
        <v>75</v>
      </c>
      <c r="H4817" s="2" t="str">
        <f t="shared" si="303"/>
        <v>Good Deal</v>
      </c>
      <c r="I4817" t="s">
        <v>1391</v>
      </c>
      <c r="J4817" t="s">
        <v>76</v>
      </c>
      <c r="K4817" t="s">
        <v>180</v>
      </c>
    </row>
    <row r="4818" spans="1:11" x14ac:dyDescent="0.3">
      <c r="A4818" t="s">
        <v>4997</v>
      </c>
      <c r="B4818" t="s">
        <v>8564</v>
      </c>
      <c r="C4818">
        <f t="shared" si="300"/>
        <v>23</v>
      </c>
      <c r="D4818" s="2">
        <v>595</v>
      </c>
      <c r="E4818" s="2">
        <v>446.25</v>
      </c>
      <c r="F4818" s="3">
        <f t="shared" si="301"/>
        <v>0.25</v>
      </c>
      <c r="G4818" s="2">
        <f t="shared" si="302"/>
        <v>148.75</v>
      </c>
      <c r="H4818" s="2" t="str">
        <f t="shared" si="303"/>
        <v>Good Deal</v>
      </c>
      <c r="I4818" t="s">
        <v>4998</v>
      </c>
      <c r="J4818" t="s">
        <v>122</v>
      </c>
      <c r="K4818" t="s">
        <v>4999</v>
      </c>
    </row>
    <row r="4819" spans="1:11" x14ac:dyDescent="0.3">
      <c r="A4819" t="s">
        <v>5000</v>
      </c>
      <c r="B4819" t="s">
        <v>8657</v>
      </c>
      <c r="C4819">
        <f t="shared" si="300"/>
        <v>1</v>
      </c>
      <c r="D4819" s="2">
        <v>350</v>
      </c>
      <c r="E4819" s="2">
        <v>262.5</v>
      </c>
      <c r="F4819" s="3">
        <f t="shared" si="301"/>
        <v>0.25</v>
      </c>
      <c r="G4819" s="2">
        <f t="shared" si="302"/>
        <v>87.5</v>
      </c>
      <c r="H4819" s="2" t="str">
        <f t="shared" si="303"/>
        <v>Good Deal</v>
      </c>
      <c r="I4819" t="s">
        <v>57</v>
      </c>
      <c r="J4819" t="s">
        <v>58</v>
      </c>
      <c r="K4819" t="s">
        <v>1110</v>
      </c>
    </row>
    <row r="4820" spans="1:11" x14ac:dyDescent="0.3">
      <c r="A4820" t="s">
        <v>5001</v>
      </c>
      <c r="B4820" t="s">
        <v>261</v>
      </c>
      <c r="C4820">
        <f t="shared" si="300"/>
        <v>50</v>
      </c>
      <c r="D4820" s="2">
        <v>445</v>
      </c>
      <c r="E4820" s="2">
        <v>249</v>
      </c>
      <c r="F4820" s="3">
        <f t="shared" si="301"/>
        <v>0.44044943820224719</v>
      </c>
      <c r="G4820" s="2">
        <f t="shared" si="302"/>
        <v>196</v>
      </c>
      <c r="H4820" s="2" t="str">
        <f t="shared" si="303"/>
        <v>Good Deal</v>
      </c>
      <c r="I4820" t="s">
        <v>236</v>
      </c>
      <c r="J4820" t="s">
        <v>32</v>
      </c>
      <c r="K4820" t="s">
        <v>3176</v>
      </c>
    </row>
    <row r="4821" spans="1:11" x14ac:dyDescent="0.3">
      <c r="A4821" t="s">
        <v>5002</v>
      </c>
      <c r="B4821" t="s">
        <v>3011</v>
      </c>
      <c r="C4821">
        <f t="shared" si="300"/>
        <v>62</v>
      </c>
      <c r="D4821" s="2">
        <v>459</v>
      </c>
      <c r="E4821" s="2">
        <v>279</v>
      </c>
      <c r="F4821" s="3">
        <f t="shared" si="301"/>
        <v>0.39215686274509803</v>
      </c>
      <c r="G4821" s="2">
        <f t="shared" si="302"/>
        <v>180</v>
      </c>
      <c r="H4821" s="2" t="str">
        <f t="shared" si="303"/>
        <v>Good Deal</v>
      </c>
      <c r="I4821" t="s">
        <v>236</v>
      </c>
      <c r="J4821" t="s">
        <v>76</v>
      </c>
      <c r="K4821" t="s">
        <v>2722</v>
      </c>
    </row>
    <row r="4822" spans="1:11" x14ac:dyDescent="0.3">
      <c r="A4822" t="s">
        <v>5003</v>
      </c>
      <c r="B4822" t="s">
        <v>1676</v>
      </c>
      <c r="C4822">
        <f t="shared" si="300"/>
        <v>15</v>
      </c>
      <c r="D4822" s="2">
        <v>198</v>
      </c>
      <c r="E4822" s="2">
        <v>158.4</v>
      </c>
      <c r="F4822" s="3">
        <f t="shared" si="301"/>
        <v>0.19999999999999998</v>
      </c>
      <c r="G4822" s="2">
        <f t="shared" si="302"/>
        <v>39.599999999999994</v>
      </c>
      <c r="H4822" s="2" t="str">
        <f t="shared" si="303"/>
        <v>Regular</v>
      </c>
      <c r="I4822" t="s">
        <v>946</v>
      </c>
      <c r="J4822" t="s">
        <v>43</v>
      </c>
      <c r="K4822" t="s">
        <v>4175</v>
      </c>
    </row>
    <row r="4823" spans="1:11" x14ac:dyDescent="0.3">
      <c r="A4823" t="s">
        <v>5004</v>
      </c>
      <c r="B4823" t="s">
        <v>8658</v>
      </c>
      <c r="C4823">
        <f t="shared" si="300"/>
        <v>10</v>
      </c>
      <c r="D4823" s="2">
        <v>639</v>
      </c>
      <c r="E4823" s="2">
        <v>269</v>
      </c>
      <c r="F4823" s="3">
        <f t="shared" si="301"/>
        <v>0.57902973395931145</v>
      </c>
      <c r="G4823" s="2">
        <f t="shared" si="302"/>
        <v>370</v>
      </c>
      <c r="H4823" s="2" t="str">
        <f t="shared" si="303"/>
        <v>Good Deal</v>
      </c>
      <c r="I4823" t="s">
        <v>39</v>
      </c>
      <c r="J4823" t="s">
        <v>122</v>
      </c>
      <c r="K4823" t="s">
        <v>1576</v>
      </c>
    </row>
    <row r="4824" spans="1:11" x14ac:dyDescent="0.3">
      <c r="A4824" t="s">
        <v>5005</v>
      </c>
      <c r="B4824" t="s">
        <v>3011</v>
      </c>
      <c r="C4824">
        <f t="shared" si="300"/>
        <v>62</v>
      </c>
      <c r="D4824" s="2">
        <v>649</v>
      </c>
      <c r="E4824" s="2">
        <v>399</v>
      </c>
      <c r="F4824" s="3">
        <f t="shared" si="301"/>
        <v>0.38520801232665641</v>
      </c>
      <c r="G4824" s="2">
        <f t="shared" si="302"/>
        <v>250</v>
      </c>
      <c r="H4824" s="2" t="str">
        <f t="shared" si="303"/>
        <v>Good Deal</v>
      </c>
      <c r="I4824" t="s">
        <v>236</v>
      </c>
      <c r="J4824" t="s">
        <v>76</v>
      </c>
      <c r="K4824" t="s">
        <v>2722</v>
      </c>
    </row>
    <row r="4825" spans="1:11" x14ac:dyDescent="0.3">
      <c r="A4825" t="s">
        <v>5006</v>
      </c>
      <c r="B4825" t="s">
        <v>5007</v>
      </c>
      <c r="C4825">
        <f t="shared" si="300"/>
        <v>1</v>
      </c>
      <c r="D4825" s="2">
        <v>32</v>
      </c>
      <c r="E4825" s="2">
        <v>24</v>
      </c>
      <c r="F4825" s="3">
        <f t="shared" si="301"/>
        <v>0.25</v>
      </c>
      <c r="G4825" s="2">
        <f t="shared" si="302"/>
        <v>8</v>
      </c>
      <c r="H4825" s="2" t="str">
        <f t="shared" si="303"/>
        <v>Good Deal</v>
      </c>
      <c r="I4825" t="s">
        <v>236</v>
      </c>
      <c r="J4825" t="s">
        <v>76</v>
      </c>
      <c r="K4825" t="s">
        <v>1800</v>
      </c>
    </row>
    <row r="4826" spans="1:11" x14ac:dyDescent="0.3">
      <c r="A4826" t="s">
        <v>5008</v>
      </c>
      <c r="B4826" t="s">
        <v>220</v>
      </c>
      <c r="C4826">
        <f t="shared" si="300"/>
        <v>35</v>
      </c>
      <c r="D4826" s="2">
        <v>899</v>
      </c>
      <c r="E4826" s="2">
        <v>529</v>
      </c>
      <c r="F4826" s="3">
        <f t="shared" si="301"/>
        <v>0.41156840934371525</v>
      </c>
      <c r="G4826" s="2">
        <f t="shared" si="302"/>
        <v>370</v>
      </c>
      <c r="H4826" s="2" t="str">
        <f t="shared" si="303"/>
        <v>Good Deal</v>
      </c>
      <c r="I4826" t="s">
        <v>1528</v>
      </c>
      <c r="J4826" t="s">
        <v>122</v>
      </c>
      <c r="K4826" t="s">
        <v>3593</v>
      </c>
    </row>
    <row r="4827" spans="1:11" x14ac:dyDescent="0.3">
      <c r="A4827" t="s">
        <v>5009</v>
      </c>
      <c r="B4827" t="s">
        <v>261</v>
      </c>
      <c r="C4827">
        <f t="shared" si="300"/>
        <v>50</v>
      </c>
      <c r="D4827" s="2">
        <v>219</v>
      </c>
      <c r="E4827" s="2">
        <v>129</v>
      </c>
      <c r="F4827" s="3">
        <f t="shared" si="301"/>
        <v>0.41095890410958902</v>
      </c>
      <c r="G4827" s="2">
        <f t="shared" si="302"/>
        <v>90</v>
      </c>
      <c r="H4827" s="2" t="str">
        <f t="shared" si="303"/>
        <v>Good Deal</v>
      </c>
      <c r="I4827" t="s">
        <v>442</v>
      </c>
      <c r="J4827" t="s">
        <v>122</v>
      </c>
      <c r="K4827" t="s">
        <v>1585</v>
      </c>
    </row>
    <row r="4828" spans="1:11" x14ac:dyDescent="0.3">
      <c r="A4828" t="s">
        <v>5010</v>
      </c>
      <c r="B4828" t="s">
        <v>261</v>
      </c>
      <c r="C4828">
        <f t="shared" si="300"/>
        <v>50</v>
      </c>
      <c r="D4828" s="2">
        <v>219</v>
      </c>
      <c r="E4828" s="2">
        <v>129</v>
      </c>
      <c r="F4828" s="3">
        <f t="shared" si="301"/>
        <v>0.41095890410958902</v>
      </c>
      <c r="G4828" s="2">
        <f t="shared" si="302"/>
        <v>90</v>
      </c>
      <c r="H4828" s="2" t="str">
        <f t="shared" si="303"/>
        <v>Good Deal</v>
      </c>
      <c r="I4828" t="s">
        <v>442</v>
      </c>
      <c r="J4828" t="s">
        <v>122</v>
      </c>
      <c r="K4828" t="s">
        <v>1585</v>
      </c>
    </row>
    <row r="4829" spans="1:11" x14ac:dyDescent="0.3">
      <c r="A4829" t="s">
        <v>5011</v>
      </c>
      <c r="B4829" t="s">
        <v>5012</v>
      </c>
      <c r="C4829">
        <f t="shared" si="300"/>
        <v>5</v>
      </c>
      <c r="D4829" s="2">
        <v>1999</v>
      </c>
      <c r="E4829" s="2">
        <v>799</v>
      </c>
      <c r="F4829" s="3">
        <f t="shared" si="301"/>
        <v>0.60030015007503756</v>
      </c>
      <c r="G4829" s="2">
        <f t="shared" si="302"/>
        <v>1200</v>
      </c>
      <c r="H4829" s="2" t="str">
        <f t="shared" si="303"/>
        <v>Good Deal</v>
      </c>
      <c r="I4829" t="s">
        <v>5013</v>
      </c>
      <c r="J4829" t="s">
        <v>122</v>
      </c>
      <c r="K4829" t="s">
        <v>3635</v>
      </c>
    </row>
    <row r="4830" spans="1:11" x14ac:dyDescent="0.3">
      <c r="A4830" t="s">
        <v>5014</v>
      </c>
      <c r="B4830" t="s">
        <v>5015</v>
      </c>
      <c r="C4830">
        <f t="shared" si="300"/>
        <v>1</v>
      </c>
      <c r="D4830" s="2">
        <v>349</v>
      </c>
      <c r="E4830" s="2">
        <v>349</v>
      </c>
      <c r="F4830" s="3">
        <f t="shared" si="301"/>
        <v>0</v>
      </c>
      <c r="G4830" s="2">
        <f t="shared" si="302"/>
        <v>0</v>
      </c>
      <c r="H4830" s="2" t="str">
        <f t="shared" si="303"/>
        <v>Regular</v>
      </c>
      <c r="I4830" t="s">
        <v>66</v>
      </c>
      <c r="J4830" t="s">
        <v>122</v>
      </c>
      <c r="K4830" t="s">
        <v>132</v>
      </c>
    </row>
    <row r="4831" spans="1:11" x14ac:dyDescent="0.3">
      <c r="A4831" t="s">
        <v>5016</v>
      </c>
      <c r="B4831" t="s">
        <v>5017</v>
      </c>
      <c r="C4831">
        <f t="shared" si="300"/>
        <v>2</v>
      </c>
      <c r="D4831" s="2">
        <v>199</v>
      </c>
      <c r="E4831" s="2">
        <v>149.25</v>
      </c>
      <c r="F4831" s="3">
        <f t="shared" si="301"/>
        <v>0.25</v>
      </c>
      <c r="G4831" s="2">
        <f t="shared" si="302"/>
        <v>49.75</v>
      </c>
      <c r="H4831" s="2" t="str">
        <f t="shared" si="303"/>
        <v>Good Deal</v>
      </c>
      <c r="I4831" t="s">
        <v>146</v>
      </c>
      <c r="J4831" t="s">
        <v>122</v>
      </c>
      <c r="K4831" t="s">
        <v>132</v>
      </c>
    </row>
    <row r="4832" spans="1:11" x14ac:dyDescent="0.3">
      <c r="A4832" t="s">
        <v>5018</v>
      </c>
      <c r="B4832" t="s">
        <v>4339</v>
      </c>
      <c r="C4832">
        <f t="shared" si="300"/>
        <v>9</v>
      </c>
      <c r="D4832" s="2">
        <v>745</v>
      </c>
      <c r="E4832" s="2">
        <v>399</v>
      </c>
      <c r="F4832" s="3">
        <f t="shared" si="301"/>
        <v>0.46442953020134226</v>
      </c>
      <c r="G4832" s="2">
        <f t="shared" si="302"/>
        <v>346</v>
      </c>
      <c r="H4832" s="2" t="str">
        <f t="shared" si="303"/>
        <v>Good Deal</v>
      </c>
      <c r="I4832" t="s">
        <v>236</v>
      </c>
      <c r="J4832" t="s">
        <v>122</v>
      </c>
      <c r="K4832" t="s">
        <v>1588</v>
      </c>
    </row>
    <row r="4833" spans="1:11" x14ac:dyDescent="0.3">
      <c r="A4833" t="s">
        <v>5019</v>
      </c>
      <c r="B4833" t="s">
        <v>5020</v>
      </c>
      <c r="C4833">
        <f t="shared" si="300"/>
        <v>6</v>
      </c>
      <c r="D4833" s="2">
        <v>2190</v>
      </c>
      <c r="E4833" s="2">
        <v>999</v>
      </c>
      <c r="F4833" s="3">
        <f t="shared" si="301"/>
        <v>0.54383561643835621</v>
      </c>
      <c r="G4833" s="2">
        <f t="shared" si="302"/>
        <v>1191</v>
      </c>
      <c r="H4833" s="2" t="str">
        <f t="shared" si="303"/>
        <v>Good Deal</v>
      </c>
      <c r="I4833" t="s">
        <v>236</v>
      </c>
      <c r="J4833" t="s">
        <v>122</v>
      </c>
      <c r="K4833" t="s">
        <v>3635</v>
      </c>
    </row>
    <row r="4834" spans="1:11" x14ac:dyDescent="0.3">
      <c r="A4834" t="s">
        <v>5021</v>
      </c>
      <c r="B4834" t="s">
        <v>5020</v>
      </c>
      <c r="C4834">
        <f t="shared" si="300"/>
        <v>6</v>
      </c>
      <c r="D4834" s="2">
        <v>1490</v>
      </c>
      <c r="E4834" s="2">
        <v>699</v>
      </c>
      <c r="F4834" s="3">
        <f t="shared" si="301"/>
        <v>0.53087248322147651</v>
      </c>
      <c r="G4834" s="2">
        <f t="shared" si="302"/>
        <v>791</v>
      </c>
      <c r="H4834" s="2" t="str">
        <f t="shared" si="303"/>
        <v>Good Deal</v>
      </c>
      <c r="I4834" t="s">
        <v>236</v>
      </c>
      <c r="J4834" t="s">
        <v>122</v>
      </c>
      <c r="K4834" t="s">
        <v>838</v>
      </c>
    </row>
    <row r="4835" spans="1:11" x14ac:dyDescent="0.3">
      <c r="A4835" t="s">
        <v>5022</v>
      </c>
      <c r="B4835" t="s">
        <v>5023</v>
      </c>
      <c r="C4835">
        <f t="shared" si="300"/>
        <v>3</v>
      </c>
      <c r="D4835" s="2">
        <v>330</v>
      </c>
      <c r="E4835" s="2">
        <v>247.5</v>
      </c>
      <c r="F4835" s="3">
        <f t="shared" si="301"/>
        <v>0.25</v>
      </c>
      <c r="G4835" s="2">
        <f t="shared" si="302"/>
        <v>82.5</v>
      </c>
      <c r="H4835" s="2" t="str">
        <f t="shared" si="303"/>
        <v>Good Deal</v>
      </c>
      <c r="I4835" t="s">
        <v>31</v>
      </c>
      <c r="J4835" t="s">
        <v>27</v>
      </c>
      <c r="K4835" t="s">
        <v>5024</v>
      </c>
    </row>
    <row r="4836" spans="1:11" x14ac:dyDescent="0.3">
      <c r="A4836" t="s">
        <v>5025</v>
      </c>
      <c r="B4836" t="s">
        <v>178</v>
      </c>
      <c r="C4836">
        <f t="shared" si="300"/>
        <v>18</v>
      </c>
      <c r="D4836" s="2">
        <v>240</v>
      </c>
      <c r="E4836" s="2">
        <v>180</v>
      </c>
      <c r="F4836" s="3">
        <f t="shared" si="301"/>
        <v>0.25</v>
      </c>
      <c r="G4836" s="2">
        <f t="shared" si="302"/>
        <v>60</v>
      </c>
      <c r="H4836" s="2" t="str">
        <f t="shared" si="303"/>
        <v>Good Deal</v>
      </c>
      <c r="I4836" t="s">
        <v>3933</v>
      </c>
      <c r="J4836" t="s">
        <v>76</v>
      </c>
      <c r="K4836" t="s">
        <v>2213</v>
      </c>
    </row>
    <row r="4837" spans="1:11" x14ac:dyDescent="0.3">
      <c r="A4837" t="s">
        <v>5026</v>
      </c>
      <c r="B4837" t="s">
        <v>5027</v>
      </c>
      <c r="C4837">
        <f t="shared" si="300"/>
        <v>2</v>
      </c>
      <c r="D4837" s="2">
        <v>50</v>
      </c>
      <c r="E4837" s="2">
        <v>30</v>
      </c>
      <c r="F4837" s="3">
        <f t="shared" si="301"/>
        <v>0.4</v>
      </c>
      <c r="G4837" s="2">
        <f t="shared" si="302"/>
        <v>20</v>
      </c>
      <c r="H4837" s="2" t="str">
        <f t="shared" si="303"/>
        <v>Good Deal</v>
      </c>
      <c r="I4837" t="s">
        <v>1717</v>
      </c>
      <c r="J4837" t="s">
        <v>32</v>
      </c>
      <c r="K4837" t="s">
        <v>3696</v>
      </c>
    </row>
    <row r="4838" spans="1:11" x14ac:dyDescent="0.3">
      <c r="A4838" t="s">
        <v>5028</v>
      </c>
      <c r="B4838" t="s">
        <v>5027</v>
      </c>
      <c r="C4838">
        <f t="shared" si="300"/>
        <v>2</v>
      </c>
      <c r="D4838" s="2">
        <v>35</v>
      </c>
      <c r="E4838" s="2">
        <v>21</v>
      </c>
      <c r="F4838" s="3">
        <f t="shared" si="301"/>
        <v>0.4</v>
      </c>
      <c r="G4838" s="2">
        <f t="shared" si="302"/>
        <v>14</v>
      </c>
      <c r="H4838" s="2" t="str">
        <f t="shared" si="303"/>
        <v>Good Deal</v>
      </c>
      <c r="I4838" t="s">
        <v>5029</v>
      </c>
      <c r="J4838" t="s">
        <v>32</v>
      </c>
      <c r="K4838" t="s">
        <v>3696</v>
      </c>
    </row>
    <row r="4839" spans="1:11" x14ac:dyDescent="0.3">
      <c r="A4839" t="s">
        <v>5030</v>
      </c>
      <c r="B4839" t="s">
        <v>8592</v>
      </c>
      <c r="C4839">
        <f t="shared" si="300"/>
        <v>10</v>
      </c>
      <c r="D4839" s="2">
        <v>249</v>
      </c>
      <c r="E4839" s="2">
        <v>161.85</v>
      </c>
      <c r="F4839" s="3">
        <f t="shared" si="301"/>
        <v>0.35000000000000003</v>
      </c>
      <c r="G4839" s="2">
        <f t="shared" si="302"/>
        <v>87.15</v>
      </c>
      <c r="H4839" s="2" t="str">
        <f t="shared" si="303"/>
        <v>Good Deal</v>
      </c>
      <c r="I4839" t="s">
        <v>387</v>
      </c>
      <c r="J4839" t="s">
        <v>76</v>
      </c>
      <c r="K4839" t="s">
        <v>1210</v>
      </c>
    </row>
    <row r="4840" spans="1:11" x14ac:dyDescent="0.3">
      <c r="A4840" t="s">
        <v>5031</v>
      </c>
      <c r="B4840" t="s">
        <v>2641</v>
      </c>
      <c r="C4840">
        <f t="shared" si="300"/>
        <v>17</v>
      </c>
      <c r="D4840" s="2">
        <v>249</v>
      </c>
      <c r="E4840" s="2">
        <v>186.75</v>
      </c>
      <c r="F4840" s="3">
        <f t="shared" si="301"/>
        <v>0.25</v>
      </c>
      <c r="G4840" s="2">
        <f t="shared" si="302"/>
        <v>62.25</v>
      </c>
      <c r="H4840" s="2" t="str">
        <f t="shared" si="303"/>
        <v>Good Deal</v>
      </c>
      <c r="I4840" t="s">
        <v>387</v>
      </c>
      <c r="J4840" t="s">
        <v>76</v>
      </c>
      <c r="K4840" t="s">
        <v>180</v>
      </c>
    </row>
    <row r="4841" spans="1:11" x14ac:dyDescent="0.3">
      <c r="A4841" t="s">
        <v>5032</v>
      </c>
      <c r="B4841" t="s">
        <v>8573</v>
      </c>
      <c r="C4841">
        <f t="shared" si="300"/>
        <v>26</v>
      </c>
      <c r="D4841" s="2">
        <v>282</v>
      </c>
      <c r="E4841" s="2">
        <v>179</v>
      </c>
      <c r="F4841" s="3">
        <f t="shared" si="301"/>
        <v>0.36524822695035464</v>
      </c>
      <c r="G4841" s="2">
        <f t="shared" si="302"/>
        <v>103</v>
      </c>
      <c r="H4841" s="2" t="str">
        <f t="shared" si="303"/>
        <v>Good Deal</v>
      </c>
      <c r="I4841" t="s">
        <v>236</v>
      </c>
      <c r="J4841" t="s">
        <v>122</v>
      </c>
      <c r="K4841" t="s">
        <v>700</v>
      </c>
    </row>
    <row r="4842" spans="1:11" x14ac:dyDescent="0.3">
      <c r="A4842" t="s">
        <v>5033</v>
      </c>
      <c r="B4842" t="s">
        <v>8573</v>
      </c>
      <c r="C4842">
        <f t="shared" si="300"/>
        <v>26</v>
      </c>
      <c r="D4842" s="2">
        <v>282</v>
      </c>
      <c r="E4842" s="2">
        <v>199</v>
      </c>
      <c r="F4842" s="3">
        <f t="shared" si="301"/>
        <v>0.29432624113475175</v>
      </c>
      <c r="G4842" s="2">
        <f t="shared" si="302"/>
        <v>83</v>
      </c>
      <c r="H4842" s="2" t="str">
        <f t="shared" si="303"/>
        <v>Good Deal</v>
      </c>
      <c r="I4842" t="s">
        <v>236</v>
      </c>
      <c r="J4842" t="s">
        <v>122</v>
      </c>
      <c r="K4842" t="s">
        <v>700</v>
      </c>
    </row>
    <row r="4843" spans="1:11" x14ac:dyDescent="0.3">
      <c r="A4843" t="s">
        <v>5034</v>
      </c>
      <c r="B4843" t="s">
        <v>8636</v>
      </c>
      <c r="C4843">
        <f t="shared" si="300"/>
        <v>11</v>
      </c>
      <c r="D4843" s="2">
        <v>750</v>
      </c>
      <c r="E4843" s="2">
        <v>637.5</v>
      </c>
      <c r="F4843" s="3">
        <f t="shared" si="301"/>
        <v>0.15</v>
      </c>
      <c r="G4843" s="2">
        <f t="shared" si="302"/>
        <v>112.5</v>
      </c>
      <c r="H4843" s="2" t="str">
        <f t="shared" si="303"/>
        <v>Regular</v>
      </c>
      <c r="I4843" t="s">
        <v>1533</v>
      </c>
      <c r="J4843" t="s">
        <v>76</v>
      </c>
      <c r="K4843" t="s">
        <v>1225</v>
      </c>
    </row>
    <row r="4844" spans="1:11" x14ac:dyDescent="0.3">
      <c r="A4844" t="s">
        <v>5035</v>
      </c>
      <c r="B4844" t="s">
        <v>1301</v>
      </c>
      <c r="C4844">
        <f t="shared" si="300"/>
        <v>5</v>
      </c>
      <c r="D4844" s="2">
        <v>899</v>
      </c>
      <c r="E4844" s="2">
        <v>499</v>
      </c>
      <c r="F4844" s="3">
        <f t="shared" si="301"/>
        <v>0.44493882091212456</v>
      </c>
      <c r="G4844" s="2">
        <f t="shared" si="302"/>
        <v>400</v>
      </c>
      <c r="H4844" s="2" t="str">
        <f t="shared" si="303"/>
        <v>Good Deal</v>
      </c>
      <c r="I4844" t="s">
        <v>5036</v>
      </c>
      <c r="J4844" t="s">
        <v>122</v>
      </c>
      <c r="K4844" t="s">
        <v>1375</v>
      </c>
    </row>
    <row r="4845" spans="1:11" x14ac:dyDescent="0.3">
      <c r="A4845" t="s">
        <v>5037</v>
      </c>
      <c r="B4845" t="s">
        <v>1301</v>
      </c>
      <c r="C4845">
        <f t="shared" si="300"/>
        <v>5</v>
      </c>
      <c r="D4845" s="2">
        <v>949</v>
      </c>
      <c r="E4845" s="2">
        <v>499</v>
      </c>
      <c r="F4845" s="3">
        <f t="shared" si="301"/>
        <v>0.47418335089567965</v>
      </c>
      <c r="G4845" s="2">
        <f t="shared" si="302"/>
        <v>450</v>
      </c>
      <c r="H4845" s="2" t="str">
        <f t="shared" si="303"/>
        <v>Good Deal</v>
      </c>
      <c r="I4845" t="s">
        <v>475</v>
      </c>
      <c r="J4845" t="s">
        <v>122</v>
      </c>
      <c r="K4845" t="s">
        <v>1588</v>
      </c>
    </row>
    <row r="4846" spans="1:11" x14ac:dyDescent="0.3">
      <c r="A4846" t="s">
        <v>5038</v>
      </c>
      <c r="B4846" t="s">
        <v>159</v>
      </c>
      <c r="C4846">
        <f t="shared" si="300"/>
        <v>44</v>
      </c>
      <c r="D4846" s="2">
        <v>90</v>
      </c>
      <c r="E4846" s="2">
        <v>67.5</v>
      </c>
      <c r="F4846" s="3">
        <f t="shared" si="301"/>
        <v>0.25</v>
      </c>
      <c r="G4846" s="2">
        <f t="shared" si="302"/>
        <v>22.5</v>
      </c>
      <c r="H4846" s="2" t="str">
        <f t="shared" si="303"/>
        <v>Good Deal</v>
      </c>
      <c r="I4846" t="s">
        <v>368</v>
      </c>
      <c r="J4846" t="s">
        <v>76</v>
      </c>
      <c r="K4846" t="s">
        <v>367</v>
      </c>
    </row>
    <row r="4847" spans="1:11" x14ac:dyDescent="0.3">
      <c r="A4847" t="s">
        <v>5038</v>
      </c>
      <c r="B4847" t="s">
        <v>159</v>
      </c>
      <c r="C4847">
        <f t="shared" si="300"/>
        <v>44</v>
      </c>
      <c r="D4847" s="2">
        <v>199</v>
      </c>
      <c r="E4847" s="2">
        <v>159.19999999999999</v>
      </c>
      <c r="F4847" s="3">
        <f t="shared" si="301"/>
        <v>0.20000000000000007</v>
      </c>
      <c r="G4847" s="2">
        <f t="shared" si="302"/>
        <v>39.800000000000011</v>
      </c>
      <c r="H4847" s="2" t="str">
        <f t="shared" si="303"/>
        <v>Regular</v>
      </c>
      <c r="I4847" t="s">
        <v>366</v>
      </c>
      <c r="J4847" t="s">
        <v>76</v>
      </c>
      <c r="K4847" t="s">
        <v>367</v>
      </c>
    </row>
    <row r="4848" spans="1:11" x14ac:dyDescent="0.3">
      <c r="A4848" t="s">
        <v>5039</v>
      </c>
      <c r="B4848" t="s">
        <v>631</v>
      </c>
      <c r="C4848">
        <f t="shared" si="300"/>
        <v>61</v>
      </c>
      <c r="D4848" s="2">
        <v>195</v>
      </c>
      <c r="E4848" s="2">
        <v>146.25</v>
      </c>
      <c r="F4848" s="3">
        <f t="shared" si="301"/>
        <v>0.25</v>
      </c>
      <c r="G4848" s="2">
        <f t="shared" si="302"/>
        <v>48.75</v>
      </c>
      <c r="H4848" s="2" t="str">
        <f t="shared" si="303"/>
        <v>Good Deal</v>
      </c>
      <c r="I4848" t="s">
        <v>387</v>
      </c>
      <c r="J4848" t="s">
        <v>208</v>
      </c>
      <c r="K4848" t="s">
        <v>3664</v>
      </c>
    </row>
    <row r="4849" spans="1:11" x14ac:dyDescent="0.3">
      <c r="A4849" t="s">
        <v>5040</v>
      </c>
      <c r="B4849" t="s">
        <v>8659</v>
      </c>
      <c r="C4849">
        <f t="shared" si="300"/>
        <v>2</v>
      </c>
      <c r="D4849" s="2">
        <v>125</v>
      </c>
      <c r="E4849" s="2">
        <v>93.75</v>
      </c>
      <c r="F4849" s="3">
        <f t="shared" si="301"/>
        <v>0.25</v>
      </c>
      <c r="G4849" s="2">
        <f t="shared" si="302"/>
        <v>31.25</v>
      </c>
      <c r="H4849" s="2" t="str">
        <f t="shared" si="303"/>
        <v>Good Deal</v>
      </c>
      <c r="I4849" t="s">
        <v>95</v>
      </c>
      <c r="J4849" t="s">
        <v>208</v>
      </c>
      <c r="K4849" t="s">
        <v>1851</v>
      </c>
    </row>
    <row r="4850" spans="1:11" x14ac:dyDescent="0.3">
      <c r="A4850" t="s">
        <v>5041</v>
      </c>
      <c r="B4850" t="s">
        <v>8599</v>
      </c>
      <c r="C4850">
        <f t="shared" si="300"/>
        <v>20</v>
      </c>
      <c r="D4850" s="2">
        <v>720</v>
      </c>
      <c r="E4850" s="2">
        <v>540</v>
      </c>
      <c r="F4850" s="3">
        <f t="shared" si="301"/>
        <v>0.25</v>
      </c>
      <c r="G4850" s="2">
        <f t="shared" si="302"/>
        <v>180</v>
      </c>
      <c r="H4850" s="2" t="str">
        <f t="shared" si="303"/>
        <v>Good Deal</v>
      </c>
      <c r="I4850" t="s">
        <v>1436</v>
      </c>
      <c r="J4850" t="s">
        <v>76</v>
      </c>
      <c r="K4850" t="s">
        <v>1225</v>
      </c>
    </row>
    <row r="4851" spans="1:11" x14ac:dyDescent="0.3">
      <c r="A4851" t="s">
        <v>5042</v>
      </c>
      <c r="B4851" t="s">
        <v>8568</v>
      </c>
      <c r="C4851">
        <f t="shared" si="300"/>
        <v>57</v>
      </c>
      <c r="D4851" s="2">
        <v>629</v>
      </c>
      <c r="E4851" s="2">
        <v>629</v>
      </c>
      <c r="F4851" s="3">
        <f t="shared" si="301"/>
        <v>0</v>
      </c>
      <c r="G4851" s="2">
        <f t="shared" si="302"/>
        <v>0</v>
      </c>
      <c r="H4851" s="2" t="str">
        <f t="shared" si="303"/>
        <v>Regular</v>
      </c>
      <c r="I4851" t="s">
        <v>95</v>
      </c>
      <c r="J4851" t="s">
        <v>122</v>
      </c>
      <c r="K4851" t="s">
        <v>3607</v>
      </c>
    </row>
    <row r="4852" spans="1:11" x14ac:dyDescent="0.3">
      <c r="A4852" t="s">
        <v>5043</v>
      </c>
      <c r="B4852" t="s">
        <v>8568</v>
      </c>
      <c r="C4852">
        <f t="shared" si="300"/>
        <v>57</v>
      </c>
      <c r="D4852" s="2">
        <v>399</v>
      </c>
      <c r="E4852" s="2">
        <v>399</v>
      </c>
      <c r="F4852" s="3">
        <f t="shared" si="301"/>
        <v>0</v>
      </c>
      <c r="G4852" s="2">
        <f t="shared" si="302"/>
        <v>0</v>
      </c>
      <c r="H4852" s="2" t="str">
        <f t="shared" si="303"/>
        <v>Regular</v>
      </c>
      <c r="I4852" t="s">
        <v>236</v>
      </c>
      <c r="J4852" t="s">
        <v>122</v>
      </c>
      <c r="K4852" t="s">
        <v>3607</v>
      </c>
    </row>
    <row r="4853" spans="1:11" x14ac:dyDescent="0.3">
      <c r="A4853" t="s">
        <v>5044</v>
      </c>
      <c r="B4853" t="s">
        <v>8568</v>
      </c>
      <c r="C4853">
        <f t="shared" si="300"/>
        <v>57</v>
      </c>
      <c r="D4853" s="2">
        <v>349</v>
      </c>
      <c r="E4853" s="2">
        <v>349</v>
      </c>
      <c r="F4853" s="3">
        <f t="shared" si="301"/>
        <v>0</v>
      </c>
      <c r="G4853" s="2">
        <f t="shared" si="302"/>
        <v>0</v>
      </c>
      <c r="H4853" s="2" t="str">
        <f t="shared" si="303"/>
        <v>Regular</v>
      </c>
      <c r="I4853" t="s">
        <v>236</v>
      </c>
      <c r="J4853" t="s">
        <v>122</v>
      </c>
      <c r="K4853" t="s">
        <v>3607</v>
      </c>
    </row>
    <row r="4854" spans="1:11" x14ac:dyDescent="0.3">
      <c r="A4854" t="s">
        <v>5045</v>
      </c>
      <c r="B4854" t="s">
        <v>8568</v>
      </c>
      <c r="C4854">
        <f t="shared" si="300"/>
        <v>57</v>
      </c>
      <c r="D4854" s="2">
        <v>299</v>
      </c>
      <c r="E4854" s="2">
        <v>299</v>
      </c>
      <c r="F4854" s="3">
        <f t="shared" si="301"/>
        <v>0</v>
      </c>
      <c r="G4854" s="2">
        <f t="shared" si="302"/>
        <v>0</v>
      </c>
      <c r="H4854" s="2" t="str">
        <f t="shared" si="303"/>
        <v>Regular</v>
      </c>
      <c r="I4854" t="s">
        <v>236</v>
      </c>
      <c r="J4854" t="s">
        <v>122</v>
      </c>
      <c r="K4854" t="s">
        <v>3607</v>
      </c>
    </row>
    <row r="4855" spans="1:11" x14ac:dyDescent="0.3">
      <c r="A4855" t="s">
        <v>5046</v>
      </c>
      <c r="B4855" t="s">
        <v>8568</v>
      </c>
      <c r="C4855">
        <f t="shared" si="300"/>
        <v>57</v>
      </c>
      <c r="D4855" s="2">
        <v>439</v>
      </c>
      <c r="E4855" s="2">
        <v>439</v>
      </c>
      <c r="F4855" s="3">
        <f t="shared" si="301"/>
        <v>0</v>
      </c>
      <c r="G4855" s="2">
        <f t="shared" si="302"/>
        <v>0</v>
      </c>
      <c r="H4855" s="2" t="str">
        <f t="shared" si="303"/>
        <v>Regular</v>
      </c>
      <c r="I4855" t="s">
        <v>236</v>
      </c>
      <c r="J4855" t="s">
        <v>122</v>
      </c>
      <c r="K4855" t="s">
        <v>3607</v>
      </c>
    </row>
    <row r="4856" spans="1:11" x14ac:dyDescent="0.3">
      <c r="A4856" t="s">
        <v>5047</v>
      </c>
      <c r="B4856" t="s">
        <v>8604</v>
      </c>
      <c r="C4856">
        <f t="shared" si="300"/>
        <v>5</v>
      </c>
      <c r="D4856" s="2">
        <v>40</v>
      </c>
      <c r="E4856" s="2">
        <v>30</v>
      </c>
      <c r="F4856" s="3">
        <f t="shared" si="301"/>
        <v>0.25</v>
      </c>
      <c r="G4856" s="2">
        <f t="shared" si="302"/>
        <v>10</v>
      </c>
      <c r="H4856" s="2" t="str">
        <f t="shared" si="303"/>
        <v>Good Deal</v>
      </c>
      <c r="I4856" t="s">
        <v>1389</v>
      </c>
      <c r="J4856" t="s">
        <v>112</v>
      </c>
      <c r="K4856" t="s">
        <v>350</v>
      </c>
    </row>
    <row r="4857" spans="1:11" x14ac:dyDescent="0.3">
      <c r="A4857" t="s">
        <v>5048</v>
      </c>
      <c r="B4857" t="s">
        <v>8648</v>
      </c>
      <c r="C4857">
        <f t="shared" si="300"/>
        <v>11</v>
      </c>
      <c r="D4857" s="2">
        <v>276</v>
      </c>
      <c r="E4857" s="2">
        <v>248.4</v>
      </c>
      <c r="F4857" s="3">
        <f t="shared" si="301"/>
        <v>9.9999999999999978E-2</v>
      </c>
      <c r="G4857" s="2">
        <f t="shared" si="302"/>
        <v>27.599999999999994</v>
      </c>
      <c r="H4857" s="2" t="str">
        <f t="shared" si="303"/>
        <v>Regular</v>
      </c>
      <c r="I4857" t="s">
        <v>13</v>
      </c>
      <c r="J4857" t="s">
        <v>76</v>
      </c>
      <c r="K4857" t="s">
        <v>439</v>
      </c>
    </row>
    <row r="4858" spans="1:11" x14ac:dyDescent="0.3">
      <c r="A4858" t="s">
        <v>5049</v>
      </c>
      <c r="B4858" t="s">
        <v>8543</v>
      </c>
      <c r="C4858">
        <f t="shared" si="300"/>
        <v>56</v>
      </c>
      <c r="D4858" s="2">
        <v>159</v>
      </c>
      <c r="E4858" s="2">
        <v>119</v>
      </c>
      <c r="F4858" s="3">
        <f t="shared" si="301"/>
        <v>0.25157232704402516</v>
      </c>
      <c r="G4858" s="2">
        <f t="shared" si="302"/>
        <v>40</v>
      </c>
      <c r="H4858" s="2" t="str">
        <f t="shared" si="303"/>
        <v>Good Deal</v>
      </c>
      <c r="I4858" t="s">
        <v>1812</v>
      </c>
      <c r="J4858" t="s">
        <v>112</v>
      </c>
      <c r="K4858" t="s">
        <v>5050</v>
      </c>
    </row>
    <row r="4859" spans="1:11" x14ac:dyDescent="0.3">
      <c r="A4859" t="s">
        <v>5051</v>
      </c>
      <c r="B4859" t="s">
        <v>8543</v>
      </c>
      <c r="C4859">
        <f t="shared" si="300"/>
        <v>56</v>
      </c>
      <c r="D4859" s="2">
        <v>189</v>
      </c>
      <c r="E4859" s="2">
        <v>119</v>
      </c>
      <c r="F4859" s="3">
        <f t="shared" si="301"/>
        <v>0.37037037037037035</v>
      </c>
      <c r="G4859" s="2">
        <f t="shared" si="302"/>
        <v>70</v>
      </c>
      <c r="H4859" s="2" t="str">
        <f t="shared" si="303"/>
        <v>Good Deal</v>
      </c>
      <c r="I4859" t="s">
        <v>45</v>
      </c>
      <c r="J4859" t="s">
        <v>112</v>
      </c>
      <c r="K4859" t="s">
        <v>1113</v>
      </c>
    </row>
    <row r="4860" spans="1:11" x14ac:dyDescent="0.3">
      <c r="A4860" t="s">
        <v>5052</v>
      </c>
      <c r="B4860" t="s">
        <v>5053</v>
      </c>
      <c r="C4860">
        <f t="shared" si="300"/>
        <v>1</v>
      </c>
      <c r="D4860" s="2">
        <v>195</v>
      </c>
      <c r="E4860" s="2">
        <v>146.25</v>
      </c>
      <c r="F4860" s="3">
        <f t="shared" si="301"/>
        <v>0.25</v>
      </c>
      <c r="G4860" s="2">
        <f t="shared" si="302"/>
        <v>48.75</v>
      </c>
      <c r="H4860" s="2" t="str">
        <f t="shared" si="303"/>
        <v>Good Deal</v>
      </c>
      <c r="I4860" t="s">
        <v>146</v>
      </c>
      <c r="J4860" t="s">
        <v>122</v>
      </c>
      <c r="K4860" t="s">
        <v>132</v>
      </c>
    </row>
    <row r="4861" spans="1:11" x14ac:dyDescent="0.3">
      <c r="A4861" t="s">
        <v>5054</v>
      </c>
      <c r="B4861" t="s">
        <v>8660</v>
      </c>
      <c r="C4861">
        <f t="shared" si="300"/>
        <v>1</v>
      </c>
      <c r="D4861" s="2">
        <v>1200</v>
      </c>
      <c r="E4861" s="2">
        <v>900</v>
      </c>
      <c r="F4861" s="3">
        <f t="shared" si="301"/>
        <v>0.25</v>
      </c>
      <c r="G4861" s="2">
        <f t="shared" si="302"/>
        <v>300</v>
      </c>
      <c r="H4861" s="2" t="str">
        <f t="shared" si="303"/>
        <v>Good Deal</v>
      </c>
      <c r="I4861" t="s">
        <v>5055</v>
      </c>
      <c r="J4861" t="s">
        <v>122</v>
      </c>
      <c r="K4861" t="s">
        <v>3583</v>
      </c>
    </row>
    <row r="4862" spans="1:11" x14ac:dyDescent="0.3">
      <c r="A4862" t="s">
        <v>5056</v>
      </c>
      <c r="B4862" t="s">
        <v>5057</v>
      </c>
      <c r="C4862">
        <f t="shared" si="300"/>
        <v>5</v>
      </c>
      <c r="D4862" s="2">
        <v>2485</v>
      </c>
      <c r="E4862" s="2">
        <v>1599</v>
      </c>
      <c r="F4862" s="3">
        <f t="shared" si="301"/>
        <v>0.35653923541247484</v>
      </c>
      <c r="G4862" s="2">
        <f t="shared" si="302"/>
        <v>886</v>
      </c>
      <c r="H4862" s="2" t="str">
        <f t="shared" si="303"/>
        <v>Good Deal</v>
      </c>
      <c r="I4862" t="s">
        <v>95</v>
      </c>
      <c r="J4862" t="s">
        <v>122</v>
      </c>
      <c r="K4862" t="s">
        <v>781</v>
      </c>
    </row>
    <row r="4863" spans="1:11" x14ac:dyDescent="0.3">
      <c r="A4863" t="s">
        <v>5058</v>
      </c>
      <c r="B4863" t="s">
        <v>5057</v>
      </c>
      <c r="C4863">
        <f t="shared" si="300"/>
        <v>5</v>
      </c>
      <c r="D4863" s="2">
        <v>2025</v>
      </c>
      <c r="E4863" s="2">
        <v>1299</v>
      </c>
      <c r="F4863" s="3">
        <f t="shared" si="301"/>
        <v>0.35851851851851851</v>
      </c>
      <c r="G4863" s="2">
        <f t="shared" si="302"/>
        <v>726</v>
      </c>
      <c r="H4863" s="2" t="str">
        <f t="shared" si="303"/>
        <v>Good Deal</v>
      </c>
      <c r="I4863" t="s">
        <v>442</v>
      </c>
      <c r="J4863" t="s">
        <v>122</v>
      </c>
      <c r="K4863" t="s">
        <v>781</v>
      </c>
    </row>
    <row r="4864" spans="1:11" x14ac:dyDescent="0.3">
      <c r="A4864" t="s">
        <v>5059</v>
      </c>
      <c r="B4864" t="s">
        <v>5057</v>
      </c>
      <c r="C4864">
        <f t="shared" si="300"/>
        <v>5</v>
      </c>
      <c r="D4864" s="2">
        <v>4295</v>
      </c>
      <c r="E4864" s="2">
        <v>1999</v>
      </c>
      <c r="F4864" s="3">
        <f t="shared" si="301"/>
        <v>0.53457508731082659</v>
      </c>
      <c r="G4864" s="2">
        <f t="shared" si="302"/>
        <v>2296</v>
      </c>
      <c r="H4864" s="2" t="str">
        <f t="shared" si="303"/>
        <v>Good Deal</v>
      </c>
      <c r="I4864" t="s">
        <v>444</v>
      </c>
      <c r="J4864" t="s">
        <v>122</v>
      </c>
      <c r="K4864" t="s">
        <v>781</v>
      </c>
    </row>
    <row r="4865" spans="1:11" x14ac:dyDescent="0.3">
      <c r="A4865" t="s">
        <v>5060</v>
      </c>
      <c r="B4865" t="s">
        <v>8661</v>
      </c>
      <c r="C4865">
        <f t="shared" si="300"/>
        <v>2</v>
      </c>
      <c r="D4865" s="2">
        <v>150</v>
      </c>
      <c r="E4865" s="2">
        <v>105</v>
      </c>
      <c r="F4865" s="3">
        <f t="shared" si="301"/>
        <v>0.3</v>
      </c>
      <c r="G4865" s="2">
        <f t="shared" si="302"/>
        <v>45</v>
      </c>
      <c r="H4865" s="2" t="str">
        <f t="shared" si="303"/>
        <v>Good Deal</v>
      </c>
      <c r="I4865" t="s">
        <v>799</v>
      </c>
      <c r="J4865" t="s">
        <v>58</v>
      </c>
      <c r="K4865" t="s">
        <v>5061</v>
      </c>
    </row>
    <row r="4866" spans="1:11" x14ac:dyDescent="0.3">
      <c r="A4866" t="s">
        <v>5062</v>
      </c>
      <c r="B4866" t="s">
        <v>5063</v>
      </c>
      <c r="C4866">
        <f t="shared" si="300"/>
        <v>1</v>
      </c>
      <c r="D4866" s="2">
        <v>250</v>
      </c>
      <c r="E4866" s="2">
        <v>187.5</v>
      </c>
      <c r="F4866" s="3">
        <f t="shared" si="301"/>
        <v>0.25</v>
      </c>
      <c r="G4866" s="2">
        <f t="shared" si="302"/>
        <v>62.5</v>
      </c>
      <c r="H4866" s="2" t="str">
        <f t="shared" si="303"/>
        <v>Good Deal</v>
      </c>
      <c r="I4866" t="s">
        <v>42</v>
      </c>
      <c r="J4866" t="s">
        <v>112</v>
      </c>
      <c r="K4866" t="s">
        <v>5064</v>
      </c>
    </row>
    <row r="4867" spans="1:11" x14ac:dyDescent="0.3">
      <c r="A4867" t="s">
        <v>5065</v>
      </c>
      <c r="B4867" t="s">
        <v>3592</v>
      </c>
      <c r="C4867">
        <f t="shared" ref="C4867:C4930" si="304">COUNTIF($B$2:$B$8156,B4867)</f>
        <v>8</v>
      </c>
      <c r="D4867" s="2">
        <v>150</v>
      </c>
      <c r="E4867" s="2">
        <v>99</v>
      </c>
      <c r="F4867" s="3">
        <f t="shared" ref="F4867:F4930" si="305">IFERROR((D4867-E4867)/D4867,"NA")</f>
        <v>0.34</v>
      </c>
      <c r="G4867" s="2">
        <f t="shared" ref="G4867:G4930" si="306">D4867-E4867</f>
        <v>51</v>
      </c>
      <c r="H4867" s="2" t="str">
        <f t="shared" ref="H4867:H4930" si="307">IF(F4867&gt;M$4,"Good Deal","Regular")</f>
        <v>Good Deal</v>
      </c>
      <c r="I4867" t="s">
        <v>1414</v>
      </c>
      <c r="J4867" t="s">
        <v>122</v>
      </c>
      <c r="K4867" t="s">
        <v>1243</v>
      </c>
    </row>
    <row r="4868" spans="1:11" x14ac:dyDescent="0.3">
      <c r="A4868" t="s">
        <v>5066</v>
      </c>
      <c r="B4868" t="s">
        <v>5067</v>
      </c>
      <c r="C4868">
        <f t="shared" si="304"/>
        <v>34</v>
      </c>
      <c r="D4868" s="2">
        <v>2000</v>
      </c>
      <c r="E4868" s="2">
        <v>1000</v>
      </c>
      <c r="F4868" s="3">
        <f t="shared" si="305"/>
        <v>0.5</v>
      </c>
      <c r="G4868" s="2">
        <f t="shared" si="306"/>
        <v>1000</v>
      </c>
      <c r="H4868" s="2" t="str">
        <f t="shared" si="307"/>
        <v>Good Deal</v>
      </c>
      <c r="I4868" t="s">
        <v>387</v>
      </c>
      <c r="J4868" t="s">
        <v>76</v>
      </c>
      <c r="K4868" t="s">
        <v>2029</v>
      </c>
    </row>
    <row r="4869" spans="1:11" x14ac:dyDescent="0.3">
      <c r="A4869" t="s">
        <v>5068</v>
      </c>
      <c r="B4869" t="s">
        <v>5067</v>
      </c>
      <c r="C4869">
        <f t="shared" si="304"/>
        <v>34</v>
      </c>
      <c r="D4869" s="2">
        <v>2200</v>
      </c>
      <c r="E4869" s="2">
        <v>1100</v>
      </c>
      <c r="F4869" s="3">
        <f t="shared" si="305"/>
        <v>0.5</v>
      </c>
      <c r="G4869" s="2">
        <f t="shared" si="306"/>
        <v>1100</v>
      </c>
      <c r="H4869" s="2" t="str">
        <f t="shared" si="307"/>
        <v>Good Deal</v>
      </c>
      <c r="I4869" t="s">
        <v>387</v>
      </c>
      <c r="J4869" t="s">
        <v>76</v>
      </c>
      <c r="K4869" t="s">
        <v>2029</v>
      </c>
    </row>
    <row r="4870" spans="1:11" x14ac:dyDescent="0.3">
      <c r="A4870" t="s">
        <v>5069</v>
      </c>
      <c r="B4870" t="s">
        <v>591</v>
      </c>
      <c r="C4870">
        <f t="shared" si="304"/>
        <v>32</v>
      </c>
      <c r="D4870" s="2">
        <v>265</v>
      </c>
      <c r="E4870" s="2">
        <v>185.5</v>
      </c>
      <c r="F4870" s="3">
        <f t="shared" si="305"/>
        <v>0.3</v>
      </c>
      <c r="G4870" s="2">
        <f t="shared" si="306"/>
        <v>79.5</v>
      </c>
      <c r="H4870" s="2" t="str">
        <f t="shared" si="307"/>
        <v>Good Deal</v>
      </c>
      <c r="I4870" t="s">
        <v>1277</v>
      </c>
      <c r="J4870" t="s">
        <v>76</v>
      </c>
      <c r="K4870" t="s">
        <v>8736</v>
      </c>
    </row>
    <row r="4871" spans="1:11" x14ac:dyDescent="0.3">
      <c r="A4871" t="s">
        <v>5070</v>
      </c>
      <c r="B4871" t="s">
        <v>2460</v>
      </c>
      <c r="C4871">
        <f t="shared" si="304"/>
        <v>7</v>
      </c>
      <c r="D4871" s="2">
        <v>849</v>
      </c>
      <c r="E4871" s="2">
        <v>551.85</v>
      </c>
      <c r="F4871" s="3">
        <f t="shared" si="305"/>
        <v>0.35</v>
      </c>
      <c r="G4871" s="2">
        <f t="shared" si="306"/>
        <v>297.14999999999998</v>
      </c>
      <c r="H4871" s="2" t="str">
        <f t="shared" si="307"/>
        <v>Good Deal</v>
      </c>
      <c r="I4871" t="s">
        <v>387</v>
      </c>
      <c r="J4871" t="s">
        <v>76</v>
      </c>
      <c r="K4871" t="s">
        <v>2654</v>
      </c>
    </row>
    <row r="4872" spans="1:11" x14ac:dyDescent="0.3">
      <c r="A4872" t="s">
        <v>5071</v>
      </c>
      <c r="B4872" t="s">
        <v>178</v>
      </c>
      <c r="C4872">
        <f t="shared" si="304"/>
        <v>18</v>
      </c>
      <c r="D4872" s="2">
        <v>399</v>
      </c>
      <c r="E4872" s="2">
        <v>359.1</v>
      </c>
      <c r="F4872" s="3">
        <f t="shared" si="305"/>
        <v>9.9999999999999936E-2</v>
      </c>
      <c r="G4872" s="2">
        <f t="shared" si="306"/>
        <v>39.899999999999977</v>
      </c>
      <c r="H4872" s="2" t="str">
        <f t="shared" si="307"/>
        <v>Regular</v>
      </c>
      <c r="I4872" t="s">
        <v>35</v>
      </c>
      <c r="J4872" t="s">
        <v>76</v>
      </c>
      <c r="K4872" t="s">
        <v>832</v>
      </c>
    </row>
    <row r="4873" spans="1:11" x14ac:dyDescent="0.3">
      <c r="A4873" t="s">
        <v>5072</v>
      </c>
      <c r="B4873" t="s">
        <v>178</v>
      </c>
      <c r="C4873">
        <f t="shared" si="304"/>
        <v>18</v>
      </c>
      <c r="D4873" s="2">
        <v>261</v>
      </c>
      <c r="E4873" s="2">
        <v>156.6</v>
      </c>
      <c r="F4873" s="3">
        <f t="shared" si="305"/>
        <v>0.4</v>
      </c>
      <c r="G4873" s="2">
        <f t="shared" si="306"/>
        <v>104.4</v>
      </c>
      <c r="H4873" s="2" t="str">
        <f t="shared" si="307"/>
        <v>Good Deal</v>
      </c>
      <c r="I4873" t="s">
        <v>752</v>
      </c>
      <c r="J4873" t="s">
        <v>76</v>
      </c>
      <c r="K4873" t="s">
        <v>832</v>
      </c>
    </row>
    <row r="4874" spans="1:11" x14ac:dyDescent="0.3">
      <c r="A4874" t="s">
        <v>5073</v>
      </c>
      <c r="B4874" t="s">
        <v>8543</v>
      </c>
      <c r="C4874">
        <f t="shared" si="304"/>
        <v>56</v>
      </c>
      <c r="D4874" s="2">
        <v>395</v>
      </c>
      <c r="E4874" s="2">
        <v>209</v>
      </c>
      <c r="F4874" s="3">
        <f t="shared" si="305"/>
        <v>0.4708860759493671</v>
      </c>
      <c r="G4874" s="2">
        <f t="shared" si="306"/>
        <v>186</v>
      </c>
      <c r="H4874" s="2" t="str">
        <f t="shared" si="307"/>
        <v>Good Deal</v>
      </c>
      <c r="I4874" t="s">
        <v>42</v>
      </c>
      <c r="J4874" t="s">
        <v>112</v>
      </c>
      <c r="K4874" t="s">
        <v>1771</v>
      </c>
    </row>
    <row r="4875" spans="1:11" x14ac:dyDescent="0.3">
      <c r="A4875" t="s">
        <v>5074</v>
      </c>
      <c r="B4875" t="s">
        <v>1096</v>
      </c>
      <c r="C4875">
        <f t="shared" si="304"/>
        <v>24</v>
      </c>
      <c r="D4875" s="2">
        <v>229</v>
      </c>
      <c r="E4875" s="2">
        <v>159</v>
      </c>
      <c r="F4875" s="3">
        <f t="shared" si="305"/>
        <v>0.3056768558951965</v>
      </c>
      <c r="G4875" s="2">
        <f t="shared" si="306"/>
        <v>70</v>
      </c>
      <c r="H4875" s="2" t="str">
        <f t="shared" si="307"/>
        <v>Good Deal</v>
      </c>
      <c r="I4875" t="s">
        <v>42</v>
      </c>
      <c r="J4875" t="s">
        <v>112</v>
      </c>
      <c r="K4875" t="s">
        <v>1097</v>
      </c>
    </row>
    <row r="4876" spans="1:11" x14ac:dyDescent="0.3">
      <c r="A4876" t="s">
        <v>5075</v>
      </c>
      <c r="B4876" t="s">
        <v>1281</v>
      </c>
      <c r="C4876">
        <f t="shared" si="304"/>
        <v>4</v>
      </c>
      <c r="D4876" s="2">
        <v>90</v>
      </c>
      <c r="E4876" s="2">
        <v>67.5</v>
      </c>
      <c r="F4876" s="3">
        <f t="shared" si="305"/>
        <v>0.25</v>
      </c>
      <c r="G4876" s="2">
        <f t="shared" si="306"/>
        <v>22.5</v>
      </c>
      <c r="H4876" s="2" t="str">
        <f t="shared" si="307"/>
        <v>Good Deal</v>
      </c>
      <c r="I4876" t="s">
        <v>88</v>
      </c>
      <c r="J4876" t="s">
        <v>58</v>
      </c>
      <c r="K4876" t="s">
        <v>5076</v>
      </c>
    </row>
    <row r="4877" spans="1:11" x14ac:dyDescent="0.3">
      <c r="A4877" t="s">
        <v>5077</v>
      </c>
      <c r="B4877" t="s">
        <v>917</v>
      </c>
      <c r="C4877">
        <f t="shared" si="304"/>
        <v>4</v>
      </c>
      <c r="D4877" s="2">
        <v>267</v>
      </c>
      <c r="E4877" s="2">
        <v>59</v>
      </c>
      <c r="F4877" s="3">
        <f t="shared" si="305"/>
        <v>0.77902621722846443</v>
      </c>
      <c r="G4877" s="2">
        <f t="shared" si="306"/>
        <v>208</v>
      </c>
      <c r="H4877" s="2" t="str">
        <f t="shared" si="307"/>
        <v>Good Deal</v>
      </c>
      <c r="I4877" t="s">
        <v>1996</v>
      </c>
      <c r="J4877" t="s">
        <v>76</v>
      </c>
      <c r="K4877" t="s">
        <v>919</v>
      </c>
    </row>
    <row r="4878" spans="1:11" x14ac:dyDescent="0.3">
      <c r="A4878" t="s">
        <v>5078</v>
      </c>
      <c r="B4878" t="s">
        <v>1544</v>
      </c>
      <c r="C4878">
        <f t="shared" si="304"/>
        <v>6</v>
      </c>
      <c r="D4878" s="2">
        <v>290</v>
      </c>
      <c r="E4878" s="2">
        <v>188.5</v>
      </c>
      <c r="F4878" s="3">
        <f t="shared" si="305"/>
        <v>0.35</v>
      </c>
      <c r="G4878" s="2">
        <f t="shared" si="306"/>
        <v>101.5</v>
      </c>
      <c r="H4878" s="2" t="str">
        <f t="shared" si="307"/>
        <v>Good Deal</v>
      </c>
      <c r="I4878" t="s">
        <v>5079</v>
      </c>
      <c r="J4878" t="s">
        <v>58</v>
      </c>
      <c r="K4878" t="s">
        <v>800</v>
      </c>
    </row>
    <row r="4879" spans="1:11" x14ac:dyDescent="0.3">
      <c r="A4879" t="s">
        <v>5080</v>
      </c>
      <c r="B4879" t="s">
        <v>8662</v>
      </c>
      <c r="C4879">
        <f t="shared" si="304"/>
        <v>1</v>
      </c>
      <c r="D4879" s="2">
        <v>495</v>
      </c>
      <c r="E4879" s="2">
        <v>297</v>
      </c>
      <c r="F4879" s="3">
        <f t="shared" si="305"/>
        <v>0.4</v>
      </c>
      <c r="G4879" s="2">
        <f t="shared" si="306"/>
        <v>198</v>
      </c>
      <c r="H4879" s="2" t="str">
        <f t="shared" si="307"/>
        <v>Good Deal</v>
      </c>
      <c r="I4879" t="s">
        <v>37</v>
      </c>
      <c r="J4879" t="s">
        <v>76</v>
      </c>
      <c r="K4879" t="s">
        <v>8736</v>
      </c>
    </row>
    <row r="4880" spans="1:11" x14ac:dyDescent="0.3">
      <c r="A4880" t="s">
        <v>5081</v>
      </c>
      <c r="B4880" t="s">
        <v>2460</v>
      </c>
      <c r="C4880">
        <f t="shared" si="304"/>
        <v>7</v>
      </c>
      <c r="D4880" s="2">
        <v>2500</v>
      </c>
      <c r="E4880" s="2">
        <v>1625</v>
      </c>
      <c r="F4880" s="3">
        <f t="shared" si="305"/>
        <v>0.35</v>
      </c>
      <c r="G4880" s="2">
        <f t="shared" si="306"/>
        <v>875</v>
      </c>
      <c r="H4880" s="2" t="str">
        <f t="shared" si="307"/>
        <v>Good Deal</v>
      </c>
      <c r="I4880" t="s">
        <v>387</v>
      </c>
      <c r="J4880" t="s">
        <v>76</v>
      </c>
      <c r="K4880" t="s">
        <v>2571</v>
      </c>
    </row>
    <row r="4881" spans="1:11" x14ac:dyDescent="0.3">
      <c r="A4881" t="s">
        <v>5082</v>
      </c>
      <c r="B4881" t="s">
        <v>8538</v>
      </c>
      <c r="C4881">
        <f t="shared" si="304"/>
        <v>71</v>
      </c>
      <c r="D4881" s="2">
        <v>65</v>
      </c>
      <c r="E4881" s="2">
        <v>51</v>
      </c>
      <c r="F4881" s="3">
        <f t="shared" si="305"/>
        <v>0.2153846153846154</v>
      </c>
      <c r="G4881" s="2">
        <f t="shared" si="306"/>
        <v>14</v>
      </c>
      <c r="H4881" s="2" t="str">
        <f t="shared" si="307"/>
        <v>Good Deal</v>
      </c>
      <c r="I4881" t="s">
        <v>11</v>
      </c>
      <c r="J4881" t="s">
        <v>27</v>
      </c>
      <c r="K4881" t="s">
        <v>275</v>
      </c>
    </row>
    <row r="4882" spans="1:11" x14ac:dyDescent="0.3">
      <c r="A4882" t="s">
        <v>5082</v>
      </c>
      <c r="B4882" t="s">
        <v>8538</v>
      </c>
      <c r="C4882">
        <f t="shared" si="304"/>
        <v>71</v>
      </c>
      <c r="D4882" s="2">
        <v>1625</v>
      </c>
      <c r="E4882" s="2">
        <v>1170</v>
      </c>
      <c r="F4882" s="3">
        <f t="shared" si="305"/>
        <v>0.28000000000000003</v>
      </c>
      <c r="G4882" s="2">
        <f t="shared" si="306"/>
        <v>455</v>
      </c>
      <c r="H4882" s="2" t="str">
        <f t="shared" si="307"/>
        <v>Good Deal</v>
      </c>
      <c r="I4882" t="s">
        <v>103</v>
      </c>
      <c r="J4882" t="s">
        <v>27</v>
      </c>
      <c r="K4882" t="s">
        <v>275</v>
      </c>
    </row>
    <row r="4883" spans="1:11" x14ac:dyDescent="0.3">
      <c r="A4883" t="s">
        <v>5082</v>
      </c>
      <c r="B4883" t="s">
        <v>8538</v>
      </c>
      <c r="C4883">
        <f t="shared" si="304"/>
        <v>71</v>
      </c>
      <c r="D4883" s="2">
        <v>650</v>
      </c>
      <c r="E4883" s="2">
        <v>500</v>
      </c>
      <c r="F4883" s="3">
        <f t="shared" si="305"/>
        <v>0.23076923076923078</v>
      </c>
      <c r="G4883" s="2">
        <f t="shared" si="306"/>
        <v>150</v>
      </c>
      <c r="H4883" s="2" t="str">
        <f t="shared" si="307"/>
        <v>Good Deal</v>
      </c>
      <c r="I4883" t="s">
        <v>101</v>
      </c>
      <c r="J4883" t="s">
        <v>27</v>
      </c>
      <c r="K4883" t="s">
        <v>275</v>
      </c>
    </row>
    <row r="4884" spans="1:11" x14ac:dyDescent="0.3">
      <c r="A4884" t="s">
        <v>5082</v>
      </c>
      <c r="B4884" t="s">
        <v>8538</v>
      </c>
      <c r="C4884">
        <f t="shared" si="304"/>
        <v>71</v>
      </c>
      <c r="D4884" s="2">
        <v>325</v>
      </c>
      <c r="E4884" s="2">
        <v>250</v>
      </c>
      <c r="F4884" s="3">
        <f t="shared" si="305"/>
        <v>0.23076923076923078</v>
      </c>
      <c r="G4884" s="2">
        <f t="shared" si="306"/>
        <v>75</v>
      </c>
      <c r="H4884" s="2" t="str">
        <f t="shared" si="307"/>
        <v>Good Deal</v>
      </c>
      <c r="I4884" t="s">
        <v>10</v>
      </c>
      <c r="J4884" t="s">
        <v>27</v>
      </c>
      <c r="K4884" t="s">
        <v>275</v>
      </c>
    </row>
    <row r="4885" spans="1:11" x14ac:dyDescent="0.3">
      <c r="A4885" t="s">
        <v>5083</v>
      </c>
      <c r="B4885" t="s">
        <v>8533</v>
      </c>
      <c r="C4885">
        <f t="shared" si="304"/>
        <v>410</v>
      </c>
      <c r="D4885" s="2">
        <v>70</v>
      </c>
      <c r="E4885" s="2">
        <v>55</v>
      </c>
      <c r="F4885" s="3">
        <f t="shared" si="305"/>
        <v>0.21428571428571427</v>
      </c>
      <c r="G4885" s="2">
        <f t="shared" si="306"/>
        <v>15</v>
      </c>
      <c r="H4885" s="2" t="str">
        <f t="shared" si="307"/>
        <v>Good Deal</v>
      </c>
      <c r="I4885" t="s">
        <v>11</v>
      </c>
      <c r="J4885" t="s">
        <v>27</v>
      </c>
      <c r="K4885" t="s">
        <v>275</v>
      </c>
    </row>
    <row r="4886" spans="1:11" x14ac:dyDescent="0.3">
      <c r="A4886" t="s">
        <v>5083</v>
      </c>
      <c r="B4886" t="s">
        <v>8533</v>
      </c>
      <c r="C4886">
        <f t="shared" si="304"/>
        <v>410</v>
      </c>
      <c r="D4886" s="2">
        <v>700</v>
      </c>
      <c r="E4886" s="2">
        <v>499</v>
      </c>
      <c r="F4886" s="3">
        <f t="shared" si="305"/>
        <v>0.28714285714285714</v>
      </c>
      <c r="G4886" s="2">
        <f t="shared" si="306"/>
        <v>201</v>
      </c>
      <c r="H4886" s="2" t="str">
        <f t="shared" si="307"/>
        <v>Good Deal</v>
      </c>
      <c r="I4886" t="s">
        <v>101</v>
      </c>
      <c r="J4886" t="s">
        <v>27</v>
      </c>
      <c r="K4886" t="s">
        <v>275</v>
      </c>
    </row>
    <row r="4887" spans="1:11" x14ac:dyDescent="0.3">
      <c r="A4887" t="s">
        <v>5083</v>
      </c>
      <c r="B4887" t="s">
        <v>8533</v>
      </c>
      <c r="C4887">
        <f t="shared" si="304"/>
        <v>410</v>
      </c>
      <c r="D4887" s="2">
        <v>350</v>
      </c>
      <c r="E4887" s="2">
        <v>254</v>
      </c>
      <c r="F4887" s="3">
        <f t="shared" si="305"/>
        <v>0.2742857142857143</v>
      </c>
      <c r="G4887" s="2">
        <f t="shared" si="306"/>
        <v>96</v>
      </c>
      <c r="H4887" s="2" t="str">
        <f t="shared" si="307"/>
        <v>Good Deal</v>
      </c>
      <c r="I4887" t="s">
        <v>10</v>
      </c>
      <c r="J4887" t="s">
        <v>27</v>
      </c>
      <c r="K4887" t="s">
        <v>275</v>
      </c>
    </row>
    <row r="4888" spans="1:11" x14ac:dyDescent="0.3">
      <c r="A4888" t="s">
        <v>5083</v>
      </c>
      <c r="B4888" t="s">
        <v>8533</v>
      </c>
      <c r="C4888">
        <f t="shared" si="304"/>
        <v>410</v>
      </c>
      <c r="D4888" s="2">
        <v>1750</v>
      </c>
      <c r="E4888" s="2">
        <v>1200</v>
      </c>
      <c r="F4888" s="3">
        <f t="shared" si="305"/>
        <v>0.31428571428571428</v>
      </c>
      <c r="G4888" s="2">
        <f t="shared" si="306"/>
        <v>550</v>
      </c>
      <c r="H4888" s="2" t="str">
        <f t="shared" si="307"/>
        <v>Good Deal</v>
      </c>
      <c r="I4888" t="s">
        <v>103</v>
      </c>
      <c r="J4888" t="s">
        <v>27</v>
      </c>
      <c r="K4888" t="s">
        <v>275</v>
      </c>
    </row>
    <row r="4889" spans="1:11" x14ac:dyDescent="0.3">
      <c r="A4889" t="s">
        <v>5084</v>
      </c>
      <c r="B4889" t="s">
        <v>8539</v>
      </c>
      <c r="C4889">
        <f t="shared" si="304"/>
        <v>183</v>
      </c>
      <c r="D4889" s="2">
        <v>349</v>
      </c>
      <c r="E4889" s="2">
        <v>209.4</v>
      </c>
      <c r="F4889" s="3">
        <f t="shared" si="305"/>
        <v>0.39999999999999997</v>
      </c>
      <c r="G4889" s="2">
        <f t="shared" si="306"/>
        <v>139.6</v>
      </c>
      <c r="H4889" s="2" t="str">
        <f t="shared" si="307"/>
        <v>Good Deal</v>
      </c>
      <c r="I4889" t="s">
        <v>22</v>
      </c>
      <c r="J4889" t="s">
        <v>122</v>
      </c>
      <c r="K4889" t="s">
        <v>4695</v>
      </c>
    </row>
    <row r="4890" spans="1:11" x14ac:dyDescent="0.3">
      <c r="A4890" t="s">
        <v>5085</v>
      </c>
      <c r="B4890" t="s">
        <v>8539</v>
      </c>
      <c r="C4890">
        <f t="shared" si="304"/>
        <v>183</v>
      </c>
      <c r="D4890" s="2">
        <v>209</v>
      </c>
      <c r="E4890" s="2">
        <v>125.4</v>
      </c>
      <c r="F4890" s="3">
        <f t="shared" si="305"/>
        <v>0.39999999999999997</v>
      </c>
      <c r="G4890" s="2">
        <f t="shared" si="306"/>
        <v>83.6</v>
      </c>
      <c r="H4890" s="2" t="str">
        <f t="shared" si="307"/>
        <v>Good Deal</v>
      </c>
      <c r="I4890" t="s">
        <v>442</v>
      </c>
      <c r="J4890" t="s">
        <v>122</v>
      </c>
      <c r="K4890" t="s">
        <v>4695</v>
      </c>
    </row>
    <row r="4891" spans="1:11" x14ac:dyDescent="0.3">
      <c r="A4891" t="s">
        <v>5086</v>
      </c>
      <c r="B4891" t="s">
        <v>8539</v>
      </c>
      <c r="C4891">
        <f t="shared" si="304"/>
        <v>183</v>
      </c>
      <c r="D4891" s="2">
        <v>219</v>
      </c>
      <c r="E4891" s="2">
        <v>131.4</v>
      </c>
      <c r="F4891" s="3">
        <f t="shared" si="305"/>
        <v>0.39999999999999997</v>
      </c>
      <c r="G4891" s="2">
        <f t="shared" si="306"/>
        <v>87.6</v>
      </c>
      <c r="H4891" s="2" t="str">
        <f t="shared" si="307"/>
        <v>Good Deal</v>
      </c>
      <c r="I4891" t="s">
        <v>22</v>
      </c>
      <c r="J4891" t="s">
        <v>122</v>
      </c>
      <c r="K4891" t="s">
        <v>4695</v>
      </c>
    </row>
    <row r="4892" spans="1:11" x14ac:dyDescent="0.3">
      <c r="A4892" t="s">
        <v>5087</v>
      </c>
      <c r="B4892" t="s">
        <v>8539</v>
      </c>
      <c r="C4892">
        <f t="shared" si="304"/>
        <v>183</v>
      </c>
      <c r="D4892" s="2">
        <v>199</v>
      </c>
      <c r="E4892" s="2">
        <v>119.4</v>
      </c>
      <c r="F4892" s="3">
        <f t="shared" si="305"/>
        <v>0.39999999999999997</v>
      </c>
      <c r="G4892" s="2">
        <f t="shared" si="306"/>
        <v>79.599999999999994</v>
      </c>
      <c r="H4892" s="2" t="str">
        <f t="shared" si="307"/>
        <v>Good Deal</v>
      </c>
      <c r="I4892" t="s">
        <v>442</v>
      </c>
      <c r="J4892" t="s">
        <v>122</v>
      </c>
      <c r="K4892" t="s">
        <v>4695</v>
      </c>
    </row>
    <row r="4893" spans="1:11" x14ac:dyDescent="0.3">
      <c r="A4893" t="s">
        <v>5088</v>
      </c>
      <c r="B4893" t="s">
        <v>8539</v>
      </c>
      <c r="C4893">
        <f t="shared" si="304"/>
        <v>183</v>
      </c>
      <c r="D4893" s="2">
        <v>219</v>
      </c>
      <c r="E4893" s="2">
        <v>131.4</v>
      </c>
      <c r="F4893" s="3">
        <f t="shared" si="305"/>
        <v>0.39999999999999997</v>
      </c>
      <c r="G4893" s="2">
        <f t="shared" si="306"/>
        <v>87.6</v>
      </c>
      <c r="H4893" s="2" t="str">
        <f t="shared" si="307"/>
        <v>Good Deal</v>
      </c>
      <c r="I4893" t="s">
        <v>22</v>
      </c>
      <c r="J4893" t="s">
        <v>122</v>
      </c>
      <c r="K4893" t="s">
        <v>4695</v>
      </c>
    </row>
    <row r="4894" spans="1:11" x14ac:dyDescent="0.3">
      <c r="A4894" t="s">
        <v>5089</v>
      </c>
      <c r="B4894" t="s">
        <v>8539</v>
      </c>
      <c r="C4894">
        <f t="shared" si="304"/>
        <v>183</v>
      </c>
      <c r="D4894" s="2">
        <v>219</v>
      </c>
      <c r="E4894" s="2">
        <v>131.4</v>
      </c>
      <c r="F4894" s="3">
        <f t="shared" si="305"/>
        <v>0.39999999999999997</v>
      </c>
      <c r="G4894" s="2">
        <f t="shared" si="306"/>
        <v>87.6</v>
      </c>
      <c r="H4894" s="2" t="str">
        <f t="shared" si="307"/>
        <v>Good Deal</v>
      </c>
      <c r="I4894" t="s">
        <v>22</v>
      </c>
      <c r="J4894" t="s">
        <v>122</v>
      </c>
      <c r="K4894" t="s">
        <v>4695</v>
      </c>
    </row>
    <row r="4895" spans="1:11" x14ac:dyDescent="0.3">
      <c r="A4895" t="s">
        <v>5090</v>
      </c>
      <c r="B4895" t="s">
        <v>8539</v>
      </c>
      <c r="C4895">
        <f t="shared" si="304"/>
        <v>183</v>
      </c>
      <c r="D4895" s="2">
        <v>279</v>
      </c>
      <c r="E4895" s="2">
        <v>167.4</v>
      </c>
      <c r="F4895" s="3">
        <f t="shared" si="305"/>
        <v>0.39999999999999997</v>
      </c>
      <c r="G4895" s="2">
        <f t="shared" si="306"/>
        <v>111.6</v>
      </c>
      <c r="H4895" s="2" t="str">
        <f t="shared" si="307"/>
        <v>Good Deal</v>
      </c>
      <c r="I4895" t="s">
        <v>22</v>
      </c>
      <c r="J4895" t="s">
        <v>122</v>
      </c>
      <c r="K4895" t="s">
        <v>4695</v>
      </c>
    </row>
    <row r="4896" spans="1:11" x14ac:dyDescent="0.3">
      <c r="A4896" t="s">
        <v>5091</v>
      </c>
      <c r="B4896" t="s">
        <v>8539</v>
      </c>
      <c r="C4896">
        <f t="shared" si="304"/>
        <v>183</v>
      </c>
      <c r="D4896" s="2">
        <v>149</v>
      </c>
      <c r="E4896" s="2">
        <v>89.4</v>
      </c>
      <c r="F4896" s="3">
        <f t="shared" si="305"/>
        <v>0.39999999999999997</v>
      </c>
      <c r="G4896" s="2">
        <f t="shared" si="306"/>
        <v>59.599999999999994</v>
      </c>
      <c r="H4896" s="2" t="str">
        <f t="shared" si="307"/>
        <v>Good Deal</v>
      </c>
      <c r="I4896" t="s">
        <v>236</v>
      </c>
      <c r="J4896" t="s">
        <v>122</v>
      </c>
      <c r="K4896" t="s">
        <v>3855</v>
      </c>
    </row>
    <row r="4897" spans="1:11" x14ac:dyDescent="0.3">
      <c r="A4897" t="s">
        <v>5092</v>
      </c>
      <c r="B4897" t="s">
        <v>8539</v>
      </c>
      <c r="C4897">
        <f t="shared" si="304"/>
        <v>183</v>
      </c>
      <c r="D4897" s="2">
        <v>179</v>
      </c>
      <c r="E4897" s="2">
        <v>107.4</v>
      </c>
      <c r="F4897" s="3">
        <f t="shared" si="305"/>
        <v>0.39999999999999997</v>
      </c>
      <c r="G4897" s="2">
        <f t="shared" si="306"/>
        <v>71.599999999999994</v>
      </c>
      <c r="H4897" s="2" t="str">
        <f t="shared" si="307"/>
        <v>Good Deal</v>
      </c>
      <c r="I4897" t="s">
        <v>236</v>
      </c>
      <c r="J4897" t="s">
        <v>122</v>
      </c>
      <c r="K4897" t="s">
        <v>3855</v>
      </c>
    </row>
    <row r="4898" spans="1:11" x14ac:dyDescent="0.3">
      <c r="A4898" t="s">
        <v>5093</v>
      </c>
      <c r="B4898" t="s">
        <v>8539</v>
      </c>
      <c r="C4898">
        <f t="shared" si="304"/>
        <v>183</v>
      </c>
      <c r="D4898" s="2">
        <v>149</v>
      </c>
      <c r="E4898" s="2">
        <v>89.4</v>
      </c>
      <c r="F4898" s="3">
        <f t="shared" si="305"/>
        <v>0.39999999999999997</v>
      </c>
      <c r="G4898" s="2">
        <f t="shared" si="306"/>
        <v>59.599999999999994</v>
      </c>
      <c r="H4898" s="2" t="str">
        <f t="shared" si="307"/>
        <v>Good Deal</v>
      </c>
      <c r="I4898" t="s">
        <v>236</v>
      </c>
      <c r="J4898" t="s">
        <v>122</v>
      </c>
      <c r="K4898" t="s">
        <v>3855</v>
      </c>
    </row>
    <row r="4899" spans="1:11" x14ac:dyDescent="0.3">
      <c r="A4899" t="s">
        <v>5094</v>
      </c>
      <c r="B4899" t="s">
        <v>8539</v>
      </c>
      <c r="C4899">
        <f t="shared" si="304"/>
        <v>183</v>
      </c>
      <c r="D4899" s="2">
        <v>199</v>
      </c>
      <c r="E4899" s="2">
        <v>119.4</v>
      </c>
      <c r="F4899" s="3">
        <f t="shared" si="305"/>
        <v>0.39999999999999997</v>
      </c>
      <c r="G4899" s="2">
        <f t="shared" si="306"/>
        <v>79.599999999999994</v>
      </c>
      <c r="H4899" s="2" t="str">
        <f t="shared" si="307"/>
        <v>Good Deal</v>
      </c>
      <c r="I4899" t="s">
        <v>236</v>
      </c>
      <c r="J4899" t="s">
        <v>122</v>
      </c>
      <c r="K4899" t="s">
        <v>3855</v>
      </c>
    </row>
    <row r="4900" spans="1:11" x14ac:dyDescent="0.3">
      <c r="A4900" t="s">
        <v>5095</v>
      </c>
      <c r="B4900" t="s">
        <v>8539</v>
      </c>
      <c r="C4900">
        <f t="shared" si="304"/>
        <v>183</v>
      </c>
      <c r="D4900" s="2">
        <v>149</v>
      </c>
      <c r="E4900" s="2">
        <v>89.4</v>
      </c>
      <c r="F4900" s="3">
        <f t="shared" si="305"/>
        <v>0.39999999999999997</v>
      </c>
      <c r="G4900" s="2">
        <f t="shared" si="306"/>
        <v>59.599999999999994</v>
      </c>
      <c r="H4900" s="2" t="str">
        <f t="shared" si="307"/>
        <v>Good Deal</v>
      </c>
      <c r="I4900" t="s">
        <v>236</v>
      </c>
      <c r="J4900" t="s">
        <v>122</v>
      </c>
      <c r="K4900" t="s">
        <v>3855</v>
      </c>
    </row>
    <row r="4901" spans="1:11" x14ac:dyDescent="0.3">
      <c r="A4901" t="s">
        <v>5096</v>
      </c>
      <c r="B4901" t="s">
        <v>8539</v>
      </c>
      <c r="C4901">
        <f t="shared" si="304"/>
        <v>183</v>
      </c>
      <c r="D4901" s="2">
        <v>199</v>
      </c>
      <c r="E4901" s="2">
        <v>119.4</v>
      </c>
      <c r="F4901" s="3">
        <f t="shared" si="305"/>
        <v>0.39999999999999997</v>
      </c>
      <c r="G4901" s="2">
        <f t="shared" si="306"/>
        <v>79.599999999999994</v>
      </c>
      <c r="H4901" s="2" t="str">
        <f t="shared" si="307"/>
        <v>Good Deal</v>
      </c>
      <c r="I4901" t="s">
        <v>236</v>
      </c>
      <c r="J4901" t="s">
        <v>122</v>
      </c>
      <c r="K4901" t="s">
        <v>3855</v>
      </c>
    </row>
    <row r="4902" spans="1:11" x14ac:dyDescent="0.3">
      <c r="A4902" t="s">
        <v>5097</v>
      </c>
      <c r="B4902" t="s">
        <v>8539</v>
      </c>
      <c r="C4902">
        <f t="shared" si="304"/>
        <v>183</v>
      </c>
      <c r="D4902" s="2">
        <v>149</v>
      </c>
      <c r="E4902" s="2">
        <v>89.4</v>
      </c>
      <c r="F4902" s="3">
        <f t="shared" si="305"/>
        <v>0.39999999999999997</v>
      </c>
      <c r="G4902" s="2">
        <f t="shared" si="306"/>
        <v>59.599999999999994</v>
      </c>
      <c r="H4902" s="2" t="str">
        <f t="shared" si="307"/>
        <v>Good Deal</v>
      </c>
      <c r="I4902" t="s">
        <v>236</v>
      </c>
      <c r="J4902" t="s">
        <v>122</v>
      </c>
      <c r="K4902" t="s">
        <v>3855</v>
      </c>
    </row>
    <row r="4903" spans="1:11" x14ac:dyDescent="0.3">
      <c r="A4903" t="s">
        <v>5098</v>
      </c>
      <c r="B4903" t="s">
        <v>8539</v>
      </c>
      <c r="C4903">
        <f t="shared" si="304"/>
        <v>183</v>
      </c>
      <c r="D4903" s="2">
        <v>199</v>
      </c>
      <c r="E4903" s="2">
        <v>119.4</v>
      </c>
      <c r="F4903" s="3">
        <f t="shared" si="305"/>
        <v>0.39999999999999997</v>
      </c>
      <c r="G4903" s="2">
        <f t="shared" si="306"/>
        <v>79.599999999999994</v>
      </c>
      <c r="H4903" s="2" t="str">
        <f t="shared" si="307"/>
        <v>Good Deal</v>
      </c>
      <c r="I4903" t="s">
        <v>236</v>
      </c>
      <c r="J4903" t="s">
        <v>122</v>
      </c>
      <c r="K4903" t="s">
        <v>3855</v>
      </c>
    </row>
    <row r="4904" spans="1:11" x14ac:dyDescent="0.3">
      <c r="A4904" t="s">
        <v>5099</v>
      </c>
      <c r="B4904" t="s">
        <v>8539</v>
      </c>
      <c r="C4904">
        <f t="shared" si="304"/>
        <v>183</v>
      </c>
      <c r="D4904" s="2">
        <v>159</v>
      </c>
      <c r="E4904" s="2">
        <v>95.4</v>
      </c>
      <c r="F4904" s="3">
        <f t="shared" si="305"/>
        <v>0.39999999999999997</v>
      </c>
      <c r="G4904" s="2">
        <f t="shared" si="306"/>
        <v>63.599999999999994</v>
      </c>
      <c r="H4904" s="2" t="str">
        <f t="shared" si="307"/>
        <v>Good Deal</v>
      </c>
      <c r="I4904" t="s">
        <v>236</v>
      </c>
      <c r="J4904" t="s">
        <v>122</v>
      </c>
      <c r="K4904" t="s">
        <v>3855</v>
      </c>
    </row>
    <row r="4905" spans="1:11" x14ac:dyDescent="0.3">
      <c r="A4905" t="s">
        <v>5100</v>
      </c>
      <c r="B4905" t="s">
        <v>8539</v>
      </c>
      <c r="C4905">
        <f t="shared" si="304"/>
        <v>183</v>
      </c>
      <c r="D4905" s="2">
        <v>125</v>
      </c>
      <c r="E4905" s="2">
        <v>75</v>
      </c>
      <c r="F4905" s="3">
        <f t="shared" si="305"/>
        <v>0.4</v>
      </c>
      <c r="G4905" s="2">
        <f t="shared" si="306"/>
        <v>50</v>
      </c>
      <c r="H4905" s="2" t="str">
        <f t="shared" si="307"/>
        <v>Good Deal</v>
      </c>
      <c r="I4905" t="s">
        <v>236</v>
      </c>
      <c r="J4905" t="s">
        <v>122</v>
      </c>
      <c r="K4905" t="s">
        <v>3855</v>
      </c>
    </row>
    <row r="4906" spans="1:11" x14ac:dyDescent="0.3">
      <c r="A4906" t="s">
        <v>5101</v>
      </c>
      <c r="B4906" t="s">
        <v>8539</v>
      </c>
      <c r="C4906">
        <f t="shared" si="304"/>
        <v>183</v>
      </c>
      <c r="D4906" s="2">
        <v>125</v>
      </c>
      <c r="E4906" s="2">
        <v>75</v>
      </c>
      <c r="F4906" s="3">
        <f t="shared" si="305"/>
        <v>0.4</v>
      </c>
      <c r="G4906" s="2">
        <f t="shared" si="306"/>
        <v>50</v>
      </c>
      <c r="H4906" s="2" t="str">
        <f t="shared" si="307"/>
        <v>Good Deal</v>
      </c>
      <c r="I4906" t="s">
        <v>236</v>
      </c>
      <c r="J4906" t="s">
        <v>122</v>
      </c>
      <c r="K4906" t="s">
        <v>3855</v>
      </c>
    </row>
    <row r="4907" spans="1:11" x14ac:dyDescent="0.3">
      <c r="A4907" t="s">
        <v>5102</v>
      </c>
      <c r="B4907" t="s">
        <v>8539</v>
      </c>
      <c r="C4907">
        <f t="shared" si="304"/>
        <v>183</v>
      </c>
      <c r="D4907" s="2">
        <v>159</v>
      </c>
      <c r="E4907" s="2">
        <v>95.4</v>
      </c>
      <c r="F4907" s="3">
        <f t="shared" si="305"/>
        <v>0.39999999999999997</v>
      </c>
      <c r="G4907" s="2">
        <f t="shared" si="306"/>
        <v>63.599999999999994</v>
      </c>
      <c r="H4907" s="2" t="str">
        <f t="shared" si="307"/>
        <v>Good Deal</v>
      </c>
      <c r="I4907" t="s">
        <v>236</v>
      </c>
      <c r="J4907" t="s">
        <v>122</v>
      </c>
      <c r="K4907" t="s">
        <v>3855</v>
      </c>
    </row>
    <row r="4908" spans="1:11" x14ac:dyDescent="0.3">
      <c r="A4908" t="s">
        <v>5103</v>
      </c>
      <c r="B4908" t="s">
        <v>8539</v>
      </c>
      <c r="C4908">
        <f t="shared" si="304"/>
        <v>183</v>
      </c>
      <c r="D4908" s="2">
        <v>125</v>
      </c>
      <c r="E4908" s="2">
        <v>75</v>
      </c>
      <c r="F4908" s="3">
        <f t="shared" si="305"/>
        <v>0.4</v>
      </c>
      <c r="G4908" s="2">
        <f t="shared" si="306"/>
        <v>50</v>
      </c>
      <c r="H4908" s="2" t="str">
        <f t="shared" si="307"/>
        <v>Good Deal</v>
      </c>
      <c r="I4908" t="s">
        <v>236</v>
      </c>
      <c r="J4908" t="s">
        <v>122</v>
      </c>
      <c r="K4908" t="s">
        <v>3855</v>
      </c>
    </row>
    <row r="4909" spans="1:11" x14ac:dyDescent="0.3">
      <c r="A4909" t="s">
        <v>5104</v>
      </c>
      <c r="B4909" t="s">
        <v>8539</v>
      </c>
      <c r="C4909">
        <f t="shared" si="304"/>
        <v>183</v>
      </c>
      <c r="D4909" s="2">
        <v>159</v>
      </c>
      <c r="E4909" s="2">
        <v>95.4</v>
      </c>
      <c r="F4909" s="3">
        <f t="shared" si="305"/>
        <v>0.39999999999999997</v>
      </c>
      <c r="G4909" s="2">
        <f t="shared" si="306"/>
        <v>63.599999999999994</v>
      </c>
      <c r="H4909" s="2" t="str">
        <f t="shared" si="307"/>
        <v>Good Deal</v>
      </c>
      <c r="I4909" t="s">
        <v>236</v>
      </c>
      <c r="J4909" t="s">
        <v>122</v>
      </c>
      <c r="K4909" t="s">
        <v>3855</v>
      </c>
    </row>
    <row r="4910" spans="1:11" x14ac:dyDescent="0.3">
      <c r="A4910" t="s">
        <v>5105</v>
      </c>
      <c r="B4910" t="s">
        <v>8539</v>
      </c>
      <c r="C4910">
        <f t="shared" si="304"/>
        <v>183</v>
      </c>
      <c r="D4910" s="2">
        <v>125</v>
      </c>
      <c r="E4910" s="2">
        <v>75</v>
      </c>
      <c r="F4910" s="3">
        <f t="shared" si="305"/>
        <v>0.4</v>
      </c>
      <c r="G4910" s="2">
        <f t="shared" si="306"/>
        <v>50</v>
      </c>
      <c r="H4910" s="2" t="str">
        <f t="shared" si="307"/>
        <v>Good Deal</v>
      </c>
      <c r="I4910" t="s">
        <v>236</v>
      </c>
      <c r="J4910" t="s">
        <v>122</v>
      </c>
      <c r="K4910" t="s">
        <v>3855</v>
      </c>
    </row>
    <row r="4911" spans="1:11" x14ac:dyDescent="0.3">
      <c r="A4911" t="s">
        <v>5106</v>
      </c>
      <c r="B4911" t="s">
        <v>8539</v>
      </c>
      <c r="C4911">
        <f t="shared" si="304"/>
        <v>183</v>
      </c>
      <c r="D4911" s="2">
        <v>159</v>
      </c>
      <c r="E4911" s="2">
        <v>95.4</v>
      </c>
      <c r="F4911" s="3">
        <f t="shared" si="305"/>
        <v>0.39999999999999997</v>
      </c>
      <c r="G4911" s="2">
        <f t="shared" si="306"/>
        <v>63.599999999999994</v>
      </c>
      <c r="H4911" s="2" t="str">
        <f t="shared" si="307"/>
        <v>Good Deal</v>
      </c>
      <c r="I4911" t="s">
        <v>236</v>
      </c>
      <c r="J4911" t="s">
        <v>122</v>
      </c>
      <c r="K4911" t="s">
        <v>3855</v>
      </c>
    </row>
    <row r="4912" spans="1:11" x14ac:dyDescent="0.3">
      <c r="A4912" t="s">
        <v>5107</v>
      </c>
      <c r="B4912" t="s">
        <v>8539</v>
      </c>
      <c r="C4912">
        <f t="shared" si="304"/>
        <v>183</v>
      </c>
      <c r="D4912" s="2">
        <v>159</v>
      </c>
      <c r="E4912" s="2">
        <v>95.4</v>
      </c>
      <c r="F4912" s="3">
        <f t="shared" si="305"/>
        <v>0.39999999999999997</v>
      </c>
      <c r="G4912" s="2">
        <f t="shared" si="306"/>
        <v>63.599999999999994</v>
      </c>
      <c r="H4912" s="2" t="str">
        <f t="shared" si="307"/>
        <v>Good Deal</v>
      </c>
      <c r="I4912" t="s">
        <v>236</v>
      </c>
      <c r="J4912" t="s">
        <v>122</v>
      </c>
      <c r="K4912" t="s">
        <v>3855</v>
      </c>
    </row>
    <row r="4913" spans="1:11" x14ac:dyDescent="0.3">
      <c r="A4913" t="s">
        <v>5108</v>
      </c>
      <c r="B4913" t="s">
        <v>8539</v>
      </c>
      <c r="C4913">
        <f t="shared" si="304"/>
        <v>183</v>
      </c>
      <c r="D4913" s="2">
        <v>125</v>
      </c>
      <c r="E4913" s="2">
        <v>75</v>
      </c>
      <c r="F4913" s="3">
        <f t="shared" si="305"/>
        <v>0.4</v>
      </c>
      <c r="G4913" s="2">
        <f t="shared" si="306"/>
        <v>50</v>
      </c>
      <c r="H4913" s="2" t="str">
        <f t="shared" si="307"/>
        <v>Good Deal</v>
      </c>
      <c r="I4913" t="s">
        <v>236</v>
      </c>
      <c r="J4913" t="s">
        <v>122</v>
      </c>
      <c r="K4913" t="s">
        <v>3855</v>
      </c>
    </row>
    <row r="4914" spans="1:11" x14ac:dyDescent="0.3">
      <c r="A4914" t="s">
        <v>2407</v>
      </c>
      <c r="B4914" t="s">
        <v>3293</v>
      </c>
      <c r="C4914">
        <f t="shared" si="304"/>
        <v>19</v>
      </c>
      <c r="D4914" s="2">
        <v>550</v>
      </c>
      <c r="E4914" s="2">
        <v>357.5</v>
      </c>
      <c r="F4914" s="3">
        <f t="shared" si="305"/>
        <v>0.35</v>
      </c>
      <c r="G4914" s="2">
        <f t="shared" si="306"/>
        <v>192.5</v>
      </c>
      <c r="H4914" s="2" t="str">
        <f t="shared" si="307"/>
        <v>Good Deal</v>
      </c>
      <c r="I4914" t="s">
        <v>5109</v>
      </c>
      <c r="J4914" t="s">
        <v>76</v>
      </c>
      <c r="K4914" t="s">
        <v>600</v>
      </c>
    </row>
    <row r="4915" spans="1:11" x14ac:dyDescent="0.3">
      <c r="A4915" t="s">
        <v>5110</v>
      </c>
      <c r="B4915" t="s">
        <v>2727</v>
      </c>
      <c r="C4915">
        <f t="shared" si="304"/>
        <v>32</v>
      </c>
      <c r="D4915" s="2">
        <v>105</v>
      </c>
      <c r="E4915" s="2">
        <v>63</v>
      </c>
      <c r="F4915" s="3">
        <f t="shared" si="305"/>
        <v>0.4</v>
      </c>
      <c r="G4915" s="2">
        <f t="shared" si="306"/>
        <v>42</v>
      </c>
      <c r="H4915" s="2" t="str">
        <f t="shared" si="307"/>
        <v>Good Deal</v>
      </c>
      <c r="I4915" t="s">
        <v>236</v>
      </c>
      <c r="J4915" t="s">
        <v>76</v>
      </c>
      <c r="K4915" t="s">
        <v>2722</v>
      </c>
    </row>
    <row r="4916" spans="1:11" x14ac:dyDescent="0.3">
      <c r="A4916" t="s">
        <v>5111</v>
      </c>
      <c r="B4916" t="s">
        <v>2727</v>
      </c>
      <c r="C4916">
        <f t="shared" si="304"/>
        <v>32</v>
      </c>
      <c r="D4916" s="2">
        <v>110</v>
      </c>
      <c r="E4916" s="2">
        <v>66</v>
      </c>
      <c r="F4916" s="3">
        <f t="shared" si="305"/>
        <v>0.4</v>
      </c>
      <c r="G4916" s="2">
        <f t="shared" si="306"/>
        <v>44</v>
      </c>
      <c r="H4916" s="2" t="str">
        <f t="shared" si="307"/>
        <v>Good Deal</v>
      </c>
      <c r="I4916" t="s">
        <v>236</v>
      </c>
      <c r="J4916" t="s">
        <v>76</v>
      </c>
      <c r="K4916" t="s">
        <v>2722</v>
      </c>
    </row>
    <row r="4917" spans="1:11" x14ac:dyDescent="0.3">
      <c r="A4917" t="s">
        <v>5112</v>
      </c>
      <c r="B4917" t="s">
        <v>2727</v>
      </c>
      <c r="C4917">
        <f t="shared" si="304"/>
        <v>32</v>
      </c>
      <c r="D4917" s="2">
        <v>275</v>
      </c>
      <c r="E4917" s="2">
        <v>165</v>
      </c>
      <c r="F4917" s="3">
        <f t="shared" si="305"/>
        <v>0.4</v>
      </c>
      <c r="G4917" s="2">
        <f t="shared" si="306"/>
        <v>110</v>
      </c>
      <c r="H4917" s="2" t="str">
        <f t="shared" si="307"/>
        <v>Good Deal</v>
      </c>
      <c r="I4917" t="s">
        <v>236</v>
      </c>
      <c r="J4917" t="s">
        <v>76</v>
      </c>
      <c r="K4917" t="s">
        <v>2722</v>
      </c>
    </row>
    <row r="4918" spans="1:11" x14ac:dyDescent="0.3">
      <c r="A4918" t="s">
        <v>5113</v>
      </c>
      <c r="B4918" t="s">
        <v>2727</v>
      </c>
      <c r="C4918">
        <f t="shared" si="304"/>
        <v>32</v>
      </c>
      <c r="D4918" s="2">
        <v>325</v>
      </c>
      <c r="E4918" s="2">
        <v>195</v>
      </c>
      <c r="F4918" s="3">
        <f t="shared" si="305"/>
        <v>0.4</v>
      </c>
      <c r="G4918" s="2">
        <f t="shared" si="306"/>
        <v>130</v>
      </c>
      <c r="H4918" s="2" t="str">
        <f t="shared" si="307"/>
        <v>Good Deal</v>
      </c>
      <c r="I4918" t="s">
        <v>236</v>
      </c>
      <c r="J4918" t="s">
        <v>76</v>
      </c>
      <c r="K4918" t="s">
        <v>2722</v>
      </c>
    </row>
    <row r="4919" spans="1:11" x14ac:dyDescent="0.3">
      <c r="A4919" t="s">
        <v>5114</v>
      </c>
      <c r="B4919" t="s">
        <v>2727</v>
      </c>
      <c r="C4919">
        <f t="shared" si="304"/>
        <v>32</v>
      </c>
      <c r="D4919" s="2">
        <v>399</v>
      </c>
      <c r="E4919" s="2">
        <v>239.4</v>
      </c>
      <c r="F4919" s="3">
        <f t="shared" si="305"/>
        <v>0.39999999999999997</v>
      </c>
      <c r="G4919" s="2">
        <f t="shared" si="306"/>
        <v>159.6</v>
      </c>
      <c r="H4919" s="2" t="str">
        <f t="shared" si="307"/>
        <v>Good Deal</v>
      </c>
      <c r="I4919" t="s">
        <v>236</v>
      </c>
      <c r="J4919" t="s">
        <v>76</v>
      </c>
      <c r="K4919" t="s">
        <v>2722</v>
      </c>
    </row>
    <row r="4920" spans="1:11" x14ac:dyDescent="0.3">
      <c r="A4920" t="s">
        <v>5115</v>
      </c>
      <c r="B4920" t="s">
        <v>2727</v>
      </c>
      <c r="C4920">
        <f t="shared" si="304"/>
        <v>32</v>
      </c>
      <c r="D4920" s="2">
        <v>350</v>
      </c>
      <c r="E4920" s="2">
        <v>210</v>
      </c>
      <c r="F4920" s="3">
        <f t="shared" si="305"/>
        <v>0.4</v>
      </c>
      <c r="G4920" s="2">
        <f t="shared" si="306"/>
        <v>140</v>
      </c>
      <c r="H4920" s="2" t="str">
        <f t="shared" si="307"/>
        <v>Good Deal</v>
      </c>
      <c r="I4920" t="s">
        <v>236</v>
      </c>
      <c r="J4920" t="s">
        <v>76</v>
      </c>
      <c r="K4920" t="s">
        <v>2722</v>
      </c>
    </row>
    <row r="4921" spans="1:11" x14ac:dyDescent="0.3">
      <c r="A4921" t="s">
        <v>5116</v>
      </c>
      <c r="B4921" t="s">
        <v>2727</v>
      </c>
      <c r="C4921">
        <f t="shared" si="304"/>
        <v>32</v>
      </c>
      <c r="D4921" s="2">
        <v>385</v>
      </c>
      <c r="E4921" s="2">
        <v>231</v>
      </c>
      <c r="F4921" s="3">
        <f t="shared" si="305"/>
        <v>0.4</v>
      </c>
      <c r="G4921" s="2">
        <f t="shared" si="306"/>
        <v>154</v>
      </c>
      <c r="H4921" s="2" t="str">
        <f t="shared" si="307"/>
        <v>Good Deal</v>
      </c>
      <c r="I4921" t="s">
        <v>236</v>
      </c>
      <c r="J4921" t="s">
        <v>76</v>
      </c>
      <c r="K4921" t="s">
        <v>2722</v>
      </c>
    </row>
    <row r="4922" spans="1:11" x14ac:dyDescent="0.3">
      <c r="A4922" t="s">
        <v>5117</v>
      </c>
      <c r="B4922" t="s">
        <v>2727</v>
      </c>
      <c r="C4922">
        <f t="shared" si="304"/>
        <v>32</v>
      </c>
      <c r="D4922" s="2">
        <v>350</v>
      </c>
      <c r="E4922" s="2">
        <v>210</v>
      </c>
      <c r="F4922" s="3">
        <f t="shared" si="305"/>
        <v>0.4</v>
      </c>
      <c r="G4922" s="2">
        <f t="shared" si="306"/>
        <v>140</v>
      </c>
      <c r="H4922" s="2" t="str">
        <f t="shared" si="307"/>
        <v>Good Deal</v>
      </c>
      <c r="I4922" t="s">
        <v>236</v>
      </c>
      <c r="J4922" t="s">
        <v>76</v>
      </c>
      <c r="K4922" t="s">
        <v>2722</v>
      </c>
    </row>
    <row r="4923" spans="1:11" x14ac:dyDescent="0.3">
      <c r="A4923" t="s">
        <v>5118</v>
      </c>
      <c r="B4923" t="s">
        <v>2727</v>
      </c>
      <c r="C4923">
        <f t="shared" si="304"/>
        <v>32</v>
      </c>
      <c r="D4923" s="2">
        <v>250</v>
      </c>
      <c r="E4923" s="2">
        <v>150</v>
      </c>
      <c r="F4923" s="3">
        <f t="shared" si="305"/>
        <v>0.4</v>
      </c>
      <c r="G4923" s="2">
        <f t="shared" si="306"/>
        <v>100</v>
      </c>
      <c r="H4923" s="2" t="str">
        <f t="shared" si="307"/>
        <v>Good Deal</v>
      </c>
      <c r="I4923" t="s">
        <v>236</v>
      </c>
      <c r="J4923" t="s">
        <v>76</v>
      </c>
      <c r="K4923" t="s">
        <v>2722</v>
      </c>
    </row>
    <row r="4924" spans="1:11" x14ac:dyDescent="0.3">
      <c r="A4924" t="s">
        <v>5119</v>
      </c>
      <c r="B4924" t="s">
        <v>2727</v>
      </c>
      <c r="C4924">
        <f t="shared" si="304"/>
        <v>32</v>
      </c>
      <c r="D4924" s="2">
        <v>875</v>
      </c>
      <c r="E4924" s="2">
        <v>525</v>
      </c>
      <c r="F4924" s="3">
        <f t="shared" si="305"/>
        <v>0.4</v>
      </c>
      <c r="G4924" s="2">
        <f t="shared" si="306"/>
        <v>350</v>
      </c>
      <c r="H4924" s="2" t="str">
        <f t="shared" si="307"/>
        <v>Good Deal</v>
      </c>
      <c r="I4924" t="s">
        <v>236</v>
      </c>
      <c r="J4924" t="s">
        <v>76</v>
      </c>
      <c r="K4924" t="s">
        <v>2722</v>
      </c>
    </row>
    <row r="4925" spans="1:11" x14ac:dyDescent="0.3">
      <c r="A4925" t="s">
        <v>5120</v>
      </c>
      <c r="B4925" t="s">
        <v>2727</v>
      </c>
      <c r="C4925">
        <f t="shared" si="304"/>
        <v>32</v>
      </c>
      <c r="D4925" s="2">
        <v>649</v>
      </c>
      <c r="E4925" s="2">
        <v>389.4</v>
      </c>
      <c r="F4925" s="3">
        <f t="shared" si="305"/>
        <v>0.4</v>
      </c>
      <c r="G4925" s="2">
        <f t="shared" si="306"/>
        <v>259.60000000000002</v>
      </c>
      <c r="H4925" s="2" t="str">
        <f t="shared" si="307"/>
        <v>Good Deal</v>
      </c>
      <c r="I4925" t="s">
        <v>236</v>
      </c>
      <c r="J4925" t="s">
        <v>76</v>
      </c>
      <c r="K4925" t="s">
        <v>2722</v>
      </c>
    </row>
    <row r="4926" spans="1:11" x14ac:dyDescent="0.3">
      <c r="A4926" t="s">
        <v>5121</v>
      </c>
      <c r="B4926" t="s">
        <v>2727</v>
      </c>
      <c r="C4926">
        <f t="shared" si="304"/>
        <v>32</v>
      </c>
      <c r="D4926" s="2">
        <v>260</v>
      </c>
      <c r="E4926" s="2">
        <v>169</v>
      </c>
      <c r="F4926" s="3">
        <f t="shared" si="305"/>
        <v>0.35</v>
      </c>
      <c r="G4926" s="2">
        <f t="shared" si="306"/>
        <v>91</v>
      </c>
      <c r="H4926" s="2" t="str">
        <f t="shared" si="307"/>
        <v>Good Deal</v>
      </c>
      <c r="I4926" t="s">
        <v>236</v>
      </c>
      <c r="J4926" t="s">
        <v>76</v>
      </c>
      <c r="K4926" t="s">
        <v>461</v>
      </c>
    </row>
    <row r="4927" spans="1:11" x14ac:dyDescent="0.3">
      <c r="A4927" t="s">
        <v>5122</v>
      </c>
      <c r="B4927" t="s">
        <v>3987</v>
      </c>
      <c r="C4927">
        <f t="shared" si="304"/>
        <v>4</v>
      </c>
      <c r="D4927" s="2">
        <v>4600</v>
      </c>
      <c r="E4927" s="2">
        <v>3450</v>
      </c>
      <c r="F4927" s="3">
        <f t="shared" si="305"/>
        <v>0.25</v>
      </c>
      <c r="G4927" s="2">
        <f t="shared" si="306"/>
        <v>1150</v>
      </c>
      <c r="H4927" s="2" t="str">
        <f t="shared" si="307"/>
        <v>Good Deal</v>
      </c>
      <c r="I4927" t="s">
        <v>384</v>
      </c>
      <c r="J4927" t="s">
        <v>76</v>
      </c>
      <c r="K4927" t="s">
        <v>2544</v>
      </c>
    </row>
    <row r="4928" spans="1:11" x14ac:dyDescent="0.3">
      <c r="A4928" t="s">
        <v>5123</v>
      </c>
      <c r="B4928" t="s">
        <v>8658</v>
      </c>
      <c r="C4928">
        <f t="shared" si="304"/>
        <v>10</v>
      </c>
      <c r="D4928" s="2">
        <v>477</v>
      </c>
      <c r="E4928" s="2">
        <v>269</v>
      </c>
      <c r="F4928" s="3">
        <f t="shared" si="305"/>
        <v>0.4360587002096436</v>
      </c>
      <c r="G4928" s="2">
        <f t="shared" si="306"/>
        <v>208</v>
      </c>
      <c r="H4928" s="2" t="str">
        <f t="shared" si="307"/>
        <v>Good Deal</v>
      </c>
      <c r="I4928" t="s">
        <v>236</v>
      </c>
      <c r="J4928" t="s">
        <v>122</v>
      </c>
      <c r="K4928" t="s">
        <v>1576</v>
      </c>
    </row>
    <row r="4929" spans="1:11" x14ac:dyDescent="0.3">
      <c r="A4929" t="s">
        <v>5124</v>
      </c>
      <c r="B4929" t="s">
        <v>2223</v>
      </c>
      <c r="C4929">
        <f t="shared" si="304"/>
        <v>25</v>
      </c>
      <c r="D4929" s="2">
        <v>267</v>
      </c>
      <c r="E4929" s="2">
        <v>199</v>
      </c>
      <c r="F4929" s="3">
        <f t="shared" si="305"/>
        <v>0.25468164794007492</v>
      </c>
      <c r="G4929" s="2">
        <f t="shared" si="306"/>
        <v>68</v>
      </c>
      <c r="H4929" s="2" t="str">
        <f t="shared" si="307"/>
        <v>Good Deal</v>
      </c>
      <c r="I4929" t="s">
        <v>5125</v>
      </c>
      <c r="J4929" t="s">
        <v>122</v>
      </c>
      <c r="K4929" t="s">
        <v>1416</v>
      </c>
    </row>
    <row r="4930" spans="1:11" x14ac:dyDescent="0.3">
      <c r="A4930" t="s">
        <v>5126</v>
      </c>
      <c r="B4930" t="s">
        <v>2727</v>
      </c>
      <c r="C4930">
        <f t="shared" si="304"/>
        <v>32</v>
      </c>
      <c r="D4930" s="2">
        <v>125</v>
      </c>
      <c r="E4930" s="2">
        <v>75</v>
      </c>
      <c r="F4930" s="3">
        <f t="shared" si="305"/>
        <v>0.4</v>
      </c>
      <c r="G4930" s="2">
        <f t="shared" si="306"/>
        <v>50</v>
      </c>
      <c r="H4930" s="2" t="str">
        <f t="shared" si="307"/>
        <v>Good Deal</v>
      </c>
      <c r="I4930" t="s">
        <v>236</v>
      </c>
      <c r="J4930" t="s">
        <v>76</v>
      </c>
      <c r="K4930" t="s">
        <v>2722</v>
      </c>
    </row>
    <row r="4931" spans="1:11" x14ac:dyDescent="0.3">
      <c r="A4931" t="s">
        <v>5127</v>
      </c>
      <c r="B4931" t="s">
        <v>5128</v>
      </c>
      <c r="C4931">
        <f t="shared" ref="C4931:C4994" si="308">COUNTIF($B$2:$B$8156,B4931)</f>
        <v>3</v>
      </c>
      <c r="D4931" s="2">
        <v>199</v>
      </c>
      <c r="E4931" s="2">
        <v>149.25</v>
      </c>
      <c r="F4931" s="3">
        <f t="shared" ref="F4931:F4994" si="309">IFERROR((D4931-E4931)/D4931,"NA")</f>
        <v>0.25</v>
      </c>
      <c r="G4931" s="2">
        <f t="shared" ref="G4931:G4994" si="310">D4931-E4931</f>
        <v>49.75</v>
      </c>
      <c r="H4931" s="2" t="str">
        <f t="shared" ref="H4931:H4994" si="311">IF(F4931&gt;M$4,"Good Deal","Regular")</f>
        <v>Good Deal</v>
      </c>
      <c r="I4931" t="s">
        <v>31</v>
      </c>
      <c r="J4931" t="s">
        <v>32</v>
      </c>
      <c r="K4931" t="s">
        <v>1561</v>
      </c>
    </row>
    <row r="4932" spans="1:11" x14ac:dyDescent="0.3">
      <c r="A4932" t="s">
        <v>5129</v>
      </c>
      <c r="B4932" t="s">
        <v>3582</v>
      </c>
      <c r="C4932">
        <f t="shared" si="308"/>
        <v>5</v>
      </c>
      <c r="D4932" s="2">
        <v>850</v>
      </c>
      <c r="E4932" s="2">
        <v>637.5</v>
      </c>
      <c r="F4932" s="3">
        <f t="shared" si="309"/>
        <v>0.25</v>
      </c>
      <c r="G4932" s="2">
        <f t="shared" si="310"/>
        <v>212.5</v>
      </c>
      <c r="H4932" s="2" t="str">
        <f t="shared" si="311"/>
        <v>Good Deal</v>
      </c>
      <c r="I4932" t="s">
        <v>236</v>
      </c>
      <c r="J4932" t="s">
        <v>122</v>
      </c>
      <c r="K4932" t="s">
        <v>3583</v>
      </c>
    </row>
    <row r="4933" spans="1:11" x14ac:dyDescent="0.3">
      <c r="A4933" t="s">
        <v>5130</v>
      </c>
      <c r="B4933" t="s">
        <v>1970</v>
      </c>
      <c r="C4933">
        <f t="shared" si="308"/>
        <v>86</v>
      </c>
      <c r="D4933" s="2">
        <v>800</v>
      </c>
      <c r="E4933" s="2">
        <v>520</v>
      </c>
      <c r="F4933" s="3">
        <f t="shared" si="309"/>
        <v>0.35</v>
      </c>
      <c r="G4933" s="2">
        <f t="shared" si="310"/>
        <v>280</v>
      </c>
      <c r="H4933" s="2" t="str">
        <f t="shared" si="311"/>
        <v>Good Deal</v>
      </c>
      <c r="I4933" t="s">
        <v>45</v>
      </c>
      <c r="J4933" t="s">
        <v>76</v>
      </c>
      <c r="K4933" t="s">
        <v>180</v>
      </c>
    </row>
    <row r="4934" spans="1:11" x14ac:dyDescent="0.3">
      <c r="A4934" t="s">
        <v>5131</v>
      </c>
      <c r="B4934" t="s">
        <v>8539</v>
      </c>
      <c r="C4934">
        <f t="shared" si="308"/>
        <v>183</v>
      </c>
      <c r="D4934" s="2">
        <v>459</v>
      </c>
      <c r="E4934" s="2">
        <v>299</v>
      </c>
      <c r="F4934" s="3">
        <f t="shared" si="309"/>
        <v>0.34858387799564272</v>
      </c>
      <c r="G4934" s="2">
        <f t="shared" si="310"/>
        <v>160</v>
      </c>
      <c r="H4934" s="2" t="str">
        <f t="shared" si="311"/>
        <v>Good Deal</v>
      </c>
      <c r="I4934" t="s">
        <v>142</v>
      </c>
      <c r="J4934" t="s">
        <v>122</v>
      </c>
      <c r="K4934" t="s">
        <v>3639</v>
      </c>
    </row>
    <row r="4935" spans="1:11" x14ac:dyDescent="0.3">
      <c r="A4935" t="s">
        <v>5132</v>
      </c>
      <c r="B4935" t="s">
        <v>8539</v>
      </c>
      <c r="C4935">
        <f t="shared" si="308"/>
        <v>183</v>
      </c>
      <c r="D4935" s="2">
        <v>979</v>
      </c>
      <c r="E4935" s="2">
        <v>499</v>
      </c>
      <c r="F4935" s="3">
        <f t="shared" si="309"/>
        <v>0.49029622063329931</v>
      </c>
      <c r="G4935" s="2">
        <f t="shared" si="310"/>
        <v>480</v>
      </c>
      <c r="H4935" s="2" t="str">
        <f t="shared" si="311"/>
        <v>Good Deal</v>
      </c>
      <c r="I4935" t="s">
        <v>647</v>
      </c>
      <c r="J4935" t="s">
        <v>122</v>
      </c>
      <c r="K4935" t="s">
        <v>3635</v>
      </c>
    </row>
    <row r="4936" spans="1:11" x14ac:dyDescent="0.3">
      <c r="A4936" t="s">
        <v>5133</v>
      </c>
      <c r="B4936" t="s">
        <v>8576</v>
      </c>
      <c r="C4936">
        <f t="shared" si="308"/>
        <v>88</v>
      </c>
      <c r="D4936" s="2">
        <v>159</v>
      </c>
      <c r="E4936" s="2">
        <v>99</v>
      </c>
      <c r="F4936" s="3">
        <f t="shared" si="309"/>
        <v>0.37735849056603776</v>
      </c>
      <c r="G4936" s="2">
        <f t="shared" si="310"/>
        <v>60</v>
      </c>
      <c r="H4936" s="2" t="str">
        <f t="shared" si="311"/>
        <v>Good Deal</v>
      </c>
      <c r="I4936" t="s">
        <v>4762</v>
      </c>
      <c r="J4936" t="s">
        <v>122</v>
      </c>
      <c r="K4936" t="s">
        <v>3607</v>
      </c>
    </row>
    <row r="4937" spans="1:11" x14ac:dyDescent="0.3">
      <c r="A4937" t="s">
        <v>5134</v>
      </c>
      <c r="B4937" t="s">
        <v>8576</v>
      </c>
      <c r="C4937">
        <f t="shared" si="308"/>
        <v>88</v>
      </c>
      <c r="D4937" s="2">
        <v>159</v>
      </c>
      <c r="E4937" s="2">
        <v>99</v>
      </c>
      <c r="F4937" s="3">
        <f t="shared" si="309"/>
        <v>0.37735849056603776</v>
      </c>
      <c r="G4937" s="2">
        <f t="shared" si="310"/>
        <v>60</v>
      </c>
      <c r="H4937" s="2" t="str">
        <f t="shared" si="311"/>
        <v>Good Deal</v>
      </c>
      <c r="I4937" t="s">
        <v>4762</v>
      </c>
      <c r="J4937" t="s">
        <v>122</v>
      </c>
      <c r="K4937" t="s">
        <v>3607</v>
      </c>
    </row>
    <row r="4938" spans="1:11" x14ac:dyDescent="0.3">
      <c r="A4938" t="s">
        <v>5135</v>
      </c>
      <c r="B4938" t="s">
        <v>8576</v>
      </c>
      <c r="C4938">
        <f t="shared" si="308"/>
        <v>88</v>
      </c>
      <c r="D4938" s="2">
        <v>159</v>
      </c>
      <c r="E4938" s="2">
        <v>99</v>
      </c>
      <c r="F4938" s="3">
        <f t="shared" si="309"/>
        <v>0.37735849056603776</v>
      </c>
      <c r="G4938" s="2">
        <f t="shared" si="310"/>
        <v>60</v>
      </c>
      <c r="H4938" s="2" t="str">
        <f t="shared" si="311"/>
        <v>Good Deal</v>
      </c>
      <c r="I4938" t="s">
        <v>4762</v>
      </c>
      <c r="J4938" t="s">
        <v>122</v>
      </c>
      <c r="K4938" t="s">
        <v>3607</v>
      </c>
    </row>
    <row r="4939" spans="1:11" x14ac:dyDescent="0.3">
      <c r="A4939" t="s">
        <v>5136</v>
      </c>
      <c r="B4939" t="s">
        <v>8576</v>
      </c>
      <c r="C4939">
        <f t="shared" si="308"/>
        <v>88</v>
      </c>
      <c r="D4939" s="2">
        <v>159</v>
      </c>
      <c r="E4939" s="2">
        <v>99</v>
      </c>
      <c r="F4939" s="3">
        <f t="shared" si="309"/>
        <v>0.37735849056603776</v>
      </c>
      <c r="G4939" s="2">
        <f t="shared" si="310"/>
        <v>60</v>
      </c>
      <c r="H4939" s="2" t="str">
        <f t="shared" si="311"/>
        <v>Good Deal</v>
      </c>
      <c r="I4939" t="s">
        <v>4762</v>
      </c>
      <c r="J4939" t="s">
        <v>122</v>
      </c>
      <c r="K4939" t="s">
        <v>3607</v>
      </c>
    </row>
    <row r="4940" spans="1:11" x14ac:dyDescent="0.3">
      <c r="A4940" t="s">
        <v>5137</v>
      </c>
      <c r="B4940" t="s">
        <v>8576</v>
      </c>
      <c r="C4940">
        <f t="shared" si="308"/>
        <v>88</v>
      </c>
      <c r="D4940" s="2">
        <v>129</v>
      </c>
      <c r="E4940" s="2">
        <v>79</v>
      </c>
      <c r="F4940" s="3">
        <f t="shared" si="309"/>
        <v>0.38759689922480622</v>
      </c>
      <c r="G4940" s="2">
        <f t="shared" si="310"/>
        <v>50</v>
      </c>
      <c r="H4940" s="2" t="str">
        <f t="shared" si="311"/>
        <v>Good Deal</v>
      </c>
      <c r="I4940" t="s">
        <v>401</v>
      </c>
      <c r="J4940" t="s">
        <v>122</v>
      </c>
      <c r="K4940" t="s">
        <v>3607</v>
      </c>
    </row>
    <row r="4941" spans="1:11" x14ac:dyDescent="0.3">
      <c r="A4941" t="s">
        <v>5138</v>
      </c>
      <c r="B4941" t="s">
        <v>8576</v>
      </c>
      <c r="C4941">
        <f t="shared" si="308"/>
        <v>88</v>
      </c>
      <c r="D4941" s="2">
        <v>129</v>
      </c>
      <c r="E4941" s="2">
        <v>79</v>
      </c>
      <c r="F4941" s="3">
        <f t="shared" si="309"/>
        <v>0.38759689922480622</v>
      </c>
      <c r="G4941" s="2">
        <f t="shared" si="310"/>
        <v>50</v>
      </c>
      <c r="H4941" s="2" t="str">
        <f t="shared" si="311"/>
        <v>Good Deal</v>
      </c>
      <c r="I4941" t="s">
        <v>401</v>
      </c>
      <c r="J4941" t="s">
        <v>122</v>
      </c>
      <c r="K4941" t="s">
        <v>3607</v>
      </c>
    </row>
    <row r="4942" spans="1:11" x14ac:dyDescent="0.3">
      <c r="A4942" t="s">
        <v>5139</v>
      </c>
      <c r="B4942" t="s">
        <v>8576</v>
      </c>
      <c r="C4942">
        <f t="shared" si="308"/>
        <v>88</v>
      </c>
      <c r="D4942" s="2">
        <v>129</v>
      </c>
      <c r="E4942" s="2">
        <v>79</v>
      </c>
      <c r="F4942" s="3">
        <f t="shared" si="309"/>
        <v>0.38759689922480622</v>
      </c>
      <c r="G4942" s="2">
        <f t="shared" si="310"/>
        <v>50</v>
      </c>
      <c r="H4942" s="2" t="str">
        <f t="shared" si="311"/>
        <v>Good Deal</v>
      </c>
      <c r="I4942" t="s">
        <v>401</v>
      </c>
      <c r="J4942" t="s">
        <v>122</v>
      </c>
      <c r="K4942" t="s">
        <v>3607</v>
      </c>
    </row>
    <row r="4943" spans="1:11" x14ac:dyDescent="0.3">
      <c r="A4943" t="s">
        <v>5140</v>
      </c>
      <c r="B4943" t="s">
        <v>8576</v>
      </c>
      <c r="C4943">
        <f t="shared" si="308"/>
        <v>88</v>
      </c>
      <c r="D4943" s="2">
        <v>129</v>
      </c>
      <c r="E4943" s="2">
        <v>79</v>
      </c>
      <c r="F4943" s="3">
        <f t="shared" si="309"/>
        <v>0.38759689922480622</v>
      </c>
      <c r="G4943" s="2">
        <f t="shared" si="310"/>
        <v>50</v>
      </c>
      <c r="H4943" s="2" t="str">
        <f t="shared" si="311"/>
        <v>Good Deal</v>
      </c>
      <c r="I4943" t="s">
        <v>401</v>
      </c>
      <c r="J4943" t="s">
        <v>122</v>
      </c>
      <c r="K4943" t="s">
        <v>3607</v>
      </c>
    </row>
    <row r="4944" spans="1:11" x14ac:dyDescent="0.3">
      <c r="A4944" t="s">
        <v>5141</v>
      </c>
      <c r="B4944" t="s">
        <v>8576</v>
      </c>
      <c r="C4944">
        <f t="shared" si="308"/>
        <v>88</v>
      </c>
      <c r="D4944" s="2">
        <v>129</v>
      </c>
      <c r="E4944" s="2">
        <v>79</v>
      </c>
      <c r="F4944" s="3">
        <f t="shared" si="309"/>
        <v>0.38759689922480622</v>
      </c>
      <c r="G4944" s="2">
        <f t="shared" si="310"/>
        <v>50</v>
      </c>
      <c r="H4944" s="2" t="str">
        <f t="shared" si="311"/>
        <v>Good Deal</v>
      </c>
      <c r="I4944" t="s">
        <v>401</v>
      </c>
      <c r="J4944" t="s">
        <v>122</v>
      </c>
      <c r="K4944" t="s">
        <v>3607</v>
      </c>
    </row>
    <row r="4945" spans="1:11" x14ac:dyDescent="0.3">
      <c r="A4945" t="s">
        <v>5142</v>
      </c>
      <c r="B4945" t="s">
        <v>8576</v>
      </c>
      <c r="C4945">
        <f t="shared" si="308"/>
        <v>88</v>
      </c>
      <c r="D4945" s="2">
        <v>129</v>
      </c>
      <c r="E4945" s="2">
        <v>79</v>
      </c>
      <c r="F4945" s="3">
        <f t="shared" si="309"/>
        <v>0.38759689922480622</v>
      </c>
      <c r="G4945" s="2">
        <f t="shared" si="310"/>
        <v>50</v>
      </c>
      <c r="H4945" s="2" t="str">
        <f t="shared" si="311"/>
        <v>Good Deal</v>
      </c>
      <c r="I4945" t="s">
        <v>401</v>
      </c>
      <c r="J4945" t="s">
        <v>122</v>
      </c>
      <c r="K4945" t="s">
        <v>3607</v>
      </c>
    </row>
    <row r="4946" spans="1:11" x14ac:dyDescent="0.3">
      <c r="A4946" t="s">
        <v>5143</v>
      </c>
      <c r="B4946" t="s">
        <v>8576</v>
      </c>
      <c r="C4946">
        <f t="shared" si="308"/>
        <v>88</v>
      </c>
      <c r="D4946" s="2">
        <v>129</v>
      </c>
      <c r="E4946" s="2">
        <v>79</v>
      </c>
      <c r="F4946" s="3">
        <f t="shared" si="309"/>
        <v>0.38759689922480622</v>
      </c>
      <c r="G4946" s="2">
        <f t="shared" si="310"/>
        <v>50</v>
      </c>
      <c r="H4946" s="2" t="str">
        <f t="shared" si="311"/>
        <v>Good Deal</v>
      </c>
      <c r="I4946" t="s">
        <v>401</v>
      </c>
      <c r="J4946" t="s">
        <v>122</v>
      </c>
      <c r="K4946" t="s">
        <v>3607</v>
      </c>
    </row>
    <row r="4947" spans="1:11" x14ac:dyDescent="0.3">
      <c r="A4947" t="s">
        <v>5144</v>
      </c>
      <c r="B4947" t="s">
        <v>8576</v>
      </c>
      <c r="C4947">
        <f t="shared" si="308"/>
        <v>88</v>
      </c>
      <c r="D4947" s="2">
        <v>109</v>
      </c>
      <c r="E4947" s="2">
        <v>79</v>
      </c>
      <c r="F4947" s="3">
        <f t="shared" si="309"/>
        <v>0.27522935779816515</v>
      </c>
      <c r="G4947" s="2">
        <f t="shared" si="310"/>
        <v>30</v>
      </c>
      <c r="H4947" s="2" t="str">
        <f t="shared" si="311"/>
        <v>Good Deal</v>
      </c>
      <c r="I4947" t="s">
        <v>5145</v>
      </c>
      <c r="J4947" t="s">
        <v>122</v>
      </c>
      <c r="K4947" t="s">
        <v>3607</v>
      </c>
    </row>
    <row r="4948" spans="1:11" x14ac:dyDescent="0.3">
      <c r="A4948" t="s">
        <v>5146</v>
      </c>
      <c r="B4948" t="s">
        <v>8576</v>
      </c>
      <c r="C4948">
        <f t="shared" si="308"/>
        <v>88</v>
      </c>
      <c r="D4948" s="2">
        <v>119</v>
      </c>
      <c r="E4948" s="2">
        <v>79</v>
      </c>
      <c r="F4948" s="3">
        <f t="shared" si="309"/>
        <v>0.33613445378151263</v>
      </c>
      <c r="G4948" s="2">
        <f t="shared" si="310"/>
        <v>40</v>
      </c>
      <c r="H4948" s="2" t="str">
        <f t="shared" si="311"/>
        <v>Good Deal</v>
      </c>
      <c r="I4948" t="s">
        <v>5145</v>
      </c>
      <c r="J4948" t="s">
        <v>122</v>
      </c>
      <c r="K4948" t="s">
        <v>3607</v>
      </c>
    </row>
    <row r="4949" spans="1:11" x14ac:dyDescent="0.3">
      <c r="A4949" t="s">
        <v>5147</v>
      </c>
      <c r="B4949" t="s">
        <v>8576</v>
      </c>
      <c r="C4949">
        <f t="shared" si="308"/>
        <v>88</v>
      </c>
      <c r="D4949" s="2">
        <v>119</v>
      </c>
      <c r="E4949" s="2">
        <v>79</v>
      </c>
      <c r="F4949" s="3">
        <f t="shared" si="309"/>
        <v>0.33613445378151263</v>
      </c>
      <c r="G4949" s="2">
        <f t="shared" si="310"/>
        <v>40</v>
      </c>
      <c r="H4949" s="2" t="str">
        <f t="shared" si="311"/>
        <v>Good Deal</v>
      </c>
      <c r="I4949" t="s">
        <v>5145</v>
      </c>
      <c r="J4949" t="s">
        <v>122</v>
      </c>
      <c r="K4949" t="s">
        <v>3607</v>
      </c>
    </row>
    <row r="4950" spans="1:11" x14ac:dyDescent="0.3">
      <c r="A4950" t="s">
        <v>5148</v>
      </c>
      <c r="B4950" t="s">
        <v>8576</v>
      </c>
      <c r="C4950">
        <f t="shared" si="308"/>
        <v>88</v>
      </c>
      <c r="D4950" s="2">
        <v>119</v>
      </c>
      <c r="E4950" s="2">
        <v>79</v>
      </c>
      <c r="F4950" s="3">
        <f t="shared" si="309"/>
        <v>0.33613445378151263</v>
      </c>
      <c r="G4950" s="2">
        <f t="shared" si="310"/>
        <v>40</v>
      </c>
      <c r="H4950" s="2" t="str">
        <f t="shared" si="311"/>
        <v>Good Deal</v>
      </c>
      <c r="I4950" t="s">
        <v>5149</v>
      </c>
      <c r="J4950" t="s">
        <v>122</v>
      </c>
      <c r="K4950" t="s">
        <v>3607</v>
      </c>
    </row>
    <row r="4951" spans="1:11" x14ac:dyDescent="0.3">
      <c r="A4951" t="s">
        <v>5150</v>
      </c>
      <c r="B4951" t="s">
        <v>8576</v>
      </c>
      <c r="C4951">
        <f t="shared" si="308"/>
        <v>88</v>
      </c>
      <c r="D4951" s="2">
        <v>119</v>
      </c>
      <c r="E4951" s="2">
        <v>79</v>
      </c>
      <c r="F4951" s="3">
        <f t="shared" si="309"/>
        <v>0.33613445378151263</v>
      </c>
      <c r="G4951" s="2">
        <f t="shared" si="310"/>
        <v>40</v>
      </c>
      <c r="H4951" s="2" t="str">
        <f t="shared" si="311"/>
        <v>Good Deal</v>
      </c>
      <c r="I4951" t="s">
        <v>5149</v>
      </c>
      <c r="J4951" t="s">
        <v>122</v>
      </c>
      <c r="K4951" t="s">
        <v>3607</v>
      </c>
    </row>
    <row r="4952" spans="1:11" x14ac:dyDescent="0.3">
      <c r="A4952" t="s">
        <v>5151</v>
      </c>
      <c r="B4952" t="s">
        <v>8576</v>
      </c>
      <c r="C4952">
        <f t="shared" si="308"/>
        <v>88</v>
      </c>
      <c r="D4952" s="2">
        <v>119</v>
      </c>
      <c r="E4952" s="2">
        <v>79</v>
      </c>
      <c r="F4952" s="3">
        <f t="shared" si="309"/>
        <v>0.33613445378151263</v>
      </c>
      <c r="G4952" s="2">
        <f t="shared" si="310"/>
        <v>40</v>
      </c>
      <c r="H4952" s="2" t="str">
        <f t="shared" si="311"/>
        <v>Good Deal</v>
      </c>
      <c r="I4952" t="s">
        <v>5149</v>
      </c>
      <c r="J4952" t="s">
        <v>122</v>
      </c>
      <c r="K4952" t="s">
        <v>3607</v>
      </c>
    </row>
    <row r="4953" spans="1:11" x14ac:dyDescent="0.3">
      <c r="A4953" t="s">
        <v>5152</v>
      </c>
      <c r="B4953" t="s">
        <v>8564</v>
      </c>
      <c r="C4953">
        <f t="shared" si="308"/>
        <v>23</v>
      </c>
      <c r="D4953" s="2">
        <v>495</v>
      </c>
      <c r="E4953" s="2">
        <v>371.25</v>
      </c>
      <c r="F4953" s="3">
        <f t="shared" si="309"/>
        <v>0.25</v>
      </c>
      <c r="G4953" s="2">
        <f t="shared" si="310"/>
        <v>123.75</v>
      </c>
      <c r="H4953" s="2" t="str">
        <f t="shared" si="311"/>
        <v>Good Deal</v>
      </c>
      <c r="I4953" t="s">
        <v>4998</v>
      </c>
      <c r="J4953" t="s">
        <v>122</v>
      </c>
      <c r="K4953" t="s">
        <v>4999</v>
      </c>
    </row>
    <row r="4954" spans="1:11" x14ac:dyDescent="0.3">
      <c r="A4954" t="s">
        <v>5153</v>
      </c>
      <c r="B4954" t="s">
        <v>8564</v>
      </c>
      <c r="C4954">
        <f t="shared" si="308"/>
        <v>23</v>
      </c>
      <c r="D4954" s="2">
        <v>765</v>
      </c>
      <c r="E4954" s="2">
        <v>497.25</v>
      </c>
      <c r="F4954" s="3">
        <f t="shared" si="309"/>
        <v>0.35</v>
      </c>
      <c r="G4954" s="2">
        <f t="shared" si="310"/>
        <v>267.75</v>
      </c>
      <c r="H4954" s="2" t="str">
        <f t="shared" si="311"/>
        <v>Good Deal</v>
      </c>
      <c r="I4954" t="s">
        <v>4998</v>
      </c>
      <c r="J4954" t="s">
        <v>122</v>
      </c>
      <c r="K4954" t="s">
        <v>4999</v>
      </c>
    </row>
    <row r="4955" spans="1:11" x14ac:dyDescent="0.3">
      <c r="A4955" t="s">
        <v>5154</v>
      </c>
      <c r="B4955" t="s">
        <v>8564</v>
      </c>
      <c r="C4955">
        <f t="shared" si="308"/>
        <v>23</v>
      </c>
      <c r="D4955" s="2">
        <v>730</v>
      </c>
      <c r="E4955" s="2">
        <v>547.5</v>
      </c>
      <c r="F4955" s="3">
        <f t="shared" si="309"/>
        <v>0.25</v>
      </c>
      <c r="G4955" s="2">
        <f t="shared" si="310"/>
        <v>182.5</v>
      </c>
      <c r="H4955" s="2" t="str">
        <f t="shared" si="311"/>
        <v>Good Deal</v>
      </c>
      <c r="I4955" t="s">
        <v>4998</v>
      </c>
      <c r="J4955" t="s">
        <v>122</v>
      </c>
      <c r="K4955" t="s">
        <v>4999</v>
      </c>
    </row>
    <row r="4956" spans="1:11" x14ac:dyDescent="0.3">
      <c r="A4956" t="s">
        <v>5155</v>
      </c>
      <c r="B4956" t="s">
        <v>8564</v>
      </c>
      <c r="C4956">
        <f t="shared" si="308"/>
        <v>23</v>
      </c>
      <c r="D4956" s="2">
        <v>730</v>
      </c>
      <c r="E4956" s="2">
        <v>547.5</v>
      </c>
      <c r="F4956" s="3">
        <f t="shared" si="309"/>
        <v>0.25</v>
      </c>
      <c r="G4956" s="2">
        <f t="shared" si="310"/>
        <v>182.5</v>
      </c>
      <c r="H4956" s="2" t="str">
        <f t="shared" si="311"/>
        <v>Good Deal</v>
      </c>
      <c r="I4956" t="s">
        <v>4998</v>
      </c>
      <c r="J4956" t="s">
        <v>122</v>
      </c>
      <c r="K4956" t="s">
        <v>4999</v>
      </c>
    </row>
    <row r="4957" spans="1:11" x14ac:dyDescent="0.3">
      <c r="A4957" t="s">
        <v>5156</v>
      </c>
      <c r="B4957" t="s">
        <v>8564</v>
      </c>
      <c r="C4957">
        <f t="shared" si="308"/>
        <v>23</v>
      </c>
      <c r="D4957" s="2">
        <v>730</v>
      </c>
      <c r="E4957" s="2">
        <v>547.5</v>
      </c>
      <c r="F4957" s="3">
        <f t="shared" si="309"/>
        <v>0.25</v>
      </c>
      <c r="G4957" s="2">
        <f t="shared" si="310"/>
        <v>182.5</v>
      </c>
      <c r="H4957" s="2" t="str">
        <f t="shared" si="311"/>
        <v>Good Deal</v>
      </c>
      <c r="I4957" t="s">
        <v>4998</v>
      </c>
      <c r="J4957" t="s">
        <v>122</v>
      </c>
      <c r="K4957" t="s">
        <v>4999</v>
      </c>
    </row>
    <row r="4958" spans="1:11" x14ac:dyDescent="0.3">
      <c r="A4958" t="s">
        <v>5157</v>
      </c>
      <c r="B4958" t="s">
        <v>5158</v>
      </c>
      <c r="C4958">
        <f t="shared" si="308"/>
        <v>3</v>
      </c>
      <c r="D4958" s="2">
        <v>175</v>
      </c>
      <c r="E4958" s="2">
        <v>131.25</v>
      </c>
      <c r="F4958" s="3">
        <f t="shared" si="309"/>
        <v>0.25</v>
      </c>
      <c r="G4958" s="2">
        <f t="shared" si="310"/>
        <v>43.75</v>
      </c>
      <c r="H4958" s="2" t="str">
        <f t="shared" si="311"/>
        <v>Good Deal</v>
      </c>
      <c r="I4958" t="s">
        <v>81</v>
      </c>
      <c r="J4958" t="s">
        <v>122</v>
      </c>
      <c r="K4958" t="s">
        <v>132</v>
      </c>
    </row>
    <row r="4959" spans="1:11" x14ac:dyDescent="0.3">
      <c r="A4959" t="s">
        <v>5157</v>
      </c>
      <c r="B4959" t="s">
        <v>5158</v>
      </c>
      <c r="C4959">
        <f t="shared" si="308"/>
        <v>3</v>
      </c>
      <c r="D4959" s="2">
        <v>520</v>
      </c>
      <c r="E4959" s="2">
        <v>390</v>
      </c>
      <c r="F4959" s="3">
        <f t="shared" si="309"/>
        <v>0.25</v>
      </c>
      <c r="G4959" s="2">
        <f t="shared" si="310"/>
        <v>130</v>
      </c>
      <c r="H4959" s="2" t="str">
        <f t="shared" si="311"/>
        <v>Good Deal</v>
      </c>
      <c r="I4959" t="s">
        <v>39</v>
      </c>
      <c r="J4959" t="s">
        <v>122</v>
      </c>
      <c r="K4959" t="s">
        <v>132</v>
      </c>
    </row>
    <row r="4960" spans="1:11" x14ac:dyDescent="0.3">
      <c r="A4960" t="s">
        <v>5159</v>
      </c>
      <c r="B4960" t="s">
        <v>5160</v>
      </c>
      <c r="C4960">
        <f t="shared" si="308"/>
        <v>1</v>
      </c>
      <c r="D4960" s="2">
        <v>75</v>
      </c>
      <c r="E4960" s="2">
        <v>56.25</v>
      </c>
      <c r="F4960" s="3">
        <f t="shared" si="309"/>
        <v>0.25</v>
      </c>
      <c r="G4960" s="2">
        <f t="shared" si="310"/>
        <v>18.75</v>
      </c>
      <c r="H4960" s="2" t="str">
        <f t="shared" si="311"/>
        <v>Good Deal</v>
      </c>
      <c r="I4960" t="s">
        <v>52</v>
      </c>
      <c r="J4960" t="s">
        <v>112</v>
      </c>
      <c r="K4960" t="s">
        <v>2337</v>
      </c>
    </row>
    <row r="4961" spans="1:11" x14ac:dyDescent="0.3">
      <c r="A4961" t="s">
        <v>5161</v>
      </c>
      <c r="B4961" t="s">
        <v>5162</v>
      </c>
      <c r="C4961">
        <f t="shared" si="308"/>
        <v>1</v>
      </c>
      <c r="D4961" s="2">
        <v>169</v>
      </c>
      <c r="E4961" s="2">
        <v>126.75</v>
      </c>
      <c r="F4961" s="3">
        <f t="shared" si="309"/>
        <v>0.25</v>
      </c>
      <c r="G4961" s="2">
        <f t="shared" si="310"/>
        <v>42.25</v>
      </c>
      <c r="H4961" s="2" t="str">
        <f t="shared" si="311"/>
        <v>Good Deal</v>
      </c>
      <c r="I4961" t="s">
        <v>42</v>
      </c>
      <c r="J4961" t="s">
        <v>27</v>
      </c>
      <c r="K4961" t="s">
        <v>374</v>
      </c>
    </row>
    <row r="4962" spans="1:11" x14ac:dyDescent="0.3">
      <c r="A4962" t="s">
        <v>5163</v>
      </c>
      <c r="B4962" t="s">
        <v>5164</v>
      </c>
      <c r="C4962">
        <f t="shared" si="308"/>
        <v>1</v>
      </c>
      <c r="D4962" s="2">
        <v>145</v>
      </c>
      <c r="E4962" s="2">
        <v>101.5</v>
      </c>
      <c r="F4962" s="3">
        <f t="shared" si="309"/>
        <v>0.3</v>
      </c>
      <c r="G4962" s="2">
        <f t="shared" si="310"/>
        <v>43.5</v>
      </c>
      <c r="H4962" s="2" t="str">
        <f t="shared" si="311"/>
        <v>Good Deal</v>
      </c>
      <c r="I4962" t="s">
        <v>387</v>
      </c>
      <c r="J4962" t="s">
        <v>208</v>
      </c>
      <c r="K4962" t="s">
        <v>586</v>
      </c>
    </row>
    <row r="4963" spans="1:11" x14ac:dyDescent="0.3">
      <c r="A4963" t="s">
        <v>5165</v>
      </c>
      <c r="B4963" t="s">
        <v>1575</v>
      </c>
      <c r="C4963">
        <f t="shared" si="308"/>
        <v>38</v>
      </c>
      <c r="D4963" s="2">
        <v>679</v>
      </c>
      <c r="E4963" s="2">
        <v>479</v>
      </c>
      <c r="F4963" s="3">
        <f t="shared" si="309"/>
        <v>0.29455081001472755</v>
      </c>
      <c r="G4963" s="2">
        <f t="shared" si="310"/>
        <v>200</v>
      </c>
      <c r="H4963" s="2" t="str">
        <f t="shared" si="311"/>
        <v>Good Deal</v>
      </c>
      <c r="I4963" t="s">
        <v>22</v>
      </c>
      <c r="J4963" t="s">
        <v>122</v>
      </c>
      <c r="K4963" t="s">
        <v>3623</v>
      </c>
    </row>
    <row r="4964" spans="1:11" x14ac:dyDescent="0.3">
      <c r="A4964" t="s">
        <v>5166</v>
      </c>
      <c r="B4964" t="s">
        <v>1575</v>
      </c>
      <c r="C4964">
        <f t="shared" si="308"/>
        <v>38</v>
      </c>
      <c r="D4964" s="2">
        <v>799</v>
      </c>
      <c r="E4964" s="2">
        <v>599</v>
      </c>
      <c r="F4964" s="3">
        <f t="shared" si="309"/>
        <v>0.25031289111389238</v>
      </c>
      <c r="G4964" s="2">
        <f t="shared" si="310"/>
        <v>200</v>
      </c>
      <c r="H4964" s="2" t="str">
        <f t="shared" si="311"/>
        <v>Good Deal</v>
      </c>
      <c r="I4964" t="s">
        <v>95</v>
      </c>
      <c r="J4964" t="s">
        <v>122</v>
      </c>
      <c r="K4964" t="s">
        <v>4254</v>
      </c>
    </row>
    <row r="4965" spans="1:11" x14ac:dyDescent="0.3">
      <c r="A4965" t="s">
        <v>5167</v>
      </c>
      <c r="B4965" t="s">
        <v>5168</v>
      </c>
      <c r="C4965">
        <f t="shared" si="308"/>
        <v>7</v>
      </c>
      <c r="D4965" s="2">
        <v>630</v>
      </c>
      <c r="E4965" s="2">
        <v>449</v>
      </c>
      <c r="F4965" s="3">
        <f t="shared" si="309"/>
        <v>0.28730158730158728</v>
      </c>
      <c r="G4965" s="2">
        <f t="shared" si="310"/>
        <v>181</v>
      </c>
      <c r="H4965" s="2" t="str">
        <f t="shared" si="311"/>
        <v>Good Deal</v>
      </c>
      <c r="I4965" t="s">
        <v>369</v>
      </c>
      <c r="J4965" t="s">
        <v>122</v>
      </c>
      <c r="K4965" t="s">
        <v>804</v>
      </c>
    </row>
    <row r="4966" spans="1:11" x14ac:dyDescent="0.3">
      <c r="A4966" t="s">
        <v>5169</v>
      </c>
      <c r="B4966" t="s">
        <v>3540</v>
      </c>
      <c r="C4966">
        <f t="shared" si="308"/>
        <v>41</v>
      </c>
      <c r="D4966" s="2">
        <v>800</v>
      </c>
      <c r="E4966" s="2">
        <v>424</v>
      </c>
      <c r="F4966" s="3">
        <f t="shared" si="309"/>
        <v>0.47</v>
      </c>
      <c r="G4966" s="2">
        <f t="shared" si="310"/>
        <v>376</v>
      </c>
      <c r="H4966" s="2" t="str">
        <f t="shared" si="311"/>
        <v>Good Deal</v>
      </c>
      <c r="I4966" t="s">
        <v>2159</v>
      </c>
      <c r="J4966" t="s">
        <v>76</v>
      </c>
      <c r="K4966" t="s">
        <v>2213</v>
      </c>
    </row>
    <row r="4967" spans="1:11" x14ac:dyDescent="0.3">
      <c r="A4967" t="s">
        <v>5170</v>
      </c>
      <c r="B4967" t="s">
        <v>8628</v>
      </c>
      <c r="C4967">
        <f t="shared" si="308"/>
        <v>8</v>
      </c>
      <c r="D4967" s="2">
        <v>99</v>
      </c>
      <c r="E4967" s="2">
        <v>74.25</v>
      </c>
      <c r="F4967" s="3">
        <f t="shared" si="309"/>
        <v>0.25</v>
      </c>
      <c r="G4967" s="2">
        <f t="shared" si="310"/>
        <v>24.75</v>
      </c>
      <c r="H4967" s="2" t="str">
        <f t="shared" si="311"/>
        <v>Good Deal</v>
      </c>
      <c r="I4967" t="s">
        <v>88</v>
      </c>
      <c r="J4967" t="s">
        <v>122</v>
      </c>
      <c r="K4967" t="s">
        <v>132</v>
      </c>
    </row>
    <row r="4968" spans="1:11" x14ac:dyDescent="0.3">
      <c r="A4968" t="s">
        <v>5171</v>
      </c>
      <c r="B4968" t="s">
        <v>5172</v>
      </c>
      <c r="C4968">
        <f t="shared" si="308"/>
        <v>2</v>
      </c>
      <c r="D4968" s="2">
        <v>499</v>
      </c>
      <c r="E4968" s="2">
        <v>374.25</v>
      </c>
      <c r="F4968" s="3">
        <f t="shared" si="309"/>
        <v>0.25</v>
      </c>
      <c r="G4968" s="2">
        <f t="shared" si="310"/>
        <v>124.75</v>
      </c>
      <c r="H4968" s="2" t="str">
        <f t="shared" si="311"/>
        <v>Good Deal</v>
      </c>
      <c r="I4968" t="s">
        <v>799</v>
      </c>
      <c r="J4968" t="s">
        <v>112</v>
      </c>
      <c r="K4968" t="s">
        <v>299</v>
      </c>
    </row>
    <row r="4969" spans="1:11" x14ac:dyDescent="0.3">
      <c r="A4969" t="s">
        <v>5173</v>
      </c>
      <c r="B4969" t="s">
        <v>5174</v>
      </c>
      <c r="C4969">
        <f t="shared" si="308"/>
        <v>1</v>
      </c>
      <c r="D4969" s="2">
        <v>378</v>
      </c>
      <c r="E4969" s="2">
        <v>192.78</v>
      </c>
      <c r="F4969" s="3">
        <f t="shared" si="309"/>
        <v>0.49</v>
      </c>
      <c r="G4969" s="2">
        <f t="shared" si="310"/>
        <v>185.22</v>
      </c>
      <c r="H4969" s="2" t="str">
        <f t="shared" si="311"/>
        <v>Good Deal</v>
      </c>
      <c r="I4969" t="s">
        <v>442</v>
      </c>
      <c r="J4969" t="s">
        <v>208</v>
      </c>
      <c r="K4969" t="s">
        <v>5175</v>
      </c>
    </row>
    <row r="4970" spans="1:11" x14ac:dyDescent="0.3">
      <c r="A4970" t="s">
        <v>5176</v>
      </c>
      <c r="B4970" t="s">
        <v>8539</v>
      </c>
      <c r="C4970">
        <f t="shared" si="308"/>
        <v>183</v>
      </c>
      <c r="D4970" s="2">
        <v>429</v>
      </c>
      <c r="E4970" s="2">
        <v>214.5</v>
      </c>
      <c r="F4970" s="3">
        <f t="shared" si="309"/>
        <v>0.5</v>
      </c>
      <c r="G4970" s="2">
        <f t="shared" si="310"/>
        <v>214.5</v>
      </c>
      <c r="H4970" s="2" t="str">
        <f t="shared" si="311"/>
        <v>Good Deal</v>
      </c>
      <c r="I4970" t="s">
        <v>5177</v>
      </c>
      <c r="J4970" t="s">
        <v>122</v>
      </c>
      <c r="K4970" t="s">
        <v>804</v>
      </c>
    </row>
    <row r="4971" spans="1:11" x14ac:dyDescent="0.3">
      <c r="A4971" t="s">
        <v>5178</v>
      </c>
      <c r="B4971" t="s">
        <v>8623</v>
      </c>
      <c r="C4971">
        <f t="shared" si="308"/>
        <v>18</v>
      </c>
      <c r="D4971" s="2">
        <v>360</v>
      </c>
      <c r="E4971" s="2">
        <v>234</v>
      </c>
      <c r="F4971" s="3">
        <f t="shared" si="309"/>
        <v>0.35</v>
      </c>
      <c r="G4971" s="2">
        <f t="shared" si="310"/>
        <v>126</v>
      </c>
      <c r="H4971" s="2" t="str">
        <f t="shared" si="311"/>
        <v>Good Deal</v>
      </c>
      <c r="I4971" t="s">
        <v>387</v>
      </c>
      <c r="J4971" t="s">
        <v>76</v>
      </c>
      <c r="K4971" t="s">
        <v>2544</v>
      </c>
    </row>
    <row r="4972" spans="1:11" x14ac:dyDescent="0.3">
      <c r="A4972" t="s">
        <v>5179</v>
      </c>
      <c r="B4972" t="s">
        <v>8623</v>
      </c>
      <c r="C4972">
        <f t="shared" si="308"/>
        <v>18</v>
      </c>
      <c r="D4972" s="2">
        <v>560</v>
      </c>
      <c r="E4972" s="2">
        <v>364</v>
      </c>
      <c r="F4972" s="3">
        <f t="shared" si="309"/>
        <v>0.35</v>
      </c>
      <c r="G4972" s="2">
        <f t="shared" si="310"/>
        <v>196</v>
      </c>
      <c r="H4972" s="2" t="str">
        <f t="shared" si="311"/>
        <v>Good Deal</v>
      </c>
      <c r="I4972" t="s">
        <v>442</v>
      </c>
      <c r="J4972" t="s">
        <v>76</v>
      </c>
      <c r="K4972" t="s">
        <v>2544</v>
      </c>
    </row>
    <row r="4973" spans="1:11" x14ac:dyDescent="0.3">
      <c r="A4973" t="s">
        <v>5180</v>
      </c>
      <c r="B4973" t="s">
        <v>8623</v>
      </c>
      <c r="C4973">
        <f t="shared" si="308"/>
        <v>18</v>
      </c>
      <c r="D4973" s="2">
        <v>799</v>
      </c>
      <c r="E4973" s="2">
        <v>519.35</v>
      </c>
      <c r="F4973" s="3">
        <f t="shared" si="309"/>
        <v>0.35</v>
      </c>
      <c r="G4973" s="2">
        <f t="shared" si="310"/>
        <v>279.64999999999998</v>
      </c>
      <c r="H4973" s="2" t="str">
        <f t="shared" si="311"/>
        <v>Good Deal</v>
      </c>
      <c r="I4973" t="s">
        <v>442</v>
      </c>
      <c r="J4973" t="s">
        <v>76</v>
      </c>
      <c r="K4973" t="s">
        <v>2544</v>
      </c>
    </row>
    <row r="4974" spans="1:11" x14ac:dyDescent="0.3">
      <c r="A4974" t="s">
        <v>5181</v>
      </c>
      <c r="B4974" t="s">
        <v>8623</v>
      </c>
      <c r="C4974">
        <f t="shared" si="308"/>
        <v>18</v>
      </c>
      <c r="D4974" s="2">
        <v>799</v>
      </c>
      <c r="E4974" s="2">
        <v>519.35</v>
      </c>
      <c r="F4974" s="3">
        <f t="shared" si="309"/>
        <v>0.35</v>
      </c>
      <c r="G4974" s="2">
        <f t="shared" si="310"/>
        <v>279.64999999999998</v>
      </c>
      <c r="H4974" s="2" t="str">
        <f t="shared" si="311"/>
        <v>Good Deal</v>
      </c>
      <c r="I4974" t="s">
        <v>442</v>
      </c>
      <c r="J4974" t="s">
        <v>76</v>
      </c>
      <c r="K4974" t="s">
        <v>2544</v>
      </c>
    </row>
    <row r="4975" spans="1:11" x14ac:dyDescent="0.3">
      <c r="A4975" t="s">
        <v>5182</v>
      </c>
      <c r="B4975" t="s">
        <v>8623</v>
      </c>
      <c r="C4975">
        <f t="shared" si="308"/>
        <v>18</v>
      </c>
      <c r="D4975" s="2">
        <v>799</v>
      </c>
      <c r="E4975" s="2">
        <v>519.35</v>
      </c>
      <c r="F4975" s="3">
        <f t="shared" si="309"/>
        <v>0.35</v>
      </c>
      <c r="G4975" s="2">
        <f t="shared" si="310"/>
        <v>279.64999999999998</v>
      </c>
      <c r="H4975" s="2" t="str">
        <f t="shared" si="311"/>
        <v>Good Deal</v>
      </c>
      <c r="I4975" t="s">
        <v>442</v>
      </c>
      <c r="J4975" t="s">
        <v>76</v>
      </c>
      <c r="K4975" t="s">
        <v>2544</v>
      </c>
    </row>
    <row r="4976" spans="1:11" x14ac:dyDescent="0.3">
      <c r="A4976" t="s">
        <v>5183</v>
      </c>
      <c r="B4976" t="s">
        <v>8623</v>
      </c>
      <c r="C4976">
        <f t="shared" si="308"/>
        <v>18</v>
      </c>
      <c r="D4976" s="2">
        <v>560</v>
      </c>
      <c r="E4976" s="2">
        <v>364</v>
      </c>
      <c r="F4976" s="3">
        <f t="shared" si="309"/>
        <v>0.35</v>
      </c>
      <c r="G4976" s="2">
        <f t="shared" si="310"/>
        <v>196</v>
      </c>
      <c r="H4976" s="2" t="str">
        <f t="shared" si="311"/>
        <v>Good Deal</v>
      </c>
      <c r="I4976" t="s">
        <v>442</v>
      </c>
      <c r="J4976" t="s">
        <v>76</v>
      </c>
      <c r="K4976" t="s">
        <v>2544</v>
      </c>
    </row>
    <row r="4977" spans="1:11" x14ac:dyDescent="0.3">
      <c r="A4977" t="s">
        <v>5184</v>
      </c>
      <c r="B4977" t="s">
        <v>2882</v>
      </c>
      <c r="C4977">
        <f t="shared" si="308"/>
        <v>7</v>
      </c>
      <c r="D4977" s="2">
        <v>149</v>
      </c>
      <c r="E4977" s="2">
        <v>149</v>
      </c>
      <c r="F4977" s="3">
        <f t="shared" si="309"/>
        <v>0</v>
      </c>
      <c r="G4977" s="2">
        <f t="shared" si="310"/>
        <v>0</v>
      </c>
      <c r="H4977" s="2" t="str">
        <f t="shared" si="311"/>
        <v>Regular</v>
      </c>
      <c r="I4977" t="s">
        <v>45</v>
      </c>
      <c r="J4977" t="s">
        <v>58</v>
      </c>
      <c r="K4977" t="s">
        <v>3087</v>
      </c>
    </row>
    <row r="4978" spans="1:11" x14ac:dyDescent="0.3">
      <c r="A4978" t="s">
        <v>5184</v>
      </c>
      <c r="B4978" t="s">
        <v>2882</v>
      </c>
      <c r="C4978">
        <f t="shared" si="308"/>
        <v>7</v>
      </c>
      <c r="D4978" s="2">
        <v>20</v>
      </c>
      <c r="E4978" s="2">
        <v>20</v>
      </c>
      <c r="F4978" s="3">
        <f t="shared" si="309"/>
        <v>0</v>
      </c>
      <c r="G4978" s="2">
        <f t="shared" si="310"/>
        <v>0</v>
      </c>
      <c r="H4978" s="2" t="str">
        <f t="shared" si="311"/>
        <v>Regular</v>
      </c>
      <c r="I4978" t="s">
        <v>946</v>
      </c>
      <c r="J4978" t="s">
        <v>58</v>
      </c>
      <c r="K4978" t="s">
        <v>3087</v>
      </c>
    </row>
    <row r="4979" spans="1:11" x14ac:dyDescent="0.3">
      <c r="A4979" t="s">
        <v>5185</v>
      </c>
      <c r="B4979" t="s">
        <v>8615</v>
      </c>
      <c r="C4979">
        <f t="shared" si="308"/>
        <v>13</v>
      </c>
      <c r="D4979" s="2">
        <v>189</v>
      </c>
      <c r="E4979" s="2">
        <v>129</v>
      </c>
      <c r="F4979" s="3">
        <f t="shared" si="309"/>
        <v>0.31746031746031744</v>
      </c>
      <c r="G4979" s="2">
        <f t="shared" si="310"/>
        <v>60</v>
      </c>
      <c r="H4979" s="2" t="str">
        <f t="shared" si="311"/>
        <v>Good Deal</v>
      </c>
      <c r="I4979" t="s">
        <v>31</v>
      </c>
      <c r="J4979" t="s">
        <v>122</v>
      </c>
      <c r="K4979" t="s">
        <v>263</v>
      </c>
    </row>
    <row r="4980" spans="1:11" x14ac:dyDescent="0.3">
      <c r="A4980" t="s">
        <v>5185</v>
      </c>
      <c r="B4980" t="s">
        <v>8615</v>
      </c>
      <c r="C4980">
        <f t="shared" si="308"/>
        <v>13</v>
      </c>
      <c r="D4980" s="2">
        <v>342</v>
      </c>
      <c r="E4980" s="2">
        <v>229</v>
      </c>
      <c r="F4980" s="3">
        <f t="shared" si="309"/>
        <v>0.33040935672514621</v>
      </c>
      <c r="G4980" s="2">
        <f t="shared" si="310"/>
        <v>113</v>
      </c>
      <c r="H4980" s="2" t="str">
        <f t="shared" si="311"/>
        <v>Good Deal</v>
      </c>
      <c r="I4980" t="s">
        <v>475</v>
      </c>
      <c r="J4980" t="s">
        <v>122</v>
      </c>
      <c r="K4980" t="s">
        <v>263</v>
      </c>
    </row>
    <row r="4981" spans="1:11" x14ac:dyDescent="0.3">
      <c r="A4981" t="s">
        <v>5186</v>
      </c>
      <c r="B4981" t="s">
        <v>1948</v>
      </c>
      <c r="C4981">
        <f t="shared" si="308"/>
        <v>43</v>
      </c>
      <c r="D4981" s="2">
        <v>399</v>
      </c>
      <c r="E4981" s="2">
        <v>295.26</v>
      </c>
      <c r="F4981" s="3">
        <f t="shared" si="309"/>
        <v>0.26</v>
      </c>
      <c r="G4981" s="2">
        <f t="shared" si="310"/>
        <v>103.74000000000001</v>
      </c>
      <c r="H4981" s="2" t="str">
        <f t="shared" si="311"/>
        <v>Good Deal</v>
      </c>
      <c r="I4981" t="s">
        <v>37</v>
      </c>
      <c r="J4981" t="s">
        <v>76</v>
      </c>
      <c r="K4981" t="s">
        <v>832</v>
      </c>
    </row>
    <row r="4982" spans="1:11" x14ac:dyDescent="0.3">
      <c r="A4982" t="s">
        <v>5187</v>
      </c>
      <c r="B4982" t="s">
        <v>261</v>
      </c>
      <c r="C4982">
        <f t="shared" si="308"/>
        <v>50</v>
      </c>
      <c r="D4982" s="2">
        <v>589</v>
      </c>
      <c r="E4982" s="2">
        <v>329</v>
      </c>
      <c r="F4982" s="3">
        <f t="shared" si="309"/>
        <v>0.44142614601018676</v>
      </c>
      <c r="G4982" s="2">
        <f t="shared" si="310"/>
        <v>260</v>
      </c>
      <c r="H4982" s="2" t="str">
        <f t="shared" si="311"/>
        <v>Good Deal</v>
      </c>
      <c r="I4982" t="s">
        <v>95</v>
      </c>
      <c r="J4982" t="s">
        <v>122</v>
      </c>
      <c r="K4982" t="s">
        <v>263</v>
      </c>
    </row>
    <row r="4983" spans="1:11" x14ac:dyDescent="0.3">
      <c r="A4983" t="s">
        <v>5188</v>
      </c>
      <c r="B4983" t="s">
        <v>261</v>
      </c>
      <c r="C4983">
        <f t="shared" si="308"/>
        <v>50</v>
      </c>
      <c r="D4983" s="2">
        <v>709</v>
      </c>
      <c r="E4983" s="2">
        <v>399</v>
      </c>
      <c r="F4983" s="3">
        <f t="shared" si="309"/>
        <v>0.43723554301833567</v>
      </c>
      <c r="G4983" s="2">
        <f t="shared" si="310"/>
        <v>310</v>
      </c>
      <c r="H4983" s="2" t="str">
        <f t="shared" si="311"/>
        <v>Good Deal</v>
      </c>
      <c r="I4983" t="s">
        <v>5055</v>
      </c>
      <c r="J4983" t="s">
        <v>32</v>
      </c>
      <c r="K4983" t="s">
        <v>2626</v>
      </c>
    </row>
    <row r="4984" spans="1:11" x14ac:dyDescent="0.3">
      <c r="A4984" t="s">
        <v>5189</v>
      </c>
      <c r="B4984" t="s">
        <v>2223</v>
      </c>
      <c r="C4984">
        <f t="shared" si="308"/>
        <v>25</v>
      </c>
      <c r="D4984" s="2">
        <v>582</v>
      </c>
      <c r="E4984" s="2">
        <v>399</v>
      </c>
      <c r="F4984" s="3">
        <f t="shared" si="309"/>
        <v>0.31443298969072164</v>
      </c>
      <c r="G4984" s="2">
        <f t="shared" si="310"/>
        <v>183</v>
      </c>
      <c r="H4984" s="2" t="str">
        <f t="shared" si="311"/>
        <v>Good Deal</v>
      </c>
      <c r="I4984" t="s">
        <v>3894</v>
      </c>
      <c r="J4984" t="s">
        <v>122</v>
      </c>
      <c r="K4984" t="s">
        <v>3639</v>
      </c>
    </row>
    <row r="4985" spans="1:11" x14ac:dyDescent="0.3">
      <c r="A4985" t="s">
        <v>5190</v>
      </c>
      <c r="B4985" t="s">
        <v>1928</v>
      </c>
      <c r="C4985">
        <f t="shared" si="308"/>
        <v>20</v>
      </c>
      <c r="D4985" s="2">
        <v>95</v>
      </c>
      <c r="E4985" s="2">
        <v>69</v>
      </c>
      <c r="F4985" s="3">
        <f t="shared" si="309"/>
        <v>0.27368421052631581</v>
      </c>
      <c r="G4985" s="2">
        <f t="shared" si="310"/>
        <v>26</v>
      </c>
      <c r="H4985" s="2" t="str">
        <f t="shared" si="311"/>
        <v>Good Deal</v>
      </c>
      <c r="I4985" t="s">
        <v>236</v>
      </c>
      <c r="J4985" t="s">
        <v>122</v>
      </c>
      <c r="K4985" t="s">
        <v>237</v>
      </c>
    </row>
    <row r="4986" spans="1:11" x14ac:dyDescent="0.3">
      <c r="A4986" t="s">
        <v>5191</v>
      </c>
      <c r="B4986" t="s">
        <v>8580</v>
      </c>
      <c r="C4986">
        <f t="shared" si="308"/>
        <v>45</v>
      </c>
      <c r="D4986" s="2">
        <v>1195</v>
      </c>
      <c r="E4986" s="2">
        <v>836.5</v>
      </c>
      <c r="F4986" s="3">
        <f t="shared" si="309"/>
        <v>0.3</v>
      </c>
      <c r="G4986" s="2">
        <f t="shared" si="310"/>
        <v>358.5</v>
      </c>
      <c r="H4986" s="2" t="str">
        <f t="shared" si="311"/>
        <v>Good Deal</v>
      </c>
      <c r="I4986" t="s">
        <v>5192</v>
      </c>
      <c r="J4986" t="s">
        <v>76</v>
      </c>
      <c r="K4986" t="s">
        <v>2651</v>
      </c>
    </row>
    <row r="4987" spans="1:11" x14ac:dyDescent="0.3">
      <c r="A4987" t="s">
        <v>5193</v>
      </c>
      <c r="B4987" t="s">
        <v>8580</v>
      </c>
      <c r="C4987">
        <f t="shared" si="308"/>
        <v>45</v>
      </c>
      <c r="D4987" s="2">
        <v>995</v>
      </c>
      <c r="E4987" s="2">
        <v>696.5</v>
      </c>
      <c r="F4987" s="3">
        <f t="shared" si="309"/>
        <v>0.3</v>
      </c>
      <c r="G4987" s="2">
        <f t="shared" si="310"/>
        <v>298.5</v>
      </c>
      <c r="H4987" s="2" t="str">
        <f t="shared" si="311"/>
        <v>Good Deal</v>
      </c>
      <c r="I4987" t="s">
        <v>5194</v>
      </c>
      <c r="J4987" t="s">
        <v>76</v>
      </c>
      <c r="K4987" t="s">
        <v>180</v>
      </c>
    </row>
    <row r="4988" spans="1:11" x14ac:dyDescent="0.3">
      <c r="A4988" t="s">
        <v>5195</v>
      </c>
      <c r="B4988" t="s">
        <v>8580</v>
      </c>
      <c r="C4988">
        <f t="shared" si="308"/>
        <v>45</v>
      </c>
      <c r="D4988" s="2">
        <v>645</v>
      </c>
      <c r="E4988" s="2">
        <v>451.5</v>
      </c>
      <c r="F4988" s="3">
        <f t="shared" si="309"/>
        <v>0.3</v>
      </c>
      <c r="G4988" s="2">
        <f t="shared" si="310"/>
        <v>193.5</v>
      </c>
      <c r="H4988" s="2" t="str">
        <f t="shared" si="311"/>
        <v>Good Deal</v>
      </c>
      <c r="I4988" t="s">
        <v>5196</v>
      </c>
      <c r="J4988" t="s">
        <v>76</v>
      </c>
      <c r="K4988" t="s">
        <v>600</v>
      </c>
    </row>
    <row r="4989" spans="1:11" x14ac:dyDescent="0.3">
      <c r="A4989" t="s">
        <v>5197</v>
      </c>
      <c r="B4989" t="s">
        <v>8580</v>
      </c>
      <c r="C4989">
        <f t="shared" si="308"/>
        <v>45</v>
      </c>
      <c r="D4989" s="2">
        <v>599</v>
      </c>
      <c r="E4989" s="2">
        <v>419.3</v>
      </c>
      <c r="F4989" s="3">
        <f t="shared" si="309"/>
        <v>0.3</v>
      </c>
      <c r="G4989" s="2">
        <f t="shared" si="310"/>
        <v>179.7</v>
      </c>
      <c r="H4989" s="2" t="str">
        <f t="shared" si="311"/>
        <v>Good Deal</v>
      </c>
      <c r="I4989" t="s">
        <v>5198</v>
      </c>
      <c r="J4989" t="s">
        <v>76</v>
      </c>
      <c r="K4989" t="s">
        <v>1225</v>
      </c>
    </row>
    <row r="4990" spans="1:11" x14ac:dyDescent="0.3">
      <c r="A4990" t="s">
        <v>5199</v>
      </c>
      <c r="B4990" t="s">
        <v>8580</v>
      </c>
      <c r="C4990">
        <f t="shared" si="308"/>
        <v>45</v>
      </c>
      <c r="D4990" s="2">
        <v>699</v>
      </c>
      <c r="E4990" s="2">
        <v>489.3</v>
      </c>
      <c r="F4990" s="3">
        <f t="shared" si="309"/>
        <v>0.3</v>
      </c>
      <c r="G4990" s="2">
        <f t="shared" si="310"/>
        <v>209.7</v>
      </c>
      <c r="H4990" s="2" t="str">
        <f t="shared" si="311"/>
        <v>Good Deal</v>
      </c>
      <c r="I4990" t="s">
        <v>5200</v>
      </c>
      <c r="J4990" t="s">
        <v>76</v>
      </c>
      <c r="K4990" t="s">
        <v>342</v>
      </c>
    </row>
    <row r="4991" spans="1:11" x14ac:dyDescent="0.3">
      <c r="A4991" t="s">
        <v>5201</v>
      </c>
      <c r="B4991" t="s">
        <v>3054</v>
      </c>
      <c r="C4991">
        <f t="shared" si="308"/>
        <v>19</v>
      </c>
      <c r="D4991" s="2">
        <v>795</v>
      </c>
      <c r="E4991" s="2">
        <v>556.5</v>
      </c>
      <c r="F4991" s="3">
        <f t="shared" si="309"/>
        <v>0.3</v>
      </c>
      <c r="G4991" s="2">
        <f t="shared" si="310"/>
        <v>238.5</v>
      </c>
      <c r="H4991" s="2" t="str">
        <f t="shared" si="311"/>
        <v>Good Deal</v>
      </c>
      <c r="I4991" t="s">
        <v>146</v>
      </c>
      <c r="J4991" t="s">
        <v>76</v>
      </c>
      <c r="K4991" t="s">
        <v>180</v>
      </c>
    </row>
    <row r="4992" spans="1:11" x14ac:dyDescent="0.3">
      <c r="A4992" t="s">
        <v>5202</v>
      </c>
      <c r="B4992" t="s">
        <v>3540</v>
      </c>
      <c r="C4992">
        <f t="shared" si="308"/>
        <v>41</v>
      </c>
      <c r="D4992" s="2">
        <v>3000</v>
      </c>
      <c r="E4992" s="2">
        <v>2250</v>
      </c>
      <c r="F4992" s="3">
        <f t="shared" si="309"/>
        <v>0.25</v>
      </c>
      <c r="G4992" s="2">
        <f t="shared" si="310"/>
        <v>750</v>
      </c>
      <c r="H4992" s="2" t="str">
        <f t="shared" si="311"/>
        <v>Good Deal</v>
      </c>
      <c r="I4992" t="s">
        <v>46</v>
      </c>
      <c r="J4992" t="s">
        <v>76</v>
      </c>
      <c r="K4992" t="s">
        <v>2426</v>
      </c>
    </row>
    <row r="4993" spans="1:11" x14ac:dyDescent="0.3">
      <c r="A4993" t="s">
        <v>5203</v>
      </c>
      <c r="B4993" t="s">
        <v>3540</v>
      </c>
      <c r="C4993">
        <f t="shared" si="308"/>
        <v>41</v>
      </c>
      <c r="D4993" s="2">
        <v>3000</v>
      </c>
      <c r="E4993" s="2">
        <v>1680</v>
      </c>
      <c r="F4993" s="3">
        <f t="shared" si="309"/>
        <v>0.44</v>
      </c>
      <c r="G4993" s="2">
        <f t="shared" si="310"/>
        <v>1320</v>
      </c>
      <c r="H4993" s="2" t="str">
        <f t="shared" si="311"/>
        <v>Good Deal</v>
      </c>
      <c r="I4993" t="s">
        <v>11</v>
      </c>
      <c r="J4993" t="s">
        <v>76</v>
      </c>
      <c r="K4993" t="s">
        <v>2426</v>
      </c>
    </row>
    <row r="4994" spans="1:11" x14ac:dyDescent="0.3">
      <c r="A4994" t="s">
        <v>5204</v>
      </c>
      <c r="B4994" t="s">
        <v>3120</v>
      </c>
      <c r="C4994">
        <f t="shared" si="308"/>
        <v>4</v>
      </c>
      <c r="D4994" s="2">
        <v>110</v>
      </c>
      <c r="E4994" s="2">
        <v>71.5</v>
      </c>
      <c r="F4994" s="3">
        <f t="shared" si="309"/>
        <v>0.35</v>
      </c>
      <c r="G4994" s="2">
        <f t="shared" si="310"/>
        <v>38.5</v>
      </c>
      <c r="H4994" s="2" t="str">
        <f t="shared" si="311"/>
        <v>Good Deal</v>
      </c>
      <c r="I4994" t="s">
        <v>45</v>
      </c>
      <c r="J4994" t="s">
        <v>32</v>
      </c>
      <c r="K4994" t="s">
        <v>3696</v>
      </c>
    </row>
    <row r="4995" spans="1:11" x14ac:dyDescent="0.3">
      <c r="A4995" t="s">
        <v>5205</v>
      </c>
      <c r="B4995" t="s">
        <v>3120</v>
      </c>
      <c r="C4995">
        <f t="shared" ref="C4995:C5058" si="312">COUNTIF($B$2:$B$8156,B4995)</f>
        <v>4</v>
      </c>
      <c r="D4995" s="2">
        <v>110</v>
      </c>
      <c r="E4995" s="2">
        <v>77</v>
      </c>
      <c r="F4995" s="3">
        <f t="shared" ref="F4995:F5058" si="313">IFERROR((D4995-E4995)/D4995,"NA")</f>
        <v>0.3</v>
      </c>
      <c r="G4995" s="2">
        <f t="shared" ref="G4995:G5058" si="314">D4995-E4995</f>
        <v>33</v>
      </c>
      <c r="H4995" s="2" t="str">
        <f t="shared" ref="H4995:H5058" si="315">IF(F4995&gt;M$4,"Good Deal","Regular")</f>
        <v>Good Deal</v>
      </c>
      <c r="I4995" t="s">
        <v>45</v>
      </c>
      <c r="J4995" t="s">
        <v>32</v>
      </c>
      <c r="K4995" t="s">
        <v>3696</v>
      </c>
    </row>
    <row r="4996" spans="1:11" x14ac:dyDescent="0.3">
      <c r="A4996" t="s">
        <v>5206</v>
      </c>
      <c r="B4996" t="s">
        <v>3120</v>
      </c>
      <c r="C4996">
        <f t="shared" si="312"/>
        <v>4</v>
      </c>
      <c r="D4996" s="2">
        <v>65</v>
      </c>
      <c r="E4996" s="2">
        <v>39</v>
      </c>
      <c r="F4996" s="3">
        <f t="shared" si="313"/>
        <v>0.4</v>
      </c>
      <c r="G4996" s="2">
        <f t="shared" si="314"/>
        <v>26</v>
      </c>
      <c r="H4996" s="2" t="str">
        <f t="shared" si="315"/>
        <v>Good Deal</v>
      </c>
      <c r="I4996" t="s">
        <v>947</v>
      </c>
      <c r="J4996" t="s">
        <v>32</v>
      </c>
      <c r="K4996" t="s">
        <v>3696</v>
      </c>
    </row>
    <row r="4997" spans="1:11" x14ac:dyDescent="0.3">
      <c r="A4997" t="s">
        <v>5207</v>
      </c>
      <c r="B4997" t="s">
        <v>780</v>
      </c>
      <c r="C4997">
        <f t="shared" si="312"/>
        <v>34</v>
      </c>
      <c r="D4997" s="2">
        <v>4485</v>
      </c>
      <c r="E4997" s="2">
        <v>1499</v>
      </c>
      <c r="F4997" s="3">
        <f t="shared" si="313"/>
        <v>0.66577480490523966</v>
      </c>
      <c r="G4997" s="2">
        <f t="shared" si="314"/>
        <v>2986</v>
      </c>
      <c r="H4997" s="2" t="str">
        <f t="shared" si="315"/>
        <v>Good Deal</v>
      </c>
      <c r="I4997" t="s">
        <v>236</v>
      </c>
      <c r="J4997" t="s">
        <v>122</v>
      </c>
      <c r="K4997" t="s">
        <v>1588</v>
      </c>
    </row>
    <row r="4998" spans="1:11" x14ac:dyDescent="0.3">
      <c r="A4998" t="s">
        <v>5208</v>
      </c>
      <c r="B4998" t="s">
        <v>780</v>
      </c>
      <c r="C4998">
        <f t="shared" si="312"/>
        <v>34</v>
      </c>
      <c r="D4998" s="2">
        <v>2275</v>
      </c>
      <c r="E4998" s="2">
        <v>699</v>
      </c>
      <c r="F4998" s="3">
        <f t="shared" si="313"/>
        <v>0.6927472527472528</v>
      </c>
      <c r="G4998" s="2">
        <f t="shared" si="314"/>
        <v>1576</v>
      </c>
      <c r="H4998" s="2" t="str">
        <f t="shared" si="315"/>
        <v>Good Deal</v>
      </c>
      <c r="I4998" t="s">
        <v>236</v>
      </c>
      <c r="J4998" t="s">
        <v>122</v>
      </c>
      <c r="K4998" t="s">
        <v>648</v>
      </c>
    </row>
    <row r="4999" spans="1:11" x14ac:dyDescent="0.3">
      <c r="A4999" t="s">
        <v>5209</v>
      </c>
      <c r="B4999" t="s">
        <v>780</v>
      </c>
      <c r="C4999">
        <f t="shared" si="312"/>
        <v>34</v>
      </c>
      <c r="D4999" s="2">
        <v>2945</v>
      </c>
      <c r="E4999" s="2">
        <v>899</v>
      </c>
      <c r="F4999" s="3">
        <f t="shared" si="313"/>
        <v>0.69473684210526321</v>
      </c>
      <c r="G4999" s="2">
        <f t="shared" si="314"/>
        <v>2046</v>
      </c>
      <c r="H4999" s="2" t="str">
        <f t="shared" si="315"/>
        <v>Good Deal</v>
      </c>
      <c r="I4999" t="s">
        <v>236</v>
      </c>
      <c r="J4999" t="s">
        <v>122</v>
      </c>
      <c r="K4999" t="s">
        <v>648</v>
      </c>
    </row>
    <row r="5000" spans="1:11" x14ac:dyDescent="0.3">
      <c r="A5000" t="s">
        <v>5210</v>
      </c>
      <c r="B5000" t="s">
        <v>780</v>
      </c>
      <c r="C5000">
        <f t="shared" si="312"/>
        <v>34</v>
      </c>
      <c r="D5000" s="2">
        <v>2495</v>
      </c>
      <c r="E5000" s="2">
        <v>749</v>
      </c>
      <c r="F5000" s="3">
        <f t="shared" si="313"/>
        <v>0.69979959919839685</v>
      </c>
      <c r="G5000" s="2">
        <f t="shared" si="314"/>
        <v>1746</v>
      </c>
      <c r="H5000" s="2" t="str">
        <f t="shared" si="315"/>
        <v>Good Deal</v>
      </c>
      <c r="I5000" t="s">
        <v>236</v>
      </c>
      <c r="J5000" t="s">
        <v>122</v>
      </c>
      <c r="K5000" t="s">
        <v>648</v>
      </c>
    </row>
    <row r="5001" spans="1:11" x14ac:dyDescent="0.3">
      <c r="A5001" t="s">
        <v>5211</v>
      </c>
      <c r="B5001" t="s">
        <v>780</v>
      </c>
      <c r="C5001">
        <f t="shared" si="312"/>
        <v>34</v>
      </c>
      <c r="D5001" s="2">
        <v>2015</v>
      </c>
      <c r="E5001" s="2">
        <v>699</v>
      </c>
      <c r="F5001" s="3">
        <f t="shared" si="313"/>
        <v>0.65310173697270468</v>
      </c>
      <c r="G5001" s="2">
        <f t="shared" si="314"/>
        <v>1316</v>
      </c>
      <c r="H5001" s="2" t="str">
        <f t="shared" si="315"/>
        <v>Good Deal</v>
      </c>
      <c r="I5001" t="s">
        <v>236</v>
      </c>
      <c r="J5001" t="s">
        <v>122</v>
      </c>
      <c r="K5001" t="s">
        <v>1588</v>
      </c>
    </row>
    <row r="5002" spans="1:11" x14ac:dyDescent="0.3">
      <c r="A5002" t="s">
        <v>5212</v>
      </c>
      <c r="B5002" t="s">
        <v>8663</v>
      </c>
      <c r="C5002">
        <f t="shared" si="312"/>
        <v>1</v>
      </c>
      <c r="D5002" s="2">
        <v>900</v>
      </c>
      <c r="E5002" s="2">
        <v>675</v>
      </c>
      <c r="F5002" s="3">
        <f t="shared" si="313"/>
        <v>0.25</v>
      </c>
      <c r="G5002" s="2">
        <f t="shared" si="314"/>
        <v>225</v>
      </c>
      <c r="H5002" s="2" t="str">
        <f t="shared" si="315"/>
        <v>Good Deal</v>
      </c>
      <c r="I5002" t="s">
        <v>708</v>
      </c>
      <c r="J5002" t="s">
        <v>112</v>
      </c>
      <c r="K5002" t="s">
        <v>344</v>
      </c>
    </row>
    <row r="5003" spans="1:11" x14ac:dyDescent="0.3">
      <c r="A5003" t="s">
        <v>5213</v>
      </c>
      <c r="B5003" t="s">
        <v>4625</v>
      </c>
      <c r="C5003">
        <f t="shared" si="312"/>
        <v>17</v>
      </c>
      <c r="D5003" s="2">
        <v>699</v>
      </c>
      <c r="E5003" s="2">
        <v>499</v>
      </c>
      <c r="F5003" s="3">
        <f t="shared" si="313"/>
        <v>0.28612303290414881</v>
      </c>
      <c r="G5003" s="2">
        <f t="shared" si="314"/>
        <v>200</v>
      </c>
      <c r="H5003" s="2" t="str">
        <f t="shared" si="315"/>
        <v>Good Deal</v>
      </c>
      <c r="I5003" t="s">
        <v>31</v>
      </c>
      <c r="J5003" t="s">
        <v>122</v>
      </c>
      <c r="K5003" t="s">
        <v>838</v>
      </c>
    </row>
    <row r="5004" spans="1:11" x14ac:dyDescent="0.3">
      <c r="A5004" t="s">
        <v>5214</v>
      </c>
      <c r="B5004" t="s">
        <v>8664</v>
      </c>
      <c r="C5004">
        <f t="shared" si="312"/>
        <v>2</v>
      </c>
      <c r="D5004" s="2">
        <v>425</v>
      </c>
      <c r="E5004" s="2">
        <v>361.25</v>
      </c>
      <c r="F5004" s="3">
        <f t="shared" si="313"/>
        <v>0.15</v>
      </c>
      <c r="G5004" s="2">
        <f t="shared" si="314"/>
        <v>63.75</v>
      </c>
      <c r="H5004" s="2" t="str">
        <f t="shared" si="315"/>
        <v>Regular</v>
      </c>
      <c r="I5004" t="s">
        <v>594</v>
      </c>
      <c r="J5004" t="s">
        <v>76</v>
      </c>
      <c r="K5004" t="s">
        <v>2571</v>
      </c>
    </row>
    <row r="5005" spans="1:11" x14ac:dyDescent="0.3">
      <c r="A5005" t="s">
        <v>5215</v>
      </c>
      <c r="B5005" t="s">
        <v>8665</v>
      </c>
      <c r="C5005">
        <f t="shared" si="312"/>
        <v>2</v>
      </c>
      <c r="D5005" s="2">
        <v>1190</v>
      </c>
      <c r="E5005" s="2">
        <v>719</v>
      </c>
      <c r="F5005" s="3">
        <f t="shared" si="313"/>
        <v>0.39579831932773107</v>
      </c>
      <c r="G5005" s="2">
        <f t="shared" si="314"/>
        <v>471</v>
      </c>
      <c r="H5005" s="2" t="str">
        <f t="shared" si="315"/>
        <v>Good Deal</v>
      </c>
      <c r="I5005" t="s">
        <v>2159</v>
      </c>
      <c r="J5005" t="s">
        <v>76</v>
      </c>
      <c r="K5005" t="s">
        <v>2426</v>
      </c>
    </row>
    <row r="5006" spans="1:11" x14ac:dyDescent="0.3">
      <c r="A5006" t="s">
        <v>5216</v>
      </c>
      <c r="B5006" t="s">
        <v>3627</v>
      </c>
      <c r="C5006">
        <f t="shared" si="312"/>
        <v>34</v>
      </c>
      <c r="D5006" s="2">
        <v>695</v>
      </c>
      <c r="E5006" s="2">
        <v>549</v>
      </c>
      <c r="F5006" s="3">
        <f t="shared" si="313"/>
        <v>0.21007194244604316</v>
      </c>
      <c r="G5006" s="2">
        <f t="shared" si="314"/>
        <v>146</v>
      </c>
      <c r="H5006" s="2" t="str">
        <f t="shared" si="315"/>
        <v>Good Deal</v>
      </c>
      <c r="I5006" t="s">
        <v>3286</v>
      </c>
      <c r="J5006" t="s">
        <v>76</v>
      </c>
      <c r="K5006" t="s">
        <v>2426</v>
      </c>
    </row>
    <row r="5007" spans="1:11" x14ac:dyDescent="0.3">
      <c r="A5007" t="s">
        <v>5217</v>
      </c>
      <c r="B5007" t="s">
        <v>3627</v>
      </c>
      <c r="C5007">
        <f t="shared" si="312"/>
        <v>34</v>
      </c>
      <c r="D5007" s="2">
        <v>425</v>
      </c>
      <c r="E5007" s="2">
        <v>299</v>
      </c>
      <c r="F5007" s="3">
        <f t="shared" si="313"/>
        <v>0.2964705882352941</v>
      </c>
      <c r="G5007" s="2">
        <f t="shared" si="314"/>
        <v>126</v>
      </c>
      <c r="H5007" s="2" t="str">
        <f t="shared" si="315"/>
        <v>Good Deal</v>
      </c>
      <c r="I5007" t="s">
        <v>2159</v>
      </c>
      <c r="J5007" t="s">
        <v>76</v>
      </c>
      <c r="K5007" t="s">
        <v>2426</v>
      </c>
    </row>
    <row r="5008" spans="1:11" x14ac:dyDescent="0.3">
      <c r="A5008" t="s">
        <v>5218</v>
      </c>
      <c r="B5008" t="s">
        <v>3627</v>
      </c>
      <c r="C5008">
        <f t="shared" si="312"/>
        <v>34</v>
      </c>
      <c r="D5008" s="2">
        <v>995</v>
      </c>
      <c r="E5008" s="2">
        <v>799</v>
      </c>
      <c r="F5008" s="3">
        <f t="shared" si="313"/>
        <v>0.19698492462311556</v>
      </c>
      <c r="G5008" s="2">
        <f t="shared" si="314"/>
        <v>196</v>
      </c>
      <c r="H5008" s="2" t="str">
        <f t="shared" si="315"/>
        <v>Regular</v>
      </c>
      <c r="I5008" t="s">
        <v>3286</v>
      </c>
      <c r="J5008" t="s">
        <v>76</v>
      </c>
      <c r="K5008" t="s">
        <v>2426</v>
      </c>
    </row>
    <row r="5009" spans="1:11" x14ac:dyDescent="0.3">
      <c r="A5009" t="s">
        <v>5218</v>
      </c>
      <c r="B5009" t="s">
        <v>3627</v>
      </c>
      <c r="C5009">
        <f t="shared" si="312"/>
        <v>34</v>
      </c>
      <c r="D5009" s="2">
        <v>650</v>
      </c>
      <c r="E5009" s="2">
        <v>474</v>
      </c>
      <c r="F5009" s="3">
        <f t="shared" si="313"/>
        <v>0.27076923076923076</v>
      </c>
      <c r="G5009" s="2">
        <f t="shared" si="314"/>
        <v>176</v>
      </c>
      <c r="H5009" s="2" t="str">
        <f t="shared" si="315"/>
        <v>Good Deal</v>
      </c>
      <c r="I5009" t="s">
        <v>2159</v>
      </c>
      <c r="J5009" t="s">
        <v>76</v>
      </c>
      <c r="K5009" t="s">
        <v>2426</v>
      </c>
    </row>
    <row r="5010" spans="1:11" x14ac:dyDescent="0.3">
      <c r="A5010" t="s">
        <v>5219</v>
      </c>
      <c r="B5010" t="s">
        <v>3627</v>
      </c>
      <c r="C5010">
        <f t="shared" si="312"/>
        <v>34</v>
      </c>
      <c r="D5010" s="2">
        <v>1150</v>
      </c>
      <c r="E5010" s="2">
        <v>644</v>
      </c>
      <c r="F5010" s="3">
        <f t="shared" si="313"/>
        <v>0.44</v>
      </c>
      <c r="G5010" s="2">
        <f t="shared" si="314"/>
        <v>506</v>
      </c>
      <c r="H5010" s="2" t="str">
        <f t="shared" si="315"/>
        <v>Good Deal</v>
      </c>
      <c r="I5010" t="s">
        <v>31</v>
      </c>
      <c r="J5010" t="s">
        <v>76</v>
      </c>
      <c r="K5010" t="s">
        <v>2426</v>
      </c>
    </row>
    <row r="5011" spans="1:11" x14ac:dyDescent="0.3">
      <c r="A5011" t="s">
        <v>5220</v>
      </c>
      <c r="B5011" t="s">
        <v>3627</v>
      </c>
      <c r="C5011">
        <f t="shared" si="312"/>
        <v>34</v>
      </c>
      <c r="D5011" s="2">
        <v>1100</v>
      </c>
      <c r="E5011" s="2">
        <v>774</v>
      </c>
      <c r="F5011" s="3">
        <f t="shared" si="313"/>
        <v>0.29636363636363638</v>
      </c>
      <c r="G5011" s="2">
        <f t="shared" si="314"/>
        <v>326</v>
      </c>
      <c r="H5011" s="2" t="str">
        <f t="shared" si="315"/>
        <v>Good Deal</v>
      </c>
      <c r="I5011" t="s">
        <v>2159</v>
      </c>
      <c r="J5011" t="s">
        <v>76</v>
      </c>
      <c r="K5011" t="s">
        <v>2426</v>
      </c>
    </row>
    <row r="5012" spans="1:11" x14ac:dyDescent="0.3">
      <c r="A5012" t="s">
        <v>5221</v>
      </c>
      <c r="B5012" t="s">
        <v>3627</v>
      </c>
      <c r="C5012">
        <f t="shared" si="312"/>
        <v>34</v>
      </c>
      <c r="D5012" s="2">
        <v>1750</v>
      </c>
      <c r="E5012" s="2">
        <v>1150</v>
      </c>
      <c r="F5012" s="3">
        <f t="shared" si="313"/>
        <v>0.34285714285714286</v>
      </c>
      <c r="G5012" s="2">
        <f t="shared" si="314"/>
        <v>600</v>
      </c>
      <c r="H5012" s="2" t="str">
        <f t="shared" si="315"/>
        <v>Good Deal</v>
      </c>
      <c r="I5012" t="s">
        <v>2159</v>
      </c>
      <c r="J5012" t="s">
        <v>76</v>
      </c>
      <c r="K5012" t="s">
        <v>2426</v>
      </c>
    </row>
    <row r="5013" spans="1:11" x14ac:dyDescent="0.3">
      <c r="A5013" t="s">
        <v>5222</v>
      </c>
      <c r="B5013" t="s">
        <v>3627</v>
      </c>
      <c r="C5013">
        <f t="shared" si="312"/>
        <v>34</v>
      </c>
      <c r="D5013" s="2">
        <v>575</v>
      </c>
      <c r="E5013" s="2">
        <v>350</v>
      </c>
      <c r="F5013" s="3">
        <f t="shared" si="313"/>
        <v>0.39130434782608697</v>
      </c>
      <c r="G5013" s="2">
        <f t="shared" si="314"/>
        <v>225</v>
      </c>
      <c r="H5013" s="2" t="str">
        <f t="shared" si="315"/>
        <v>Good Deal</v>
      </c>
      <c r="I5013" t="s">
        <v>384</v>
      </c>
      <c r="J5013" t="s">
        <v>76</v>
      </c>
      <c r="K5013" t="s">
        <v>2426</v>
      </c>
    </row>
    <row r="5014" spans="1:11" x14ac:dyDescent="0.3">
      <c r="A5014" t="s">
        <v>5223</v>
      </c>
      <c r="B5014" t="s">
        <v>3627</v>
      </c>
      <c r="C5014">
        <f t="shared" si="312"/>
        <v>34</v>
      </c>
      <c r="D5014" s="2">
        <v>675</v>
      </c>
      <c r="E5014" s="2">
        <v>499</v>
      </c>
      <c r="F5014" s="3">
        <f t="shared" si="313"/>
        <v>0.26074074074074072</v>
      </c>
      <c r="G5014" s="2">
        <f t="shared" si="314"/>
        <v>176</v>
      </c>
      <c r="H5014" s="2" t="str">
        <f t="shared" si="315"/>
        <v>Good Deal</v>
      </c>
      <c r="I5014" t="s">
        <v>4762</v>
      </c>
      <c r="J5014" t="s">
        <v>76</v>
      </c>
      <c r="K5014" t="s">
        <v>2426</v>
      </c>
    </row>
    <row r="5015" spans="1:11" x14ac:dyDescent="0.3">
      <c r="A5015" t="s">
        <v>5224</v>
      </c>
      <c r="B5015" t="s">
        <v>3627</v>
      </c>
      <c r="C5015">
        <f t="shared" si="312"/>
        <v>34</v>
      </c>
      <c r="D5015" s="2">
        <v>995</v>
      </c>
      <c r="E5015" s="2">
        <v>644</v>
      </c>
      <c r="F5015" s="3">
        <f t="shared" si="313"/>
        <v>0.35276381909547738</v>
      </c>
      <c r="G5015" s="2">
        <f t="shared" si="314"/>
        <v>351</v>
      </c>
      <c r="H5015" s="2" t="str">
        <f t="shared" si="315"/>
        <v>Good Deal</v>
      </c>
      <c r="I5015" t="s">
        <v>2159</v>
      </c>
      <c r="J5015" t="s">
        <v>76</v>
      </c>
      <c r="K5015" t="s">
        <v>2426</v>
      </c>
    </row>
    <row r="5016" spans="1:11" x14ac:dyDescent="0.3">
      <c r="A5016" t="s">
        <v>5225</v>
      </c>
      <c r="B5016" t="s">
        <v>3627</v>
      </c>
      <c r="C5016">
        <f t="shared" si="312"/>
        <v>34</v>
      </c>
      <c r="D5016" s="2">
        <v>1095</v>
      </c>
      <c r="E5016" s="2">
        <v>699</v>
      </c>
      <c r="F5016" s="3">
        <f t="shared" si="313"/>
        <v>0.36164383561643837</v>
      </c>
      <c r="G5016" s="2">
        <f t="shared" si="314"/>
        <v>396</v>
      </c>
      <c r="H5016" s="2" t="str">
        <f t="shared" si="315"/>
        <v>Good Deal</v>
      </c>
      <c r="I5016" t="s">
        <v>3660</v>
      </c>
      <c r="J5016" t="s">
        <v>76</v>
      </c>
      <c r="K5016" t="s">
        <v>2426</v>
      </c>
    </row>
    <row r="5017" spans="1:11" x14ac:dyDescent="0.3">
      <c r="A5017" t="s">
        <v>5226</v>
      </c>
      <c r="B5017" t="s">
        <v>3011</v>
      </c>
      <c r="C5017">
        <f t="shared" si="312"/>
        <v>62</v>
      </c>
      <c r="D5017" s="2">
        <v>639</v>
      </c>
      <c r="E5017" s="2">
        <v>399</v>
      </c>
      <c r="F5017" s="3">
        <f t="shared" si="313"/>
        <v>0.37558685446009388</v>
      </c>
      <c r="G5017" s="2">
        <f t="shared" si="314"/>
        <v>240</v>
      </c>
      <c r="H5017" s="2" t="str">
        <f t="shared" si="315"/>
        <v>Good Deal</v>
      </c>
      <c r="I5017" t="s">
        <v>236</v>
      </c>
      <c r="J5017" t="s">
        <v>76</v>
      </c>
      <c r="K5017" t="s">
        <v>1352</v>
      </c>
    </row>
    <row r="5018" spans="1:11" x14ac:dyDescent="0.3">
      <c r="A5018" t="s">
        <v>5227</v>
      </c>
      <c r="B5018" t="s">
        <v>3011</v>
      </c>
      <c r="C5018">
        <f t="shared" si="312"/>
        <v>62</v>
      </c>
      <c r="D5018" s="2">
        <v>329</v>
      </c>
      <c r="E5018" s="2">
        <v>199</v>
      </c>
      <c r="F5018" s="3">
        <f t="shared" si="313"/>
        <v>0.39513677811550152</v>
      </c>
      <c r="G5018" s="2">
        <f t="shared" si="314"/>
        <v>130</v>
      </c>
      <c r="H5018" s="2" t="str">
        <f t="shared" si="315"/>
        <v>Good Deal</v>
      </c>
      <c r="I5018" t="s">
        <v>236</v>
      </c>
      <c r="J5018" t="s">
        <v>76</v>
      </c>
      <c r="K5018" t="s">
        <v>1352</v>
      </c>
    </row>
    <row r="5019" spans="1:11" x14ac:dyDescent="0.3">
      <c r="A5019" t="s">
        <v>5228</v>
      </c>
      <c r="B5019" t="s">
        <v>3011</v>
      </c>
      <c r="C5019">
        <f t="shared" si="312"/>
        <v>62</v>
      </c>
      <c r="D5019" s="2">
        <v>679</v>
      </c>
      <c r="E5019" s="2">
        <v>449</v>
      </c>
      <c r="F5019" s="3">
        <f t="shared" si="313"/>
        <v>0.33873343151693669</v>
      </c>
      <c r="G5019" s="2">
        <f t="shared" si="314"/>
        <v>230</v>
      </c>
      <c r="H5019" s="2" t="str">
        <f t="shared" si="315"/>
        <v>Good Deal</v>
      </c>
      <c r="I5019" t="s">
        <v>236</v>
      </c>
      <c r="J5019" t="s">
        <v>76</v>
      </c>
      <c r="K5019" t="s">
        <v>461</v>
      </c>
    </row>
    <row r="5020" spans="1:11" x14ac:dyDescent="0.3">
      <c r="A5020" t="s">
        <v>5229</v>
      </c>
      <c r="B5020" t="s">
        <v>3011</v>
      </c>
      <c r="C5020">
        <f t="shared" si="312"/>
        <v>62</v>
      </c>
      <c r="D5020" s="2">
        <v>899</v>
      </c>
      <c r="E5020" s="2">
        <v>599</v>
      </c>
      <c r="F5020" s="3">
        <f t="shared" si="313"/>
        <v>0.33370411568409342</v>
      </c>
      <c r="G5020" s="2">
        <f t="shared" si="314"/>
        <v>300</v>
      </c>
      <c r="H5020" s="2" t="str">
        <f t="shared" si="315"/>
        <v>Good Deal</v>
      </c>
      <c r="I5020" t="s">
        <v>442</v>
      </c>
      <c r="J5020" t="s">
        <v>76</v>
      </c>
      <c r="K5020" t="s">
        <v>2722</v>
      </c>
    </row>
    <row r="5021" spans="1:11" x14ac:dyDescent="0.3">
      <c r="A5021" t="s">
        <v>5230</v>
      </c>
      <c r="B5021" t="s">
        <v>8666</v>
      </c>
      <c r="C5021">
        <f t="shared" si="312"/>
        <v>6</v>
      </c>
      <c r="D5021" s="2">
        <v>1505</v>
      </c>
      <c r="E5021" s="2">
        <v>999</v>
      </c>
      <c r="F5021" s="3">
        <f t="shared" si="313"/>
        <v>0.33621262458471762</v>
      </c>
      <c r="G5021" s="2">
        <f t="shared" si="314"/>
        <v>506</v>
      </c>
      <c r="H5021" s="2" t="str">
        <f t="shared" si="315"/>
        <v>Good Deal</v>
      </c>
      <c r="I5021" t="s">
        <v>236</v>
      </c>
      <c r="J5021" t="s">
        <v>122</v>
      </c>
      <c r="K5021" t="s">
        <v>1588</v>
      </c>
    </row>
    <row r="5022" spans="1:11" x14ac:dyDescent="0.3">
      <c r="A5022" t="s">
        <v>5231</v>
      </c>
      <c r="B5022" t="s">
        <v>8666</v>
      </c>
      <c r="C5022">
        <f t="shared" si="312"/>
        <v>6</v>
      </c>
      <c r="D5022" s="2">
        <v>1295</v>
      </c>
      <c r="E5022" s="2">
        <v>879</v>
      </c>
      <c r="F5022" s="3">
        <f t="shared" si="313"/>
        <v>0.32123552123552124</v>
      </c>
      <c r="G5022" s="2">
        <f t="shared" si="314"/>
        <v>416</v>
      </c>
      <c r="H5022" s="2" t="str">
        <f t="shared" si="315"/>
        <v>Good Deal</v>
      </c>
      <c r="I5022" t="s">
        <v>236</v>
      </c>
      <c r="J5022" t="s">
        <v>122</v>
      </c>
      <c r="K5022" t="s">
        <v>1588</v>
      </c>
    </row>
    <row r="5023" spans="1:11" x14ac:dyDescent="0.3">
      <c r="A5023" t="s">
        <v>5232</v>
      </c>
      <c r="B5023" t="s">
        <v>8666</v>
      </c>
      <c r="C5023">
        <f t="shared" si="312"/>
        <v>6</v>
      </c>
      <c r="D5023" s="2">
        <v>1725</v>
      </c>
      <c r="E5023" s="2">
        <v>1099</v>
      </c>
      <c r="F5023" s="3">
        <f t="shared" si="313"/>
        <v>0.36289855072463767</v>
      </c>
      <c r="G5023" s="2">
        <f t="shared" si="314"/>
        <v>626</v>
      </c>
      <c r="H5023" s="2" t="str">
        <f t="shared" si="315"/>
        <v>Good Deal</v>
      </c>
      <c r="I5023" t="s">
        <v>236</v>
      </c>
      <c r="J5023" t="s">
        <v>122</v>
      </c>
      <c r="K5023" t="s">
        <v>1588</v>
      </c>
    </row>
    <row r="5024" spans="1:11" x14ac:dyDescent="0.3">
      <c r="A5024" t="s">
        <v>5233</v>
      </c>
      <c r="B5024" t="s">
        <v>8666</v>
      </c>
      <c r="C5024">
        <f t="shared" si="312"/>
        <v>6</v>
      </c>
      <c r="D5024" s="2">
        <v>3295</v>
      </c>
      <c r="E5024" s="2">
        <v>2199</v>
      </c>
      <c r="F5024" s="3">
        <f t="shared" si="313"/>
        <v>0.33262518968133536</v>
      </c>
      <c r="G5024" s="2">
        <f t="shared" si="314"/>
        <v>1096</v>
      </c>
      <c r="H5024" s="2" t="str">
        <f t="shared" si="315"/>
        <v>Good Deal</v>
      </c>
      <c r="I5024" t="s">
        <v>442</v>
      </c>
      <c r="J5024" t="s">
        <v>122</v>
      </c>
      <c r="K5024" t="s">
        <v>1166</v>
      </c>
    </row>
    <row r="5025" spans="1:11" x14ac:dyDescent="0.3">
      <c r="A5025" t="s">
        <v>5234</v>
      </c>
      <c r="B5025" t="s">
        <v>8645</v>
      </c>
      <c r="C5025">
        <f t="shared" si="312"/>
        <v>8</v>
      </c>
      <c r="D5025" s="2">
        <v>2999</v>
      </c>
      <c r="E5025" s="2">
        <v>1949.35</v>
      </c>
      <c r="F5025" s="3">
        <f t="shared" si="313"/>
        <v>0.35000000000000003</v>
      </c>
      <c r="G5025" s="2">
        <f t="shared" si="314"/>
        <v>1049.6500000000001</v>
      </c>
      <c r="H5025" s="2" t="str">
        <f t="shared" si="315"/>
        <v>Good Deal</v>
      </c>
      <c r="I5025" t="s">
        <v>114</v>
      </c>
      <c r="J5025" t="s">
        <v>32</v>
      </c>
      <c r="K5025" t="s">
        <v>1753</v>
      </c>
    </row>
    <row r="5026" spans="1:11" x14ac:dyDescent="0.3">
      <c r="A5026" t="s">
        <v>5234</v>
      </c>
      <c r="B5026" t="s">
        <v>8645</v>
      </c>
      <c r="C5026">
        <f t="shared" si="312"/>
        <v>8</v>
      </c>
      <c r="D5026" s="2">
        <v>499</v>
      </c>
      <c r="E5026" s="2">
        <v>324.35000000000002</v>
      </c>
      <c r="F5026" s="3">
        <f t="shared" si="313"/>
        <v>0.35</v>
      </c>
      <c r="G5026" s="2">
        <f t="shared" si="314"/>
        <v>174.64999999999998</v>
      </c>
      <c r="H5026" s="2" t="str">
        <f t="shared" si="315"/>
        <v>Good Deal</v>
      </c>
      <c r="I5026" t="s">
        <v>478</v>
      </c>
      <c r="J5026" t="s">
        <v>32</v>
      </c>
      <c r="K5026" t="s">
        <v>1753</v>
      </c>
    </row>
    <row r="5027" spans="1:11" x14ac:dyDescent="0.3">
      <c r="A5027" t="s">
        <v>5235</v>
      </c>
      <c r="B5027" t="s">
        <v>8645</v>
      </c>
      <c r="C5027">
        <f t="shared" si="312"/>
        <v>8</v>
      </c>
      <c r="D5027" s="2">
        <v>499</v>
      </c>
      <c r="E5027" s="2">
        <v>324.35000000000002</v>
      </c>
      <c r="F5027" s="3">
        <f t="shared" si="313"/>
        <v>0.35</v>
      </c>
      <c r="G5027" s="2">
        <f t="shared" si="314"/>
        <v>174.64999999999998</v>
      </c>
      <c r="H5027" s="2" t="str">
        <f t="shared" si="315"/>
        <v>Good Deal</v>
      </c>
      <c r="I5027" t="s">
        <v>478</v>
      </c>
      <c r="J5027" t="s">
        <v>32</v>
      </c>
      <c r="K5027" t="s">
        <v>5236</v>
      </c>
    </row>
    <row r="5028" spans="1:11" x14ac:dyDescent="0.3">
      <c r="A5028" t="s">
        <v>5237</v>
      </c>
      <c r="B5028" t="s">
        <v>8599</v>
      </c>
      <c r="C5028">
        <f t="shared" si="312"/>
        <v>20</v>
      </c>
      <c r="D5028" s="2">
        <v>390</v>
      </c>
      <c r="E5028" s="2">
        <v>253.5</v>
      </c>
      <c r="F5028" s="3">
        <f t="shared" si="313"/>
        <v>0.35</v>
      </c>
      <c r="G5028" s="2">
        <f t="shared" si="314"/>
        <v>136.5</v>
      </c>
      <c r="H5028" s="2" t="str">
        <f t="shared" si="315"/>
        <v>Good Deal</v>
      </c>
      <c r="I5028" t="s">
        <v>1074</v>
      </c>
      <c r="J5028" t="s">
        <v>76</v>
      </c>
      <c r="K5028" t="s">
        <v>1225</v>
      </c>
    </row>
    <row r="5029" spans="1:11" x14ac:dyDescent="0.3">
      <c r="A5029" t="s">
        <v>5041</v>
      </c>
      <c r="B5029" t="s">
        <v>8599</v>
      </c>
      <c r="C5029">
        <f t="shared" si="312"/>
        <v>20</v>
      </c>
      <c r="D5029" s="2">
        <v>720</v>
      </c>
      <c r="E5029" s="2">
        <v>504</v>
      </c>
      <c r="F5029" s="3">
        <f t="shared" si="313"/>
        <v>0.3</v>
      </c>
      <c r="G5029" s="2">
        <f t="shared" si="314"/>
        <v>216</v>
      </c>
      <c r="H5029" s="2" t="str">
        <f t="shared" si="315"/>
        <v>Good Deal</v>
      </c>
      <c r="I5029" t="s">
        <v>1436</v>
      </c>
      <c r="J5029" t="s">
        <v>76</v>
      </c>
      <c r="K5029" t="s">
        <v>1225</v>
      </c>
    </row>
    <row r="5030" spans="1:11" x14ac:dyDescent="0.3">
      <c r="A5030" t="s">
        <v>4357</v>
      </c>
      <c r="B5030" t="s">
        <v>8599</v>
      </c>
      <c r="C5030">
        <f t="shared" si="312"/>
        <v>20</v>
      </c>
      <c r="D5030" s="2">
        <v>425</v>
      </c>
      <c r="E5030" s="2">
        <v>276.25</v>
      </c>
      <c r="F5030" s="3">
        <f t="shared" si="313"/>
        <v>0.35</v>
      </c>
      <c r="G5030" s="2">
        <f t="shared" si="314"/>
        <v>148.75</v>
      </c>
      <c r="H5030" s="2" t="str">
        <f t="shared" si="315"/>
        <v>Good Deal</v>
      </c>
      <c r="I5030" t="s">
        <v>2925</v>
      </c>
      <c r="J5030" t="s">
        <v>76</v>
      </c>
      <c r="K5030" t="s">
        <v>342</v>
      </c>
    </row>
    <row r="5031" spans="1:11" x14ac:dyDescent="0.3">
      <c r="A5031" t="s">
        <v>5238</v>
      </c>
      <c r="B5031" t="s">
        <v>8599</v>
      </c>
      <c r="C5031">
        <f t="shared" si="312"/>
        <v>20</v>
      </c>
      <c r="D5031" s="2">
        <v>425</v>
      </c>
      <c r="E5031" s="2">
        <v>233.75</v>
      </c>
      <c r="F5031" s="3">
        <f t="shared" si="313"/>
        <v>0.45</v>
      </c>
      <c r="G5031" s="2">
        <f t="shared" si="314"/>
        <v>191.25</v>
      </c>
      <c r="H5031" s="2" t="str">
        <f t="shared" si="315"/>
        <v>Good Deal</v>
      </c>
      <c r="I5031" t="s">
        <v>2925</v>
      </c>
      <c r="J5031" t="s">
        <v>76</v>
      </c>
      <c r="K5031" t="s">
        <v>342</v>
      </c>
    </row>
    <row r="5032" spans="1:11" x14ac:dyDescent="0.3">
      <c r="A5032" t="s">
        <v>5239</v>
      </c>
      <c r="B5032" t="s">
        <v>8599</v>
      </c>
      <c r="C5032">
        <f t="shared" si="312"/>
        <v>20</v>
      </c>
      <c r="D5032" s="2">
        <v>1030</v>
      </c>
      <c r="E5032" s="2">
        <v>772.5</v>
      </c>
      <c r="F5032" s="3">
        <f t="shared" si="313"/>
        <v>0.25</v>
      </c>
      <c r="G5032" s="2">
        <f t="shared" si="314"/>
        <v>257.5</v>
      </c>
      <c r="H5032" s="2" t="str">
        <f t="shared" si="315"/>
        <v>Good Deal</v>
      </c>
      <c r="I5032" t="s">
        <v>236</v>
      </c>
      <c r="J5032" t="s">
        <v>76</v>
      </c>
      <c r="K5032" t="s">
        <v>1225</v>
      </c>
    </row>
    <row r="5033" spans="1:11" x14ac:dyDescent="0.3">
      <c r="A5033" t="s">
        <v>5240</v>
      </c>
      <c r="B5033" t="s">
        <v>4104</v>
      </c>
      <c r="C5033">
        <f t="shared" si="312"/>
        <v>4</v>
      </c>
      <c r="D5033" s="2">
        <v>269</v>
      </c>
      <c r="E5033" s="2">
        <v>134.5</v>
      </c>
      <c r="F5033" s="3">
        <f t="shared" si="313"/>
        <v>0.5</v>
      </c>
      <c r="G5033" s="2">
        <f t="shared" si="314"/>
        <v>134.5</v>
      </c>
      <c r="H5033" s="2" t="str">
        <f t="shared" si="315"/>
        <v>Good Deal</v>
      </c>
      <c r="I5033" t="s">
        <v>790</v>
      </c>
      <c r="J5033" t="s">
        <v>76</v>
      </c>
      <c r="K5033" t="s">
        <v>367</v>
      </c>
    </row>
    <row r="5034" spans="1:11" x14ac:dyDescent="0.3">
      <c r="A5034" t="s">
        <v>5241</v>
      </c>
      <c r="B5034" t="s">
        <v>4679</v>
      </c>
      <c r="C5034">
        <f t="shared" si="312"/>
        <v>7</v>
      </c>
      <c r="D5034" s="2">
        <v>495</v>
      </c>
      <c r="E5034" s="2">
        <v>371.25</v>
      </c>
      <c r="F5034" s="3">
        <f t="shared" si="313"/>
        <v>0.25</v>
      </c>
      <c r="G5034" s="2">
        <f t="shared" si="314"/>
        <v>123.75</v>
      </c>
      <c r="H5034" s="2" t="str">
        <f t="shared" si="315"/>
        <v>Good Deal</v>
      </c>
      <c r="I5034" t="s">
        <v>146</v>
      </c>
      <c r="J5034" t="s">
        <v>76</v>
      </c>
      <c r="K5034" t="s">
        <v>180</v>
      </c>
    </row>
    <row r="5035" spans="1:11" x14ac:dyDescent="0.3">
      <c r="A5035" t="s">
        <v>5242</v>
      </c>
      <c r="B5035" t="s">
        <v>5243</v>
      </c>
      <c r="C5035">
        <f t="shared" si="312"/>
        <v>10</v>
      </c>
      <c r="D5035" s="2">
        <v>250</v>
      </c>
      <c r="E5035" s="2">
        <v>175</v>
      </c>
      <c r="F5035" s="3">
        <f t="shared" si="313"/>
        <v>0.3</v>
      </c>
      <c r="G5035" s="2">
        <f t="shared" si="314"/>
        <v>75</v>
      </c>
      <c r="H5035" s="2" t="str">
        <f t="shared" si="315"/>
        <v>Good Deal</v>
      </c>
      <c r="I5035" t="s">
        <v>1731</v>
      </c>
      <c r="J5035" t="s">
        <v>76</v>
      </c>
      <c r="K5035" t="s">
        <v>1794</v>
      </c>
    </row>
    <row r="5036" spans="1:11" x14ac:dyDescent="0.3">
      <c r="A5036" t="s">
        <v>5244</v>
      </c>
      <c r="B5036" t="s">
        <v>5243</v>
      </c>
      <c r="C5036">
        <f t="shared" si="312"/>
        <v>10</v>
      </c>
      <c r="D5036" s="2">
        <v>525</v>
      </c>
      <c r="E5036" s="2">
        <v>341.25</v>
      </c>
      <c r="F5036" s="3">
        <f t="shared" si="313"/>
        <v>0.35</v>
      </c>
      <c r="G5036" s="2">
        <f t="shared" si="314"/>
        <v>183.75</v>
      </c>
      <c r="H5036" s="2" t="str">
        <f t="shared" si="315"/>
        <v>Good Deal</v>
      </c>
      <c r="I5036" t="s">
        <v>42</v>
      </c>
      <c r="J5036" t="s">
        <v>76</v>
      </c>
      <c r="K5036" t="s">
        <v>180</v>
      </c>
    </row>
    <row r="5037" spans="1:11" x14ac:dyDescent="0.3">
      <c r="A5037" t="s">
        <v>5245</v>
      </c>
      <c r="B5037" t="s">
        <v>5243</v>
      </c>
      <c r="C5037">
        <f t="shared" si="312"/>
        <v>10</v>
      </c>
      <c r="D5037" s="2">
        <v>450</v>
      </c>
      <c r="E5037" s="2">
        <v>292.5</v>
      </c>
      <c r="F5037" s="3">
        <f t="shared" si="313"/>
        <v>0.35</v>
      </c>
      <c r="G5037" s="2">
        <f t="shared" si="314"/>
        <v>157.5</v>
      </c>
      <c r="H5037" s="2" t="str">
        <f t="shared" si="315"/>
        <v>Good Deal</v>
      </c>
      <c r="I5037" t="s">
        <v>387</v>
      </c>
      <c r="J5037" t="s">
        <v>76</v>
      </c>
      <c r="K5037" t="s">
        <v>180</v>
      </c>
    </row>
    <row r="5038" spans="1:11" x14ac:dyDescent="0.3">
      <c r="A5038" t="s">
        <v>5246</v>
      </c>
      <c r="B5038" t="s">
        <v>945</v>
      </c>
      <c r="C5038">
        <f t="shared" si="312"/>
        <v>60</v>
      </c>
      <c r="D5038" s="2">
        <v>285</v>
      </c>
      <c r="E5038" s="2">
        <v>213.75</v>
      </c>
      <c r="F5038" s="3">
        <f t="shared" si="313"/>
        <v>0.25</v>
      </c>
      <c r="G5038" s="2">
        <f t="shared" si="314"/>
        <v>71.25</v>
      </c>
      <c r="H5038" s="2" t="str">
        <f t="shared" si="315"/>
        <v>Good Deal</v>
      </c>
      <c r="I5038" t="s">
        <v>141</v>
      </c>
      <c r="J5038" t="s">
        <v>76</v>
      </c>
      <c r="K5038" t="s">
        <v>246</v>
      </c>
    </row>
    <row r="5039" spans="1:11" x14ac:dyDescent="0.3">
      <c r="A5039" t="s">
        <v>5247</v>
      </c>
      <c r="B5039" t="s">
        <v>2055</v>
      </c>
      <c r="C5039">
        <f t="shared" si="312"/>
        <v>44</v>
      </c>
      <c r="D5039" s="2">
        <v>499</v>
      </c>
      <c r="E5039" s="2">
        <v>299.39999999999998</v>
      </c>
      <c r="F5039" s="3">
        <f t="shared" si="313"/>
        <v>0.4</v>
      </c>
      <c r="G5039" s="2">
        <f t="shared" si="314"/>
        <v>199.60000000000002</v>
      </c>
      <c r="H5039" s="2" t="str">
        <f t="shared" si="315"/>
        <v>Good Deal</v>
      </c>
      <c r="I5039" t="s">
        <v>1731</v>
      </c>
      <c r="J5039" t="s">
        <v>76</v>
      </c>
      <c r="K5039" t="s">
        <v>600</v>
      </c>
    </row>
    <row r="5040" spans="1:11" x14ac:dyDescent="0.3">
      <c r="A5040" t="s">
        <v>5248</v>
      </c>
      <c r="B5040" t="s">
        <v>1042</v>
      </c>
      <c r="C5040">
        <f t="shared" si="312"/>
        <v>69</v>
      </c>
      <c r="D5040" s="2">
        <v>99</v>
      </c>
      <c r="E5040" s="2">
        <v>69</v>
      </c>
      <c r="F5040" s="3">
        <f t="shared" si="313"/>
        <v>0.30303030303030304</v>
      </c>
      <c r="G5040" s="2">
        <f t="shared" si="314"/>
        <v>30</v>
      </c>
      <c r="H5040" s="2" t="str">
        <f t="shared" si="315"/>
        <v>Good Deal</v>
      </c>
      <c r="I5040" t="s">
        <v>42</v>
      </c>
      <c r="J5040" t="s">
        <v>49</v>
      </c>
      <c r="K5040" t="s">
        <v>5249</v>
      </c>
    </row>
    <row r="5041" spans="1:11" x14ac:dyDescent="0.3">
      <c r="A5041" t="s">
        <v>5250</v>
      </c>
      <c r="B5041" t="s">
        <v>1042</v>
      </c>
      <c r="C5041">
        <f t="shared" si="312"/>
        <v>69</v>
      </c>
      <c r="D5041" s="2">
        <v>99</v>
      </c>
      <c r="E5041" s="2">
        <v>69</v>
      </c>
      <c r="F5041" s="3">
        <f t="shared" si="313"/>
        <v>0.30303030303030304</v>
      </c>
      <c r="G5041" s="2">
        <f t="shared" si="314"/>
        <v>30</v>
      </c>
      <c r="H5041" s="2" t="str">
        <f t="shared" si="315"/>
        <v>Good Deal</v>
      </c>
      <c r="I5041" t="s">
        <v>42</v>
      </c>
      <c r="J5041" t="s">
        <v>49</v>
      </c>
      <c r="K5041" t="s">
        <v>5249</v>
      </c>
    </row>
    <row r="5042" spans="1:11" x14ac:dyDescent="0.3">
      <c r="A5042" t="s">
        <v>5251</v>
      </c>
      <c r="B5042" t="s">
        <v>8572</v>
      </c>
      <c r="C5042">
        <f t="shared" si="312"/>
        <v>24</v>
      </c>
      <c r="D5042" s="2">
        <v>149</v>
      </c>
      <c r="E5042" s="2">
        <v>99</v>
      </c>
      <c r="F5042" s="3">
        <f t="shared" si="313"/>
        <v>0.33557046979865773</v>
      </c>
      <c r="G5042" s="2">
        <f t="shared" si="314"/>
        <v>50</v>
      </c>
      <c r="H5042" s="2" t="str">
        <f t="shared" si="315"/>
        <v>Good Deal</v>
      </c>
      <c r="I5042" t="s">
        <v>88</v>
      </c>
      <c r="J5042" t="s">
        <v>76</v>
      </c>
      <c r="K5042" t="s">
        <v>2426</v>
      </c>
    </row>
    <row r="5043" spans="1:11" x14ac:dyDescent="0.3">
      <c r="A5043" t="s">
        <v>5252</v>
      </c>
      <c r="B5043" t="s">
        <v>8572</v>
      </c>
      <c r="C5043">
        <f t="shared" si="312"/>
        <v>24</v>
      </c>
      <c r="D5043" s="2">
        <v>149</v>
      </c>
      <c r="E5043" s="2">
        <v>99</v>
      </c>
      <c r="F5043" s="3">
        <f t="shared" si="313"/>
        <v>0.33557046979865773</v>
      </c>
      <c r="G5043" s="2">
        <f t="shared" si="314"/>
        <v>50</v>
      </c>
      <c r="H5043" s="2" t="str">
        <f t="shared" si="315"/>
        <v>Good Deal</v>
      </c>
      <c r="I5043" t="s">
        <v>273</v>
      </c>
      <c r="J5043" t="s">
        <v>76</v>
      </c>
      <c r="K5043" t="s">
        <v>2426</v>
      </c>
    </row>
    <row r="5044" spans="1:11" x14ac:dyDescent="0.3">
      <c r="A5044" t="s">
        <v>5253</v>
      </c>
      <c r="B5044" t="s">
        <v>8572</v>
      </c>
      <c r="C5044">
        <f t="shared" si="312"/>
        <v>24</v>
      </c>
      <c r="D5044" s="2">
        <v>199</v>
      </c>
      <c r="E5044" s="2">
        <v>129</v>
      </c>
      <c r="F5044" s="3">
        <f t="shared" si="313"/>
        <v>0.35175879396984927</v>
      </c>
      <c r="G5044" s="2">
        <f t="shared" si="314"/>
        <v>70</v>
      </c>
      <c r="H5044" s="2" t="str">
        <f t="shared" si="315"/>
        <v>Good Deal</v>
      </c>
      <c r="I5044" t="s">
        <v>42</v>
      </c>
      <c r="J5044" t="s">
        <v>76</v>
      </c>
      <c r="K5044" t="s">
        <v>2426</v>
      </c>
    </row>
    <row r="5045" spans="1:11" x14ac:dyDescent="0.3">
      <c r="A5045" t="s">
        <v>5254</v>
      </c>
      <c r="B5045" t="s">
        <v>8572</v>
      </c>
      <c r="C5045">
        <f t="shared" si="312"/>
        <v>24</v>
      </c>
      <c r="D5045" s="2">
        <v>199</v>
      </c>
      <c r="E5045" s="2">
        <v>129</v>
      </c>
      <c r="F5045" s="3">
        <f t="shared" si="313"/>
        <v>0.35175879396984927</v>
      </c>
      <c r="G5045" s="2">
        <f t="shared" si="314"/>
        <v>70</v>
      </c>
      <c r="H5045" s="2" t="str">
        <f t="shared" si="315"/>
        <v>Good Deal</v>
      </c>
      <c r="I5045" t="s">
        <v>42</v>
      </c>
      <c r="J5045" t="s">
        <v>76</v>
      </c>
      <c r="K5045" t="s">
        <v>2426</v>
      </c>
    </row>
    <row r="5046" spans="1:11" x14ac:dyDescent="0.3">
      <c r="A5046" t="s">
        <v>5255</v>
      </c>
      <c r="B5046" t="s">
        <v>1096</v>
      </c>
      <c r="C5046">
        <f t="shared" si="312"/>
        <v>24</v>
      </c>
      <c r="D5046" s="2">
        <v>999</v>
      </c>
      <c r="E5046" s="2">
        <v>729</v>
      </c>
      <c r="F5046" s="3">
        <f t="shared" si="313"/>
        <v>0.27027027027027029</v>
      </c>
      <c r="G5046" s="2">
        <f t="shared" si="314"/>
        <v>270</v>
      </c>
      <c r="H5046" s="2" t="str">
        <f t="shared" si="315"/>
        <v>Good Deal</v>
      </c>
      <c r="I5046" t="s">
        <v>124</v>
      </c>
      <c r="J5046" t="s">
        <v>112</v>
      </c>
      <c r="K5046" t="s">
        <v>1097</v>
      </c>
    </row>
    <row r="5047" spans="1:11" x14ac:dyDescent="0.3">
      <c r="A5047" t="s">
        <v>5256</v>
      </c>
      <c r="B5047" t="s">
        <v>1042</v>
      </c>
      <c r="C5047">
        <f t="shared" si="312"/>
        <v>69</v>
      </c>
      <c r="D5047" s="2">
        <v>199</v>
      </c>
      <c r="E5047" s="2">
        <v>119</v>
      </c>
      <c r="F5047" s="3">
        <f t="shared" si="313"/>
        <v>0.4020100502512563</v>
      </c>
      <c r="G5047" s="2">
        <f t="shared" si="314"/>
        <v>80</v>
      </c>
      <c r="H5047" s="2" t="str">
        <f t="shared" si="315"/>
        <v>Good Deal</v>
      </c>
      <c r="I5047" t="s">
        <v>444</v>
      </c>
      <c r="J5047" t="s">
        <v>112</v>
      </c>
      <c r="K5047" t="s">
        <v>1097</v>
      </c>
    </row>
    <row r="5048" spans="1:11" x14ac:dyDescent="0.3">
      <c r="A5048" t="s">
        <v>5256</v>
      </c>
      <c r="B5048" t="s">
        <v>1042</v>
      </c>
      <c r="C5048">
        <f t="shared" si="312"/>
        <v>69</v>
      </c>
      <c r="D5048" s="2">
        <v>699</v>
      </c>
      <c r="E5048" s="2">
        <v>425</v>
      </c>
      <c r="F5048" s="3">
        <f t="shared" si="313"/>
        <v>0.39198855507868385</v>
      </c>
      <c r="G5048" s="2">
        <f t="shared" si="314"/>
        <v>274</v>
      </c>
      <c r="H5048" s="2" t="str">
        <f t="shared" si="315"/>
        <v>Good Deal</v>
      </c>
      <c r="I5048" t="s">
        <v>531</v>
      </c>
      <c r="J5048" t="s">
        <v>112</v>
      </c>
      <c r="K5048" t="s">
        <v>1097</v>
      </c>
    </row>
    <row r="5049" spans="1:11" x14ac:dyDescent="0.3">
      <c r="A5049" t="s">
        <v>5257</v>
      </c>
      <c r="B5049" t="s">
        <v>3011</v>
      </c>
      <c r="C5049">
        <f t="shared" si="312"/>
        <v>62</v>
      </c>
      <c r="D5049" s="2">
        <v>309</v>
      </c>
      <c r="E5049" s="2">
        <v>229</v>
      </c>
      <c r="F5049" s="3">
        <f t="shared" si="313"/>
        <v>0.25889967637540451</v>
      </c>
      <c r="G5049" s="2">
        <f t="shared" si="314"/>
        <v>80</v>
      </c>
      <c r="H5049" s="2" t="str">
        <f t="shared" si="315"/>
        <v>Good Deal</v>
      </c>
      <c r="I5049" t="s">
        <v>236</v>
      </c>
      <c r="J5049" t="s">
        <v>76</v>
      </c>
      <c r="K5049" t="s">
        <v>1352</v>
      </c>
    </row>
    <row r="5050" spans="1:11" x14ac:dyDescent="0.3">
      <c r="A5050" t="s">
        <v>5258</v>
      </c>
      <c r="B5050" t="s">
        <v>4819</v>
      </c>
      <c r="C5050">
        <f t="shared" si="312"/>
        <v>6</v>
      </c>
      <c r="D5050" s="2">
        <v>1095</v>
      </c>
      <c r="E5050" s="2">
        <v>602.25</v>
      </c>
      <c r="F5050" s="3">
        <f t="shared" si="313"/>
        <v>0.45</v>
      </c>
      <c r="G5050" s="2">
        <f t="shared" si="314"/>
        <v>492.75</v>
      </c>
      <c r="H5050" s="2" t="str">
        <f t="shared" si="315"/>
        <v>Good Deal</v>
      </c>
      <c r="I5050" t="s">
        <v>4762</v>
      </c>
      <c r="J5050" t="s">
        <v>76</v>
      </c>
      <c r="K5050" t="s">
        <v>2426</v>
      </c>
    </row>
    <row r="5051" spans="1:11" x14ac:dyDescent="0.3">
      <c r="A5051" t="s">
        <v>5259</v>
      </c>
      <c r="B5051" t="s">
        <v>4819</v>
      </c>
      <c r="C5051">
        <f t="shared" si="312"/>
        <v>6</v>
      </c>
      <c r="D5051" s="2">
        <v>1125</v>
      </c>
      <c r="E5051" s="2">
        <v>697.5</v>
      </c>
      <c r="F5051" s="3">
        <f t="shared" si="313"/>
        <v>0.38</v>
      </c>
      <c r="G5051" s="2">
        <f t="shared" si="314"/>
        <v>427.5</v>
      </c>
      <c r="H5051" s="2" t="str">
        <f t="shared" si="315"/>
        <v>Good Deal</v>
      </c>
      <c r="I5051" t="s">
        <v>3286</v>
      </c>
      <c r="J5051" t="s">
        <v>76</v>
      </c>
      <c r="K5051" t="s">
        <v>2426</v>
      </c>
    </row>
    <row r="5052" spans="1:11" x14ac:dyDescent="0.3">
      <c r="A5052" t="s">
        <v>5260</v>
      </c>
      <c r="B5052" t="s">
        <v>8573</v>
      </c>
      <c r="C5052">
        <f t="shared" si="312"/>
        <v>26</v>
      </c>
      <c r="D5052" s="2">
        <v>972</v>
      </c>
      <c r="E5052" s="2">
        <v>649</v>
      </c>
      <c r="F5052" s="3">
        <f t="shared" si="313"/>
        <v>0.33230452674897121</v>
      </c>
      <c r="G5052" s="2">
        <f t="shared" si="314"/>
        <v>323</v>
      </c>
      <c r="H5052" s="2" t="str">
        <f t="shared" si="315"/>
        <v>Good Deal</v>
      </c>
      <c r="I5052" t="s">
        <v>5261</v>
      </c>
      <c r="J5052" t="s">
        <v>122</v>
      </c>
      <c r="K5052" t="s">
        <v>1243</v>
      </c>
    </row>
    <row r="5053" spans="1:11" x14ac:dyDescent="0.3">
      <c r="A5053" t="s">
        <v>5262</v>
      </c>
      <c r="B5053" t="s">
        <v>8667</v>
      </c>
      <c r="C5053">
        <f t="shared" si="312"/>
        <v>4</v>
      </c>
      <c r="D5053" s="2">
        <v>1999</v>
      </c>
      <c r="E5053" s="2">
        <v>1499.25</v>
      </c>
      <c r="F5053" s="3">
        <f t="shared" si="313"/>
        <v>0.25</v>
      </c>
      <c r="G5053" s="2">
        <f t="shared" si="314"/>
        <v>499.75</v>
      </c>
      <c r="H5053" s="2" t="str">
        <f t="shared" si="315"/>
        <v>Good Deal</v>
      </c>
      <c r="I5053" t="s">
        <v>57</v>
      </c>
      <c r="J5053" t="s">
        <v>112</v>
      </c>
      <c r="K5053" t="s">
        <v>4519</v>
      </c>
    </row>
    <row r="5054" spans="1:11" x14ac:dyDescent="0.3">
      <c r="A5054" t="s">
        <v>5263</v>
      </c>
      <c r="B5054" t="s">
        <v>8667</v>
      </c>
      <c r="C5054">
        <f t="shared" si="312"/>
        <v>4</v>
      </c>
      <c r="D5054" s="2">
        <v>1999</v>
      </c>
      <c r="E5054" s="2">
        <v>1499.25</v>
      </c>
      <c r="F5054" s="3">
        <f t="shared" si="313"/>
        <v>0.25</v>
      </c>
      <c r="G5054" s="2">
        <f t="shared" si="314"/>
        <v>499.75</v>
      </c>
      <c r="H5054" s="2" t="str">
        <f t="shared" si="315"/>
        <v>Good Deal</v>
      </c>
      <c r="I5054" t="s">
        <v>57</v>
      </c>
      <c r="J5054" t="s">
        <v>112</v>
      </c>
      <c r="K5054" t="s">
        <v>4519</v>
      </c>
    </row>
    <row r="5055" spans="1:11" x14ac:dyDescent="0.3">
      <c r="A5055" t="s">
        <v>5264</v>
      </c>
      <c r="B5055" t="s">
        <v>8667</v>
      </c>
      <c r="C5055">
        <f t="shared" si="312"/>
        <v>4</v>
      </c>
      <c r="D5055" s="2">
        <v>1599</v>
      </c>
      <c r="E5055" s="2">
        <v>1199.25</v>
      </c>
      <c r="F5055" s="3">
        <f t="shared" si="313"/>
        <v>0.25</v>
      </c>
      <c r="G5055" s="2">
        <f t="shared" si="314"/>
        <v>399.75</v>
      </c>
      <c r="H5055" s="2" t="str">
        <f t="shared" si="315"/>
        <v>Good Deal</v>
      </c>
      <c r="I5055" t="s">
        <v>57</v>
      </c>
      <c r="J5055" t="s">
        <v>112</v>
      </c>
      <c r="K5055" t="s">
        <v>4519</v>
      </c>
    </row>
    <row r="5056" spans="1:11" x14ac:dyDescent="0.3">
      <c r="A5056" t="s">
        <v>5265</v>
      </c>
      <c r="B5056" t="s">
        <v>8667</v>
      </c>
      <c r="C5056">
        <f t="shared" si="312"/>
        <v>4</v>
      </c>
      <c r="D5056" s="2">
        <v>1599</v>
      </c>
      <c r="E5056" s="2">
        <v>1199.25</v>
      </c>
      <c r="F5056" s="3">
        <f t="shared" si="313"/>
        <v>0.25</v>
      </c>
      <c r="G5056" s="2">
        <f t="shared" si="314"/>
        <v>399.75</v>
      </c>
      <c r="H5056" s="2" t="str">
        <f t="shared" si="315"/>
        <v>Good Deal</v>
      </c>
      <c r="I5056" t="s">
        <v>57</v>
      </c>
      <c r="J5056" t="s">
        <v>112</v>
      </c>
      <c r="K5056" t="s">
        <v>4519</v>
      </c>
    </row>
    <row r="5057" spans="1:11" x14ac:dyDescent="0.3">
      <c r="A5057" t="s">
        <v>5266</v>
      </c>
      <c r="B5057" t="s">
        <v>8668</v>
      </c>
      <c r="C5057">
        <f t="shared" si="312"/>
        <v>3</v>
      </c>
      <c r="D5057" s="2">
        <v>245</v>
      </c>
      <c r="E5057" s="2">
        <v>183.75</v>
      </c>
      <c r="F5057" s="3">
        <f t="shared" si="313"/>
        <v>0.25</v>
      </c>
      <c r="G5057" s="2">
        <f t="shared" si="314"/>
        <v>61.25</v>
      </c>
      <c r="H5057" s="2" t="str">
        <f t="shared" si="315"/>
        <v>Good Deal</v>
      </c>
      <c r="I5057" t="s">
        <v>52</v>
      </c>
      <c r="J5057" t="s">
        <v>27</v>
      </c>
      <c r="K5057" t="s">
        <v>573</v>
      </c>
    </row>
    <row r="5058" spans="1:11" x14ac:dyDescent="0.3">
      <c r="A5058" t="s">
        <v>5267</v>
      </c>
      <c r="B5058" t="s">
        <v>261</v>
      </c>
      <c r="C5058">
        <f t="shared" si="312"/>
        <v>50</v>
      </c>
      <c r="D5058" s="2">
        <v>625</v>
      </c>
      <c r="E5058" s="2">
        <v>349</v>
      </c>
      <c r="F5058" s="3">
        <f t="shared" si="313"/>
        <v>0.44159999999999999</v>
      </c>
      <c r="G5058" s="2">
        <f t="shared" si="314"/>
        <v>276</v>
      </c>
      <c r="H5058" s="2" t="str">
        <f t="shared" si="315"/>
        <v>Good Deal</v>
      </c>
      <c r="I5058" t="s">
        <v>236</v>
      </c>
      <c r="J5058" t="s">
        <v>32</v>
      </c>
      <c r="K5058" t="s">
        <v>3176</v>
      </c>
    </row>
    <row r="5059" spans="1:11" x14ac:dyDescent="0.3">
      <c r="A5059" t="s">
        <v>5268</v>
      </c>
      <c r="B5059" t="s">
        <v>5269</v>
      </c>
      <c r="C5059">
        <f t="shared" ref="C5059:C5122" si="316">COUNTIF($B$2:$B$8156,B5059)</f>
        <v>1</v>
      </c>
      <c r="D5059" s="2">
        <v>999</v>
      </c>
      <c r="E5059" s="2">
        <v>749</v>
      </c>
      <c r="F5059" s="3">
        <f t="shared" ref="F5059:F5122" si="317">IFERROR((D5059-E5059)/D5059,"NA")</f>
        <v>0.25025025025025027</v>
      </c>
      <c r="G5059" s="2">
        <f t="shared" ref="G5059:G5122" si="318">D5059-E5059</f>
        <v>250</v>
      </c>
      <c r="H5059" s="2" t="str">
        <f t="shared" ref="H5059:H5122" si="319">IF(F5059&gt;M$4,"Good Deal","Regular")</f>
        <v>Good Deal</v>
      </c>
      <c r="I5059" t="s">
        <v>444</v>
      </c>
      <c r="J5059" t="s">
        <v>122</v>
      </c>
      <c r="K5059" t="s">
        <v>4629</v>
      </c>
    </row>
    <row r="5060" spans="1:11" x14ac:dyDescent="0.3">
      <c r="A5060" t="s">
        <v>5270</v>
      </c>
      <c r="B5060" t="s">
        <v>261</v>
      </c>
      <c r="C5060">
        <f t="shared" si="316"/>
        <v>50</v>
      </c>
      <c r="D5060" s="2">
        <v>589</v>
      </c>
      <c r="E5060" s="2">
        <v>329</v>
      </c>
      <c r="F5060" s="3">
        <f t="shared" si="317"/>
        <v>0.44142614601018676</v>
      </c>
      <c r="G5060" s="2">
        <f t="shared" si="318"/>
        <v>260</v>
      </c>
      <c r="H5060" s="2" t="str">
        <f t="shared" si="319"/>
        <v>Good Deal</v>
      </c>
      <c r="I5060" t="s">
        <v>95</v>
      </c>
      <c r="J5060" t="s">
        <v>122</v>
      </c>
      <c r="K5060" t="s">
        <v>263</v>
      </c>
    </row>
    <row r="5061" spans="1:11" x14ac:dyDescent="0.3">
      <c r="A5061" t="s">
        <v>5271</v>
      </c>
      <c r="B5061" t="s">
        <v>8577</v>
      </c>
      <c r="C5061">
        <f t="shared" si="316"/>
        <v>5</v>
      </c>
      <c r="D5061" s="2">
        <v>109</v>
      </c>
      <c r="E5061" s="2">
        <v>81.75</v>
      </c>
      <c r="F5061" s="3">
        <f t="shared" si="317"/>
        <v>0.25</v>
      </c>
      <c r="G5061" s="2">
        <f t="shared" si="318"/>
        <v>27.25</v>
      </c>
      <c r="H5061" s="2" t="str">
        <f t="shared" si="319"/>
        <v>Good Deal</v>
      </c>
      <c r="I5061" t="s">
        <v>2436</v>
      </c>
      <c r="J5061" t="s">
        <v>58</v>
      </c>
      <c r="K5061" t="s">
        <v>71</v>
      </c>
    </row>
    <row r="5062" spans="1:11" x14ac:dyDescent="0.3">
      <c r="A5062" t="s">
        <v>5272</v>
      </c>
      <c r="B5062" t="s">
        <v>8577</v>
      </c>
      <c r="C5062">
        <f t="shared" si="316"/>
        <v>5</v>
      </c>
      <c r="D5062" s="2">
        <v>109</v>
      </c>
      <c r="E5062" s="2">
        <v>81.75</v>
      </c>
      <c r="F5062" s="3">
        <f t="shared" si="317"/>
        <v>0.25</v>
      </c>
      <c r="G5062" s="2">
        <f t="shared" si="318"/>
        <v>27.25</v>
      </c>
      <c r="H5062" s="2" t="str">
        <f t="shared" si="319"/>
        <v>Good Deal</v>
      </c>
      <c r="I5062" t="s">
        <v>2436</v>
      </c>
      <c r="J5062" t="s">
        <v>58</v>
      </c>
      <c r="K5062" t="s">
        <v>71</v>
      </c>
    </row>
    <row r="5063" spans="1:11" x14ac:dyDescent="0.3">
      <c r="A5063" t="s">
        <v>5273</v>
      </c>
      <c r="B5063" t="s">
        <v>8576</v>
      </c>
      <c r="C5063">
        <f t="shared" si="316"/>
        <v>88</v>
      </c>
      <c r="D5063" s="2">
        <v>769</v>
      </c>
      <c r="E5063" s="2">
        <v>499</v>
      </c>
      <c r="F5063" s="3">
        <f t="shared" si="317"/>
        <v>0.35110533159947982</v>
      </c>
      <c r="G5063" s="2">
        <f t="shared" si="318"/>
        <v>270</v>
      </c>
      <c r="H5063" s="2" t="str">
        <f t="shared" si="319"/>
        <v>Good Deal</v>
      </c>
      <c r="I5063" t="s">
        <v>5274</v>
      </c>
      <c r="J5063" t="s">
        <v>32</v>
      </c>
      <c r="K5063" t="s">
        <v>2964</v>
      </c>
    </row>
    <row r="5064" spans="1:11" x14ac:dyDescent="0.3">
      <c r="A5064" t="s">
        <v>5275</v>
      </c>
      <c r="B5064" t="s">
        <v>8576</v>
      </c>
      <c r="C5064">
        <f t="shared" si="316"/>
        <v>88</v>
      </c>
      <c r="D5064" s="2">
        <v>579</v>
      </c>
      <c r="E5064" s="2">
        <v>399</v>
      </c>
      <c r="F5064" s="3">
        <f t="shared" si="317"/>
        <v>0.31088082901554404</v>
      </c>
      <c r="G5064" s="2">
        <f t="shared" si="318"/>
        <v>180</v>
      </c>
      <c r="H5064" s="2" t="str">
        <f t="shared" si="319"/>
        <v>Good Deal</v>
      </c>
      <c r="I5064" t="s">
        <v>403</v>
      </c>
      <c r="J5064" t="s">
        <v>122</v>
      </c>
      <c r="K5064" t="s">
        <v>222</v>
      </c>
    </row>
    <row r="5065" spans="1:11" x14ac:dyDescent="0.3">
      <c r="A5065" t="s">
        <v>5276</v>
      </c>
      <c r="B5065" t="s">
        <v>8573</v>
      </c>
      <c r="C5065">
        <f t="shared" si="316"/>
        <v>26</v>
      </c>
      <c r="D5065" s="2">
        <v>482</v>
      </c>
      <c r="E5065" s="2">
        <v>279</v>
      </c>
      <c r="F5065" s="3">
        <f t="shared" si="317"/>
        <v>0.42116182572614108</v>
      </c>
      <c r="G5065" s="2">
        <f t="shared" si="318"/>
        <v>203</v>
      </c>
      <c r="H5065" s="2" t="str">
        <f t="shared" si="319"/>
        <v>Good Deal</v>
      </c>
      <c r="I5065" t="s">
        <v>3117</v>
      </c>
      <c r="J5065" t="s">
        <v>122</v>
      </c>
      <c r="K5065" t="s">
        <v>700</v>
      </c>
    </row>
    <row r="5066" spans="1:11" x14ac:dyDescent="0.3">
      <c r="A5066" t="s">
        <v>5277</v>
      </c>
      <c r="B5066" t="s">
        <v>5278</v>
      </c>
      <c r="C5066">
        <f t="shared" si="316"/>
        <v>1</v>
      </c>
      <c r="D5066" s="2">
        <v>249</v>
      </c>
      <c r="E5066" s="2">
        <v>181.77</v>
      </c>
      <c r="F5066" s="3">
        <f t="shared" si="317"/>
        <v>0.26999999999999996</v>
      </c>
      <c r="G5066" s="2">
        <f t="shared" si="318"/>
        <v>67.22999999999999</v>
      </c>
      <c r="H5066" s="2" t="str">
        <f t="shared" si="319"/>
        <v>Good Deal</v>
      </c>
      <c r="I5066" t="s">
        <v>1292</v>
      </c>
      <c r="J5066" t="s">
        <v>76</v>
      </c>
      <c r="K5066" t="s">
        <v>1352</v>
      </c>
    </row>
    <row r="5067" spans="1:11" x14ac:dyDescent="0.3">
      <c r="A5067" t="s">
        <v>5279</v>
      </c>
      <c r="B5067" t="s">
        <v>5280</v>
      </c>
      <c r="C5067">
        <f t="shared" si="316"/>
        <v>1</v>
      </c>
      <c r="D5067" s="2">
        <v>1130</v>
      </c>
      <c r="E5067" s="2">
        <v>847.5</v>
      </c>
      <c r="F5067" s="3">
        <f t="shared" si="317"/>
        <v>0.25</v>
      </c>
      <c r="G5067" s="2">
        <f t="shared" si="318"/>
        <v>282.5</v>
      </c>
      <c r="H5067" s="2" t="str">
        <f t="shared" si="319"/>
        <v>Good Deal</v>
      </c>
      <c r="I5067" t="s">
        <v>236</v>
      </c>
      <c r="J5067" t="s">
        <v>122</v>
      </c>
      <c r="K5067" t="s">
        <v>4999</v>
      </c>
    </row>
    <row r="5068" spans="1:11" x14ac:dyDescent="0.3">
      <c r="A5068" t="s">
        <v>5281</v>
      </c>
      <c r="B5068" t="s">
        <v>8576</v>
      </c>
      <c r="C5068">
        <f t="shared" si="316"/>
        <v>88</v>
      </c>
      <c r="D5068" s="2">
        <v>299</v>
      </c>
      <c r="E5068" s="2">
        <v>122.59</v>
      </c>
      <c r="F5068" s="3">
        <f t="shared" si="317"/>
        <v>0.59</v>
      </c>
      <c r="G5068" s="2">
        <f t="shared" si="318"/>
        <v>176.41</v>
      </c>
      <c r="H5068" s="2" t="str">
        <f t="shared" si="319"/>
        <v>Good Deal</v>
      </c>
      <c r="I5068" t="s">
        <v>95</v>
      </c>
      <c r="J5068" t="s">
        <v>122</v>
      </c>
      <c r="K5068" t="s">
        <v>1993</v>
      </c>
    </row>
    <row r="5069" spans="1:11" x14ac:dyDescent="0.3">
      <c r="A5069" t="s">
        <v>5282</v>
      </c>
      <c r="B5069" t="s">
        <v>8557</v>
      </c>
      <c r="C5069">
        <f t="shared" si="316"/>
        <v>87</v>
      </c>
      <c r="D5069" s="2">
        <v>219</v>
      </c>
      <c r="E5069" s="2">
        <v>149</v>
      </c>
      <c r="F5069" s="3">
        <f t="shared" si="317"/>
        <v>0.31963470319634701</v>
      </c>
      <c r="G5069" s="2">
        <f t="shared" si="318"/>
        <v>70</v>
      </c>
      <c r="H5069" s="2" t="str">
        <f t="shared" si="319"/>
        <v>Good Deal</v>
      </c>
      <c r="I5069" t="s">
        <v>81</v>
      </c>
      <c r="J5069" t="s">
        <v>112</v>
      </c>
      <c r="K5069" t="s">
        <v>1032</v>
      </c>
    </row>
    <row r="5070" spans="1:11" x14ac:dyDescent="0.3">
      <c r="A5070" t="s">
        <v>5283</v>
      </c>
      <c r="B5070" t="s">
        <v>8557</v>
      </c>
      <c r="C5070">
        <f t="shared" si="316"/>
        <v>87</v>
      </c>
      <c r="D5070" s="2">
        <v>149</v>
      </c>
      <c r="E5070" s="2">
        <v>99</v>
      </c>
      <c r="F5070" s="3">
        <f t="shared" si="317"/>
        <v>0.33557046979865773</v>
      </c>
      <c r="G5070" s="2">
        <f t="shared" si="318"/>
        <v>50</v>
      </c>
      <c r="H5070" s="2" t="str">
        <f t="shared" si="319"/>
        <v>Good Deal</v>
      </c>
      <c r="I5070" t="s">
        <v>88</v>
      </c>
      <c r="J5070" t="s">
        <v>112</v>
      </c>
      <c r="K5070" t="s">
        <v>1032</v>
      </c>
    </row>
    <row r="5071" spans="1:11" x14ac:dyDescent="0.3">
      <c r="A5071" t="s">
        <v>5284</v>
      </c>
      <c r="B5071" t="s">
        <v>8557</v>
      </c>
      <c r="C5071">
        <f t="shared" si="316"/>
        <v>87</v>
      </c>
      <c r="D5071" s="2">
        <v>149</v>
      </c>
      <c r="E5071" s="2">
        <v>99</v>
      </c>
      <c r="F5071" s="3">
        <f t="shared" si="317"/>
        <v>0.33557046979865773</v>
      </c>
      <c r="G5071" s="2">
        <f t="shared" si="318"/>
        <v>50</v>
      </c>
      <c r="H5071" s="2" t="str">
        <f t="shared" si="319"/>
        <v>Good Deal</v>
      </c>
      <c r="I5071" t="s">
        <v>88</v>
      </c>
      <c r="J5071" t="s">
        <v>112</v>
      </c>
      <c r="K5071" t="s">
        <v>1032</v>
      </c>
    </row>
    <row r="5072" spans="1:11" x14ac:dyDescent="0.3">
      <c r="A5072" t="s">
        <v>5285</v>
      </c>
      <c r="B5072" t="s">
        <v>8557</v>
      </c>
      <c r="C5072">
        <f t="shared" si="316"/>
        <v>87</v>
      </c>
      <c r="D5072" s="2">
        <v>129</v>
      </c>
      <c r="E5072" s="2">
        <v>89</v>
      </c>
      <c r="F5072" s="3">
        <f t="shared" si="317"/>
        <v>0.31007751937984496</v>
      </c>
      <c r="G5072" s="2">
        <f t="shared" si="318"/>
        <v>40</v>
      </c>
      <c r="H5072" s="2" t="str">
        <f t="shared" si="319"/>
        <v>Good Deal</v>
      </c>
      <c r="I5072" t="s">
        <v>88</v>
      </c>
      <c r="J5072" t="s">
        <v>112</v>
      </c>
      <c r="K5072" t="s">
        <v>1032</v>
      </c>
    </row>
    <row r="5073" spans="1:11" x14ac:dyDescent="0.3">
      <c r="A5073" t="s">
        <v>5286</v>
      </c>
      <c r="B5073" t="s">
        <v>8557</v>
      </c>
      <c r="C5073">
        <f t="shared" si="316"/>
        <v>87</v>
      </c>
      <c r="D5073" s="2">
        <v>109</v>
      </c>
      <c r="E5073" s="2">
        <v>79</v>
      </c>
      <c r="F5073" s="3">
        <f t="shared" si="317"/>
        <v>0.27522935779816515</v>
      </c>
      <c r="G5073" s="2">
        <f t="shared" si="318"/>
        <v>30</v>
      </c>
      <c r="H5073" s="2" t="str">
        <f t="shared" si="319"/>
        <v>Good Deal</v>
      </c>
      <c r="I5073" t="s">
        <v>42</v>
      </c>
      <c r="J5073" t="s">
        <v>112</v>
      </c>
      <c r="K5073" t="s">
        <v>1032</v>
      </c>
    </row>
    <row r="5074" spans="1:11" x14ac:dyDescent="0.3">
      <c r="A5074" t="s">
        <v>5287</v>
      </c>
      <c r="B5074" t="s">
        <v>8557</v>
      </c>
      <c r="C5074">
        <f t="shared" si="316"/>
        <v>87</v>
      </c>
      <c r="D5074" s="2">
        <v>109</v>
      </c>
      <c r="E5074" s="2">
        <v>79</v>
      </c>
      <c r="F5074" s="3">
        <f t="shared" si="317"/>
        <v>0.27522935779816515</v>
      </c>
      <c r="G5074" s="2">
        <f t="shared" si="318"/>
        <v>30</v>
      </c>
      <c r="H5074" s="2" t="str">
        <f t="shared" si="319"/>
        <v>Good Deal</v>
      </c>
      <c r="I5074" t="s">
        <v>42</v>
      </c>
      <c r="J5074" t="s">
        <v>112</v>
      </c>
      <c r="K5074" t="s">
        <v>1032</v>
      </c>
    </row>
    <row r="5075" spans="1:11" x14ac:dyDescent="0.3">
      <c r="A5075" t="s">
        <v>5288</v>
      </c>
      <c r="B5075" t="s">
        <v>8557</v>
      </c>
      <c r="C5075">
        <f t="shared" si="316"/>
        <v>87</v>
      </c>
      <c r="D5075" s="2">
        <v>109</v>
      </c>
      <c r="E5075" s="2">
        <v>79</v>
      </c>
      <c r="F5075" s="3">
        <f t="shared" si="317"/>
        <v>0.27522935779816515</v>
      </c>
      <c r="G5075" s="2">
        <f t="shared" si="318"/>
        <v>30</v>
      </c>
      <c r="H5075" s="2" t="str">
        <f t="shared" si="319"/>
        <v>Good Deal</v>
      </c>
      <c r="I5075" t="s">
        <v>42</v>
      </c>
      <c r="J5075" t="s">
        <v>112</v>
      </c>
      <c r="K5075" t="s">
        <v>1032</v>
      </c>
    </row>
    <row r="5076" spans="1:11" x14ac:dyDescent="0.3">
      <c r="A5076" t="s">
        <v>5289</v>
      </c>
      <c r="B5076" t="s">
        <v>5290</v>
      </c>
      <c r="C5076">
        <f t="shared" si="316"/>
        <v>1</v>
      </c>
      <c r="D5076" s="2">
        <v>295</v>
      </c>
      <c r="E5076" s="2">
        <v>295</v>
      </c>
      <c r="F5076" s="3">
        <f t="shared" si="317"/>
        <v>0</v>
      </c>
      <c r="G5076" s="2">
        <f t="shared" si="318"/>
        <v>0</v>
      </c>
      <c r="H5076" s="2" t="str">
        <f t="shared" si="319"/>
        <v>Regular</v>
      </c>
      <c r="I5076" t="s">
        <v>440</v>
      </c>
      <c r="J5076" t="s">
        <v>58</v>
      </c>
      <c r="K5076" t="s">
        <v>1060</v>
      </c>
    </row>
    <row r="5077" spans="1:11" x14ac:dyDescent="0.3">
      <c r="A5077" t="s">
        <v>5291</v>
      </c>
      <c r="B5077" t="s">
        <v>5292</v>
      </c>
      <c r="C5077">
        <f t="shared" si="316"/>
        <v>2</v>
      </c>
      <c r="D5077" s="2">
        <v>269</v>
      </c>
      <c r="E5077" s="2">
        <v>201.75</v>
      </c>
      <c r="F5077" s="3">
        <f t="shared" si="317"/>
        <v>0.25</v>
      </c>
      <c r="G5077" s="2">
        <f t="shared" si="318"/>
        <v>67.25</v>
      </c>
      <c r="H5077" s="2" t="str">
        <f t="shared" si="319"/>
        <v>Good Deal</v>
      </c>
      <c r="I5077" t="s">
        <v>5293</v>
      </c>
      <c r="J5077" t="s">
        <v>112</v>
      </c>
      <c r="K5077" t="s">
        <v>350</v>
      </c>
    </row>
    <row r="5078" spans="1:11" x14ac:dyDescent="0.3">
      <c r="A5078" t="s">
        <v>5294</v>
      </c>
      <c r="B5078" t="s">
        <v>5292</v>
      </c>
      <c r="C5078">
        <f t="shared" si="316"/>
        <v>2</v>
      </c>
      <c r="D5078" s="2">
        <v>269</v>
      </c>
      <c r="E5078" s="2">
        <v>201.75</v>
      </c>
      <c r="F5078" s="3">
        <f t="shared" si="317"/>
        <v>0.25</v>
      </c>
      <c r="G5078" s="2">
        <f t="shared" si="318"/>
        <v>67.25</v>
      </c>
      <c r="H5078" s="2" t="str">
        <f t="shared" si="319"/>
        <v>Good Deal</v>
      </c>
      <c r="I5078" t="s">
        <v>5295</v>
      </c>
      <c r="J5078" t="s">
        <v>112</v>
      </c>
      <c r="K5078" t="s">
        <v>350</v>
      </c>
    </row>
    <row r="5079" spans="1:11" x14ac:dyDescent="0.3">
      <c r="A5079" t="s">
        <v>5296</v>
      </c>
      <c r="B5079" t="s">
        <v>1096</v>
      </c>
      <c r="C5079">
        <f t="shared" si="316"/>
        <v>24</v>
      </c>
      <c r="D5079" s="2">
        <v>229</v>
      </c>
      <c r="E5079" s="2">
        <v>159</v>
      </c>
      <c r="F5079" s="3">
        <f t="shared" si="317"/>
        <v>0.3056768558951965</v>
      </c>
      <c r="G5079" s="2">
        <f t="shared" si="318"/>
        <v>70</v>
      </c>
      <c r="H5079" s="2" t="str">
        <f t="shared" si="319"/>
        <v>Good Deal</v>
      </c>
      <c r="I5079" t="s">
        <v>42</v>
      </c>
      <c r="J5079" t="s">
        <v>112</v>
      </c>
      <c r="K5079" t="s">
        <v>1097</v>
      </c>
    </row>
    <row r="5080" spans="1:11" x14ac:dyDescent="0.3">
      <c r="A5080" t="s">
        <v>5297</v>
      </c>
      <c r="B5080" t="s">
        <v>1096</v>
      </c>
      <c r="C5080">
        <f t="shared" si="316"/>
        <v>24</v>
      </c>
      <c r="D5080" s="2">
        <v>229</v>
      </c>
      <c r="E5080" s="2">
        <v>159</v>
      </c>
      <c r="F5080" s="3">
        <f t="shared" si="317"/>
        <v>0.3056768558951965</v>
      </c>
      <c r="G5080" s="2">
        <f t="shared" si="318"/>
        <v>70</v>
      </c>
      <c r="H5080" s="2" t="str">
        <f t="shared" si="319"/>
        <v>Good Deal</v>
      </c>
      <c r="I5080" t="s">
        <v>42</v>
      </c>
      <c r="J5080" t="s">
        <v>112</v>
      </c>
      <c r="K5080" t="s">
        <v>1097</v>
      </c>
    </row>
    <row r="5081" spans="1:11" x14ac:dyDescent="0.3">
      <c r="A5081" t="s">
        <v>5298</v>
      </c>
      <c r="B5081" t="s">
        <v>631</v>
      </c>
      <c r="C5081">
        <f t="shared" si="316"/>
        <v>61</v>
      </c>
      <c r="D5081" s="2">
        <v>249</v>
      </c>
      <c r="E5081" s="2">
        <v>186.75</v>
      </c>
      <c r="F5081" s="3">
        <f t="shared" si="317"/>
        <v>0.25</v>
      </c>
      <c r="G5081" s="2">
        <f t="shared" si="318"/>
        <v>62.25</v>
      </c>
      <c r="H5081" s="2" t="str">
        <f t="shared" si="319"/>
        <v>Good Deal</v>
      </c>
      <c r="I5081" t="s">
        <v>457</v>
      </c>
      <c r="J5081" t="s">
        <v>76</v>
      </c>
      <c r="K5081" t="s">
        <v>180</v>
      </c>
    </row>
    <row r="5082" spans="1:11" x14ac:dyDescent="0.3">
      <c r="A5082" t="s">
        <v>5298</v>
      </c>
      <c r="B5082" t="s">
        <v>631</v>
      </c>
      <c r="C5082">
        <f t="shared" si="316"/>
        <v>61</v>
      </c>
      <c r="D5082" s="2">
        <v>499</v>
      </c>
      <c r="E5082" s="2">
        <v>409</v>
      </c>
      <c r="F5082" s="3">
        <f t="shared" si="317"/>
        <v>0.18036072144288579</v>
      </c>
      <c r="G5082" s="2">
        <f t="shared" si="318"/>
        <v>90</v>
      </c>
      <c r="H5082" s="2" t="str">
        <f t="shared" si="319"/>
        <v>Regular</v>
      </c>
      <c r="I5082" t="s">
        <v>384</v>
      </c>
      <c r="J5082" t="s">
        <v>76</v>
      </c>
      <c r="K5082" t="s">
        <v>180</v>
      </c>
    </row>
    <row r="5083" spans="1:11" x14ac:dyDescent="0.3">
      <c r="A5083" t="s">
        <v>5299</v>
      </c>
      <c r="B5083" t="s">
        <v>5300</v>
      </c>
      <c r="C5083">
        <f t="shared" si="316"/>
        <v>2</v>
      </c>
      <c r="D5083" s="2">
        <v>78</v>
      </c>
      <c r="E5083" s="2">
        <v>54.6</v>
      </c>
      <c r="F5083" s="3">
        <f t="shared" si="317"/>
        <v>0.3</v>
      </c>
      <c r="G5083" s="2">
        <f t="shared" si="318"/>
        <v>23.4</v>
      </c>
      <c r="H5083" s="2" t="str">
        <f t="shared" si="319"/>
        <v>Good Deal</v>
      </c>
      <c r="I5083" t="s">
        <v>1031</v>
      </c>
      <c r="J5083" t="s">
        <v>76</v>
      </c>
      <c r="K5083" t="s">
        <v>180</v>
      </c>
    </row>
    <row r="5084" spans="1:11" x14ac:dyDescent="0.3">
      <c r="A5084" t="s">
        <v>5301</v>
      </c>
      <c r="B5084" t="s">
        <v>3538</v>
      </c>
      <c r="C5084">
        <f t="shared" si="316"/>
        <v>59</v>
      </c>
      <c r="D5084" s="2">
        <v>800</v>
      </c>
      <c r="E5084" s="2">
        <v>480</v>
      </c>
      <c r="F5084" s="3">
        <f t="shared" si="317"/>
        <v>0.4</v>
      </c>
      <c r="G5084" s="2">
        <f t="shared" si="318"/>
        <v>320</v>
      </c>
      <c r="H5084" s="2" t="str">
        <f t="shared" si="319"/>
        <v>Good Deal</v>
      </c>
      <c r="I5084" t="s">
        <v>52</v>
      </c>
      <c r="J5084" t="s">
        <v>112</v>
      </c>
      <c r="K5084" t="s">
        <v>3306</v>
      </c>
    </row>
    <row r="5085" spans="1:11" x14ac:dyDescent="0.3">
      <c r="A5085" t="s">
        <v>5302</v>
      </c>
      <c r="B5085" t="s">
        <v>4530</v>
      </c>
      <c r="C5085">
        <f t="shared" si="316"/>
        <v>6</v>
      </c>
      <c r="D5085" s="2">
        <v>750</v>
      </c>
      <c r="E5085" s="2">
        <v>487.5</v>
      </c>
      <c r="F5085" s="3">
        <f t="shared" si="317"/>
        <v>0.35</v>
      </c>
      <c r="G5085" s="2">
        <f t="shared" si="318"/>
        <v>262.5</v>
      </c>
      <c r="H5085" s="2" t="str">
        <f t="shared" si="319"/>
        <v>Good Deal</v>
      </c>
      <c r="I5085" t="s">
        <v>141</v>
      </c>
      <c r="J5085" t="s">
        <v>76</v>
      </c>
      <c r="K5085" t="s">
        <v>1172</v>
      </c>
    </row>
    <row r="5086" spans="1:11" x14ac:dyDescent="0.3">
      <c r="A5086" t="s">
        <v>5303</v>
      </c>
      <c r="B5086" t="s">
        <v>5304</v>
      </c>
      <c r="C5086">
        <f t="shared" si="316"/>
        <v>2</v>
      </c>
      <c r="D5086" s="2">
        <v>2450</v>
      </c>
      <c r="E5086" s="2">
        <v>2425.5</v>
      </c>
      <c r="F5086" s="3">
        <f t="shared" si="317"/>
        <v>0.01</v>
      </c>
      <c r="G5086" s="2">
        <f t="shared" si="318"/>
        <v>24.5</v>
      </c>
      <c r="H5086" s="2" t="str">
        <f t="shared" si="319"/>
        <v>Regular</v>
      </c>
      <c r="I5086" t="s">
        <v>384</v>
      </c>
      <c r="J5086" t="s">
        <v>76</v>
      </c>
      <c r="K5086" t="s">
        <v>2654</v>
      </c>
    </row>
    <row r="5087" spans="1:11" x14ac:dyDescent="0.3">
      <c r="A5087" t="s">
        <v>5305</v>
      </c>
      <c r="B5087" t="s">
        <v>8591</v>
      </c>
      <c r="C5087">
        <f t="shared" si="316"/>
        <v>4</v>
      </c>
      <c r="D5087" s="2">
        <v>119</v>
      </c>
      <c r="E5087" s="2">
        <v>89.25</v>
      </c>
      <c r="F5087" s="3">
        <f t="shared" si="317"/>
        <v>0.25</v>
      </c>
      <c r="G5087" s="2">
        <f t="shared" si="318"/>
        <v>29.75</v>
      </c>
      <c r="H5087" s="2" t="str">
        <f t="shared" si="319"/>
        <v>Good Deal</v>
      </c>
      <c r="I5087" t="s">
        <v>42</v>
      </c>
      <c r="J5087" t="s">
        <v>49</v>
      </c>
      <c r="K5087" t="s">
        <v>2759</v>
      </c>
    </row>
    <row r="5088" spans="1:11" x14ac:dyDescent="0.3">
      <c r="A5088" t="s">
        <v>5306</v>
      </c>
      <c r="B5088" t="s">
        <v>5307</v>
      </c>
      <c r="C5088">
        <f t="shared" si="316"/>
        <v>1</v>
      </c>
      <c r="D5088" s="2">
        <v>478</v>
      </c>
      <c r="E5088" s="2">
        <v>334.6</v>
      </c>
      <c r="F5088" s="3">
        <f t="shared" si="317"/>
        <v>0.29999999999999993</v>
      </c>
      <c r="G5088" s="2">
        <f t="shared" si="318"/>
        <v>143.39999999999998</v>
      </c>
      <c r="H5088" s="2" t="str">
        <f t="shared" si="319"/>
        <v>Good Deal</v>
      </c>
      <c r="I5088" t="s">
        <v>403</v>
      </c>
      <c r="J5088" t="s">
        <v>76</v>
      </c>
      <c r="K5088" t="s">
        <v>367</v>
      </c>
    </row>
    <row r="5089" spans="1:11" x14ac:dyDescent="0.3">
      <c r="A5089" t="s">
        <v>5308</v>
      </c>
      <c r="B5089" t="s">
        <v>3949</v>
      </c>
      <c r="C5089">
        <f t="shared" si="316"/>
        <v>24</v>
      </c>
      <c r="D5089" s="2">
        <v>549</v>
      </c>
      <c r="E5089" s="2">
        <v>379</v>
      </c>
      <c r="F5089" s="3">
        <f t="shared" si="317"/>
        <v>0.30965391621129323</v>
      </c>
      <c r="G5089" s="2">
        <f t="shared" si="318"/>
        <v>170</v>
      </c>
      <c r="H5089" s="2" t="str">
        <f t="shared" si="319"/>
        <v>Good Deal</v>
      </c>
      <c r="I5089" t="s">
        <v>236</v>
      </c>
      <c r="J5089" t="s">
        <v>122</v>
      </c>
      <c r="K5089" t="s">
        <v>237</v>
      </c>
    </row>
    <row r="5090" spans="1:11" x14ac:dyDescent="0.3">
      <c r="A5090" t="s">
        <v>5309</v>
      </c>
      <c r="B5090" t="s">
        <v>5310</v>
      </c>
      <c r="C5090">
        <f t="shared" si="316"/>
        <v>5</v>
      </c>
      <c r="D5090" s="2">
        <v>999</v>
      </c>
      <c r="E5090" s="2">
        <v>439.45</v>
      </c>
      <c r="F5090" s="3">
        <f t="shared" si="317"/>
        <v>0.56011011011011003</v>
      </c>
      <c r="G5090" s="2">
        <f t="shared" si="318"/>
        <v>559.54999999999995</v>
      </c>
      <c r="H5090" s="2" t="str">
        <f t="shared" si="319"/>
        <v>Good Deal</v>
      </c>
      <c r="I5090" t="s">
        <v>31</v>
      </c>
      <c r="J5090" t="s">
        <v>112</v>
      </c>
      <c r="K5090" t="s">
        <v>899</v>
      </c>
    </row>
    <row r="5091" spans="1:11" x14ac:dyDescent="0.3">
      <c r="A5091" t="s">
        <v>5309</v>
      </c>
      <c r="B5091" t="s">
        <v>5310</v>
      </c>
      <c r="C5091">
        <f t="shared" si="316"/>
        <v>5</v>
      </c>
      <c r="D5091" s="2">
        <v>289</v>
      </c>
      <c r="E5091" s="2">
        <v>216.75</v>
      </c>
      <c r="F5091" s="3">
        <f t="shared" si="317"/>
        <v>0.25</v>
      </c>
      <c r="G5091" s="2">
        <f t="shared" si="318"/>
        <v>72.25</v>
      </c>
      <c r="H5091" s="2" t="str">
        <f t="shared" si="319"/>
        <v>Good Deal</v>
      </c>
      <c r="I5091" t="s">
        <v>820</v>
      </c>
      <c r="J5091" t="s">
        <v>112</v>
      </c>
      <c r="K5091" t="s">
        <v>899</v>
      </c>
    </row>
    <row r="5092" spans="1:11" x14ac:dyDescent="0.3">
      <c r="A5092" t="s">
        <v>5309</v>
      </c>
      <c r="B5092" t="s">
        <v>5310</v>
      </c>
      <c r="C5092">
        <f t="shared" si="316"/>
        <v>5</v>
      </c>
      <c r="D5092" s="2">
        <v>185</v>
      </c>
      <c r="E5092" s="2">
        <v>138.75</v>
      </c>
      <c r="F5092" s="3">
        <f t="shared" si="317"/>
        <v>0.25</v>
      </c>
      <c r="G5092" s="2">
        <f t="shared" si="318"/>
        <v>46.25</v>
      </c>
      <c r="H5092" s="2" t="str">
        <f t="shared" si="319"/>
        <v>Good Deal</v>
      </c>
      <c r="I5092" t="s">
        <v>387</v>
      </c>
      <c r="J5092" t="s">
        <v>112</v>
      </c>
      <c r="K5092" t="s">
        <v>899</v>
      </c>
    </row>
    <row r="5093" spans="1:11" x14ac:dyDescent="0.3">
      <c r="A5093" t="s">
        <v>113</v>
      </c>
      <c r="B5093" t="s">
        <v>5310</v>
      </c>
      <c r="C5093">
        <f t="shared" si="316"/>
        <v>5</v>
      </c>
      <c r="D5093" s="2">
        <v>1049</v>
      </c>
      <c r="E5093" s="2">
        <v>449</v>
      </c>
      <c r="F5093" s="3">
        <f t="shared" si="317"/>
        <v>0.57197330791229739</v>
      </c>
      <c r="G5093" s="2">
        <f t="shared" si="318"/>
        <v>600</v>
      </c>
      <c r="H5093" s="2" t="str">
        <f t="shared" si="319"/>
        <v>Good Deal</v>
      </c>
      <c r="I5093" t="s">
        <v>31</v>
      </c>
      <c r="J5093" t="s">
        <v>112</v>
      </c>
      <c r="K5093" t="s">
        <v>113</v>
      </c>
    </row>
    <row r="5094" spans="1:11" x14ac:dyDescent="0.3">
      <c r="A5094" t="s">
        <v>5311</v>
      </c>
      <c r="B5094" t="s">
        <v>8669</v>
      </c>
      <c r="C5094">
        <f t="shared" si="316"/>
        <v>14</v>
      </c>
      <c r="D5094" s="2">
        <v>299</v>
      </c>
      <c r="E5094" s="2">
        <v>224.25</v>
      </c>
      <c r="F5094" s="3">
        <f t="shared" si="317"/>
        <v>0.25</v>
      </c>
      <c r="G5094" s="2">
        <f t="shared" si="318"/>
        <v>74.75</v>
      </c>
      <c r="H5094" s="2" t="str">
        <f t="shared" si="319"/>
        <v>Good Deal</v>
      </c>
      <c r="I5094" t="s">
        <v>5312</v>
      </c>
      <c r="J5094" t="s">
        <v>112</v>
      </c>
      <c r="K5094" t="s">
        <v>3306</v>
      </c>
    </row>
    <row r="5095" spans="1:11" x14ac:dyDescent="0.3">
      <c r="A5095" t="s">
        <v>5313</v>
      </c>
      <c r="B5095" t="s">
        <v>8669</v>
      </c>
      <c r="C5095">
        <f t="shared" si="316"/>
        <v>14</v>
      </c>
      <c r="D5095" s="2">
        <v>299</v>
      </c>
      <c r="E5095" s="2">
        <v>230.23</v>
      </c>
      <c r="F5095" s="3">
        <f t="shared" si="317"/>
        <v>0.23000000000000004</v>
      </c>
      <c r="G5095" s="2">
        <f t="shared" si="318"/>
        <v>68.77000000000001</v>
      </c>
      <c r="H5095" s="2" t="str">
        <f t="shared" si="319"/>
        <v>Good Deal</v>
      </c>
      <c r="I5095" t="s">
        <v>5312</v>
      </c>
      <c r="J5095" t="s">
        <v>112</v>
      </c>
      <c r="K5095" t="s">
        <v>3306</v>
      </c>
    </row>
    <row r="5096" spans="1:11" x14ac:dyDescent="0.3">
      <c r="A5096" t="s">
        <v>5314</v>
      </c>
      <c r="B5096" t="s">
        <v>8666</v>
      </c>
      <c r="C5096">
        <f t="shared" si="316"/>
        <v>6</v>
      </c>
      <c r="D5096" s="2">
        <v>645</v>
      </c>
      <c r="E5096" s="2">
        <v>229</v>
      </c>
      <c r="F5096" s="3">
        <f t="shared" si="317"/>
        <v>0.64496124031007751</v>
      </c>
      <c r="G5096" s="2">
        <f t="shared" si="318"/>
        <v>416</v>
      </c>
      <c r="H5096" s="2" t="str">
        <f t="shared" si="319"/>
        <v>Good Deal</v>
      </c>
      <c r="I5096" t="s">
        <v>236</v>
      </c>
      <c r="J5096" t="s">
        <v>122</v>
      </c>
      <c r="K5096" t="s">
        <v>8735</v>
      </c>
    </row>
    <row r="5097" spans="1:11" x14ac:dyDescent="0.3">
      <c r="A5097" t="s">
        <v>5315</v>
      </c>
      <c r="B5097" t="s">
        <v>8670</v>
      </c>
      <c r="C5097">
        <f t="shared" si="316"/>
        <v>8</v>
      </c>
      <c r="D5097" s="2">
        <v>1199</v>
      </c>
      <c r="E5097" s="2">
        <v>1199</v>
      </c>
      <c r="F5097" s="3">
        <f t="shared" si="317"/>
        <v>0</v>
      </c>
      <c r="G5097" s="2">
        <f t="shared" si="318"/>
        <v>0</v>
      </c>
      <c r="H5097" s="2" t="str">
        <f t="shared" si="319"/>
        <v>Regular</v>
      </c>
      <c r="I5097" t="s">
        <v>16</v>
      </c>
      <c r="J5097" t="s">
        <v>76</v>
      </c>
      <c r="K5097" t="s">
        <v>2426</v>
      </c>
    </row>
    <row r="5098" spans="1:11" x14ac:dyDescent="0.3">
      <c r="A5098" t="s">
        <v>5316</v>
      </c>
      <c r="B5098" t="s">
        <v>8661</v>
      </c>
      <c r="C5098">
        <f t="shared" si="316"/>
        <v>2</v>
      </c>
      <c r="D5098" s="2">
        <v>160</v>
      </c>
      <c r="E5098" s="2">
        <v>80</v>
      </c>
      <c r="F5098" s="3">
        <f t="shared" si="317"/>
        <v>0.5</v>
      </c>
      <c r="G5098" s="2">
        <f t="shared" si="318"/>
        <v>80</v>
      </c>
      <c r="H5098" s="2" t="str">
        <f t="shared" si="319"/>
        <v>Good Deal</v>
      </c>
      <c r="I5098" t="s">
        <v>39</v>
      </c>
      <c r="J5098" t="s">
        <v>58</v>
      </c>
      <c r="K5098" t="s">
        <v>1060</v>
      </c>
    </row>
    <row r="5099" spans="1:11" x14ac:dyDescent="0.3">
      <c r="A5099" t="s">
        <v>5317</v>
      </c>
      <c r="B5099" t="s">
        <v>3572</v>
      </c>
      <c r="C5099">
        <f t="shared" si="316"/>
        <v>4</v>
      </c>
      <c r="D5099" s="2">
        <v>1299</v>
      </c>
      <c r="E5099" s="2">
        <v>649.5</v>
      </c>
      <c r="F5099" s="3">
        <f t="shared" si="317"/>
        <v>0.5</v>
      </c>
      <c r="G5099" s="2">
        <f t="shared" si="318"/>
        <v>649.5</v>
      </c>
      <c r="H5099" s="2" t="str">
        <f t="shared" si="319"/>
        <v>Good Deal</v>
      </c>
      <c r="I5099" t="s">
        <v>387</v>
      </c>
      <c r="J5099" t="s">
        <v>76</v>
      </c>
      <c r="K5099" t="s">
        <v>2544</v>
      </c>
    </row>
    <row r="5100" spans="1:11" x14ac:dyDescent="0.3">
      <c r="A5100" t="s">
        <v>5318</v>
      </c>
      <c r="B5100" t="s">
        <v>2380</v>
      </c>
      <c r="C5100">
        <f t="shared" si="316"/>
        <v>29</v>
      </c>
      <c r="D5100" s="2">
        <v>599</v>
      </c>
      <c r="E5100" s="2">
        <v>449.25</v>
      </c>
      <c r="F5100" s="3">
        <f t="shared" si="317"/>
        <v>0.25</v>
      </c>
      <c r="G5100" s="2">
        <f t="shared" si="318"/>
        <v>149.75</v>
      </c>
      <c r="H5100" s="2" t="str">
        <f t="shared" si="319"/>
        <v>Good Deal</v>
      </c>
      <c r="I5100" t="s">
        <v>236</v>
      </c>
      <c r="J5100" t="s">
        <v>76</v>
      </c>
      <c r="K5100" t="s">
        <v>2523</v>
      </c>
    </row>
    <row r="5101" spans="1:11" x14ac:dyDescent="0.3">
      <c r="A5101" t="s">
        <v>5319</v>
      </c>
      <c r="B5101" t="s">
        <v>599</v>
      </c>
      <c r="C5101">
        <f t="shared" si="316"/>
        <v>83</v>
      </c>
      <c r="D5101" s="2">
        <v>180</v>
      </c>
      <c r="E5101" s="2">
        <v>120.6</v>
      </c>
      <c r="F5101" s="3">
        <f t="shared" si="317"/>
        <v>0.33</v>
      </c>
      <c r="G5101" s="2">
        <f t="shared" si="318"/>
        <v>59.400000000000006</v>
      </c>
      <c r="H5101" s="2" t="str">
        <f t="shared" si="319"/>
        <v>Good Deal</v>
      </c>
      <c r="I5101" t="s">
        <v>2261</v>
      </c>
      <c r="J5101" t="s">
        <v>76</v>
      </c>
      <c r="K5101" t="s">
        <v>1352</v>
      </c>
    </row>
    <row r="5102" spans="1:11" x14ac:dyDescent="0.3">
      <c r="A5102" t="s">
        <v>5320</v>
      </c>
      <c r="B5102" t="s">
        <v>8671</v>
      </c>
      <c r="C5102">
        <f t="shared" si="316"/>
        <v>6</v>
      </c>
      <c r="D5102" s="2">
        <v>1900</v>
      </c>
      <c r="E5102" s="2">
        <v>1881</v>
      </c>
      <c r="F5102" s="3">
        <f t="shared" si="317"/>
        <v>0.01</v>
      </c>
      <c r="G5102" s="2">
        <f t="shared" si="318"/>
        <v>19</v>
      </c>
      <c r="H5102" s="2" t="str">
        <f t="shared" si="319"/>
        <v>Regular</v>
      </c>
      <c r="I5102" t="s">
        <v>384</v>
      </c>
      <c r="J5102" t="s">
        <v>76</v>
      </c>
      <c r="K5102" t="s">
        <v>2654</v>
      </c>
    </row>
    <row r="5103" spans="1:11" x14ac:dyDescent="0.3">
      <c r="A5103" t="s">
        <v>5320</v>
      </c>
      <c r="B5103" t="s">
        <v>8671</v>
      </c>
      <c r="C5103">
        <f t="shared" si="316"/>
        <v>6</v>
      </c>
      <c r="D5103" s="2">
        <v>1100</v>
      </c>
      <c r="E5103" s="2">
        <v>1089</v>
      </c>
      <c r="F5103" s="3">
        <f t="shared" si="317"/>
        <v>0.01</v>
      </c>
      <c r="G5103" s="2">
        <f t="shared" si="318"/>
        <v>11</v>
      </c>
      <c r="H5103" s="2" t="str">
        <f t="shared" si="319"/>
        <v>Regular</v>
      </c>
      <c r="I5103" t="s">
        <v>1436</v>
      </c>
      <c r="J5103" t="s">
        <v>76</v>
      </c>
      <c r="K5103" t="s">
        <v>2654</v>
      </c>
    </row>
    <row r="5104" spans="1:11" x14ac:dyDescent="0.3">
      <c r="A5104" t="s">
        <v>5321</v>
      </c>
      <c r="B5104" t="s">
        <v>2223</v>
      </c>
      <c r="C5104">
        <f t="shared" si="316"/>
        <v>25</v>
      </c>
      <c r="D5104" s="2">
        <v>1022</v>
      </c>
      <c r="E5104" s="2">
        <v>699</v>
      </c>
      <c r="F5104" s="3">
        <f t="shared" si="317"/>
        <v>0.31604696673189825</v>
      </c>
      <c r="G5104" s="2">
        <f t="shared" si="318"/>
        <v>323</v>
      </c>
      <c r="H5104" s="2" t="str">
        <f t="shared" si="319"/>
        <v>Good Deal</v>
      </c>
      <c r="I5104" t="s">
        <v>5322</v>
      </c>
      <c r="J5104" t="s">
        <v>122</v>
      </c>
      <c r="K5104" t="s">
        <v>1416</v>
      </c>
    </row>
    <row r="5105" spans="1:11" x14ac:dyDescent="0.3">
      <c r="A5105" t="s">
        <v>5323</v>
      </c>
      <c r="B5105" t="s">
        <v>850</v>
      </c>
      <c r="C5105">
        <f t="shared" si="316"/>
        <v>52</v>
      </c>
      <c r="D5105" s="2">
        <v>352</v>
      </c>
      <c r="E5105" s="2">
        <v>229</v>
      </c>
      <c r="F5105" s="3">
        <f t="shared" si="317"/>
        <v>0.34943181818181818</v>
      </c>
      <c r="G5105" s="2">
        <f t="shared" si="318"/>
        <v>123</v>
      </c>
      <c r="H5105" s="2" t="str">
        <f t="shared" si="319"/>
        <v>Good Deal</v>
      </c>
      <c r="I5105" t="s">
        <v>475</v>
      </c>
      <c r="J5105" t="s">
        <v>122</v>
      </c>
      <c r="K5105" t="s">
        <v>1861</v>
      </c>
    </row>
    <row r="5106" spans="1:11" x14ac:dyDescent="0.3">
      <c r="A5106" t="s">
        <v>5324</v>
      </c>
      <c r="B5106" t="s">
        <v>8576</v>
      </c>
      <c r="C5106">
        <f t="shared" si="316"/>
        <v>88</v>
      </c>
      <c r="D5106" s="2">
        <v>110</v>
      </c>
      <c r="E5106" s="2">
        <v>45.1</v>
      </c>
      <c r="F5106" s="3">
        <f t="shared" si="317"/>
        <v>0.59000000000000008</v>
      </c>
      <c r="G5106" s="2">
        <f t="shared" si="318"/>
        <v>64.900000000000006</v>
      </c>
      <c r="H5106" s="2" t="str">
        <f t="shared" si="319"/>
        <v>Good Deal</v>
      </c>
      <c r="I5106" t="s">
        <v>236</v>
      </c>
      <c r="J5106" t="s">
        <v>122</v>
      </c>
      <c r="K5106" t="s">
        <v>3607</v>
      </c>
    </row>
    <row r="5107" spans="1:11" x14ac:dyDescent="0.3">
      <c r="A5107" t="s">
        <v>5325</v>
      </c>
      <c r="B5107" t="s">
        <v>8576</v>
      </c>
      <c r="C5107">
        <f t="shared" si="316"/>
        <v>88</v>
      </c>
      <c r="D5107" s="2">
        <v>170</v>
      </c>
      <c r="E5107" s="2">
        <v>69.7</v>
      </c>
      <c r="F5107" s="3">
        <f t="shared" si="317"/>
        <v>0.59</v>
      </c>
      <c r="G5107" s="2">
        <f t="shared" si="318"/>
        <v>100.3</v>
      </c>
      <c r="H5107" s="2" t="str">
        <f t="shared" si="319"/>
        <v>Good Deal</v>
      </c>
      <c r="I5107" t="s">
        <v>236</v>
      </c>
      <c r="J5107" t="s">
        <v>122</v>
      </c>
      <c r="K5107" t="s">
        <v>3607</v>
      </c>
    </row>
    <row r="5108" spans="1:11" x14ac:dyDescent="0.3">
      <c r="A5108" t="s">
        <v>5326</v>
      </c>
      <c r="B5108" t="s">
        <v>8576</v>
      </c>
      <c r="C5108">
        <f t="shared" si="316"/>
        <v>88</v>
      </c>
      <c r="D5108" s="2">
        <v>599</v>
      </c>
      <c r="E5108" s="2">
        <v>299</v>
      </c>
      <c r="F5108" s="3">
        <f t="shared" si="317"/>
        <v>0.5008347245409015</v>
      </c>
      <c r="G5108" s="2">
        <f t="shared" si="318"/>
        <v>300</v>
      </c>
      <c r="H5108" s="2" t="str">
        <f t="shared" si="319"/>
        <v>Good Deal</v>
      </c>
      <c r="I5108" t="s">
        <v>236</v>
      </c>
      <c r="J5108" t="s">
        <v>32</v>
      </c>
      <c r="K5108" t="s">
        <v>2964</v>
      </c>
    </row>
    <row r="5109" spans="1:11" x14ac:dyDescent="0.3">
      <c r="A5109" t="s">
        <v>5327</v>
      </c>
      <c r="B5109" t="s">
        <v>3960</v>
      </c>
      <c r="C5109">
        <f t="shared" si="316"/>
        <v>26</v>
      </c>
      <c r="D5109" s="2">
        <v>399</v>
      </c>
      <c r="E5109" s="2">
        <v>199.5</v>
      </c>
      <c r="F5109" s="3">
        <f t="shared" si="317"/>
        <v>0.5</v>
      </c>
      <c r="G5109" s="2">
        <f t="shared" si="318"/>
        <v>199.5</v>
      </c>
      <c r="H5109" s="2" t="str">
        <f t="shared" si="319"/>
        <v>Good Deal</v>
      </c>
      <c r="I5109" t="s">
        <v>385</v>
      </c>
      <c r="J5109" t="s">
        <v>76</v>
      </c>
      <c r="K5109" t="s">
        <v>180</v>
      </c>
    </row>
    <row r="5110" spans="1:11" x14ac:dyDescent="0.3">
      <c r="A5110" t="s">
        <v>5328</v>
      </c>
      <c r="B5110" t="s">
        <v>3960</v>
      </c>
      <c r="C5110">
        <f t="shared" si="316"/>
        <v>26</v>
      </c>
      <c r="D5110" s="2">
        <v>499</v>
      </c>
      <c r="E5110" s="2">
        <v>249.5</v>
      </c>
      <c r="F5110" s="3">
        <f t="shared" si="317"/>
        <v>0.5</v>
      </c>
      <c r="G5110" s="2">
        <f t="shared" si="318"/>
        <v>249.5</v>
      </c>
      <c r="H5110" s="2" t="str">
        <f t="shared" si="319"/>
        <v>Good Deal</v>
      </c>
      <c r="I5110" t="s">
        <v>45</v>
      </c>
      <c r="J5110" t="s">
        <v>76</v>
      </c>
      <c r="K5110" t="s">
        <v>246</v>
      </c>
    </row>
    <row r="5111" spans="1:11" x14ac:dyDescent="0.3">
      <c r="A5111" t="s">
        <v>5329</v>
      </c>
      <c r="B5111" t="s">
        <v>3960</v>
      </c>
      <c r="C5111">
        <f t="shared" si="316"/>
        <v>26</v>
      </c>
      <c r="D5111" s="2">
        <v>499</v>
      </c>
      <c r="E5111" s="2">
        <v>249.5</v>
      </c>
      <c r="F5111" s="3">
        <f t="shared" si="317"/>
        <v>0.5</v>
      </c>
      <c r="G5111" s="2">
        <f t="shared" si="318"/>
        <v>249.5</v>
      </c>
      <c r="H5111" s="2" t="str">
        <f t="shared" si="319"/>
        <v>Good Deal</v>
      </c>
      <c r="I5111" t="s">
        <v>45</v>
      </c>
      <c r="J5111" t="s">
        <v>76</v>
      </c>
      <c r="K5111" t="s">
        <v>246</v>
      </c>
    </row>
    <row r="5112" spans="1:11" x14ac:dyDescent="0.3">
      <c r="A5112" t="s">
        <v>5330</v>
      </c>
      <c r="B5112" t="s">
        <v>3960</v>
      </c>
      <c r="C5112">
        <f t="shared" si="316"/>
        <v>26</v>
      </c>
      <c r="D5112" s="2">
        <v>499</v>
      </c>
      <c r="E5112" s="2">
        <v>249.5</v>
      </c>
      <c r="F5112" s="3">
        <f t="shared" si="317"/>
        <v>0.5</v>
      </c>
      <c r="G5112" s="2">
        <f t="shared" si="318"/>
        <v>249.5</v>
      </c>
      <c r="H5112" s="2" t="str">
        <f t="shared" si="319"/>
        <v>Good Deal</v>
      </c>
      <c r="I5112" t="s">
        <v>45</v>
      </c>
      <c r="J5112" t="s">
        <v>76</v>
      </c>
      <c r="K5112" t="s">
        <v>246</v>
      </c>
    </row>
    <row r="5113" spans="1:11" x14ac:dyDescent="0.3">
      <c r="A5113" t="s">
        <v>5331</v>
      </c>
      <c r="B5113" t="s">
        <v>3960</v>
      </c>
      <c r="C5113">
        <f t="shared" si="316"/>
        <v>26</v>
      </c>
      <c r="D5113" s="2">
        <v>499</v>
      </c>
      <c r="E5113" s="2">
        <v>249.5</v>
      </c>
      <c r="F5113" s="3">
        <f t="shared" si="317"/>
        <v>0.5</v>
      </c>
      <c r="G5113" s="2">
        <f t="shared" si="318"/>
        <v>249.5</v>
      </c>
      <c r="H5113" s="2" t="str">
        <f t="shared" si="319"/>
        <v>Good Deal</v>
      </c>
      <c r="I5113" t="s">
        <v>45</v>
      </c>
      <c r="J5113" t="s">
        <v>76</v>
      </c>
      <c r="K5113" t="s">
        <v>246</v>
      </c>
    </row>
    <row r="5114" spans="1:11" x14ac:dyDescent="0.3">
      <c r="A5114" t="s">
        <v>5332</v>
      </c>
      <c r="B5114" t="s">
        <v>3960</v>
      </c>
      <c r="C5114">
        <f t="shared" si="316"/>
        <v>26</v>
      </c>
      <c r="D5114" s="2">
        <v>399</v>
      </c>
      <c r="E5114" s="2">
        <v>199.5</v>
      </c>
      <c r="F5114" s="3">
        <f t="shared" si="317"/>
        <v>0.5</v>
      </c>
      <c r="G5114" s="2">
        <f t="shared" si="318"/>
        <v>199.5</v>
      </c>
      <c r="H5114" s="2" t="str">
        <f t="shared" si="319"/>
        <v>Good Deal</v>
      </c>
      <c r="I5114" t="s">
        <v>387</v>
      </c>
      <c r="J5114" t="s">
        <v>76</v>
      </c>
      <c r="K5114" t="s">
        <v>180</v>
      </c>
    </row>
    <row r="5115" spans="1:11" x14ac:dyDescent="0.3">
      <c r="A5115" t="s">
        <v>5333</v>
      </c>
      <c r="B5115" t="s">
        <v>3960</v>
      </c>
      <c r="C5115">
        <f t="shared" si="316"/>
        <v>26</v>
      </c>
      <c r="D5115" s="2">
        <v>399</v>
      </c>
      <c r="E5115" s="2">
        <v>199.5</v>
      </c>
      <c r="F5115" s="3">
        <f t="shared" si="317"/>
        <v>0.5</v>
      </c>
      <c r="G5115" s="2">
        <f t="shared" si="318"/>
        <v>199.5</v>
      </c>
      <c r="H5115" s="2" t="str">
        <f t="shared" si="319"/>
        <v>Good Deal</v>
      </c>
      <c r="I5115" t="s">
        <v>387</v>
      </c>
      <c r="J5115" t="s">
        <v>76</v>
      </c>
      <c r="K5115" t="s">
        <v>180</v>
      </c>
    </row>
    <row r="5116" spans="1:11" x14ac:dyDescent="0.3">
      <c r="A5116" t="s">
        <v>5334</v>
      </c>
      <c r="B5116" t="s">
        <v>3960</v>
      </c>
      <c r="C5116">
        <f t="shared" si="316"/>
        <v>26</v>
      </c>
      <c r="D5116" s="2">
        <v>399</v>
      </c>
      <c r="E5116" s="2">
        <v>199.5</v>
      </c>
      <c r="F5116" s="3">
        <f t="shared" si="317"/>
        <v>0.5</v>
      </c>
      <c r="G5116" s="2">
        <f t="shared" si="318"/>
        <v>199.5</v>
      </c>
      <c r="H5116" s="2" t="str">
        <f t="shared" si="319"/>
        <v>Good Deal</v>
      </c>
      <c r="I5116" t="s">
        <v>387</v>
      </c>
      <c r="J5116" t="s">
        <v>76</v>
      </c>
      <c r="K5116" t="s">
        <v>180</v>
      </c>
    </row>
    <row r="5117" spans="1:11" x14ac:dyDescent="0.3">
      <c r="A5117" t="s">
        <v>5335</v>
      </c>
      <c r="B5117" t="s">
        <v>3960</v>
      </c>
      <c r="C5117">
        <f t="shared" si="316"/>
        <v>26</v>
      </c>
      <c r="D5117" s="2">
        <v>399</v>
      </c>
      <c r="E5117" s="2">
        <v>199.5</v>
      </c>
      <c r="F5117" s="3">
        <f t="shared" si="317"/>
        <v>0.5</v>
      </c>
      <c r="G5117" s="2">
        <f t="shared" si="318"/>
        <v>199.5</v>
      </c>
      <c r="H5117" s="2" t="str">
        <f t="shared" si="319"/>
        <v>Good Deal</v>
      </c>
      <c r="I5117" t="s">
        <v>387</v>
      </c>
      <c r="J5117" t="s">
        <v>76</v>
      </c>
      <c r="K5117" t="s">
        <v>180</v>
      </c>
    </row>
    <row r="5118" spans="1:11" x14ac:dyDescent="0.3">
      <c r="A5118" t="s">
        <v>5336</v>
      </c>
      <c r="B5118" t="s">
        <v>3960</v>
      </c>
      <c r="C5118">
        <f t="shared" si="316"/>
        <v>26</v>
      </c>
      <c r="D5118" s="2">
        <v>399</v>
      </c>
      <c r="E5118" s="2">
        <v>199.5</v>
      </c>
      <c r="F5118" s="3">
        <f t="shared" si="317"/>
        <v>0.5</v>
      </c>
      <c r="G5118" s="2">
        <f t="shared" si="318"/>
        <v>199.5</v>
      </c>
      <c r="H5118" s="2" t="str">
        <f t="shared" si="319"/>
        <v>Good Deal</v>
      </c>
      <c r="I5118" t="s">
        <v>387</v>
      </c>
      <c r="J5118" t="s">
        <v>76</v>
      </c>
      <c r="K5118" t="s">
        <v>180</v>
      </c>
    </row>
    <row r="5119" spans="1:11" x14ac:dyDescent="0.3">
      <c r="A5119" t="s">
        <v>5337</v>
      </c>
      <c r="B5119" t="s">
        <v>3960</v>
      </c>
      <c r="C5119">
        <f t="shared" si="316"/>
        <v>26</v>
      </c>
      <c r="D5119" s="2">
        <v>399</v>
      </c>
      <c r="E5119" s="2">
        <v>199.5</v>
      </c>
      <c r="F5119" s="3">
        <f t="shared" si="317"/>
        <v>0.5</v>
      </c>
      <c r="G5119" s="2">
        <f t="shared" si="318"/>
        <v>199.5</v>
      </c>
      <c r="H5119" s="2" t="str">
        <f t="shared" si="319"/>
        <v>Good Deal</v>
      </c>
      <c r="I5119" t="s">
        <v>387</v>
      </c>
      <c r="J5119" t="s">
        <v>76</v>
      </c>
      <c r="K5119" t="s">
        <v>180</v>
      </c>
    </row>
    <row r="5120" spans="1:11" x14ac:dyDescent="0.3">
      <c r="A5120" t="s">
        <v>5338</v>
      </c>
      <c r="B5120" t="s">
        <v>3960</v>
      </c>
      <c r="C5120">
        <f t="shared" si="316"/>
        <v>26</v>
      </c>
      <c r="D5120" s="2">
        <v>399</v>
      </c>
      <c r="E5120" s="2">
        <v>199.5</v>
      </c>
      <c r="F5120" s="3">
        <f t="shared" si="317"/>
        <v>0.5</v>
      </c>
      <c r="G5120" s="2">
        <f t="shared" si="318"/>
        <v>199.5</v>
      </c>
      <c r="H5120" s="2" t="str">
        <f t="shared" si="319"/>
        <v>Good Deal</v>
      </c>
      <c r="I5120" t="s">
        <v>387</v>
      </c>
      <c r="J5120" t="s">
        <v>76</v>
      </c>
      <c r="K5120" t="s">
        <v>180</v>
      </c>
    </row>
    <row r="5121" spans="1:11" x14ac:dyDescent="0.3">
      <c r="A5121" t="s">
        <v>5339</v>
      </c>
      <c r="B5121" t="s">
        <v>3960</v>
      </c>
      <c r="C5121">
        <f t="shared" si="316"/>
        <v>26</v>
      </c>
      <c r="D5121" s="2">
        <v>399</v>
      </c>
      <c r="E5121" s="2">
        <v>199.5</v>
      </c>
      <c r="F5121" s="3">
        <f t="shared" si="317"/>
        <v>0.5</v>
      </c>
      <c r="G5121" s="2">
        <f t="shared" si="318"/>
        <v>199.5</v>
      </c>
      <c r="H5121" s="2" t="str">
        <f t="shared" si="319"/>
        <v>Good Deal</v>
      </c>
      <c r="I5121" t="s">
        <v>385</v>
      </c>
      <c r="J5121" t="s">
        <v>76</v>
      </c>
      <c r="K5121" t="s">
        <v>246</v>
      </c>
    </row>
    <row r="5122" spans="1:11" x14ac:dyDescent="0.3">
      <c r="A5122" t="s">
        <v>5340</v>
      </c>
      <c r="B5122" t="s">
        <v>3960</v>
      </c>
      <c r="C5122">
        <f t="shared" si="316"/>
        <v>26</v>
      </c>
      <c r="D5122" s="2">
        <v>399</v>
      </c>
      <c r="E5122" s="2">
        <v>199.5</v>
      </c>
      <c r="F5122" s="3">
        <f t="shared" si="317"/>
        <v>0.5</v>
      </c>
      <c r="G5122" s="2">
        <f t="shared" si="318"/>
        <v>199.5</v>
      </c>
      <c r="H5122" s="2" t="str">
        <f t="shared" si="319"/>
        <v>Good Deal</v>
      </c>
      <c r="I5122" t="s">
        <v>385</v>
      </c>
      <c r="J5122" t="s">
        <v>76</v>
      </c>
      <c r="K5122" t="s">
        <v>246</v>
      </c>
    </row>
    <row r="5123" spans="1:11" x14ac:dyDescent="0.3">
      <c r="A5123" t="s">
        <v>5341</v>
      </c>
      <c r="B5123" t="s">
        <v>3960</v>
      </c>
      <c r="C5123">
        <f t="shared" ref="C5123:C5186" si="320">COUNTIF($B$2:$B$8156,B5123)</f>
        <v>26</v>
      </c>
      <c r="D5123" s="2">
        <v>399</v>
      </c>
      <c r="E5123" s="2">
        <v>199.5</v>
      </c>
      <c r="F5123" s="3">
        <f t="shared" ref="F5123:F5186" si="321">IFERROR((D5123-E5123)/D5123,"NA")</f>
        <v>0.5</v>
      </c>
      <c r="G5123" s="2">
        <f t="shared" ref="G5123:G5186" si="322">D5123-E5123</f>
        <v>199.5</v>
      </c>
      <c r="H5123" s="2" t="str">
        <f t="shared" ref="H5123:H5186" si="323">IF(F5123&gt;M$4,"Good Deal","Regular")</f>
        <v>Good Deal</v>
      </c>
      <c r="I5123" t="s">
        <v>385</v>
      </c>
      <c r="J5123" t="s">
        <v>76</v>
      </c>
      <c r="K5123" t="s">
        <v>246</v>
      </c>
    </row>
    <row r="5124" spans="1:11" x14ac:dyDescent="0.3">
      <c r="A5124" t="s">
        <v>5342</v>
      </c>
      <c r="B5124" t="s">
        <v>3960</v>
      </c>
      <c r="C5124">
        <f t="shared" si="320"/>
        <v>26</v>
      </c>
      <c r="D5124" s="2">
        <v>399</v>
      </c>
      <c r="E5124" s="2">
        <v>199.5</v>
      </c>
      <c r="F5124" s="3">
        <f t="shared" si="321"/>
        <v>0.5</v>
      </c>
      <c r="G5124" s="2">
        <f t="shared" si="322"/>
        <v>199.5</v>
      </c>
      <c r="H5124" s="2" t="str">
        <f t="shared" si="323"/>
        <v>Good Deal</v>
      </c>
      <c r="I5124" t="s">
        <v>385</v>
      </c>
      <c r="J5124" t="s">
        <v>76</v>
      </c>
      <c r="K5124" t="s">
        <v>246</v>
      </c>
    </row>
    <row r="5125" spans="1:11" x14ac:dyDescent="0.3">
      <c r="A5125" t="s">
        <v>5343</v>
      </c>
      <c r="B5125" t="s">
        <v>3960</v>
      </c>
      <c r="C5125">
        <f t="shared" si="320"/>
        <v>26</v>
      </c>
      <c r="D5125" s="2">
        <v>399</v>
      </c>
      <c r="E5125" s="2">
        <v>199.5</v>
      </c>
      <c r="F5125" s="3">
        <f t="shared" si="321"/>
        <v>0.5</v>
      </c>
      <c r="G5125" s="2">
        <f t="shared" si="322"/>
        <v>199.5</v>
      </c>
      <c r="H5125" s="2" t="str">
        <f t="shared" si="323"/>
        <v>Good Deal</v>
      </c>
      <c r="I5125" t="s">
        <v>385</v>
      </c>
      <c r="J5125" t="s">
        <v>76</v>
      </c>
      <c r="K5125" t="s">
        <v>246</v>
      </c>
    </row>
    <row r="5126" spans="1:11" x14ac:dyDescent="0.3">
      <c r="A5126" t="s">
        <v>5344</v>
      </c>
      <c r="B5126" t="s">
        <v>3960</v>
      </c>
      <c r="C5126">
        <f t="shared" si="320"/>
        <v>26</v>
      </c>
      <c r="D5126" s="2">
        <v>499</v>
      </c>
      <c r="E5126" s="2">
        <v>249.5</v>
      </c>
      <c r="F5126" s="3">
        <f t="shared" si="321"/>
        <v>0.5</v>
      </c>
      <c r="G5126" s="2">
        <f t="shared" si="322"/>
        <v>249.5</v>
      </c>
      <c r="H5126" s="2" t="str">
        <f t="shared" si="323"/>
        <v>Good Deal</v>
      </c>
      <c r="I5126" t="s">
        <v>81</v>
      </c>
      <c r="J5126" t="s">
        <v>76</v>
      </c>
      <c r="K5126" t="s">
        <v>180</v>
      </c>
    </row>
    <row r="5127" spans="1:11" x14ac:dyDescent="0.3">
      <c r="A5127" t="s">
        <v>5345</v>
      </c>
      <c r="B5127" t="s">
        <v>3960</v>
      </c>
      <c r="C5127">
        <f t="shared" si="320"/>
        <v>26</v>
      </c>
      <c r="D5127" s="2">
        <v>499</v>
      </c>
      <c r="E5127" s="2">
        <v>249.5</v>
      </c>
      <c r="F5127" s="3">
        <f t="shared" si="321"/>
        <v>0.5</v>
      </c>
      <c r="G5127" s="2">
        <f t="shared" si="322"/>
        <v>249.5</v>
      </c>
      <c r="H5127" s="2" t="str">
        <f t="shared" si="323"/>
        <v>Good Deal</v>
      </c>
      <c r="I5127" t="s">
        <v>81</v>
      </c>
      <c r="J5127" t="s">
        <v>76</v>
      </c>
      <c r="K5127" t="s">
        <v>180</v>
      </c>
    </row>
    <row r="5128" spans="1:11" x14ac:dyDescent="0.3">
      <c r="A5128" t="s">
        <v>5346</v>
      </c>
      <c r="B5128" t="s">
        <v>3960</v>
      </c>
      <c r="C5128">
        <f t="shared" si="320"/>
        <v>26</v>
      </c>
      <c r="D5128" s="2">
        <v>499</v>
      </c>
      <c r="E5128" s="2">
        <v>249.5</v>
      </c>
      <c r="F5128" s="3">
        <f t="shared" si="321"/>
        <v>0.5</v>
      </c>
      <c r="G5128" s="2">
        <f t="shared" si="322"/>
        <v>249.5</v>
      </c>
      <c r="H5128" s="2" t="str">
        <f t="shared" si="323"/>
        <v>Good Deal</v>
      </c>
      <c r="I5128" t="s">
        <v>81</v>
      </c>
      <c r="J5128" t="s">
        <v>76</v>
      </c>
      <c r="K5128" t="s">
        <v>180</v>
      </c>
    </row>
    <row r="5129" spans="1:11" x14ac:dyDescent="0.3">
      <c r="A5129" t="s">
        <v>5347</v>
      </c>
      <c r="B5129" t="s">
        <v>3960</v>
      </c>
      <c r="C5129">
        <f t="shared" si="320"/>
        <v>26</v>
      </c>
      <c r="D5129" s="2">
        <v>499</v>
      </c>
      <c r="E5129" s="2">
        <v>249.5</v>
      </c>
      <c r="F5129" s="3">
        <f t="shared" si="321"/>
        <v>0.5</v>
      </c>
      <c r="G5129" s="2">
        <f t="shared" si="322"/>
        <v>249.5</v>
      </c>
      <c r="H5129" s="2" t="str">
        <f t="shared" si="323"/>
        <v>Good Deal</v>
      </c>
      <c r="I5129" t="s">
        <v>81</v>
      </c>
      <c r="J5129" t="s">
        <v>76</v>
      </c>
      <c r="K5129" t="s">
        <v>180</v>
      </c>
    </row>
    <row r="5130" spans="1:11" x14ac:dyDescent="0.3">
      <c r="A5130" t="s">
        <v>5348</v>
      </c>
      <c r="B5130" t="s">
        <v>3960</v>
      </c>
      <c r="C5130">
        <f t="shared" si="320"/>
        <v>26</v>
      </c>
      <c r="D5130" s="2">
        <v>499</v>
      </c>
      <c r="E5130" s="2">
        <v>249.5</v>
      </c>
      <c r="F5130" s="3">
        <f t="shared" si="321"/>
        <v>0.5</v>
      </c>
      <c r="G5130" s="2">
        <f t="shared" si="322"/>
        <v>249.5</v>
      </c>
      <c r="H5130" s="2" t="str">
        <f t="shared" si="323"/>
        <v>Good Deal</v>
      </c>
      <c r="I5130" t="s">
        <v>81</v>
      </c>
      <c r="J5130" t="s">
        <v>76</v>
      </c>
      <c r="K5130" t="s">
        <v>180</v>
      </c>
    </row>
    <row r="5131" spans="1:11" x14ac:dyDescent="0.3">
      <c r="A5131" t="s">
        <v>5349</v>
      </c>
      <c r="B5131" t="s">
        <v>5350</v>
      </c>
      <c r="C5131">
        <f t="shared" si="320"/>
        <v>4</v>
      </c>
      <c r="D5131" s="2">
        <v>1190</v>
      </c>
      <c r="E5131" s="2">
        <v>773.5</v>
      </c>
      <c r="F5131" s="3">
        <f t="shared" si="321"/>
        <v>0.35</v>
      </c>
      <c r="G5131" s="2">
        <f t="shared" si="322"/>
        <v>416.5</v>
      </c>
      <c r="H5131" s="2" t="str">
        <f t="shared" si="323"/>
        <v>Good Deal</v>
      </c>
      <c r="I5131" t="s">
        <v>387</v>
      </c>
      <c r="J5131" t="s">
        <v>76</v>
      </c>
      <c r="K5131" t="s">
        <v>2654</v>
      </c>
    </row>
    <row r="5132" spans="1:11" x14ac:dyDescent="0.3">
      <c r="A5132" t="s">
        <v>5351</v>
      </c>
      <c r="B5132" t="s">
        <v>5350</v>
      </c>
      <c r="C5132">
        <f t="shared" si="320"/>
        <v>4</v>
      </c>
      <c r="D5132" s="2">
        <v>990</v>
      </c>
      <c r="E5132" s="2">
        <v>693</v>
      </c>
      <c r="F5132" s="3">
        <f t="shared" si="321"/>
        <v>0.3</v>
      </c>
      <c r="G5132" s="2">
        <f t="shared" si="322"/>
        <v>297</v>
      </c>
      <c r="H5132" s="2" t="str">
        <f t="shared" si="323"/>
        <v>Good Deal</v>
      </c>
      <c r="I5132" t="s">
        <v>387</v>
      </c>
      <c r="J5132" t="s">
        <v>76</v>
      </c>
      <c r="K5132" t="s">
        <v>2654</v>
      </c>
    </row>
    <row r="5133" spans="1:11" x14ac:dyDescent="0.3">
      <c r="A5133" t="s">
        <v>5352</v>
      </c>
      <c r="B5133" t="s">
        <v>5350</v>
      </c>
      <c r="C5133">
        <f t="shared" si="320"/>
        <v>4</v>
      </c>
      <c r="D5133" s="2">
        <v>990</v>
      </c>
      <c r="E5133" s="2">
        <v>643.5</v>
      </c>
      <c r="F5133" s="3">
        <f t="shared" si="321"/>
        <v>0.35</v>
      </c>
      <c r="G5133" s="2">
        <f t="shared" si="322"/>
        <v>346.5</v>
      </c>
      <c r="H5133" s="2" t="str">
        <f t="shared" si="323"/>
        <v>Good Deal</v>
      </c>
      <c r="I5133" t="s">
        <v>387</v>
      </c>
      <c r="J5133" t="s">
        <v>76</v>
      </c>
      <c r="K5133" t="s">
        <v>2654</v>
      </c>
    </row>
    <row r="5134" spans="1:11" x14ac:dyDescent="0.3">
      <c r="A5134" t="s">
        <v>5353</v>
      </c>
      <c r="B5134" t="s">
        <v>5354</v>
      </c>
      <c r="C5134">
        <f t="shared" si="320"/>
        <v>2</v>
      </c>
      <c r="D5134" s="2">
        <v>799</v>
      </c>
      <c r="E5134" s="2">
        <v>479.4</v>
      </c>
      <c r="F5134" s="3">
        <f t="shared" si="321"/>
        <v>0.4</v>
      </c>
      <c r="G5134" s="2">
        <f t="shared" si="322"/>
        <v>319.60000000000002</v>
      </c>
      <c r="H5134" s="2" t="str">
        <f t="shared" si="323"/>
        <v>Good Deal</v>
      </c>
      <c r="I5134" t="s">
        <v>387</v>
      </c>
      <c r="J5134" t="s">
        <v>76</v>
      </c>
      <c r="K5134" t="s">
        <v>2654</v>
      </c>
    </row>
    <row r="5135" spans="1:11" x14ac:dyDescent="0.3">
      <c r="A5135" t="s">
        <v>5355</v>
      </c>
      <c r="B5135" t="s">
        <v>5354</v>
      </c>
      <c r="C5135">
        <f t="shared" si="320"/>
        <v>2</v>
      </c>
      <c r="D5135" s="2">
        <v>799</v>
      </c>
      <c r="E5135" s="2">
        <v>479.4</v>
      </c>
      <c r="F5135" s="3">
        <f t="shared" si="321"/>
        <v>0.4</v>
      </c>
      <c r="G5135" s="2">
        <f t="shared" si="322"/>
        <v>319.60000000000002</v>
      </c>
      <c r="H5135" s="2" t="str">
        <f t="shared" si="323"/>
        <v>Good Deal</v>
      </c>
      <c r="I5135" t="s">
        <v>387</v>
      </c>
      <c r="J5135" t="s">
        <v>76</v>
      </c>
      <c r="K5135" t="s">
        <v>2654</v>
      </c>
    </row>
    <row r="5136" spans="1:11" x14ac:dyDescent="0.3">
      <c r="A5136" t="s">
        <v>5356</v>
      </c>
      <c r="B5136" t="s">
        <v>4245</v>
      </c>
      <c r="C5136">
        <f t="shared" si="320"/>
        <v>4</v>
      </c>
      <c r="D5136" s="2">
        <v>299</v>
      </c>
      <c r="E5136" s="2">
        <v>209.3</v>
      </c>
      <c r="F5136" s="3">
        <f t="shared" si="321"/>
        <v>0.3</v>
      </c>
      <c r="G5136" s="2">
        <f t="shared" si="322"/>
        <v>89.699999999999989</v>
      </c>
      <c r="H5136" s="2" t="str">
        <f t="shared" si="323"/>
        <v>Good Deal</v>
      </c>
      <c r="I5136" t="s">
        <v>387</v>
      </c>
      <c r="J5136" t="s">
        <v>76</v>
      </c>
      <c r="K5136" t="s">
        <v>180</v>
      </c>
    </row>
    <row r="5137" spans="1:11" x14ac:dyDescent="0.3">
      <c r="A5137" t="s">
        <v>5357</v>
      </c>
      <c r="B5137" t="s">
        <v>4245</v>
      </c>
      <c r="C5137">
        <f t="shared" si="320"/>
        <v>4</v>
      </c>
      <c r="D5137" s="2">
        <v>299</v>
      </c>
      <c r="E5137" s="2">
        <v>209.3</v>
      </c>
      <c r="F5137" s="3">
        <f t="shared" si="321"/>
        <v>0.3</v>
      </c>
      <c r="G5137" s="2">
        <f t="shared" si="322"/>
        <v>89.699999999999989</v>
      </c>
      <c r="H5137" s="2" t="str">
        <f t="shared" si="323"/>
        <v>Good Deal</v>
      </c>
      <c r="I5137" t="s">
        <v>387</v>
      </c>
      <c r="J5137" t="s">
        <v>76</v>
      </c>
      <c r="K5137" t="s">
        <v>180</v>
      </c>
    </row>
    <row r="5138" spans="1:11" x14ac:dyDescent="0.3">
      <c r="A5138" t="s">
        <v>5358</v>
      </c>
      <c r="B5138" t="s">
        <v>220</v>
      </c>
      <c r="C5138">
        <f t="shared" si="320"/>
        <v>35</v>
      </c>
      <c r="D5138" s="2">
        <v>249</v>
      </c>
      <c r="E5138" s="2">
        <v>179</v>
      </c>
      <c r="F5138" s="3">
        <f t="shared" si="321"/>
        <v>0.28112449799196787</v>
      </c>
      <c r="G5138" s="2">
        <f t="shared" si="322"/>
        <v>70</v>
      </c>
      <c r="H5138" s="2" t="str">
        <f t="shared" si="323"/>
        <v>Good Deal</v>
      </c>
      <c r="I5138" t="s">
        <v>5359</v>
      </c>
      <c r="J5138" t="s">
        <v>122</v>
      </c>
      <c r="K5138" t="s">
        <v>222</v>
      </c>
    </row>
    <row r="5139" spans="1:11" x14ac:dyDescent="0.3">
      <c r="A5139" t="s">
        <v>5360</v>
      </c>
      <c r="B5139" t="s">
        <v>4318</v>
      </c>
      <c r="C5139">
        <f t="shared" si="320"/>
        <v>4</v>
      </c>
      <c r="D5139" s="2">
        <v>270</v>
      </c>
      <c r="E5139" s="2">
        <v>199</v>
      </c>
      <c r="F5139" s="3">
        <f t="shared" si="321"/>
        <v>0.26296296296296295</v>
      </c>
      <c r="G5139" s="2">
        <f t="shared" si="322"/>
        <v>71</v>
      </c>
      <c r="H5139" s="2" t="str">
        <f t="shared" si="323"/>
        <v>Good Deal</v>
      </c>
      <c r="I5139" t="s">
        <v>3634</v>
      </c>
      <c r="J5139" t="s">
        <v>122</v>
      </c>
      <c r="K5139" t="s">
        <v>222</v>
      </c>
    </row>
    <row r="5140" spans="1:11" x14ac:dyDescent="0.3">
      <c r="A5140" t="s">
        <v>5361</v>
      </c>
      <c r="B5140" t="s">
        <v>4318</v>
      </c>
      <c r="C5140">
        <f t="shared" si="320"/>
        <v>4</v>
      </c>
      <c r="D5140" s="2">
        <v>270</v>
      </c>
      <c r="E5140" s="2">
        <v>199</v>
      </c>
      <c r="F5140" s="3">
        <f t="shared" si="321"/>
        <v>0.26296296296296295</v>
      </c>
      <c r="G5140" s="2">
        <f t="shared" si="322"/>
        <v>71</v>
      </c>
      <c r="H5140" s="2" t="str">
        <f t="shared" si="323"/>
        <v>Good Deal</v>
      </c>
      <c r="I5140" t="s">
        <v>3634</v>
      </c>
      <c r="J5140" t="s">
        <v>122</v>
      </c>
      <c r="K5140" t="s">
        <v>222</v>
      </c>
    </row>
    <row r="5141" spans="1:11" x14ac:dyDescent="0.3">
      <c r="A5141" t="s">
        <v>5362</v>
      </c>
      <c r="B5141" t="s">
        <v>4318</v>
      </c>
      <c r="C5141">
        <f t="shared" si="320"/>
        <v>4</v>
      </c>
      <c r="D5141" s="2">
        <v>270</v>
      </c>
      <c r="E5141" s="2">
        <v>199</v>
      </c>
      <c r="F5141" s="3">
        <f t="shared" si="321"/>
        <v>0.26296296296296295</v>
      </c>
      <c r="G5141" s="2">
        <f t="shared" si="322"/>
        <v>71</v>
      </c>
      <c r="H5141" s="2" t="str">
        <f t="shared" si="323"/>
        <v>Good Deal</v>
      </c>
      <c r="I5141" t="s">
        <v>35</v>
      </c>
      <c r="J5141" t="s">
        <v>122</v>
      </c>
      <c r="K5141" t="s">
        <v>222</v>
      </c>
    </row>
    <row r="5142" spans="1:11" x14ac:dyDescent="0.3">
      <c r="A5142" t="s">
        <v>5363</v>
      </c>
      <c r="B5142" t="s">
        <v>2249</v>
      </c>
      <c r="C5142">
        <f t="shared" si="320"/>
        <v>10</v>
      </c>
      <c r="D5142" s="2">
        <v>320</v>
      </c>
      <c r="E5142" s="2">
        <v>149</v>
      </c>
      <c r="F5142" s="3">
        <f t="shared" si="321"/>
        <v>0.53437500000000004</v>
      </c>
      <c r="G5142" s="2">
        <f t="shared" si="322"/>
        <v>171</v>
      </c>
      <c r="H5142" s="2" t="str">
        <f t="shared" si="323"/>
        <v>Good Deal</v>
      </c>
      <c r="I5142" t="s">
        <v>35</v>
      </c>
      <c r="J5142" t="s">
        <v>122</v>
      </c>
      <c r="K5142" t="s">
        <v>222</v>
      </c>
    </row>
    <row r="5143" spans="1:11" x14ac:dyDescent="0.3">
      <c r="A5143" t="s">
        <v>5364</v>
      </c>
      <c r="B5143" t="s">
        <v>3548</v>
      </c>
      <c r="C5143">
        <f t="shared" si="320"/>
        <v>11</v>
      </c>
      <c r="D5143" s="2">
        <v>655</v>
      </c>
      <c r="E5143" s="2">
        <v>429</v>
      </c>
      <c r="F5143" s="3">
        <f t="shared" si="321"/>
        <v>0.34503816793893127</v>
      </c>
      <c r="G5143" s="2">
        <f t="shared" si="322"/>
        <v>226</v>
      </c>
      <c r="H5143" s="2" t="str">
        <f t="shared" si="323"/>
        <v>Good Deal</v>
      </c>
      <c r="I5143" t="s">
        <v>478</v>
      </c>
      <c r="J5143" t="s">
        <v>122</v>
      </c>
      <c r="K5143" t="s">
        <v>263</v>
      </c>
    </row>
    <row r="5144" spans="1:11" x14ac:dyDescent="0.3">
      <c r="A5144" t="s">
        <v>5365</v>
      </c>
      <c r="B5144" t="s">
        <v>3548</v>
      </c>
      <c r="C5144">
        <f t="shared" si="320"/>
        <v>11</v>
      </c>
      <c r="D5144" s="2">
        <v>475</v>
      </c>
      <c r="E5144" s="2">
        <v>299</v>
      </c>
      <c r="F5144" s="3">
        <f t="shared" si="321"/>
        <v>0.3705263157894737</v>
      </c>
      <c r="G5144" s="2">
        <f t="shared" si="322"/>
        <v>176</v>
      </c>
      <c r="H5144" s="2" t="str">
        <f t="shared" si="323"/>
        <v>Good Deal</v>
      </c>
      <c r="I5144" t="s">
        <v>31</v>
      </c>
      <c r="J5144" t="s">
        <v>122</v>
      </c>
      <c r="K5144" t="s">
        <v>263</v>
      </c>
    </row>
    <row r="5145" spans="1:11" x14ac:dyDescent="0.3">
      <c r="A5145" t="s">
        <v>5366</v>
      </c>
      <c r="B5145" t="s">
        <v>3949</v>
      </c>
      <c r="C5145">
        <f t="shared" si="320"/>
        <v>24</v>
      </c>
      <c r="D5145" s="2">
        <v>599</v>
      </c>
      <c r="E5145" s="2">
        <v>429</v>
      </c>
      <c r="F5145" s="3">
        <f t="shared" si="321"/>
        <v>0.28380634390651083</v>
      </c>
      <c r="G5145" s="2">
        <f t="shared" si="322"/>
        <v>170</v>
      </c>
      <c r="H5145" s="2" t="str">
        <f t="shared" si="323"/>
        <v>Good Deal</v>
      </c>
      <c r="I5145" t="s">
        <v>444</v>
      </c>
      <c r="J5145" t="s">
        <v>122</v>
      </c>
      <c r="K5145" t="s">
        <v>3607</v>
      </c>
    </row>
    <row r="5146" spans="1:11" x14ac:dyDescent="0.3">
      <c r="A5146" t="s">
        <v>5367</v>
      </c>
      <c r="B5146" t="s">
        <v>3949</v>
      </c>
      <c r="C5146">
        <f t="shared" si="320"/>
        <v>24</v>
      </c>
      <c r="D5146" s="2">
        <v>199</v>
      </c>
      <c r="E5146" s="2">
        <v>129</v>
      </c>
      <c r="F5146" s="3">
        <f t="shared" si="321"/>
        <v>0.35175879396984927</v>
      </c>
      <c r="G5146" s="2">
        <f t="shared" si="322"/>
        <v>70</v>
      </c>
      <c r="H5146" s="2" t="str">
        <f t="shared" si="323"/>
        <v>Good Deal</v>
      </c>
      <c r="I5146" t="s">
        <v>236</v>
      </c>
      <c r="J5146" t="s">
        <v>122</v>
      </c>
      <c r="K5146" t="s">
        <v>237</v>
      </c>
    </row>
    <row r="5147" spans="1:11" x14ac:dyDescent="0.3">
      <c r="A5147" t="s">
        <v>5368</v>
      </c>
      <c r="B5147" t="s">
        <v>5369</v>
      </c>
      <c r="C5147">
        <f t="shared" si="320"/>
        <v>1</v>
      </c>
      <c r="D5147" s="2">
        <v>800</v>
      </c>
      <c r="E5147" s="2">
        <v>800</v>
      </c>
      <c r="F5147" s="3">
        <f t="shared" si="321"/>
        <v>0</v>
      </c>
      <c r="G5147" s="2">
        <f t="shared" si="322"/>
        <v>0</v>
      </c>
      <c r="H5147" s="2" t="str">
        <f t="shared" si="323"/>
        <v>Regular</v>
      </c>
      <c r="I5147" t="s">
        <v>2159</v>
      </c>
      <c r="J5147" t="s">
        <v>76</v>
      </c>
      <c r="K5147" t="s">
        <v>2426</v>
      </c>
    </row>
    <row r="5148" spans="1:11" x14ac:dyDescent="0.3">
      <c r="A5148" t="s">
        <v>113</v>
      </c>
      <c r="B5148" t="s">
        <v>5370</v>
      </c>
      <c r="C5148">
        <f t="shared" si="320"/>
        <v>5</v>
      </c>
      <c r="D5148" s="2">
        <v>5995</v>
      </c>
      <c r="E5148" s="2">
        <v>4196.5</v>
      </c>
      <c r="F5148" s="3">
        <f t="shared" si="321"/>
        <v>0.3</v>
      </c>
      <c r="G5148" s="2">
        <f t="shared" si="322"/>
        <v>1798.5</v>
      </c>
      <c r="H5148" s="2" t="str">
        <f t="shared" si="323"/>
        <v>Good Deal</v>
      </c>
      <c r="I5148" t="s">
        <v>114</v>
      </c>
      <c r="J5148" t="s">
        <v>112</v>
      </c>
      <c r="K5148" t="s">
        <v>113</v>
      </c>
    </row>
    <row r="5149" spans="1:11" x14ac:dyDescent="0.3">
      <c r="A5149" t="s">
        <v>113</v>
      </c>
      <c r="B5149" t="s">
        <v>5370</v>
      </c>
      <c r="C5149">
        <f t="shared" si="320"/>
        <v>5</v>
      </c>
      <c r="D5149" s="2">
        <v>745</v>
      </c>
      <c r="E5149" s="2">
        <v>521.5</v>
      </c>
      <c r="F5149" s="3">
        <f t="shared" si="321"/>
        <v>0.3</v>
      </c>
      <c r="G5149" s="2">
        <f t="shared" si="322"/>
        <v>223.5</v>
      </c>
      <c r="H5149" s="2" t="str">
        <f t="shared" si="323"/>
        <v>Good Deal</v>
      </c>
      <c r="I5149" t="s">
        <v>31</v>
      </c>
      <c r="J5149" t="s">
        <v>112</v>
      </c>
      <c r="K5149" t="s">
        <v>113</v>
      </c>
    </row>
    <row r="5150" spans="1:11" x14ac:dyDescent="0.3">
      <c r="A5150" t="s">
        <v>898</v>
      </c>
      <c r="B5150" t="s">
        <v>5370</v>
      </c>
      <c r="C5150">
        <f t="shared" si="320"/>
        <v>5</v>
      </c>
      <c r="D5150" s="2">
        <v>1110</v>
      </c>
      <c r="E5150" s="2">
        <v>777</v>
      </c>
      <c r="F5150" s="3">
        <f t="shared" si="321"/>
        <v>0.3</v>
      </c>
      <c r="G5150" s="2">
        <f t="shared" si="322"/>
        <v>333</v>
      </c>
      <c r="H5150" s="2" t="str">
        <f t="shared" si="323"/>
        <v>Good Deal</v>
      </c>
      <c r="I5150" t="s">
        <v>35</v>
      </c>
      <c r="J5150" t="s">
        <v>112</v>
      </c>
      <c r="K5150" t="s">
        <v>899</v>
      </c>
    </row>
    <row r="5151" spans="1:11" x14ac:dyDescent="0.3">
      <c r="A5151" t="s">
        <v>5371</v>
      </c>
      <c r="B5151" t="s">
        <v>1928</v>
      </c>
      <c r="C5151">
        <f t="shared" si="320"/>
        <v>20</v>
      </c>
      <c r="D5151" s="2">
        <v>195</v>
      </c>
      <c r="E5151" s="2">
        <v>117</v>
      </c>
      <c r="F5151" s="3">
        <f t="shared" si="321"/>
        <v>0.4</v>
      </c>
      <c r="G5151" s="2">
        <f t="shared" si="322"/>
        <v>78</v>
      </c>
      <c r="H5151" s="2" t="str">
        <f t="shared" si="323"/>
        <v>Good Deal</v>
      </c>
      <c r="I5151" t="s">
        <v>37</v>
      </c>
      <c r="J5151" t="s">
        <v>208</v>
      </c>
      <c r="K5151" t="s">
        <v>1069</v>
      </c>
    </row>
    <row r="5152" spans="1:11" x14ac:dyDescent="0.3">
      <c r="A5152" t="s">
        <v>5372</v>
      </c>
      <c r="B5152" t="s">
        <v>26</v>
      </c>
      <c r="C5152">
        <f t="shared" si="320"/>
        <v>19</v>
      </c>
      <c r="D5152" s="2">
        <v>275</v>
      </c>
      <c r="E5152" s="2">
        <v>184.25</v>
      </c>
      <c r="F5152" s="3">
        <f t="shared" si="321"/>
        <v>0.33</v>
      </c>
      <c r="G5152" s="2">
        <f t="shared" si="322"/>
        <v>90.75</v>
      </c>
      <c r="H5152" s="2" t="str">
        <f t="shared" si="323"/>
        <v>Good Deal</v>
      </c>
      <c r="I5152" t="s">
        <v>11</v>
      </c>
      <c r="J5152" t="s">
        <v>27</v>
      </c>
      <c r="K5152" t="s">
        <v>510</v>
      </c>
    </row>
    <row r="5153" spans="1:11" x14ac:dyDescent="0.3">
      <c r="A5153" t="s">
        <v>5373</v>
      </c>
      <c r="B5153" t="s">
        <v>5374</v>
      </c>
      <c r="C5153">
        <f t="shared" si="320"/>
        <v>1</v>
      </c>
      <c r="D5153" s="2">
        <v>120</v>
      </c>
      <c r="E5153" s="2">
        <v>90</v>
      </c>
      <c r="F5153" s="3">
        <f t="shared" si="321"/>
        <v>0.25</v>
      </c>
      <c r="G5153" s="2">
        <f t="shared" si="322"/>
        <v>30</v>
      </c>
      <c r="H5153" s="2" t="str">
        <f t="shared" si="323"/>
        <v>Good Deal</v>
      </c>
      <c r="I5153" t="s">
        <v>39</v>
      </c>
      <c r="J5153" t="s">
        <v>27</v>
      </c>
      <c r="K5153" t="s">
        <v>194</v>
      </c>
    </row>
    <row r="5154" spans="1:11" x14ac:dyDescent="0.3">
      <c r="A5154" t="s">
        <v>5375</v>
      </c>
      <c r="B5154" t="s">
        <v>159</v>
      </c>
      <c r="C5154">
        <f t="shared" si="320"/>
        <v>44</v>
      </c>
      <c r="D5154" s="2">
        <v>435</v>
      </c>
      <c r="E5154" s="2">
        <v>304.5</v>
      </c>
      <c r="F5154" s="3">
        <f t="shared" si="321"/>
        <v>0.3</v>
      </c>
      <c r="G5154" s="2">
        <f t="shared" si="322"/>
        <v>130.5</v>
      </c>
      <c r="H5154" s="2" t="str">
        <f t="shared" si="323"/>
        <v>Good Deal</v>
      </c>
      <c r="I5154" t="s">
        <v>245</v>
      </c>
      <c r="J5154" t="s">
        <v>76</v>
      </c>
      <c r="K5154" t="s">
        <v>246</v>
      </c>
    </row>
    <row r="5155" spans="1:11" x14ac:dyDescent="0.3">
      <c r="A5155" t="s">
        <v>5376</v>
      </c>
      <c r="B5155" t="s">
        <v>159</v>
      </c>
      <c r="C5155">
        <f t="shared" si="320"/>
        <v>44</v>
      </c>
      <c r="D5155" s="2">
        <v>105</v>
      </c>
      <c r="E5155" s="2">
        <v>100.8</v>
      </c>
      <c r="F5155" s="3">
        <f t="shared" si="321"/>
        <v>4.0000000000000029E-2</v>
      </c>
      <c r="G5155" s="2">
        <f t="shared" si="322"/>
        <v>4.2000000000000028</v>
      </c>
      <c r="H5155" s="2" t="str">
        <f t="shared" si="323"/>
        <v>Regular</v>
      </c>
      <c r="I5155" t="s">
        <v>387</v>
      </c>
      <c r="J5155" t="s">
        <v>76</v>
      </c>
      <c r="K5155" t="s">
        <v>246</v>
      </c>
    </row>
    <row r="5156" spans="1:11" x14ac:dyDescent="0.3">
      <c r="A5156" t="s">
        <v>5377</v>
      </c>
      <c r="B5156" t="s">
        <v>611</v>
      </c>
      <c r="C5156">
        <f t="shared" si="320"/>
        <v>28</v>
      </c>
      <c r="D5156" s="2">
        <v>913</v>
      </c>
      <c r="E5156" s="2">
        <v>579</v>
      </c>
      <c r="F5156" s="3">
        <f t="shared" si="321"/>
        <v>0.36582694414019717</v>
      </c>
      <c r="G5156" s="2">
        <f t="shared" si="322"/>
        <v>334</v>
      </c>
      <c r="H5156" s="2" t="str">
        <f t="shared" si="323"/>
        <v>Good Deal</v>
      </c>
      <c r="I5156" t="s">
        <v>2449</v>
      </c>
      <c r="J5156" t="s">
        <v>122</v>
      </c>
      <c r="K5156" t="s">
        <v>1861</v>
      </c>
    </row>
    <row r="5157" spans="1:11" x14ac:dyDescent="0.3">
      <c r="A5157" t="s">
        <v>5378</v>
      </c>
      <c r="B5157" t="s">
        <v>611</v>
      </c>
      <c r="C5157">
        <f t="shared" si="320"/>
        <v>28</v>
      </c>
      <c r="D5157" s="2">
        <v>509</v>
      </c>
      <c r="E5157" s="2">
        <v>329</v>
      </c>
      <c r="F5157" s="3">
        <f t="shared" si="321"/>
        <v>0.35363457760314343</v>
      </c>
      <c r="G5157" s="2">
        <f t="shared" si="322"/>
        <v>180</v>
      </c>
      <c r="H5157" s="2" t="str">
        <f t="shared" si="323"/>
        <v>Good Deal</v>
      </c>
      <c r="I5157" t="s">
        <v>2449</v>
      </c>
      <c r="J5157" t="s">
        <v>122</v>
      </c>
      <c r="K5157" t="s">
        <v>1861</v>
      </c>
    </row>
    <row r="5158" spans="1:11" x14ac:dyDescent="0.3">
      <c r="A5158" t="s">
        <v>5379</v>
      </c>
      <c r="B5158" t="s">
        <v>611</v>
      </c>
      <c r="C5158">
        <f t="shared" si="320"/>
        <v>28</v>
      </c>
      <c r="D5158" s="2">
        <v>509</v>
      </c>
      <c r="E5158" s="2">
        <v>329</v>
      </c>
      <c r="F5158" s="3">
        <f t="shared" si="321"/>
        <v>0.35363457760314343</v>
      </c>
      <c r="G5158" s="2">
        <f t="shared" si="322"/>
        <v>180</v>
      </c>
      <c r="H5158" s="2" t="str">
        <f t="shared" si="323"/>
        <v>Good Deal</v>
      </c>
      <c r="I5158" t="s">
        <v>2449</v>
      </c>
      <c r="J5158" t="s">
        <v>122</v>
      </c>
      <c r="K5158" t="s">
        <v>1861</v>
      </c>
    </row>
    <row r="5159" spans="1:11" x14ac:dyDescent="0.3">
      <c r="A5159" t="s">
        <v>5380</v>
      </c>
      <c r="B5159" t="s">
        <v>3538</v>
      </c>
      <c r="C5159">
        <f t="shared" si="320"/>
        <v>59</v>
      </c>
      <c r="D5159" s="2">
        <v>425</v>
      </c>
      <c r="E5159" s="2">
        <v>255</v>
      </c>
      <c r="F5159" s="3">
        <f t="shared" si="321"/>
        <v>0.4</v>
      </c>
      <c r="G5159" s="2">
        <f t="shared" si="322"/>
        <v>170</v>
      </c>
      <c r="H5159" s="2" t="str">
        <f t="shared" si="323"/>
        <v>Good Deal</v>
      </c>
      <c r="I5159" t="s">
        <v>146</v>
      </c>
      <c r="J5159" t="s">
        <v>43</v>
      </c>
      <c r="K5159" t="s">
        <v>3313</v>
      </c>
    </row>
    <row r="5160" spans="1:11" x14ac:dyDescent="0.3">
      <c r="A5160" t="s">
        <v>5381</v>
      </c>
      <c r="B5160" t="s">
        <v>3538</v>
      </c>
      <c r="C5160">
        <f t="shared" si="320"/>
        <v>59</v>
      </c>
      <c r="D5160" s="2">
        <v>750</v>
      </c>
      <c r="E5160" s="2">
        <v>450</v>
      </c>
      <c r="F5160" s="3">
        <f t="shared" si="321"/>
        <v>0.4</v>
      </c>
      <c r="G5160" s="2">
        <f t="shared" si="322"/>
        <v>300</v>
      </c>
      <c r="H5160" s="2" t="str">
        <f t="shared" si="323"/>
        <v>Good Deal</v>
      </c>
      <c r="I5160" t="s">
        <v>2669</v>
      </c>
      <c r="J5160" t="s">
        <v>43</v>
      </c>
      <c r="K5160" t="s">
        <v>4657</v>
      </c>
    </row>
    <row r="5161" spans="1:11" x14ac:dyDescent="0.3">
      <c r="A5161" t="s">
        <v>5382</v>
      </c>
      <c r="B5161" t="s">
        <v>5383</v>
      </c>
      <c r="C5161">
        <f t="shared" si="320"/>
        <v>1</v>
      </c>
      <c r="D5161" s="2">
        <v>375</v>
      </c>
      <c r="E5161" s="2">
        <v>281.25</v>
      </c>
      <c r="F5161" s="3">
        <f t="shared" si="321"/>
        <v>0.25</v>
      </c>
      <c r="G5161" s="2">
        <f t="shared" si="322"/>
        <v>93.75</v>
      </c>
      <c r="H5161" s="2" t="str">
        <f t="shared" si="323"/>
        <v>Good Deal</v>
      </c>
      <c r="I5161" t="s">
        <v>6</v>
      </c>
      <c r="J5161" t="s">
        <v>122</v>
      </c>
      <c r="K5161" t="s">
        <v>132</v>
      </c>
    </row>
    <row r="5162" spans="1:11" x14ac:dyDescent="0.3">
      <c r="A5162" t="s">
        <v>5384</v>
      </c>
      <c r="B5162" t="s">
        <v>4930</v>
      </c>
      <c r="C5162">
        <f t="shared" si="320"/>
        <v>34</v>
      </c>
      <c r="D5162" s="2">
        <v>240</v>
      </c>
      <c r="E5162" s="2">
        <v>240</v>
      </c>
      <c r="F5162" s="3">
        <f t="shared" si="321"/>
        <v>0</v>
      </c>
      <c r="G5162" s="2">
        <f t="shared" si="322"/>
        <v>0</v>
      </c>
      <c r="H5162" s="2" t="str">
        <f t="shared" si="323"/>
        <v>Regular</v>
      </c>
      <c r="I5162" t="s">
        <v>22</v>
      </c>
      <c r="J5162" t="s">
        <v>76</v>
      </c>
      <c r="K5162" t="s">
        <v>2213</v>
      </c>
    </row>
    <row r="5163" spans="1:11" x14ac:dyDescent="0.3">
      <c r="A5163" t="s">
        <v>5385</v>
      </c>
      <c r="B5163" t="s">
        <v>4930</v>
      </c>
      <c r="C5163">
        <f t="shared" si="320"/>
        <v>34</v>
      </c>
      <c r="D5163" s="2">
        <v>460</v>
      </c>
      <c r="E5163" s="2">
        <v>460</v>
      </c>
      <c r="F5163" s="3">
        <f t="shared" si="321"/>
        <v>0</v>
      </c>
      <c r="G5163" s="2">
        <f t="shared" si="322"/>
        <v>0</v>
      </c>
      <c r="H5163" s="2" t="str">
        <f t="shared" si="323"/>
        <v>Regular</v>
      </c>
      <c r="I5163" t="s">
        <v>13</v>
      </c>
      <c r="J5163" t="s">
        <v>76</v>
      </c>
      <c r="K5163" t="s">
        <v>2213</v>
      </c>
    </row>
    <row r="5164" spans="1:11" x14ac:dyDescent="0.3">
      <c r="A5164" t="s">
        <v>5386</v>
      </c>
      <c r="B5164" t="s">
        <v>4930</v>
      </c>
      <c r="C5164">
        <f t="shared" si="320"/>
        <v>34</v>
      </c>
      <c r="D5164" s="2">
        <v>1110</v>
      </c>
      <c r="E5164" s="2">
        <v>1110</v>
      </c>
      <c r="F5164" s="3">
        <f t="shared" si="321"/>
        <v>0</v>
      </c>
      <c r="G5164" s="2">
        <f t="shared" si="322"/>
        <v>0</v>
      </c>
      <c r="H5164" s="2" t="str">
        <f t="shared" si="323"/>
        <v>Regular</v>
      </c>
      <c r="I5164" t="s">
        <v>16</v>
      </c>
      <c r="J5164" t="s">
        <v>76</v>
      </c>
      <c r="K5164" t="s">
        <v>2213</v>
      </c>
    </row>
    <row r="5165" spans="1:11" x14ac:dyDescent="0.3">
      <c r="A5165" t="s">
        <v>5387</v>
      </c>
      <c r="B5165" t="s">
        <v>4930</v>
      </c>
      <c r="C5165">
        <f t="shared" si="320"/>
        <v>34</v>
      </c>
      <c r="D5165" s="2">
        <v>80</v>
      </c>
      <c r="E5165" s="2">
        <v>80</v>
      </c>
      <c r="F5165" s="3">
        <f t="shared" si="321"/>
        <v>0</v>
      </c>
      <c r="G5165" s="2">
        <f t="shared" si="322"/>
        <v>0</v>
      </c>
      <c r="H5165" s="2" t="str">
        <f t="shared" si="323"/>
        <v>Regular</v>
      </c>
      <c r="I5165" t="s">
        <v>1126</v>
      </c>
      <c r="J5165" t="s">
        <v>76</v>
      </c>
      <c r="K5165" t="s">
        <v>2213</v>
      </c>
    </row>
    <row r="5166" spans="1:11" x14ac:dyDescent="0.3">
      <c r="A5166" t="s">
        <v>5388</v>
      </c>
      <c r="B5166" t="s">
        <v>8594</v>
      </c>
      <c r="C5166">
        <f t="shared" si="320"/>
        <v>39</v>
      </c>
      <c r="D5166" s="2">
        <v>399</v>
      </c>
      <c r="E5166" s="2">
        <v>303.24</v>
      </c>
      <c r="F5166" s="3">
        <f t="shared" si="321"/>
        <v>0.23999999999999996</v>
      </c>
      <c r="G5166" s="2">
        <f t="shared" si="322"/>
        <v>95.759999999999991</v>
      </c>
      <c r="H5166" s="2" t="str">
        <f t="shared" si="323"/>
        <v>Good Deal</v>
      </c>
      <c r="I5166" t="s">
        <v>387</v>
      </c>
      <c r="J5166" t="s">
        <v>76</v>
      </c>
      <c r="K5166" t="s">
        <v>180</v>
      </c>
    </row>
    <row r="5167" spans="1:11" x14ac:dyDescent="0.3">
      <c r="A5167" t="s">
        <v>5389</v>
      </c>
      <c r="B5167" t="s">
        <v>3532</v>
      </c>
      <c r="C5167">
        <f t="shared" si="320"/>
        <v>12</v>
      </c>
      <c r="D5167" s="2">
        <v>335</v>
      </c>
      <c r="E5167" s="2">
        <v>254.6</v>
      </c>
      <c r="F5167" s="3">
        <f t="shared" si="321"/>
        <v>0.24000000000000002</v>
      </c>
      <c r="G5167" s="2">
        <f t="shared" si="322"/>
        <v>80.400000000000006</v>
      </c>
      <c r="H5167" s="2" t="str">
        <f t="shared" si="323"/>
        <v>Good Deal</v>
      </c>
      <c r="I5167" t="s">
        <v>387</v>
      </c>
      <c r="J5167" t="s">
        <v>76</v>
      </c>
      <c r="K5167" t="s">
        <v>180</v>
      </c>
    </row>
    <row r="5168" spans="1:11" x14ac:dyDescent="0.3">
      <c r="A5168" t="s">
        <v>5390</v>
      </c>
      <c r="B5168" t="s">
        <v>3532</v>
      </c>
      <c r="C5168">
        <f t="shared" si="320"/>
        <v>12</v>
      </c>
      <c r="D5168" s="2">
        <v>499</v>
      </c>
      <c r="E5168" s="2">
        <v>379.24</v>
      </c>
      <c r="F5168" s="3">
        <f t="shared" si="321"/>
        <v>0.24</v>
      </c>
      <c r="G5168" s="2">
        <f t="shared" si="322"/>
        <v>119.75999999999999</v>
      </c>
      <c r="H5168" s="2" t="str">
        <f t="shared" si="323"/>
        <v>Good Deal</v>
      </c>
      <c r="I5168" t="s">
        <v>42</v>
      </c>
      <c r="J5168" t="s">
        <v>76</v>
      </c>
      <c r="K5168" t="s">
        <v>180</v>
      </c>
    </row>
    <row r="5169" spans="1:11" x14ac:dyDescent="0.3">
      <c r="A5169" t="s">
        <v>5391</v>
      </c>
      <c r="B5169" t="s">
        <v>8594</v>
      </c>
      <c r="C5169">
        <f t="shared" si="320"/>
        <v>39</v>
      </c>
      <c r="D5169" s="2">
        <v>1499</v>
      </c>
      <c r="E5169" s="2">
        <v>1139.24</v>
      </c>
      <c r="F5169" s="3">
        <f t="shared" si="321"/>
        <v>0.24</v>
      </c>
      <c r="G5169" s="2">
        <f t="shared" si="322"/>
        <v>359.76</v>
      </c>
      <c r="H5169" s="2" t="str">
        <f t="shared" si="323"/>
        <v>Good Deal</v>
      </c>
      <c r="I5169" t="s">
        <v>457</v>
      </c>
      <c r="J5169" t="s">
        <v>76</v>
      </c>
      <c r="K5169" t="s">
        <v>180</v>
      </c>
    </row>
    <row r="5170" spans="1:11" x14ac:dyDescent="0.3">
      <c r="A5170" t="s">
        <v>5392</v>
      </c>
      <c r="B5170" t="s">
        <v>8594</v>
      </c>
      <c r="C5170">
        <f t="shared" si="320"/>
        <v>39</v>
      </c>
      <c r="D5170" s="2">
        <v>1499</v>
      </c>
      <c r="E5170" s="2">
        <v>1139.24</v>
      </c>
      <c r="F5170" s="3">
        <f t="shared" si="321"/>
        <v>0.24</v>
      </c>
      <c r="G5170" s="2">
        <f t="shared" si="322"/>
        <v>359.76</v>
      </c>
      <c r="H5170" s="2" t="str">
        <f t="shared" si="323"/>
        <v>Good Deal</v>
      </c>
      <c r="I5170" t="s">
        <v>457</v>
      </c>
      <c r="J5170" t="s">
        <v>76</v>
      </c>
      <c r="K5170" t="s">
        <v>180</v>
      </c>
    </row>
    <row r="5171" spans="1:11" x14ac:dyDescent="0.3">
      <c r="A5171" t="s">
        <v>5393</v>
      </c>
      <c r="B5171" t="s">
        <v>2195</v>
      </c>
      <c r="C5171">
        <f t="shared" si="320"/>
        <v>24</v>
      </c>
      <c r="D5171" s="2">
        <v>450</v>
      </c>
      <c r="E5171" s="2">
        <v>270</v>
      </c>
      <c r="F5171" s="3">
        <f t="shared" si="321"/>
        <v>0.4</v>
      </c>
      <c r="G5171" s="2">
        <f t="shared" si="322"/>
        <v>180</v>
      </c>
      <c r="H5171" s="2" t="str">
        <f t="shared" si="323"/>
        <v>Good Deal</v>
      </c>
      <c r="I5171" t="s">
        <v>957</v>
      </c>
      <c r="J5171" t="s">
        <v>76</v>
      </c>
      <c r="K5171" t="s">
        <v>180</v>
      </c>
    </row>
    <row r="5172" spans="1:11" x14ac:dyDescent="0.3">
      <c r="A5172" t="s">
        <v>5394</v>
      </c>
      <c r="B5172" t="s">
        <v>3293</v>
      </c>
      <c r="C5172">
        <f t="shared" si="320"/>
        <v>19</v>
      </c>
      <c r="D5172" s="2">
        <v>695</v>
      </c>
      <c r="E5172" s="2">
        <v>486.5</v>
      </c>
      <c r="F5172" s="3">
        <f t="shared" si="321"/>
        <v>0.3</v>
      </c>
      <c r="G5172" s="2">
        <f t="shared" si="322"/>
        <v>208.5</v>
      </c>
      <c r="H5172" s="2" t="str">
        <f t="shared" si="323"/>
        <v>Good Deal</v>
      </c>
      <c r="I5172" t="s">
        <v>5395</v>
      </c>
      <c r="J5172" t="s">
        <v>76</v>
      </c>
      <c r="K5172" t="s">
        <v>1225</v>
      </c>
    </row>
    <row r="5173" spans="1:11" x14ac:dyDescent="0.3">
      <c r="A5173" t="s">
        <v>5396</v>
      </c>
      <c r="B5173" t="s">
        <v>3293</v>
      </c>
      <c r="C5173">
        <f t="shared" si="320"/>
        <v>19</v>
      </c>
      <c r="D5173" s="2">
        <v>750</v>
      </c>
      <c r="E5173" s="2">
        <v>562.5</v>
      </c>
      <c r="F5173" s="3">
        <f t="shared" si="321"/>
        <v>0.25</v>
      </c>
      <c r="G5173" s="2">
        <f t="shared" si="322"/>
        <v>187.5</v>
      </c>
      <c r="H5173" s="2" t="str">
        <f t="shared" si="323"/>
        <v>Good Deal</v>
      </c>
      <c r="I5173" t="s">
        <v>4723</v>
      </c>
      <c r="J5173" t="s">
        <v>76</v>
      </c>
      <c r="K5173" t="s">
        <v>600</v>
      </c>
    </row>
    <row r="5174" spans="1:11" x14ac:dyDescent="0.3">
      <c r="A5174" t="s">
        <v>5397</v>
      </c>
      <c r="B5174" t="s">
        <v>3293</v>
      </c>
      <c r="C5174">
        <f t="shared" si="320"/>
        <v>19</v>
      </c>
      <c r="D5174" s="2">
        <v>1095</v>
      </c>
      <c r="E5174" s="2">
        <v>821.25</v>
      </c>
      <c r="F5174" s="3">
        <f t="shared" si="321"/>
        <v>0.25</v>
      </c>
      <c r="G5174" s="2">
        <f t="shared" si="322"/>
        <v>273.75</v>
      </c>
      <c r="H5174" s="2" t="str">
        <f t="shared" si="323"/>
        <v>Good Deal</v>
      </c>
      <c r="I5174" t="s">
        <v>2207</v>
      </c>
      <c r="J5174" t="s">
        <v>76</v>
      </c>
      <c r="K5174" t="s">
        <v>342</v>
      </c>
    </row>
    <row r="5175" spans="1:11" x14ac:dyDescent="0.3">
      <c r="A5175" t="s">
        <v>5398</v>
      </c>
      <c r="B5175" t="s">
        <v>3293</v>
      </c>
      <c r="C5175">
        <f t="shared" si="320"/>
        <v>19</v>
      </c>
      <c r="D5175" s="2">
        <v>795</v>
      </c>
      <c r="E5175" s="2">
        <v>596.25</v>
      </c>
      <c r="F5175" s="3">
        <f t="shared" si="321"/>
        <v>0.25</v>
      </c>
      <c r="G5175" s="2">
        <f t="shared" si="322"/>
        <v>198.75</v>
      </c>
      <c r="H5175" s="2" t="str">
        <f t="shared" si="323"/>
        <v>Good Deal</v>
      </c>
      <c r="I5175" t="s">
        <v>3681</v>
      </c>
      <c r="J5175" t="s">
        <v>76</v>
      </c>
      <c r="K5175" t="s">
        <v>600</v>
      </c>
    </row>
    <row r="5176" spans="1:11" x14ac:dyDescent="0.3">
      <c r="A5176" t="s">
        <v>5399</v>
      </c>
      <c r="B5176" t="s">
        <v>3134</v>
      </c>
      <c r="C5176">
        <f t="shared" si="320"/>
        <v>21</v>
      </c>
      <c r="D5176" s="2">
        <v>999</v>
      </c>
      <c r="E5176" s="2">
        <v>749.25</v>
      </c>
      <c r="F5176" s="3">
        <f t="shared" si="321"/>
        <v>0.25</v>
      </c>
      <c r="G5176" s="2">
        <f t="shared" si="322"/>
        <v>249.75</v>
      </c>
      <c r="H5176" s="2" t="str">
        <f t="shared" si="323"/>
        <v>Good Deal</v>
      </c>
      <c r="I5176" t="s">
        <v>42</v>
      </c>
      <c r="J5176" t="s">
        <v>76</v>
      </c>
      <c r="K5176" t="s">
        <v>2426</v>
      </c>
    </row>
    <row r="5177" spans="1:11" x14ac:dyDescent="0.3">
      <c r="A5177" t="s">
        <v>5400</v>
      </c>
      <c r="B5177" t="s">
        <v>3293</v>
      </c>
      <c r="C5177">
        <f t="shared" si="320"/>
        <v>19</v>
      </c>
      <c r="D5177" s="2">
        <v>895</v>
      </c>
      <c r="E5177" s="2">
        <v>447.5</v>
      </c>
      <c r="F5177" s="3">
        <f t="shared" si="321"/>
        <v>0.5</v>
      </c>
      <c r="G5177" s="2">
        <f t="shared" si="322"/>
        <v>447.5</v>
      </c>
      <c r="H5177" s="2" t="str">
        <f t="shared" si="323"/>
        <v>Good Deal</v>
      </c>
      <c r="I5177" t="s">
        <v>1533</v>
      </c>
      <c r="J5177" t="s">
        <v>76</v>
      </c>
      <c r="K5177" t="s">
        <v>342</v>
      </c>
    </row>
    <row r="5178" spans="1:11" x14ac:dyDescent="0.3">
      <c r="A5178" t="s">
        <v>5401</v>
      </c>
      <c r="B5178" t="s">
        <v>5402</v>
      </c>
      <c r="C5178">
        <f t="shared" si="320"/>
        <v>3</v>
      </c>
      <c r="D5178" s="2">
        <v>299</v>
      </c>
      <c r="E5178" s="2">
        <v>224.25</v>
      </c>
      <c r="F5178" s="3">
        <f t="shared" si="321"/>
        <v>0.25</v>
      </c>
      <c r="G5178" s="2">
        <f t="shared" si="322"/>
        <v>74.75</v>
      </c>
      <c r="H5178" s="2" t="str">
        <f t="shared" si="323"/>
        <v>Good Deal</v>
      </c>
      <c r="I5178" t="s">
        <v>141</v>
      </c>
      <c r="J5178" t="s">
        <v>76</v>
      </c>
      <c r="K5178" t="s">
        <v>180</v>
      </c>
    </row>
    <row r="5179" spans="1:11" x14ac:dyDescent="0.3">
      <c r="A5179" t="s">
        <v>5403</v>
      </c>
      <c r="B5179" t="s">
        <v>5402</v>
      </c>
      <c r="C5179">
        <f t="shared" si="320"/>
        <v>3</v>
      </c>
      <c r="D5179" s="2">
        <v>225</v>
      </c>
      <c r="E5179" s="2">
        <v>168.75</v>
      </c>
      <c r="F5179" s="3">
        <f t="shared" si="321"/>
        <v>0.25</v>
      </c>
      <c r="G5179" s="2">
        <f t="shared" si="322"/>
        <v>56.25</v>
      </c>
      <c r="H5179" s="2" t="str">
        <f t="shared" si="323"/>
        <v>Good Deal</v>
      </c>
      <c r="I5179" t="s">
        <v>594</v>
      </c>
      <c r="J5179" t="s">
        <v>76</v>
      </c>
      <c r="K5179" t="s">
        <v>180</v>
      </c>
    </row>
    <row r="5180" spans="1:11" x14ac:dyDescent="0.3">
      <c r="A5180" t="s">
        <v>5404</v>
      </c>
      <c r="B5180" t="s">
        <v>5402</v>
      </c>
      <c r="C5180">
        <f t="shared" si="320"/>
        <v>3</v>
      </c>
      <c r="D5180" s="2">
        <v>295</v>
      </c>
      <c r="E5180" s="2">
        <v>191.75</v>
      </c>
      <c r="F5180" s="3">
        <f t="shared" si="321"/>
        <v>0.35</v>
      </c>
      <c r="G5180" s="2">
        <f t="shared" si="322"/>
        <v>103.25</v>
      </c>
      <c r="H5180" s="2" t="str">
        <f t="shared" si="323"/>
        <v>Good Deal</v>
      </c>
      <c r="I5180" t="s">
        <v>141</v>
      </c>
      <c r="J5180" t="s">
        <v>76</v>
      </c>
      <c r="K5180" t="s">
        <v>180</v>
      </c>
    </row>
    <row r="5181" spans="1:11" x14ac:dyDescent="0.3">
      <c r="A5181" t="s">
        <v>5405</v>
      </c>
      <c r="B5181" t="s">
        <v>3548</v>
      </c>
      <c r="C5181">
        <f t="shared" si="320"/>
        <v>11</v>
      </c>
      <c r="D5181" s="2">
        <v>600</v>
      </c>
      <c r="E5181" s="2">
        <v>399</v>
      </c>
      <c r="F5181" s="3">
        <f t="shared" si="321"/>
        <v>0.33500000000000002</v>
      </c>
      <c r="G5181" s="2">
        <f t="shared" si="322"/>
        <v>201</v>
      </c>
      <c r="H5181" s="2" t="str">
        <f t="shared" si="323"/>
        <v>Good Deal</v>
      </c>
      <c r="I5181" t="s">
        <v>478</v>
      </c>
      <c r="J5181" t="s">
        <v>122</v>
      </c>
      <c r="K5181" t="s">
        <v>263</v>
      </c>
    </row>
    <row r="5182" spans="1:11" x14ac:dyDescent="0.3">
      <c r="A5182" t="s">
        <v>5406</v>
      </c>
      <c r="B5182" t="s">
        <v>3548</v>
      </c>
      <c r="C5182">
        <f t="shared" si="320"/>
        <v>11</v>
      </c>
      <c r="D5182" s="2">
        <v>450</v>
      </c>
      <c r="E5182" s="2">
        <v>299</v>
      </c>
      <c r="F5182" s="3">
        <f t="shared" si="321"/>
        <v>0.33555555555555555</v>
      </c>
      <c r="G5182" s="2">
        <f t="shared" si="322"/>
        <v>151</v>
      </c>
      <c r="H5182" s="2" t="str">
        <f t="shared" si="323"/>
        <v>Good Deal</v>
      </c>
      <c r="I5182" t="s">
        <v>5407</v>
      </c>
      <c r="J5182" t="s">
        <v>122</v>
      </c>
      <c r="K5182" t="s">
        <v>263</v>
      </c>
    </row>
    <row r="5183" spans="1:11" x14ac:dyDescent="0.3">
      <c r="A5183" t="s">
        <v>5408</v>
      </c>
      <c r="B5183" t="s">
        <v>3548</v>
      </c>
      <c r="C5183">
        <f t="shared" si="320"/>
        <v>11</v>
      </c>
      <c r="D5183" s="2">
        <v>935</v>
      </c>
      <c r="E5183" s="2">
        <v>549</v>
      </c>
      <c r="F5183" s="3">
        <f t="shared" si="321"/>
        <v>0.41283422459893049</v>
      </c>
      <c r="G5183" s="2">
        <f t="shared" si="322"/>
        <v>386</v>
      </c>
      <c r="H5183" s="2" t="str">
        <f t="shared" si="323"/>
        <v>Good Deal</v>
      </c>
      <c r="I5183" t="s">
        <v>478</v>
      </c>
      <c r="J5183" t="s">
        <v>122</v>
      </c>
      <c r="K5183" t="s">
        <v>263</v>
      </c>
    </row>
    <row r="5184" spans="1:11" x14ac:dyDescent="0.3">
      <c r="A5184" t="s">
        <v>5409</v>
      </c>
      <c r="B5184" t="s">
        <v>3548</v>
      </c>
      <c r="C5184">
        <f t="shared" si="320"/>
        <v>11</v>
      </c>
      <c r="D5184" s="2">
        <v>655</v>
      </c>
      <c r="E5184" s="2">
        <v>429</v>
      </c>
      <c r="F5184" s="3">
        <f t="shared" si="321"/>
        <v>0.34503816793893127</v>
      </c>
      <c r="G5184" s="2">
        <f t="shared" si="322"/>
        <v>226</v>
      </c>
      <c r="H5184" s="2" t="str">
        <f t="shared" si="323"/>
        <v>Good Deal</v>
      </c>
      <c r="I5184" t="s">
        <v>478</v>
      </c>
      <c r="J5184" t="s">
        <v>122</v>
      </c>
      <c r="K5184" t="s">
        <v>263</v>
      </c>
    </row>
    <row r="5185" spans="1:11" x14ac:dyDescent="0.3">
      <c r="A5185" t="s">
        <v>5410</v>
      </c>
      <c r="B5185" t="s">
        <v>2686</v>
      </c>
      <c r="C5185">
        <f t="shared" si="320"/>
        <v>8</v>
      </c>
      <c r="D5185" s="2">
        <v>2100</v>
      </c>
      <c r="E5185" s="2">
        <v>2079</v>
      </c>
      <c r="F5185" s="3">
        <f t="shared" si="321"/>
        <v>0.01</v>
      </c>
      <c r="G5185" s="2">
        <f t="shared" si="322"/>
        <v>21</v>
      </c>
      <c r="H5185" s="2" t="str">
        <f t="shared" si="323"/>
        <v>Regular</v>
      </c>
      <c r="I5185" t="s">
        <v>5411</v>
      </c>
      <c r="J5185" t="s">
        <v>76</v>
      </c>
      <c r="K5185" t="s">
        <v>2654</v>
      </c>
    </row>
    <row r="5186" spans="1:11" x14ac:dyDescent="0.3">
      <c r="A5186" t="s">
        <v>5412</v>
      </c>
      <c r="B5186" t="s">
        <v>2991</v>
      </c>
      <c r="C5186">
        <f t="shared" si="320"/>
        <v>9</v>
      </c>
      <c r="D5186" s="2">
        <v>460</v>
      </c>
      <c r="E5186" s="2">
        <v>345</v>
      </c>
      <c r="F5186" s="3">
        <f t="shared" si="321"/>
        <v>0.25</v>
      </c>
      <c r="G5186" s="2">
        <f t="shared" si="322"/>
        <v>115</v>
      </c>
      <c r="H5186" s="2" t="str">
        <f t="shared" si="323"/>
        <v>Good Deal</v>
      </c>
      <c r="I5186" t="s">
        <v>387</v>
      </c>
      <c r="J5186" t="s">
        <v>76</v>
      </c>
      <c r="K5186" t="s">
        <v>180</v>
      </c>
    </row>
    <row r="5187" spans="1:11" x14ac:dyDescent="0.3">
      <c r="A5187" t="s">
        <v>5413</v>
      </c>
      <c r="B5187" t="s">
        <v>2991</v>
      </c>
      <c r="C5187">
        <f t="shared" ref="C5187:C5250" si="324">COUNTIF($B$2:$B$8156,B5187)</f>
        <v>9</v>
      </c>
      <c r="D5187" s="2">
        <v>499</v>
      </c>
      <c r="E5187" s="2">
        <v>324.35000000000002</v>
      </c>
      <c r="F5187" s="3">
        <f t="shared" ref="F5187:F5250" si="325">IFERROR((D5187-E5187)/D5187,"NA")</f>
        <v>0.35</v>
      </c>
      <c r="G5187" s="2">
        <f t="shared" ref="G5187:G5250" si="326">D5187-E5187</f>
        <v>174.64999999999998</v>
      </c>
      <c r="H5187" s="2" t="str">
        <f t="shared" ref="H5187:H5250" si="327">IF(F5187&gt;M$4,"Good Deal","Regular")</f>
        <v>Good Deal</v>
      </c>
      <c r="I5187" t="s">
        <v>387</v>
      </c>
      <c r="J5187" t="s">
        <v>76</v>
      </c>
      <c r="K5187" t="s">
        <v>180</v>
      </c>
    </row>
    <row r="5188" spans="1:11" x14ac:dyDescent="0.3">
      <c r="A5188" t="s">
        <v>5414</v>
      </c>
      <c r="B5188" t="s">
        <v>2991</v>
      </c>
      <c r="C5188">
        <f t="shared" si="324"/>
        <v>9</v>
      </c>
      <c r="D5188" s="2">
        <v>999</v>
      </c>
      <c r="E5188" s="2">
        <v>699.3</v>
      </c>
      <c r="F5188" s="3">
        <f t="shared" si="325"/>
        <v>0.30000000000000004</v>
      </c>
      <c r="G5188" s="2">
        <f t="shared" si="326"/>
        <v>299.70000000000005</v>
      </c>
      <c r="H5188" s="2" t="str">
        <f t="shared" si="327"/>
        <v>Good Deal</v>
      </c>
      <c r="I5188" t="s">
        <v>4082</v>
      </c>
      <c r="J5188" t="s">
        <v>76</v>
      </c>
      <c r="K5188" t="s">
        <v>180</v>
      </c>
    </row>
    <row r="5189" spans="1:11" x14ac:dyDescent="0.3">
      <c r="A5189" t="s">
        <v>5415</v>
      </c>
      <c r="B5189" t="s">
        <v>2991</v>
      </c>
      <c r="C5189">
        <f t="shared" si="324"/>
        <v>9</v>
      </c>
      <c r="D5189" s="2">
        <v>1099</v>
      </c>
      <c r="E5189" s="2">
        <v>769.3</v>
      </c>
      <c r="F5189" s="3">
        <f t="shared" si="325"/>
        <v>0.30000000000000004</v>
      </c>
      <c r="G5189" s="2">
        <f t="shared" si="326"/>
        <v>329.70000000000005</v>
      </c>
      <c r="H5189" s="2" t="str">
        <f t="shared" si="327"/>
        <v>Good Deal</v>
      </c>
      <c r="I5189" t="s">
        <v>4082</v>
      </c>
      <c r="J5189" t="s">
        <v>76</v>
      </c>
      <c r="K5189" t="s">
        <v>180</v>
      </c>
    </row>
    <row r="5190" spans="1:11" x14ac:dyDescent="0.3">
      <c r="A5190" t="s">
        <v>5416</v>
      </c>
      <c r="B5190" t="s">
        <v>2991</v>
      </c>
      <c r="C5190">
        <f t="shared" si="324"/>
        <v>9</v>
      </c>
      <c r="D5190" s="2">
        <v>1199</v>
      </c>
      <c r="E5190" s="2">
        <v>899.25</v>
      </c>
      <c r="F5190" s="3">
        <f t="shared" si="325"/>
        <v>0.25</v>
      </c>
      <c r="G5190" s="2">
        <f t="shared" si="326"/>
        <v>299.75</v>
      </c>
      <c r="H5190" s="2" t="str">
        <f t="shared" si="327"/>
        <v>Good Deal</v>
      </c>
      <c r="I5190" t="s">
        <v>1564</v>
      </c>
      <c r="J5190" t="s">
        <v>76</v>
      </c>
      <c r="K5190" t="s">
        <v>180</v>
      </c>
    </row>
    <row r="5191" spans="1:11" x14ac:dyDescent="0.3">
      <c r="A5191" t="s">
        <v>5417</v>
      </c>
      <c r="B5191" t="s">
        <v>2991</v>
      </c>
      <c r="C5191">
        <f t="shared" si="324"/>
        <v>9</v>
      </c>
      <c r="D5191" s="2">
        <v>1299</v>
      </c>
      <c r="E5191" s="2">
        <v>909.3</v>
      </c>
      <c r="F5191" s="3">
        <f t="shared" si="325"/>
        <v>0.30000000000000004</v>
      </c>
      <c r="G5191" s="2">
        <f t="shared" si="326"/>
        <v>389.70000000000005</v>
      </c>
      <c r="H5191" s="2" t="str">
        <f t="shared" si="327"/>
        <v>Good Deal</v>
      </c>
      <c r="I5191" t="s">
        <v>1564</v>
      </c>
      <c r="J5191" t="s">
        <v>76</v>
      </c>
      <c r="K5191" t="s">
        <v>180</v>
      </c>
    </row>
    <row r="5192" spans="1:11" x14ac:dyDescent="0.3">
      <c r="A5192" t="s">
        <v>5418</v>
      </c>
      <c r="B5192" t="s">
        <v>2609</v>
      </c>
      <c r="C5192">
        <f t="shared" si="324"/>
        <v>8</v>
      </c>
      <c r="D5192" s="2">
        <v>299</v>
      </c>
      <c r="E5192" s="2">
        <v>194.35</v>
      </c>
      <c r="F5192" s="3">
        <f t="shared" si="325"/>
        <v>0.35000000000000003</v>
      </c>
      <c r="G5192" s="2">
        <f t="shared" si="326"/>
        <v>104.65</v>
      </c>
      <c r="H5192" s="2" t="str">
        <f t="shared" si="327"/>
        <v>Good Deal</v>
      </c>
      <c r="I5192" t="s">
        <v>5419</v>
      </c>
      <c r="J5192" t="s">
        <v>76</v>
      </c>
      <c r="K5192" t="s">
        <v>342</v>
      </c>
    </row>
    <row r="5193" spans="1:11" x14ac:dyDescent="0.3">
      <c r="A5193" t="s">
        <v>5420</v>
      </c>
      <c r="B5193" t="s">
        <v>8596</v>
      </c>
      <c r="C5193">
        <f t="shared" si="324"/>
        <v>13</v>
      </c>
      <c r="D5193" s="2">
        <v>1499</v>
      </c>
      <c r="E5193" s="2">
        <v>749.5</v>
      </c>
      <c r="F5193" s="3">
        <f t="shared" si="325"/>
        <v>0.5</v>
      </c>
      <c r="G5193" s="2">
        <f t="shared" si="326"/>
        <v>749.5</v>
      </c>
      <c r="H5193" s="2" t="str">
        <f t="shared" si="327"/>
        <v>Good Deal</v>
      </c>
      <c r="I5193" t="s">
        <v>387</v>
      </c>
      <c r="J5193" t="s">
        <v>76</v>
      </c>
      <c r="K5193" t="s">
        <v>2544</v>
      </c>
    </row>
    <row r="5194" spans="1:11" x14ac:dyDescent="0.3">
      <c r="A5194" t="s">
        <v>5421</v>
      </c>
      <c r="B5194" t="s">
        <v>8596</v>
      </c>
      <c r="C5194">
        <f t="shared" si="324"/>
        <v>13</v>
      </c>
      <c r="D5194" s="2">
        <v>1499</v>
      </c>
      <c r="E5194" s="2">
        <v>749.5</v>
      </c>
      <c r="F5194" s="3">
        <f t="shared" si="325"/>
        <v>0.5</v>
      </c>
      <c r="G5194" s="2">
        <f t="shared" si="326"/>
        <v>749.5</v>
      </c>
      <c r="H5194" s="2" t="str">
        <f t="shared" si="327"/>
        <v>Good Deal</v>
      </c>
      <c r="I5194" t="s">
        <v>387</v>
      </c>
      <c r="J5194" t="s">
        <v>76</v>
      </c>
      <c r="K5194" t="s">
        <v>2544</v>
      </c>
    </row>
    <row r="5195" spans="1:11" x14ac:dyDescent="0.3">
      <c r="A5195" t="s">
        <v>5422</v>
      </c>
      <c r="B5195" t="s">
        <v>8672</v>
      </c>
      <c r="C5195">
        <f t="shared" si="324"/>
        <v>6</v>
      </c>
      <c r="D5195" s="2">
        <v>175</v>
      </c>
      <c r="E5195" s="2">
        <v>131.25</v>
      </c>
      <c r="F5195" s="3">
        <f t="shared" si="325"/>
        <v>0.25</v>
      </c>
      <c r="G5195" s="2">
        <f t="shared" si="326"/>
        <v>43.75</v>
      </c>
      <c r="H5195" s="2" t="str">
        <f t="shared" si="327"/>
        <v>Good Deal</v>
      </c>
      <c r="I5195" t="s">
        <v>31</v>
      </c>
      <c r="J5195" t="s">
        <v>112</v>
      </c>
      <c r="K5195" t="s">
        <v>5423</v>
      </c>
    </row>
    <row r="5196" spans="1:11" x14ac:dyDescent="0.3">
      <c r="A5196" t="s">
        <v>5424</v>
      </c>
      <c r="B5196" t="s">
        <v>8672</v>
      </c>
      <c r="C5196">
        <f t="shared" si="324"/>
        <v>6</v>
      </c>
      <c r="D5196" s="2">
        <v>175</v>
      </c>
      <c r="E5196" s="2">
        <v>131.25</v>
      </c>
      <c r="F5196" s="3">
        <f t="shared" si="325"/>
        <v>0.25</v>
      </c>
      <c r="G5196" s="2">
        <f t="shared" si="326"/>
        <v>43.75</v>
      </c>
      <c r="H5196" s="2" t="str">
        <f t="shared" si="327"/>
        <v>Good Deal</v>
      </c>
      <c r="I5196" t="s">
        <v>31</v>
      </c>
      <c r="J5196" t="s">
        <v>112</v>
      </c>
      <c r="K5196" t="s">
        <v>5423</v>
      </c>
    </row>
    <row r="5197" spans="1:11" x14ac:dyDescent="0.3">
      <c r="A5197" t="s">
        <v>5425</v>
      </c>
      <c r="B5197" t="s">
        <v>8672</v>
      </c>
      <c r="C5197">
        <f t="shared" si="324"/>
        <v>6</v>
      </c>
      <c r="D5197" s="2">
        <v>175</v>
      </c>
      <c r="E5197" s="2">
        <v>131.25</v>
      </c>
      <c r="F5197" s="3">
        <f t="shared" si="325"/>
        <v>0.25</v>
      </c>
      <c r="G5197" s="2">
        <f t="shared" si="326"/>
        <v>43.75</v>
      </c>
      <c r="H5197" s="2" t="str">
        <f t="shared" si="327"/>
        <v>Good Deal</v>
      </c>
      <c r="I5197" t="s">
        <v>31</v>
      </c>
      <c r="J5197" t="s">
        <v>112</v>
      </c>
      <c r="K5197" t="s">
        <v>5423</v>
      </c>
    </row>
    <row r="5198" spans="1:11" x14ac:dyDescent="0.3">
      <c r="A5198" t="s">
        <v>5422</v>
      </c>
      <c r="B5198" t="s">
        <v>8672</v>
      </c>
      <c r="C5198">
        <f t="shared" si="324"/>
        <v>6</v>
      </c>
      <c r="D5198" s="2">
        <v>125</v>
      </c>
      <c r="E5198" s="2">
        <v>93.75</v>
      </c>
      <c r="F5198" s="3">
        <f t="shared" si="325"/>
        <v>0.25</v>
      </c>
      <c r="G5198" s="2">
        <f t="shared" si="326"/>
        <v>31.25</v>
      </c>
      <c r="H5198" s="2" t="str">
        <f t="shared" si="327"/>
        <v>Good Deal</v>
      </c>
      <c r="I5198" t="s">
        <v>5426</v>
      </c>
      <c r="J5198" t="s">
        <v>112</v>
      </c>
      <c r="K5198" t="s">
        <v>5423</v>
      </c>
    </row>
    <row r="5199" spans="1:11" x14ac:dyDescent="0.3">
      <c r="A5199" t="s">
        <v>5424</v>
      </c>
      <c r="B5199" t="s">
        <v>8672</v>
      </c>
      <c r="C5199">
        <f t="shared" si="324"/>
        <v>6</v>
      </c>
      <c r="D5199" s="2">
        <v>125</v>
      </c>
      <c r="E5199" s="2">
        <v>93.75</v>
      </c>
      <c r="F5199" s="3">
        <f t="shared" si="325"/>
        <v>0.25</v>
      </c>
      <c r="G5199" s="2">
        <f t="shared" si="326"/>
        <v>31.25</v>
      </c>
      <c r="H5199" s="2" t="str">
        <f t="shared" si="327"/>
        <v>Good Deal</v>
      </c>
      <c r="I5199" t="s">
        <v>5426</v>
      </c>
      <c r="J5199" t="s">
        <v>112</v>
      </c>
      <c r="K5199" t="s">
        <v>5423</v>
      </c>
    </row>
    <row r="5200" spans="1:11" x14ac:dyDescent="0.3">
      <c r="A5200" t="s">
        <v>5427</v>
      </c>
      <c r="B5200" t="s">
        <v>8672</v>
      </c>
      <c r="C5200">
        <f t="shared" si="324"/>
        <v>6</v>
      </c>
      <c r="D5200" s="2">
        <v>125</v>
      </c>
      <c r="E5200" s="2">
        <v>93.75</v>
      </c>
      <c r="F5200" s="3">
        <f t="shared" si="325"/>
        <v>0.25</v>
      </c>
      <c r="G5200" s="2">
        <f t="shared" si="326"/>
        <v>31.25</v>
      </c>
      <c r="H5200" s="2" t="str">
        <f t="shared" si="327"/>
        <v>Good Deal</v>
      </c>
      <c r="I5200" t="s">
        <v>5426</v>
      </c>
      <c r="J5200" t="s">
        <v>112</v>
      </c>
      <c r="K5200" t="s">
        <v>5423</v>
      </c>
    </row>
    <row r="5201" spans="1:11" x14ac:dyDescent="0.3">
      <c r="A5201" t="s">
        <v>5428</v>
      </c>
      <c r="B5201" t="s">
        <v>8673</v>
      </c>
      <c r="C5201">
        <f t="shared" si="324"/>
        <v>13</v>
      </c>
      <c r="D5201" s="2">
        <v>399</v>
      </c>
      <c r="E5201" s="2">
        <v>299.25</v>
      </c>
      <c r="F5201" s="3">
        <f t="shared" si="325"/>
        <v>0.25</v>
      </c>
      <c r="G5201" s="2">
        <f t="shared" si="326"/>
        <v>99.75</v>
      </c>
      <c r="H5201" s="2" t="str">
        <f t="shared" si="327"/>
        <v>Good Deal</v>
      </c>
      <c r="I5201" t="s">
        <v>42</v>
      </c>
      <c r="J5201" t="s">
        <v>43</v>
      </c>
      <c r="K5201" t="s">
        <v>4654</v>
      </c>
    </row>
    <row r="5202" spans="1:11" x14ac:dyDescent="0.3">
      <c r="A5202" t="s">
        <v>5429</v>
      </c>
      <c r="B5202" t="s">
        <v>5430</v>
      </c>
      <c r="C5202">
        <f t="shared" si="324"/>
        <v>3</v>
      </c>
      <c r="D5202" s="2">
        <v>299</v>
      </c>
      <c r="E5202" s="2">
        <v>194.35</v>
      </c>
      <c r="F5202" s="3">
        <f t="shared" si="325"/>
        <v>0.35000000000000003</v>
      </c>
      <c r="G5202" s="2">
        <f t="shared" si="326"/>
        <v>104.65</v>
      </c>
      <c r="H5202" s="2" t="str">
        <f t="shared" si="327"/>
        <v>Good Deal</v>
      </c>
      <c r="I5202" t="s">
        <v>5431</v>
      </c>
      <c r="J5202" t="s">
        <v>58</v>
      </c>
      <c r="K5202" t="s">
        <v>3087</v>
      </c>
    </row>
    <row r="5203" spans="1:11" x14ac:dyDescent="0.3">
      <c r="A5203" t="s">
        <v>5432</v>
      </c>
      <c r="B5203" t="s">
        <v>5430</v>
      </c>
      <c r="C5203">
        <f t="shared" si="324"/>
        <v>3</v>
      </c>
      <c r="D5203" s="2">
        <v>299</v>
      </c>
      <c r="E5203" s="2">
        <v>194.35</v>
      </c>
      <c r="F5203" s="3">
        <f t="shared" si="325"/>
        <v>0.35000000000000003</v>
      </c>
      <c r="G5203" s="2">
        <f t="shared" si="326"/>
        <v>104.65</v>
      </c>
      <c r="H5203" s="2" t="str">
        <f t="shared" si="327"/>
        <v>Good Deal</v>
      </c>
      <c r="I5203" t="s">
        <v>5431</v>
      </c>
      <c r="J5203" t="s">
        <v>58</v>
      </c>
      <c r="K5203" t="s">
        <v>3087</v>
      </c>
    </row>
    <row r="5204" spans="1:11" x14ac:dyDescent="0.3">
      <c r="A5204" t="s">
        <v>5432</v>
      </c>
      <c r="B5204" t="s">
        <v>5430</v>
      </c>
      <c r="C5204">
        <f t="shared" si="324"/>
        <v>3</v>
      </c>
      <c r="D5204" s="2">
        <v>129</v>
      </c>
      <c r="E5204" s="2">
        <v>129</v>
      </c>
      <c r="F5204" s="3">
        <f t="shared" si="325"/>
        <v>0</v>
      </c>
      <c r="G5204" s="2">
        <f t="shared" si="326"/>
        <v>0</v>
      </c>
      <c r="H5204" s="2" t="str">
        <f t="shared" si="327"/>
        <v>Regular</v>
      </c>
      <c r="I5204" t="s">
        <v>42</v>
      </c>
      <c r="J5204" t="s">
        <v>58</v>
      </c>
      <c r="K5204" t="s">
        <v>3087</v>
      </c>
    </row>
    <row r="5205" spans="1:11" x14ac:dyDescent="0.3">
      <c r="A5205" t="s">
        <v>5433</v>
      </c>
      <c r="B5205" t="s">
        <v>360</v>
      </c>
      <c r="C5205">
        <f t="shared" si="324"/>
        <v>83</v>
      </c>
      <c r="D5205" s="2">
        <v>185</v>
      </c>
      <c r="E5205" s="2">
        <v>120.25</v>
      </c>
      <c r="F5205" s="3">
        <f t="shared" si="325"/>
        <v>0.35</v>
      </c>
      <c r="G5205" s="2">
        <f t="shared" si="326"/>
        <v>64.75</v>
      </c>
      <c r="H5205" s="2" t="str">
        <f t="shared" si="327"/>
        <v>Good Deal</v>
      </c>
      <c r="I5205" t="s">
        <v>387</v>
      </c>
      <c r="J5205" t="s">
        <v>76</v>
      </c>
      <c r="K5205" t="s">
        <v>180</v>
      </c>
    </row>
    <row r="5206" spans="1:11" x14ac:dyDescent="0.3">
      <c r="A5206" t="s">
        <v>5433</v>
      </c>
      <c r="B5206" t="s">
        <v>360</v>
      </c>
      <c r="C5206">
        <f t="shared" si="324"/>
        <v>83</v>
      </c>
      <c r="D5206" s="2">
        <v>99</v>
      </c>
      <c r="E5206" s="2">
        <v>89</v>
      </c>
      <c r="F5206" s="3">
        <f t="shared" si="325"/>
        <v>0.10101010101010101</v>
      </c>
      <c r="G5206" s="2">
        <f t="shared" si="326"/>
        <v>10</v>
      </c>
      <c r="H5206" s="2" t="str">
        <f t="shared" si="327"/>
        <v>Regular</v>
      </c>
      <c r="I5206" t="s">
        <v>384</v>
      </c>
      <c r="J5206" t="s">
        <v>76</v>
      </c>
      <c r="K5206" t="s">
        <v>180</v>
      </c>
    </row>
    <row r="5207" spans="1:11" x14ac:dyDescent="0.3">
      <c r="A5207" t="s">
        <v>5434</v>
      </c>
      <c r="B5207" t="s">
        <v>3100</v>
      </c>
      <c r="C5207">
        <f t="shared" si="324"/>
        <v>27</v>
      </c>
      <c r="D5207" s="2">
        <v>175</v>
      </c>
      <c r="E5207" s="2">
        <v>126</v>
      </c>
      <c r="F5207" s="3">
        <f t="shared" si="325"/>
        <v>0.28000000000000003</v>
      </c>
      <c r="G5207" s="2">
        <f t="shared" si="326"/>
        <v>49</v>
      </c>
      <c r="H5207" s="2" t="str">
        <f t="shared" si="327"/>
        <v>Good Deal</v>
      </c>
      <c r="I5207" t="s">
        <v>3089</v>
      </c>
      <c r="J5207" t="s">
        <v>112</v>
      </c>
      <c r="K5207" t="s">
        <v>3585</v>
      </c>
    </row>
    <row r="5208" spans="1:11" x14ac:dyDescent="0.3">
      <c r="A5208" t="s">
        <v>5435</v>
      </c>
      <c r="B5208" t="s">
        <v>3100</v>
      </c>
      <c r="C5208">
        <f t="shared" si="324"/>
        <v>27</v>
      </c>
      <c r="D5208" s="2">
        <v>349</v>
      </c>
      <c r="E5208" s="2">
        <v>184.97</v>
      </c>
      <c r="F5208" s="3">
        <f t="shared" si="325"/>
        <v>0.47000000000000003</v>
      </c>
      <c r="G5208" s="2">
        <f t="shared" si="326"/>
        <v>164.03</v>
      </c>
      <c r="H5208" s="2" t="str">
        <f t="shared" si="327"/>
        <v>Good Deal</v>
      </c>
      <c r="I5208" t="s">
        <v>52</v>
      </c>
      <c r="J5208" t="s">
        <v>112</v>
      </c>
      <c r="K5208" t="s">
        <v>344</v>
      </c>
    </row>
    <row r="5209" spans="1:11" x14ac:dyDescent="0.3">
      <c r="A5209" t="s">
        <v>5436</v>
      </c>
      <c r="B5209" t="s">
        <v>5437</v>
      </c>
      <c r="C5209">
        <f t="shared" si="324"/>
        <v>6</v>
      </c>
      <c r="D5209" s="2">
        <v>399</v>
      </c>
      <c r="E5209" s="2">
        <v>279</v>
      </c>
      <c r="F5209" s="3">
        <f t="shared" si="325"/>
        <v>0.3007518796992481</v>
      </c>
      <c r="G5209" s="2">
        <f t="shared" si="326"/>
        <v>120</v>
      </c>
      <c r="H5209" s="2" t="str">
        <f t="shared" si="327"/>
        <v>Good Deal</v>
      </c>
      <c r="I5209" t="s">
        <v>1915</v>
      </c>
      <c r="J5209" t="s">
        <v>112</v>
      </c>
      <c r="K5209" t="s">
        <v>4519</v>
      </c>
    </row>
    <row r="5210" spans="1:11" x14ac:dyDescent="0.3">
      <c r="A5210" t="s">
        <v>5438</v>
      </c>
      <c r="B5210" t="s">
        <v>5437</v>
      </c>
      <c r="C5210">
        <f t="shared" si="324"/>
        <v>6</v>
      </c>
      <c r="D5210" s="2">
        <v>199</v>
      </c>
      <c r="E5210" s="2">
        <v>139</v>
      </c>
      <c r="F5210" s="3">
        <f t="shared" si="325"/>
        <v>0.30150753768844218</v>
      </c>
      <c r="G5210" s="2">
        <f t="shared" si="326"/>
        <v>60</v>
      </c>
      <c r="H5210" s="2" t="str">
        <f t="shared" si="327"/>
        <v>Good Deal</v>
      </c>
      <c r="I5210" t="s">
        <v>725</v>
      </c>
      <c r="J5210" t="s">
        <v>112</v>
      </c>
      <c r="K5210" t="s">
        <v>4864</v>
      </c>
    </row>
    <row r="5211" spans="1:11" x14ac:dyDescent="0.3">
      <c r="A5211" t="s">
        <v>5439</v>
      </c>
      <c r="B5211" t="s">
        <v>8576</v>
      </c>
      <c r="C5211">
        <f t="shared" si="324"/>
        <v>88</v>
      </c>
      <c r="D5211" s="2">
        <v>179</v>
      </c>
      <c r="E5211" s="2">
        <v>129</v>
      </c>
      <c r="F5211" s="3">
        <f t="shared" si="325"/>
        <v>0.27932960893854747</v>
      </c>
      <c r="G5211" s="2">
        <f t="shared" si="326"/>
        <v>50</v>
      </c>
      <c r="H5211" s="2" t="str">
        <f t="shared" si="327"/>
        <v>Good Deal</v>
      </c>
      <c r="I5211" t="s">
        <v>236</v>
      </c>
      <c r="J5211" t="s">
        <v>122</v>
      </c>
      <c r="K5211" t="s">
        <v>3607</v>
      </c>
    </row>
    <row r="5212" spans="1:11" x14ac:dyDescent="0.3">
      <c r="A5212" t="s">
        <v>5440</v>
      </c>
      <c r="B5212" t="s">
        <v>3136</v>
      </c>
      <c r="C5212">
        <f t="shared" si="324"/>
        <v>27</v>
      </c>
      <c r="D5212" s="2">
        <v>450</v>
      </c>
      <c r="E5212" s="2">
        <v>337.5</v>
      </c>
      <c r="F5212" s="3">
        <f t="shared" si="325"/>
        <v>0.25</v>
      </c>
      <c r="G5212" s="2">
        <f t="shared" si="326"/>
        <v>112.5</v>
      </c>
      <c r="H5212" s="2" t="str">
        <f t="shared" si="327"/>
        <v>Good Deal</v>
      </c>
      <c r="I5212" t="s">
        <v>5441</v>
      </c>
      <c r="J5212" t="s">
        <v>76</v>
      </c>
      <c r="K5212" t="s">
        <v>1352</v>
      </c>
    </row>
    <row r="5213" spans="1:11" x14ac:dyDescent="0.3">
      <c r="A5213" t="s">
        <v>5442</v>
      </c>
      <c r="B5213" t="s">
        <v>3676</v>
      </c>
      <c r="C5213">
        <f t="shared" si="324"/>
        <v>13</v>
      </c>
      <c r="D5213" s="2">
        <v>399</v>
      </c>
      <c r="E5213" s="2">
        <v>199.5</v>
      </c>
      <c r="F5213" s="3">
        <f t="shared" si="325"/>
        <v>0.5</v>
      </c>
      <c r="G5213" s="2">
        <f t="shared" si="326"/>
        <v>199.5</v>
      </c>
      <c r="H5213" s="2" t="str">
        <f t="shared" si="327"/>
        <v>Good Deal</v>
      </c>
      <c r="I5213" t="s">
        <v>799</v>
      </c>
      <c r="J5213" t="s">
        <v>76</v>
      </c>
      <c r="K5213" t="s">
        <v>180</v>
      </c>
    </row>
    <row r="5214" spans="1:11" x14ac:dyDescent="0.3">
      <c r="A5214" t="s">
        <v>5443</v>
      </c>
      <c r="B5214" t="s">
        <v>3676</v>
      </c>
      <c r="C5214">
        <f t="shared" si="324"/>
        <v>13</v>
      </c>
      <c r="D5214" s="2">
        <v>399</v>
      </c>
      <c r="E5214" s="2">
        <v>199.5</v>
      </c>
      <c r="F5214" s="3">
        <f t="shared" si="325"/>
        <v>0.5</v>
      </c>
      <c r="G5214" s="2">
        <f t="shared" si="326"/>
        <v>199.5</v>
      </c>
      <c r="H5214" s="2" t="str">
        <f t="shared" si="327"/>
        <v>Good Deal</v>
      </c>
      <c r="I5214" t="s">
        <v>799</v>
      </c>
      <c r="J5214" t="s">
        <v>76</v>
      </c>
      <c r="K5214" t="s">
        <v>180</v>
      </c>
    </row>
    <row r="5215" spans="1:11" x14ac:dyDescent="0.3">
      <c r="A5215" t="s">
        <v>5444</v>
      </c>
      <c r="B5215" t="s">
        <v>2138</v>
      </c>
      <c r="C5215">
        <f t="shared" si="324"/>
        <v>14</v>
      </c>
      <c r="D5215" s="2">
        <v>999</v>
      </c>
      <c r="E5215" s="2">
        <v>499</v>
      </c>
      <c r="F5215" s="3">
        <f t="shared" si="325"/>
        <v>0.50050050050050054</v>
      </c>
      <c r="G5215" s="2">
        <f t="shared" si="326"/>
        <v>500</v>
      </c>
      <c r="H5215" s="2" t="str">
        <f t="shared" si="327"/>
        <v>Good Deal</v>
      </c>
      <c r="I5215" t="s">
        <v>442</v>
      </c>
      <c r="J5215" t="s">
        <v>122</v>
      </c>
      <c r="K5215" t="s">
        <v>1929</v>
      </c>
    </row>
    <row r="5216" spans="1:11" x14ac:dyDescent="0.3">
      <c r="A5216" t="s">
        <v>5445</v>
      </c>
      <c r="B5216" t="s">
        <v>1042</v>
      </c>
      <c r="C5216">
        <f t="shared" si="324"/>
        <v>69</v>
      </c>
      <c r="D5216" s="2">
        <v>195</v>
      </c>
      <c r="E5216" s="2">
        <v>139</v>
      </c>
      <c r="F5216" s="3">
        <f t="shared" si="325"/>
        <v>0.28717948717948716</v>
      </c>
      <c r="G5216" s="2">
        <f t="shared" si="326"/>
        <v>56</v>
      </c>
      <c r="H5216" s="2" t="str">
        <f t="shared" si="327"/>
        <v>Good Deal</v>
      </c>
      <c r="I5216" t="s">
        <v>88</v>
      </c>
      <c r="J5216" t="s">
        <v>49</v>
      </c>
      <c r="K5216" t="s">
        <v>2041</v>
      </c>
    </row>
    <row r="5217" spans="1:11" x14ac:dyDescent="0.3">
      <c r="A5217" t="s">
        <v>5446</v>
      </c>
      <c r="B5217" t="s">
        <v>8674</v>
      </c>
      <c r="C5217">
        <f t="shared" si="324"/>
        <v>3</v>
      </c>
      <c r="D5217" s="2">
        <v>499</v>
      </c>
      <c r="E5217" s="2">
        <v>299</v>
      </c>
      <c r="F5217" s="3">
        <f t="shared" si="325"/>
        <v>0.40080160320641284</v>
      </c>
      <c r="G5217" s="2">
        <f t="shared" si="326"/>
        <v>200</v>
      </c>
      <c r="H5217" s="2" t="str">
        <f t="shared" si="327"/>
        <v>Good Deal</v>
      </c>
      <c r="I5217" t="s">
        <v>236</v>
      </c>
      <c r="J5217" t="s">
        <v>32</v>
      </c>
      <c r="K5217" t="s">
        <v>1849</v>
      </c>
    </row>
    <row r="5218" spans="1:11" x14ac:dyDescent="0.3">
      <c r="A5218" t="s">
        <v>5447</v>
      </c>
      <c r="B5218" t="s">
        <v>8631</v>
      </c>
      <c r="C5218">
        <f t="shared" si="324"/>
        <v>8</v>
      </c>
      <c r="D5218" s="2">
        <v>720</v>
      </c>
      <c r="E5218" s="2">
        <v>468</v>
      </c>
      <c r="F5218" s="3">
        <f t="shared" si="325"/>
        <v>0.35</v>
      </c>
      <c r="G5218" s="2">
        <f t="shared" si="326"/>
        <v>252</v>
      </c>
      <c r="H5218" s="2" t="str">
        <f t="shared" si="327"/>
        <v>Good Deal</v>
      </c>
      <c r="I5218" t="s">
        <v>534</v>
      </c>
      <c r="J5218" t="s">
        <v>76</v>
      </c>
      <c r="K5218" t="s">
        <v>532</v>
      </c>
    </row>
    <row r="5219" spans="1:11" x14ac:dyDescent="0.3">
      <c r="A5219" t="s">
        <v>5447</v>
      </c>
      <c r="B5219" t="s">
        <v>8631</v>
      </c>
      <c r="C5219">
        <f t="shared" si="324"/>
        <v>8</v>
      </c>
      <c r="D5219" s="2">
        <v>520</v>
      </c>
      <c r="E5219" s="2">
        <v>338</v>
      </c>
      <c r="F5219" s="3">
        <f t="shared" si="325"/>
        <v>0.35</v>
      </c>
      <c r="G5219" s="2">
        <f t="shared" si="326"/>
        <v>182</v>
      </c>
      <c r="H5219" s="2" t="str">
        <f t="shared" si="327"/>
        <v>Good Deal</v>
      </c>
      <c r="I5219" t="s">
        <v>534</v>
      </c>
      <c r="J5219" t="s">
        <v>76</v>
      </c>
      <c r="K5219" t="s">
        <v>532</v>
      </c>
    </row>
    <row r="5220" spans="1:11" x14ac:dyDescent="0.3">
      <c r="A5220" t="s">
        <v>5448</v>
      </c>
      <c r="B5220" t="s">
        <v>8631</v>
      </c>
      <c r="C5220">
        <f t="shared" si="324"/>
        <v>8</v>
      </c>
      <c r="D5220" s="2">
        <v>720</v>
      </c>
      <c r="E5220" s="2">
        <v>468</v>
      </c>
      <c r="F5220" s="3">
        <f t="shared" si="325"/>
        <v>0.35</v>
      </c>
      <c r="G5220" s="2">
        <f t="shared" si="326"/>
        <v>252</v>
      </c>
      <c r="H5220" s="2" t="str">
        <f t="shared" si="327"/>
        <v>Good Deal</v>
      </c>
      <c r="I5220" t="s">
        <v>534</v>
      </c>
      <c r="J5220" t="s">
        <v>76</v>
      </c>
      <c r="K5220" t="s">
        <v>532</v>
      </c>
    </row>
    <row r="5221" spans="1:11" x14ac:dyDescent="0.3">
      <c r="A5221" t="s">
        <v>5448</v>
      </c>
      <c r="B5221" t="s">
        <v>8631</v>
      </c>
      <c r="C5221">
        <f t="shared" si="324"/>
        <v>8</v>
      </c>
      <c r="D5221" s="2">
        <v>520</v>
      </c>
      <c r="E5221" s="2">
        <v>338</v>
      </c>
      <c r="F5221" s="3">
        <f t="shared" si="325"/>
        <v>0.35</v>
      </c>
      <c r="G5221" s="2">
        <f t="shared" si="326"/>
        <v>182</v>
      </c>
      <c r="H5221" s="2" t="str">
        <f t="shared" si="327"/>
        <v>Good Deal</v>
      </c>
      <c r="I5221" t="s">
        <v>534</v>
      </c>
      <c r="J5221" t="s">
        <v>76</v>
      </c>
      <c r="K5221" t="s">
        <v>532</v>
      </c>
    </row>
    <row r="5222" spans="1:11" x14ac:dyDescent="0.3">
      <c r="A5222" t="s">
        <v>5449</v>
      </c>
      <c r="B5222" t="s">
        <v>8631</v>
      </c>
      <c r="C5222">
        <f t="shared" si="324"/>
        <v>8</v>
      </c>
      <c r="D5222" s="2">
        <v>520</v>
      </c>
      <c r="E5222" s="2">
        <v>338</v>
      </c>
      <c r="F5222" s="3">
        <f t="shared" si="325"/>
        <v>0.35</v>
      </c>
      <c r="G5222" s="2">
        <f t="shared" si="326"/>
        <v>182</v>
      </c>
      <c r="H5222" s="2" t="str">
        <f t="shared" si="327"/>
        <v>Good Deal</v>
      </c>
      <c r="I5222" t="s">
        <v>442</v>
      </c>
      <c r="J5222" t="s">
        <v>76</v>
      </c>
      <c r="K5222" t="s">
        <v>532</v>
      </c>
    </row>
    <row r="5223" spans="1:11" x14ac:dyDescent="0.3">
      <c r="A5223" t="s">
        <v>5450</v>
      </c>
      <c r="B5223" t="s">
        <v>8631</v>
      </c>
      <c r="C5223">
        <f t="shared" si="324"/>
        <v>8</v>
      </c>
      <c r="D5223" s="2">
        <v>399</v>
      </c>
      <c r="E5223" s="2">
        <v>259.35000000000002</v>
      </c>
      <c r="F5223" s="3">
        <f t="shared" si="325"/>
        <v>0.34999999999999992</v>
      </c>
      <c r="G5223" s="2">
        <f t="shared" si="326"/>
        <v>139.64999999999998</v>
      </c>
      <c r="H5223" s="2" t="str">
        <f t="shared" si="327"/>
        <v>Good Deal</v>
      </c>
      <c r="I5223" t="s">
        <v>95</v>
      </c>
      <c r="J5223" t="s">
        <v>76</v>
      </c>
      <c r="K5223" t="s">
        <v>532</v>
      </c>
    </row>
    <row r="5224" spans="1:11" x14ac:dyDescent="0.3">
      <c r="A5224" t="s">
        <v>5451</v>
      </c>
      <c r="B5224" t="s">
        <v>8570</v>
      </c>
      <c r="C5224">
        <f t="shared" si="324"/>
        <v>11</v>
      </c>
      <c r="D5224" s="2">
        <v>362</v>
      </c>
      <c r="E5224" s="2">
        <v>229</v>
      </c>
      <c r="F5224" s="3">
        <f t="shared" si="325"/>
        <v>0.36740331491712708</v>
      </c>
      <c r="G5224" s="2">
        <f t="shared" si="326"/>
        <v>133</v>
      </c>
      <c r="H5224" s="2" t="str">
        <f t="shared" si="327"/>
        <v>Good Deal</v>
      </c>
      <c r="I5224" t="s">
        <v>4577</v>
      </c>
      <c r="J5224" t="s">
        <v>122</v>
      </c>
      <c r="K5224" t="s">
        <v>804</v>
      </c>
    </row>
    <row r="5225" spans="1:11" x14ac:dyDescent="0.3">
      <c r="A5225" t="s">
        <v>5452</v>
      </c>
      <c r="B5225" t="s">
        <v>120</v>
      </c>
      <c r="C5225">
        <f t="shared" si="324"/>
        <v>21</v>
      </c>
      <c r="D5225" s="2">
        <v>140</v>
      </c>
      <c r="E5225" s="2">
        <v>85</v>
      </c>
      <c r="F5225" s="3">
        <f t="shared" si="325"/>
        <v>0.39285714285714285</v>
      </c>
      <c r="G5225" s="2">
        <f t="shared" si="326"/>
        <v>55</v>
      </c>
      <c r="H5225" s="2" t="str">
        <f t="shared" si="327"/>
        <v>Good Deal</v>
      </c>
      <c r="I5225" t="s">
        <v>236</v>
      </c>
      <c r="J5225" t="s">
        <v>122</v>
      </c>
      <c r="K5225" t="s">
        <v>8735</v>
      </c>
    </row>
    <row r="5226" spans="1:11" x14ac:dyDescent="0.3">
      <c r="A5226" t="s">
        <v>5453</v>
      </c>
      <c r="B5226" t="s">
        <v>1380</v>
      </c>
      <c r="C5226">
        <f t="shared" si="324"/>
        <v>17</v>
      </c>
      <c r="D5226" s="2">
        <v>120</v>
      </c>
      <c r="E5226" s="2">
        <v>72</v>
      </c>
      <c r="F5226" s="3">
        <f t="shared" si="325"/>
        <v>0.4</v>
      </c>
      <c r="G5226" s="2">
        <f t="shared" si="326"/>
        <v>48</v>
      </c>
      <c r="H5226" s="2" t="str">
        <f t="shared" si="327"/>
        <v>Good Deal</v>
      </c>
      <c r="I5226" t="s">
        <v>42</v>
      </c>
      <c r="J5226" t="s">
        <v>27</v>
      </c>
      <c r="K5226" t="s">
        <v>1595</v>
      </c>
    </row>
    <row r="5227" spans="1:11" x14ac:dyDescent="0.3">
      <c r="A5227" t="s">
        <v>5454</v>
      </c>
      <c r="B5227" t="s">
        <v>1380</v>
      </c>
      <c r="C5227">
        <f t="shared" si="324"/>
        <v>17</v>
      </c>
      <c r="D5227" s="2">
        <v>120</v>
      </c>
      <c r="E5227" s="2">
        <v>72</v>
      </c>
      <c r="F5227" s="3">
        <f t="shared" si="325"/>
        <v>0.4</v>
      </c>
      <c r="G5227" s="2">
        <f t="shared" si="326"/>
        <v>48</v>
      </c>
      <c r="H5227" s="2" t="str">
        <f t="shared" si="327"/>
        <v>Good Deal</v>
      </c>
      <c r="I5227" t="s">
        <v>42</v>
      </c>
      <c r="J5227" t="s">
        <v>27</v>
      </c>
      <c r="K5227" t="s">
        <v>1595</v>
      </c>
    </row>
    <row r="5228" spans="1:11" x14ac:dyDescent="0.3">
      <c r="A5228" t="s">
        <v>5455</v>
      </c>
      <c r="B5228" t="s">
        <v>261</v>
      </c>
      <c r="C5228">
        <f t="shared" si="324"/>
        <v>50</v>
      </c>
      <c r="D5228" s="2">
        <v>539</v>
      </c>
      <c r="E5228" s="2">
        <v>349</v>
      </c>
      <c r="F5228" s="3">
        <f t="shared" si="325"/>
        <v>0.35250463821892392</v>
      </c>
      <c r="G5228" s="2">
        <f t="shared" si="326"/>
        <v>190</v>
      </c>
      <c r="H5228" s="2" t="str">
        <f t="shared" si="327"/>
        <v>Good Deal</v>
      </c>
      <c r="I5228" t="s">
        <v>5055</v>
      </c>
      <c r="J5228" t="s">
        <v>32</v>
      </c>
      <c r="K5228" t="s">
        <v>2626</v>
      </c>
    </row>
    <row r="5229" spans="1:11" x14ac:dyDescent="0.3">
      <c r="A5229" t="s">
        <v>5456</v>
      </c>
      <c r="B5229" t="s">
        <v>8675</v>
      </c>
      <c r="C5229">
        <f t="shared" si="324"/>
        <v>5</v>
      </c>
      <c r="D5229" s="2">
        <v>50</v>
      </c>
      <c r="E5229" s="2">
        <v>37.5</v>
      </c>
      <c r="F5229" s="3">
        <f t="shared" si="325"/>
        <v>0.25</v>
      </c>
      <c r="G5229" s="2">
        <f t="shared" si="326"/>
        <v>12.5</v>
      </c>
      <c r="H5229" s="2" t="str">
        <f t="shared" si="327"/>
        <v>Good Deal</v>
      </c>
      <c r="I5229" t="s">
        <v>61</v>
      </c>
      <c r="J5229" t="s">
        <v>58</v>
      </c>
      <c r="K5229" t="s">
        <v>4528</v>
      </c>
    </row>
    <row r="5230" spans="1:11" x14ac:dyDescent="0.3">
      <c r="A5230" t="s">
        <v>5457</v>
      </c>
      <c r="B5230" t="s">
        <v>8675</v>
      </c>
      <c r="C5230">
        <f t="shared" si="324"/>
        <v>5</v>
      </c>
      <c r="D5230" s="2">
        <v>50</v>
      </c>
      <c r="E5230" s="2">
        <v>37.5</v>
      </c>
      <c r="F5230" s="3">
        <f t="shared" si="325"/>
        <v>0.25</v>
      </c>
      <c r="G5230" s="2">
        <f t="shared" si="326"/>
        <v>12.5</v>
      </c>
      <c r="H5230" s="2" t="str">
        <f t="shared" si="327"/>
        <v>Good Deal</v>
      </c>
      <c r="I5230" t="s">
        <v>61</v>
      </c>
      <c r="J5230" t="s">
        <v>58</v>
      </c>
      <c r="K5230" t="s">
        <v>4528</v>
      </c>
    </row>
    <row r="5231" spans="1:11" x14ac:dyDescent="0.3">
      <c r="A5231" t="s">
        <v>5458</v>
      </c>
      <c r="B5231" t="s">
        <v>8675</v>
      </c>
      <c r="C5231">
        <f t="shared" si="324"/>
        <v>5</v>
      </c>
      <c r="D5231" s="2">
        <v>50</v>
      </c>
      <c r="E5231" s="2">
        <v>37.5</v>
      </c>
      <c r="F5231" s="3">
        <f t="shared" si="325"/>
        <v>0.25</v>
      </c>
      <c r="G5231" s="2">
        <f t="shared" si="326"/>
        <v>12.5</v>
      </c>
      <c r="H5231" s="2" t="str">
        <f t="shared" si="327"/>
        <v>Good Deal</v>
      </c>
      <c r="I5231" t="s">
        <v>61</v>
      </c>
      <c r="J5231" t="s">
        <v>58</v>
      </c>
      <c r="K5231" t="s">
        <v>4528</v>
      </c>
    </row>
    <row r="5232" spans="1:11" x14ac:dyDescent="0.3">
      <c r="A5232" t="s">
        <v>5459</v>
      </c>
      <c r="B5232" t="s">
        <v>8675</v>
      </c>
      <c r="C5232">
        <f t="shared" si="324"/>
        <v>5</v>
      </c>
      <c r="D5232" s="2">
        <v>40</v>
      </c>
      <c r="E5232" s="2">
        <v>30</v>
      </c>
      <c r="F5232" s="3">
        <f t="shared" si="325"/>
        <v>0.25</v>
      </c>
      <c r="G5232" s="2">
        <f t="shared" si="326"/>
        <v>10</v>
      </c>
      <c r="H5232" s="2" t="str">
        <f t="shared" si="327"/>
        <v>Good Deal</v>
      </c>
      <c r="I5232" t="s">
        <v>61</v>
      </c>
      <c r="J5232" t="s">
        <v>58</v>
      </c>
      <c r="K5232" t="s">
        <v>4528</v>
      </c>
    </row>
    <row r="5233" spans="1:11" x14ac:dyDescent="0.3">
      <c r="A5233" t="s">
        <v>5460</v>
      </c>
      <c r="B5233" t="s">
        <v>8675</v>
      </c>
      <c r="C5233">
        <f t="shared" si="324"/>
        <v>5</v>
      </c>
      <c r="D5233" s="2">
        <v>50</v>
      </c>
      <c r="E5233" s="2">
        <v>37.5</v>
      </c>
      <c r="F5233" s="3">
        <f t="shared" si="325"/>
        <v>0.25</v>
      </c>
      <c r="G5233" s="2">
        <f t="shared" si="326"/>
        <v>12.5</v>
      </c>
      <c r="H5233" s="2" t="str">
        <f t="shared" si="327"/>
        <v>Good Deal</v>
      </c>
      <c r="I5233" t="s">
        <v>61</v>
      </c>
      <c r="J5233" t="s">
        <v>58</v>
      </c>
      <c r="K5233" t="s">
        <v>4528</v>
      </c>
    </row>
    <row r="5234" spans="1:11" x14ac:dyDescent="0.3">
      <c r="A5234" t="s">
        <v>5461</v>
      </c>
      <c r="B5234" t="s">
        <v>8643</v>
      </c>
      <c r="C5234">
        <f t="shared" si="324"/>
        <v>7</v>
      </c>
      <c r="D5234" s="2">
        <v>395</v>
      </c>
      <c r="E5234" s="2">
        <v>249</v>
      </c>
      <c r="F5234" s="3">
        <f t="shared" si="325"/>
        <v>0.36962025316455699</v>
      </c>
      <c r="G5234" s="2">
        <f t="shared" si="326"/>
        <v>146</v>
      </c>
      <c r="H5234" s="2" t="str">
        <f t="shared" si="327"/>
        <v>Good Deal</v>
      </c>
      <c r="I5234" t="s">
        <v>236</v>
      </c>
      <c r="J5234" t="s">
        <v>32</v>
      </c>
      <c r="K5234" t="s">
        <v>1849</v>
      </c>
    </row>
    <row r="5235" spans="1:11" x14ac:dyDescent="0.3">
      <c r="A5235" t="s">
        <v>5462</v>
      </c>
      <c r="B5235" t="s">
        <v>8676</v>
      </c>
      <c r="C5235">
        <f t="shared" si="324"/>
        <v>2</v>
      </c>
      <c r="D5235" s="2">
        <v>135</v>
      </c>
      <c r="E5235" s="2">
        <v>87.75</v>
      </c>
      <c r="F5235" s="3">
        <f t="shared" si="325"/>
        <v>0.35</v>
      </c>
      <c r="G5235" s="2">
        <f t="shared" si="326"/>
        <v>47.25</v>
      </c>
      <c r="H5235" s="2" t="str">
        <f t="shared" si="327"/>
        <v>Good Deal</v>
      </c>
      <c r="I5235" t="s">
        <v>131</v>
      </c>
      <c r="J5235" t="s">
        <v>58</v>
      </c>
      <c r="K5235" t="s">
        <v>1831</v>
      </c>
    </row>
    <row r="5236" spans="1:11" x14ac:dyDescent="0.3">
      <c r="A5236" t="s">
        <v>5462</v>
      </c>
      <c r="B5236" t="s">
        <v>8676</v>
      </c>
      <c r="C5236">
        <f t="shared" si="324"/>
        <v>2</v>
      </c>
      <c r="D5236" s="2">
        <v>245</v>
      </c>
      <c r="E5236" s="2">
        <v>245</v>
      </c>
      <c r="F5236" s="3">
        <f t="shared" si="325"/>
        <v>0</v>
      </c>
      <c r="G5236" s="2">
        <f t="shared" si="326"/>
        <v>0</v>
      </c>
      <c r="H5236" s="2" t="str">
        <f t="shared" si="327"/>
        <v>Regular</v>
      </c>
      <c r="I5236" t="s">
        <v>1112</v>
      </c>
      <c r="J5236" t="s">
        <v>58</v>
      </c>
      <c r="K5236" t="s">
        <v>1831</v>
      </c>
    </row>
    <row r="5237" spans="1:11" x14ac:dyDescent="0.3">
      <c r="A5237" t="s">
        <v>5463</v>
      </c>
      <c r="B5237" t="s">
        <v>5464</v>
      </c>
      <c r="C5237">
        <f t="shared" si="324"/>
        <v>1</v>
      </c>
      <c r="D5237" s="2">
        <v>550</v>
      </c>
      <c r="E5237" s="2">
        <v>357.5</v>
      </c>
      <c r="F5237" s="3">
        <f t="shared" si="325"/>
        <v>0.35</v>
      </c>
      <c r="G5237" s="2">
        <f t="shared" si="326"/>
        <v>192.5</v>
      </c>
      <c r="H5237" s="2" t="str">
        <f t="shared" si="327"/>
        <v>Good Deal</v>
      </c>
      <c r="I5237" t="s">
        <v>52</v>
      </c>
      <c r="J5237" t="s">
        <v>43</v>
      </c>
      <c r="K5237" t="s">
        <v>169</v>
      </c>
    </row>
    <row r="5238" spans="1:11" x14ac:dyDescent="0.3">
      <c r="A5238" t="s">
        <v>5465</v>
      </c>
      <c r="B5238" t="s">
        <v>4974</v>
      </c>
      <c r="C5238">
        <f t="shared" si="324"/>
        <v>9</v>
      </c>
      <c r="D5238" s="2">
        <v>762</v>
      </c>
      <c r="E5238" s="2">
        <v>419</v>
      </c>
      <c r="F5238" s="3">
        <f t="shared" si="325"/>
        <v>0.45013123359580054</v>
      </c>
      <c r="G5238" s="2">
        <f t="shared" si="326"/>
        <v>343</v>
      </c>
      <c r="H5238" s="2" t="str">
        <f t="shared" si="327"/>
        <v>Good Deal</v>
      </c>
      <c r="I5238" t="s">
        <v>1414</v>
      </c>
      <c r="J5238" t="s">
        <v>122</v>
      </c>
      <c r="K5238" t="s">
        <v>1243</v>
      </c>
    </row>
    <row r="5239" spans="1:11" x14ac:dyDescent="0.3">
      <c r="A5239" t="s">
        <v>5466</v>
      </c>
      <c r="B5239" t="s">
        <v>4974</v>
      </c>
      <c r="C5239">
        <f t="shared" si="324"/>
        <v>9</v>
      </c>
      <c r="D5239" s="2">
        <v>869</v>
      </c>
      <c r="E5239" s="2">
        <v>649</v>
      </c>
      <c r="F5239" s="3">
        <f t="shared" si="325"/>
        <v>0.25316455696202533</v>
      </c>
      <c r="G5239" s="2">
        <f t="shared" si="326"/>
        <v>220</v>
      </c>
      <c r="H5239" s="2" t="str">
        <f t="shared" si="327"/>
        <v>Good Deal</v>
      </c>
      <c r="I5239" t="s">
        <v>37</v>
      </c>
      <c r="J5239" t="s">
        <v>122</v>
      </c>
      <c r="K5239" t="s">
        <v>1243</v>
      </c>
    </row>
    <row r="5240" spans="1:11" x14ac:dyDescent="0.3">
      <c r="A5240" t="s">
        <v>5467</v>
      </c>
      <c r="B5240" t="s">
        <v>5468</v>
      </c>
      <c r="C5240">
        <f t="shared" si="324"/>
        <v>4</v>
      </c>
      <c r="D5240" s="2">
        <v>245</v>
      </c>
      <c r="E5240" s="2">
        <v>149</v>
      </c>
      <c r="F5240" s="3">
        <f t="shared" si="325"/>
        <v>0.39183673469387753</v>
      </c>
      <c r="G5240" s="2">
        <f t="shared" si="326"/>
        <v>96</v>
      </c>
      <c r="H5240" s="2" t="str">
        <f t="shared" si="327"/>
        <v>Good Deal</v>
      </c>
      <c r="I5240" t="s">
        <v>442</v>
      </c>
      <c r="J5240" t="s">
        <v>122</v>
      </c>
      <c r="K5240" t="s">
        <v>804</v>
      </c>
    </row>
    <row r="5241" spans="1:11" x14ac:dyDescent="0.3">
      <c r="A5241" t="s">
        <v>5469</v>
      </c>
      <c r="B5241" t="s">
        <v>5468</v>
      </c>
      <c r="C5241">
        <f t="shared" si="324"/>
        <v>4</v>
      </c>
      <c r="D5241" s="2">
        <v>245</v>
      </c>
      <c r="E5241" s="2">
        <v>149</v>
      </c>
      <c r="F5241" s="3">
        <f t="shared" si="325"/>
        <v>0.39183673469387753</v>
      </c>
      <c r="G5241" s="2">
        <f t="shared" si="326"/>
        <v>96</v>
      </c>
      <c r="H5241" s="2" t="str">
        <f t="shared" si="327"/>
        <v>Good Deal</v>
      </c>
      <c r="I5241" t="s">
        <v>442</v>
      </c>
      <c r="J5241" t="s">
        <v>122</v>
      </c>
      <c r="K5241" t="s">
        <v>804</v>
      </c>
    </row>
    <row r="5242" spans="1:11" x14ac:dyDescent="0.3">
      <c r="A5242" t="s">
        <v>5470</v>
      </c>
      <c r="B5242" t="s">
        <v>5468</v>
      </c>
      <c r="C5242">
        <f t="shared" si="324"/>
        <v>4</v>
      </c>
      <c r="D5242" s="2">
        <v>445</v>
      </c>
      <c r="E5242" s="2">
        <v>329</v>
      </c>
      <c r="F5242" s="3">
        <f t="shared" si="325"/>
        <v>0.26067415730337079</v>
      </c>
      <c r="G5242" s="2">
        <f t="shared" si="326"/>
        <v>116</v>
      </c>
      <c r="H5242" s="2" t="str">
        <f t="shared" si="327"/>
        <v>Good Deal</v>
      </c>
      <c r="I5242" t="s">
        <v>236</v>
      </c>
      <c r="J5242" t="s">
        <v>122</v>
      </c>
      <c r="K5242" t="s">
        <v>804</v>
      </c>
    </row>
    <row r="5243" spans="1:11" x14ac:dyDescent="0.3">
      <c r="A5243" t="s">
        <v>5471</v>
      </c>
      <c r="B5243" t="s">
        <v>4371</v>
      </c>
      <c r="C5243">
        <f t="shared" si="324"/>
        <v>3</v>
      </c>
      <c r="D5243" s="2">
        <v>175</v>
      </c>
      <c r="E5243" s="2">
        <v>99</v>
      </c>
      <c r="F5243" s="3">
        <f t="shared" si="325"/>
        <v>0.43428571428571427</v>
      </c>
      <c r="G5243" s="2">
        <f t="shared" si="326"/>
        <v>76</v>
      </c>
      <c r="H5243" s="2" t="str">
        <f t="shared" si="327"/>
        <v>Good Deal</v>
      </c>
      <c r="I5243" t="s">
        <v>236</v>
      </c>
      <c r="J5243" t="s">
        <v>122</v>
      </c>
      <c r="K5243" t="s">
        <v>804</v>
      </c>
    </row>
    <row r="5244" spans="1:11" x14ac:dyDescent="0.3">
      <c r="A5244" t="s">
        <v>5472</v>
      </c>
      <c r="B5244" t="s">
        <v>5473</v>
      </c>
      <c r="C5244">
        <f t="shared" si="324"/>
        <v>2</v>
      </c>
      <c r="D5244" s="2">
        <v>139</v>
      </c>
      <c r="E5244" s="2">
        <v>79</v>
      </c>
      <c r="F5244" s="3">
        <f t="shared" si="325"/>
        <v>0.43165467625899279</v>
      </c>
      <c r="G5244" s="2">
        <f t="shared" si="326"/>
        <v>60</v>
      </c>
      <c r="H5244" s="2" t="str">
        <f t="shared" si="327"/>
        <v>Good Deal</v>
      </c>
      <c r="I5244" t="s">
        <v>141</v>
      </c>
      <c r="J5244" t="s">
        <v>122</v>
      </c>
      <c r="K5244" t="s">
        <v>263</v>
      </c>
    </row>
    <row r="5245" spans="1:11" x14ac:dyDescent="0.3">
      <c r="A5245" t="s">
        <v>5474</v>
      </c>
      <c r="B5245" t="s">
        <v>5473</v>
      </c>
      <c r="C5245">
        <f t="shared" si="324"/>
        <v>2</v>
      </c>
      <c r="D5245" s="2">
        <v>220</v>
      </c>
      <c r="E5245" s="2">
        <v>129</v>
      </c>
      <c r="F5245" s="3">
        <f t="shared" si="325"/>
        <v>0.41363636363636364</v>
      </c>
      <c r="G5245" s="2">
        <f t="shared" si="326"/>
        <v>91</v>
      </c>
      <c r="H5245" s="2" t="str">
        <f t="shared" si="327"/>
        <v>Good Deal</v>
      </c>
      <c r="I5245" t="s">
        <v>3933</v>
      </c>
      <c r="J5245" t="s">
        <v>122</v>
      </c>
      <c r="K5245" t="s">
        <v>263</v>
      </c>
    </row>
    <row r="5246" spans="1:11" x14ac:dyDescent="0.3">
      <c r="A5246" t="s">
        <v>5475</v>
      </c>
      <c r="B5246" t="s">
        <v>8577</v>
      </c>
      <c r="C5246">
        <f t="shared" si="324"/>
        <v>5</v>
      </c>
      <c r="D5246" s="2">
        <v>129</v>
      </c>
      <c r="E5246" s="2">
        <v>90.3</v>
      </c>
      <c r="F5246" s="3">
        <f t="shared" si="325"/>
        <v>0.30000000000000004</v>
      </c>
      <c r="G5246" s="2">
        <f t="shared" si="326"/>
        <v>38.700000000000003</v>
      </c>
      <c r="H5246" s="2" t="str">
        <f t="shared" si="327"/>
        <v>Good Deal</v>
      </c>
      <c r="I5246" t="s">
        <v>52</v>
      </c>
      <c r="J5246" t="s">
        <v>43</v>
      </c>
      <c r="K5246" t="s">
        <v>5476</v>
      </c>
    </row>
    <row r="5247" spans="1:11" x14ac:dyDescent="0.3">
      <c r="A5247" t="s">
        <v>5477</v>
      </c>
      <c r="B5247" t="s">
        <v>8576</v>
      </c>
      <c r="C5247">
        <f t="shared" si="324"/>
        <v>88</v>
      </c>
      <c r="D5247" s="2">
        <v>559</v>
      </c>
      <c r="E5247" s="2">
        <v>399</v>
      </c>
      <c r="F5247" s="3">
        <f t="shared" si="325"/>
        <v>0.28622540250447226</v>
      </c>
      <c r="G5247" s="2">
        <f t="shared" si="326"/>
        <v>160</v>
      </c>
      <c r="H5247" s="2" t="str">
        <f t="shared" si="327"/>
        <v>Good Deal</v>
      </c>
      <c r="I5247" t="s">
        <v>5478</v>
      </c>
      <c r="J5247" t="s">
        <v>32</v>
      </c>
      <c r="K5247" t="s">
        <v>2626</v>
      </c>
    </row>
    <row r="5248" spans="1:11" x14ac:dyDescent="0.3">
      <c r="A5248" t="s">
        <v>5479</v>
      </c>
      <c r="B5248" t="s">
        <v>2764</v>
      </c>
      <c r="C5248">
        <f t="shared" si="324"/>
        <v>28</v>
      </c>
      <c r="D5248" s="2">
        <v>399</v>
      </c>
      <c r="E5248" s="2">
        <v>279.3</v>
      </c>
      <c r="F5248" s="3">
        <f t="shared" si="325"/>
        <v>0.3</v>
      </c>
      <c r="G5248" s="2">
        <f t="shared" si="326"/>
        <v>119.69999999999999</v>
      </c>
      <c r="H5248" s="2" t="str">
        <f t="shared" si="327"/>
        <v>Good Deal</v>
      </c>
      <c r="I5248" t="s">
        <v>1436</v>
      </c>
      <c r="J5248" t="s">
        <v>76</v>
      </c>
      <c r="K5248" t="s">
        <v>1225</v>
      </c>
    </row>
    <row r="5249" spans="1:11" x14ac:dyDescent="0.3">
      <c r="A5249" t="s">
        <v>5480</v>
      </c>
      <c r="B5249" t="s">
        <v>2764</v>
      </c>
      <c r="C5249">
        <f t="shared" si="324"/>
        <v>28</v>
      </c>
      <c r="D5249" s="2">
        <v>399</v>
      </c>
      <c r="E5249" s="2">
        <v>279.3</v>
      </c>
      <c r="F5249" s="3">
        <f t="shared" si="325"/>
        <v>0.3</v>
      </c>
      <c r="G5249" s="2">
        <f t="shared" si="326"/>
        <v>119.69999999999999</v>
      </c>
      <c r="H5249" s="2" t="str">
        <f t="shared" si="327"/>
        <v>Good Deal</v>
      </c>
      <c r="I5249" t="s">
        <v>5481</v>
      </c>
      <c r="J5249" t="s">
        <v>76</v>
      </c>
      <c r="K5249" t="s">
        <v>1225</v>
      </c>
    </row>
    <row r="5250" spans="1:11" x14ac:dyDescent="0.3">
      <c r="A5250" t="s">
        <v>5482</v>
      </c>
      <c r="B5250" t="s">
        <v>2764</v>
      </c>
      <c r="C5250">
        <f t="shared" si="324"/>
        <v>28</v>
      </c>
      <c r="D5250" s="2">
        <v>399</v>
      </c>
      <c r="E5250" s="2">
        <v>279.3</v>
      </c>
      <c r="F5250" s="3">
        <f t="shared" si="325"/>
        <v>0.3</v>
      </c>
      <c r="G5250" s="2">
        <f t="shared" si="326"/>
        <v>119.69999999999999</v>
      </c>
      <c r="H5250" s="2" t="str">
        <f t="shared" si="327"/>
        <v>Good Deal</v>
      </c>
      <c r="I5250" t="s">
        <v>1217</v>
      </c>
      <c r="J5250" t="s">
        <v>76</v>
      </c>
      <c r="K5250" t="s">
        <v>1225</v>
      </c>
    </row>
    <row r="5251" spans="1:11" x14ac:dyDescent="0.3">
      <c r="A5251" t="s">
        <v>5483</v>
      </c>
      <c r="B5251" t="s">
        <v>2764</v>
      </c>
      <c r="C5251">
        <f t="shared" ref="C5251:C5314" si="328">COUNTIF($B$2:$B$8156,B5251)</f>
        <v>28</v>
      </c>
      <c r="D5251" s="2">
        <v>199</v>
      </c>
      <c r="E5251" s="2">
        <v>139.30000000000001</v>
      </c>
      <c r="F5251" s="3">
        <f t="shared" ref="F5251:F5314" si="329">IFERROR((D5251-E5251)/D5251,"NA")</f>
        <v>0.29999999999999993</v>
      </c>
      <c r="G5251" s="2">
        <f t="shared" ref="G5251:G5314" si="330">D5251-E5251</f>
        <v>59.699999999999989</v>
      </c>
      <c r="H5251" s="2" t="str">
        <f t="shared" ref="H5251:H5314" si="331">IF(F5251&gt;M$4,"Good Deal","Regular")</f>
        <v>Good Deal</v>
      </c>
      <c r="I5251" t="s">
        <v>856</v>
      </c>
      <c r="J5251" t="s">
        <v>76</v>
      </c>
      <c r="K5251" t="s">
        <v>1225</v>
      </c>
    </row>
    <row r="5252" spans="1:11" x14ac:dyDescent="0.3">
      <c r="A5252" t="s">
        <v>5484</v>
      </c>
      <c r="B5252" t="s">
        <v>8534</v>
      </c>
      <c r="C5252">
        <f t="shared" si="328"/>
        <v>18</v>
      </c>
      <c r="D5252" s="2">
        <v>349</v>
      </c>
      <c r="E5252" s="2">
        <v>247.79</v>
      </c>
      <c r="F5252" s="3">
        <f t="shared" si="329"/>
        <v>0.29000000000000004</v>
      </c>
      <c r="G5252" s="2">
        <f t="shared" si="330"/>
        <v>101.21000000000001</v>
      </c>
      <c r="H5252" s="2" t="str">
        <f t="shared" si="331"/>
        <v>Good Deal</v>
      </c>
      <c r="I5252" t="s">
        <v>35</v>
      </c>
      <c r="J5252" t="s">
        <v>49</v>
      </c>
      <c r="K5252" t="s">
        <v>737</v>
      </c>
    </row>
    <row r="5253" spans="1:11" x14ac:dyDescent="0.3">
      <c r="A5253" t="s">
        <v>5485</v>
      </c>
      <c r="B5253" t="s">
        <v>8574</v>
      </c>
      <c r="C5253">
        <f t="shared" si="328"/>
        <v>37</v>
      </c>
      <c r="D5253" s="2">
        <v>125</v>
      </c>
      <c r="E5253" s="2">
        <v>87.5</v>
      </c>
      <c r="F5253" s="3">
        <f t="shared" si="329"/>
        <v>0.3</v>
      </c>
      <c r="G5253" s="2">
        <f t="shared" si="330"/>
        <v>37.5</v>
      </c>
      <c r="H5253" s="2" t="str">
        <f t="shared" si="331"/>
        <v>Good Deal</v>
      </c>
      <c r="I5253" t="s">
        <v>387</v>
      </c>
      <c r="J5253" t="s">
        <v>76</v>
      </c>
      <c r="K5253" t="s">
        <v>180</v>
      </c>
    </row>
    <row r="5254" spans="1:11" x14ac:dyDescent="0.3">
      <c r="A5254" t="s">
        <v>5486</v>
      </c>
      <c r="B5254" t="s">
        <v>8543</v>
      </c>
      <c r="C5254">
        <f t="shared" si="328"/>
        <v>56</v>
      </c>
      <c r="D5254" s="2">
        <v>159</v>
      </c>
      <c r="E5254" s="2">
        <v>119</v>
      </c>
      <c r="F5254" s="3">
        <f t="shared" si="329"/>
        <v>0.25157232704402516</v>
      </c>
      <c r="G5254" s="2">
        <f t="shared" si="330"/>
        <v>40</v>
      </c>
      <c r="H5254" s="2" t="str">
        <f t="shared" si="331"/>
        <v>Good Deal</v>
      </c>
      <c r="I5254" t="s">
        <v>708</v>
      </c>
      <c r="J5254" t="s">
        <v>112</v>
      </c>
      <c r="K5254" t="s">
        <v>1542</v>
      </c>
    </row>
    <row r="5255" spans="1:11" x14ac:dyDescent="0.3">
      <c r="A5255" t="s">
        <v>5487</v>
      </c>
      <c r="B5255" t="s">
        <v>5488</v>
      </c>
      <c r="C5255">
        <f t="shared" si="328"/>
        <v>1</v>
      </c>
      <c r="D5255" s="2">
        <v>299</v>
      </c>
      <c r="E5255" s="2">
        <v>194.35</v>
      </c>
      <c r="F5255" s="3">
        <f t="shared" si="329"/>
        <v>0.35000000000000003</v>
      </c>
      <c r="G5255" s="2">
        <f t="shared" si="330"/>
        <v>104.65</v>
      </c>
      <c r="H5255" s="2" t="str">
        <f t="shared" si="331"/>
        <v>Good Deal</v>
      </c>
      <c r="I5255" t="s">
        <v>3933</v>
      </c>
      <c r="J5255" t="s">
        <v>32</v>
      </c>
      <c r="K5255" t="s">
        <v>5236</v>
      </c>
    </row>
    <row r="5256" spans="1:11" x14ac:dyDescent="0.3">
      <c r="A5256" t="s">
        <v>5489</v>
      </c>
      <c r="B5256" t="s">
        <v>178</v>
      </c>
      <c r="C5256">
        <f t="shared" si="328"/>
        <v>18</v>
      </c>
      <c r="D5256" s="2">
        <v>679</v>
      </c>
      <c r="E5256" s="2">
        <v>679</v>
      </c>
      <c r="F5256" s="3">
        <f t="shared" si="329"/>
        <v>0</v>
      </c>
      <c r="G5256" s="2">
        <f t="shared" si="330"/>
        <v>0</v>
      </c>
      <c r="H5256" s="2" t="str">
        <f t="shared" si="331"/>
        <v>Regular</v>
      </c>
      <c r="I5256" t="s">
        <v>88</v>
      </c>
      <c r="J5256" t="s">
        <v>43</v>
      </c>
      <c r="K5256" t="s">
        <v>3313</v>
      </c>
    </row>
    <row r="5257" spans="1:11" x14ac:dyDescent="0.3">
      <c r="A5257" t="s">
        <v>5490</v>
      </c>
      <c r="B5257" t="s">
        <v>1829</v>
      </c>
      <c r="C5257">
        <f t="shared" si="328"/>
        <v>6</v>
      </c>
      <c r="D5257" s="2">
        <v>179</v>
      </c>
      <c r="E5257" s="2">
        <v>134.25</v>
      </c>
      <c r="F5257" s="3">
        <f t="shared" si="329"/>
        <v>0.25</v>
      </c>
      <c r="G5257" s="2">
        <f t="shared" si="330"/>
        <v>44.75</v>
      </c>
      <c r="H5257" s="2" t="str">
        <f t="shared" si="331"/>
        <v>Good Deal</v>
      </c>
      <c r="I5257" t="s">
        <v>45</v>
      </c>
      <c r="J5257" t="s">
        <v>58</v>
      </c>
      <c r="K5257" t="s">
        <v>1831</v>
      </c>
    </row>
    <row r="5258" spans="1:11" x14ac:dyDescent="0.3">
      <c r="A5258" t="s">
        <v>5491</v>
      </c>
      <c r="B5258" t="s">
        <v>3544</v>
      </c>
      <c r="C5258">
        <f t="shared" si="328"/>
        <v>98</v>
      </c>
      <c r="D5258" s="2">
        <v>800</v>
      </c>
      <c r="E5258" s="2">
        <v>560</v>
      </c>
      <c r="F5258" s="3">
        <f t="shared" si="329"/>
        <v>0.3</v>
      </c>
      <c r="G5258" s="2">
        <f t="shared" si="330"/>
        <v>240</v>
      </c>
      <c r="H5258" s="2" t="str">
        <f t="shared" si="331"/>
        <v>Good Deal</v>
      </c>
      <c r="I5258" t="s">
        <v>2159</v>
      </c>
      <c r="J5258" t="s">
        <v>76</v>
      </c>
      <c r="K5258" t="s">
        <v>2426</v>
      </c>
    </row>
    <row r="5259" spans="1:11" x14ac:dyDescent="0.3">
      <c r="A5259" t="s">
        <v>5492</v>
      </c>
      <c r="B5259" t="s">
        <v>3544</v>
      </c>
      <c r="C5259">
        <f t="shared" si="328"/>
        <v>98</v>
      </c>
      <c r="D5259" s="2">
        <v>575</v>
      </c>
      <c r="E5259" s="2">
        <v>402.5</v>
      </c>
      <c r="F5259" s="3">
        <f t="shared" si="329"/>
        <v>0.3</v>
      </c>
      <c r="G5259" s="2">
        <f t="shared" si="330"/>
        <v>172.5</v>
      </c>
      <c r="H5259" s="2" t="str">
        <f t="shared" si="331"/>
        <v>Good Deal</v>
      </c>
      <c r="I5259" t="s">
        <v>2159</v>
      </c>
      <c r="J5259" t="s">
        <v>76</v>
      </c>
      <c r="K5259" t="s">
        <v>2426</v>
      </c>
    </row>
    <row r="5260" spans="1:11" x14ac:dyDescent="0.3">
      <c r="A5260" t="s">
        <v>5493</v>
      </c>
      <c r="B5260" t="s">
        <v>3544</v>
      </c>
      <c r="C5260">
        <f t="shared" si="328"/>
        <v>98</v>
      </c>
      <c r="D5260" s="2">
        <v>600</v>
      </c>
      <c r="E5260" s="2">
        <v>348</v>
      </c>
      <c r="F5260" s="3">
        <f t="shared" si="329"/>
        <v>0.42</v>
      </c>
      <c r="G5260" s="2">
        <f t="shared" si="330"/>
        <v>252</v>
      </c>
      <c r="H5260" s="2" t="str">
        <f t="shared" si="331"/>
        <v>Good Deal</v>
      </c>
      <c r="I5260" t="s">
        <v>387</v>
      </c>
      <c r="J5260" t="s">
        <v>76</v>
      </c>
      <c r="K5260" t="s">
        <v>2426</v>
      </c>
    </row>
    <row r="5261" spans="1:11" x14ac:dyDescent="0.3">
      <c r="A5261" t="s">
        <v>5494</v>
      </c>
      <c r="B5261" t="s">
        <v>3627</v>
      </c>
      <c r="C5261">
        <f t="shared" si="328"/>
        <v>34</v>
      </c>
      <c r="D5261" s="2">
        <v>1250</v>
      </c>
      <c r="E5261" s="2">
        <v>850</v>
      </c>
      <c r="F5261" s="3">
        <f t="shared" si="329"/>
        <v>0.32</v>
      </c>
      <c r="G5261" s="2">
        <f t="shared" si="330"/>
        <v>400</v>
      </c>
      <c r="H5261" s="2" t="str">
        <f t="shared" si="331"/>
        <v>Good Deal</v>
      </c>
      <c r="I5261" t="s">
        <v>3660</v>
      </c>
      <c r="J5261" t="s">
        <v>76</v>
      </c>
      <c r="K5261" t="s">
        <v>2426</v>
      </c>
    </row>
    <row r="5262" spans="1:11" x14ac:dyDescent="0.3">
      <c r="A5262" t="s">
        <v>5494</v>
      </c>
      <c r="B5262" t="s">
        <v>3627</v>
      </c>
      <c r="C5262">
        <f t="shared" si="328"/>
        <v>34</v>
      </c>
      <c r="D5262" s="2">
        <v>950</v>
      </c>
      <c r="E5262" s="2">
        <v>599</v>
      </c>
      <c r="F5262" s="3">
        <f t="shared" si="329"/>
        <v>0.36947368421052634</v>
      </c>
      <c r="G5262" s="2">
        <f t="shared" si="330"/>
        <v>351</v>
      </c>
      <c r="H5262" s="2" t="str">
        <f t="shared" si="331"/>
        <v>Good Deal</v>
      </c>
      <c r="I5262" t="s">
        <v>2159</v>
      </c>
      <c r="J5262" t="s">
        <v>76</v>
      </c>
      <c r="K5262" t="s">
        <v>2426</v>
      </c>
    </row>
    <row r="5263" spans="1:11" x14ac:dyDescent="0.3">
      <c r="A5263" t="s">
        <v>5495</v>
      </c>
      <c r="B5263" t="s">
        <v>5496</v>
      </c>
      <c r="C5263">
        <f t="shared" si="328"/>
        <v>31</v>
      </c>
      <c r="D5263" s="2">
        <v>845</v>
      </c>
      <c r="E5263" s="2">
        <v>549</v>
      </c>
      <c r="F5263" s="3">
        <f t="shared" si="329"/>
        <v>0.3502958579881657</v>
      </c>
      <c r="G5263" s="2">
        <f t="shared" si="330"/>
        <v>296</v>
      </c>
      <c r="H5263" s="2" t="str">
        <f t="shared" si="331"/>
        <v>Good Deal</v>
      </c>
      <c r="I5263" t="s">
        <v>236</v>
      </c>
      <c r="J5263" t="s">
        <v>122</v>
      </c>
      <c r="K5263" t="s">
        <v>1929</v>
      </c>
    </row>
    <row r="5264" spans="1:11" x14ac:dyDescent="0.3">
      <c r="A5264" t="s">
        <v>5497</v>
      </c>
      <c r="B5264" t="s">
        <v>5496</v>
      </c>
      <c r="C5264">
        <f t="shared" si="328"/>
        <v>31</v>
      </c>
      <c r="D5264" s="2">
        <v>730</v>
      </c>
      <c r="E5264" s="2">
        <v>399</v>
      </c>
      <c r="F5264" s="3">
        <f t="shared" si="329"/>
        <v>0.4534246575342466</v>
      </c>
      <c r="G5264" s="2">
        <f t="shared" si="330"/>
        <v>331</v>
      </c>
      <c r="H5264" s="2" t="str">
        <f t="shared" si="331"/>
        <v>Good Deal</v>
      </c>
      <c r="I5264" t="s">
        <v>4709</v>
      </c>
      <c r="J5264" t="s">
        <v>122</v>
      </c>
      <c r="K5264" t="s">
        <v>838</v>
      </c>
    </row>
    <row r="5265" spans="1:11" x14ac:dyDescent="0.3">
      <c r="A5265" t="s">
        <v>5498</v>
      </c>
      <c r="B5265" t="s">
        <v>5496</v>
      </c>
      <c r="C5265">
        <f t="shared" si="328"/>
        <v>31</v>
      </c>
      <c r="D5265" s="2">
        <v>730</v>
      </c>
      <c r="E5265" s="2">
        <v>399</v>
      </c>
      <c r="F5265" s="3">
        <f t="shared" si="329"/>
        <v>0.4534246575342466</v>
      </c>
      <c r="G5265" s="2">
        <f t="shared" si="330"/>
        <v>331</v>
      </c>
      <c r="H5265" s="2" t="str">
        <f t="shared" si="331"/>
        <v>Good Deal</v>
      </c>
      <c r="I5265" t="s">
        <v>95</v>
      </c>
      <c r="J5265" t="s">
        <v>122</v>
      </c>
      <c r="K5265" t="s">
        <v>838</v>
      </c>
    </row>
    <row r="5266" spans="1:11" x14ac:dyDescent="0.3">
      <c r="A5266" t="s">
        <v>5499</v>
      </c>
      <c r="B5266" t="s">
        <v>5496</v>
      </c>
      <c r="C5266">
        <f t="shared" si="328"/>
        <v>31</v>
      </c>
      <c r="D5266" s="2">
        <v>730</v>
      </c>
      <c r="E5266" s="2">
        <v>399</v>
      </c>
      <c r="F5266" s="3">
        <f t="shared" si="329"/>
        <v>0.4534246575342466</v>
      </c>
      <c r="G5266" s="2">
        <f t="shared" si="330"/>
        <v>331</v>
      </c>
      <c r="H5266" s="2" t="str">
        <f t="shared" si="331"/>
        <v>Good Deal</v>
      </c>
      <c r="I5266" t="s">
        <v>95</v>
      </c>
      <c r="J5266" t="s">
        <v>122</v>
      </c>
      <c r="K5266" t="s">
        <v>838</v>
      </c>
    </row>
    <row r="5267" spans="1:11" x14ac:dyDescent="0.3">
      <c r="A5267" t="s">
        <v>5500</v>
      </c>
      <c r="B5267" t="s">
        <v>5496</v>
      </c>
      <c r="C5267">
        <f t="shared" si="328"/>
        <v>31</v>
      </c>
      <c r="D5267" s="2">
        <v>730</v>
      </c>
      <c r="E5267" s="2">
        <v>399</v>
      </c>
      <c r="F5267" s="3">
        <f t="shared" si="329"/>
        <v>0.4534246575342466</v>
      </c>
      <c r="G5267" s="2">
        <f t="shared" si="330"/>
        <v>331</v>
      </c>
      <c r="H5267" s="2" t="str">
        <f t="shared" si="331"/>
        <v>Good Deal</v>
      </c>
      <c r="I5267" t="s">
        <v>95</v>
      </c>
      <c r="J5267" t="s">
        <v>122</v>
      </c>
      <c r="K5267" t="s">
        <v>838</v>
      </c>
    </row>
    <row r="5268" spans="1:11" x14ac:dyDescent="0.3">
      <c r="A5268" t="s">
        <v>5501</v>
      </c>
      <c r="B5268" t="s">
        <v>5496</v>
      </c>
      <c r="C5268">
        <f t="shared" si="328"/>
        <v>31</v>
      </c>
      <c r="D5268" s="2">
        <v>725</v>
      </c>
      <c r="E5268" s="2">
        <v>499</v>
      </c>
      <c r="F5268" s="3">
        <f t="shared" si="329"/>
        <v>0.31172413793103448</v>
      </c>
      <c r="G5268" s="2">
        <f t="shared" si="330"/>
        <v>226</v>
      </c>
      <c r="H5268" s="2" t="str">
        <f t="shared" si="331"/>
        <v>Good Deal</v>
      </c>
      <c r="I5268" t="s">
        <v>236</v>
      </c>
      <c r="J5268" t="s">
        <v>122</v>
      </c>
      <c r="K5268" t="s">
        <v>3855</v>
      </c>
    </row>
    <row r="5269" spans="1:11" x14ac:dyDescent="0.3">
      <c r="A5269" t="s">
        <v>5502</v>
      </c>
      <c r="B5269" t="s">
        <v>5496</v>
      </c>
      <c r="C5269">
        <f t="shared" si="328"/>
        <v>31</v>
      </c>
      <c r="D5269" s="2">
        <v>590</v>
      </c>
      <c r="E5269" s="2">
        <v>329</v>
      </c>
      <c r="F5269" s="3">
        <f t="shared" si="329"/>
        <v>0.44237288135593222</v>
      </c>
      <c r="G5269" s="2">
        <f t="shared" si="330"/>
        <v>261</v>
      </c>
      <c r="H5269" s="2" t="str">
        <f t="shared" si="331"/>
        <v>Good Deal</v>
      </c>
      <c r="I5269" t="s">
        <v>444</v>
      </c>
      <c r="J5269" t="s">
        <v>122</v>
      </c>
      <c r="K5269" t="s">
        <v>4695</v>
      </c>
    </row>
    <row r="5270" spans="1:11" x14ac:dyDescent="0.3">
      <c r="A5270" t="s">
        <v>5503</v>
      </c>
      <c r="B5270" t="s">
        <v>5496</v>
      </c>
      <c r="C5270">
        <f t="shared" si="328"/>
        <v>31</v>
      </c>
      <c r="D5270" s="2">
        <v>550</v>
      </c>
      <c r="E5270" s="2">
        <v>279</v>
      </c>
      <c r="F5270" s="3">
        <f t="shared" si="329"/>
        <v>0.49272727272727274</v>
      </c>
      <c r="G5270" s="2">
        <f t="shared" si="330"/>
        <v>271</v>
      </c>
      <c r="H5270" s="2" t="str">
        <f t="shared" si="331"/>
        <v>Good Deal</v>
      </c>
      <c r="I5270" t="s">
        <v>444</v>
      </c>
      <c r="J5270" t="s">
        <v>122</v>
      </c>
      <c r="K5270" t="s">
        <v>4695</v>
      </c>
    </row>
    <row r="5271" spans="1:11" x14ac:dyDescent="0.3">
      <c r="A5271" t="s">
        <v>5504</v>
      </c>
      <c r="B5271" t="s">
        <v>5496</v>
      </c>
      <c r="C5271">
        <f t="shared" si="328"/>
        <v>31</v>
      </c>
      <c r="D5271" s="2">
        <v>445</v>
      </c>
      <c r="E5271" s="2">
        <v>299</v>
      </c>
      <c r="F5271" s="3">
        <f t="shared" si="329"/>
        <v>0.32808988764044944</v>
      </c>
      <c r="G5271" s="2">
        <f t="shared" si="330"/>
        <v>146</v>
      </c>
      <c r="H5271" s="2" t="str">
        <f t="shared" si="331"/>
        <v>Good Deal</v>
      </c>
      <c r="I5271" t="s">
        <v>236</v>
      </c>
      <c r="J5271" t="s">
        <v>122</v>
      </c>
      <c r="K5271" t="s">
        <v>1929</v>
      </c>
    </row>
    <row r="5272" spans="1:11" x14ac:dyDescent="0.3">
      <c r="A5272" t="s">
        <v>5505</v>
      </c>
      <c r="B5272" t="s">
        <v>5496</v>
      </c>
      <c r="C5272">
        <f t="shared" si="328"/>
        <v>31</v>
      </c>
      <c r="D5272" s="2">
        <v>395</v>
      </c>
      <c r="E5272" s="2">
        <v>269</v>
      </c>
      <c r="F5272" s="3">
        <f t="shared" si="329"/>
        <v>0.31898734177215188</v>
      </c>
      <c r="G5272" s="2">
        <f t="shared" si="330"/>
        <v>126</v>
      </c>
      <c r="H5272" s="2" t="str">
        <f t="shared" si="331"/>
        <v>Good Deal</v>
      </c>
      <c r="I5272" t="s">
        <v>442</v>
      </c>
      <c r="J5272" t="s">
        <v>122</v>
      </c>
      <c r="K5272" t="s">
        <v>838</v>
      </c>
    </row>
    <row r="5273" spans="1:11" x14ac:dyDescent="0.3">
      <c r="A5273" t="s">
        <v>5506</v>
      </c>
      <c r="B5273" t="s">
        <v>5496</v>
      </c>
      <c r="C5273">
        <f t="shared" si="328"/>
        <v>31</v>
      </c>
      <c r="D5273" s="2">
        <v>370</v>
      </c>
      <c r="E5273" s="2">
        <v>229</v>
      </c>
      <c r="F5273" s="3">
        <f t="shared" si="329"/>
        <v>0.38108108108108107</v>
      </c>
      <c r="G5273" s="2">
        <f t="shared" si="330"/>
        <v>141</v>
      </c>
      <c r="H5273" s="2" t="str">
        <f t="shared" si="331"/>
        <v>Good Deal</v>
      </c>
      <c r="I5273" t="s">
        <v>236</v>
      </c>
      <c r="J5273" t="s">
        <v>122</v>
      </c>
      <c r="K5273" t="s">
        <v>3607</v>
      </c>
    </row>
    <row r="5274" spans="1:11" x14ac:dyDescent="0.3">
      <c r="A5274" t="s">
        <v>5507</v>
      </c>
      <c r="B5274" t="s">
        <v>5496</v>
      </c>
      <c r="C5274">
        <f t="shared" si="328"/>
        <v>31</v>
      </c>
      <c r="D5274" s="2">
        <v>355</v>
      </c>
      <c r="E5274" s="2">
        <v>229</v>
      </c>
      <c r="F5274" s="3">
        <f t="shared" si="329"/>
        <v>0.35492957746478876</v>
      </c>
      <c r="G5274" s="2">
        <f t="shared" si="330"/>
        <v>126</v>
      </c>
      <c r="H5274" s="2" t="str">
        <f t="shared" si="331"/>
        <v>Good Deal</v>
      </c>
      <c r="I5274" t="s">
        <v>236</v>
      </c>
      <c r="J5274" t="s">
        <v>122</v>
      </c>
      <c r="K5274" t="s">
        <v>824</v>
      </c>
    </row>
    <row r="5275" spans="1:11" x14ac:dyDescent="0.3">
      <c r="A5275" t="s">
        <v>5508</v>
      </c>
      <c r="B5275" t="s">
        <v>5496</v>
      </c>
      <c r="C5275">
        <f t="shared" si="328"/>
        <v>31</v>
      </c>
      <c r="D5275" s="2">
        <v>335</v>
      </c>
      <c r="E5275" s="2">
        <v>229</v>
      </c>
      <c r="F5275" s="3">
        <f t="shared" si="329"/>
        <v>0.31641791044776119</v>
      </c>
      <c r="G5275" s="2">
        <f t="shared" si="330"/>
        <v>106</v>
      </c>
      <c r="H5275" s="2" t="str">
        <f t="shared" si="331"/>
        <v>Good Deal</v>
      </c>
      <c r="I5275" t="s">
        <v>236</v>
      </c>
      <c r="J5275" t="s">
        <v>122</v>
      </c>
      <c r="K5275" t="s">
        <v>1929</v>
      </c>
    </row>
    <row r="5276" spans="1:11" x14ac:dyDescent="0.3">
      <c r="A5276" t="s">
        <v>5509</v>
      </c>
      <c r="B5276" t="s">
        <v>5496</v>
      </c>
      <c r="C5276">
        <f t="shared" si="328"/>
        <v>31</v>
      </c>
      <c r="D5276" s="2">
        <v>335</v>
      </c>
      <c r="E5276" s="2">
        <v>229</v>
      </c>
      <c r="F5276" s="3">
        <f t="shared" si="329"/>
        <v>0.31641791044776119</v>
      </c>
      <c r="G5276" s="2">
        <f t="shared" si="330"/>
        <v>106</v>
      </c>
      <c r="H5276" s="2" t="str">
        <f t="shared" si="331"/>
        <v>Good Deal</v>
      </c>
      <c r="I5276" t="s">
        <v>236</v>
      </c>
      <c r="J5276" t="s">
        <v>122</v>
      </c>
      <c r="K5276" t="s">
        <v>1929</v>
      </c>
    </row>
    <row r="5277" spans="1:11" x14ac:dyDescent="0.3">
      <c r="A5277" t="s">
        <v>5510</v>
      </c>
      <c r="B5277" t="s">
        <v>5496</v>
      </c>
      <c r="C5277">
        <f t="shared" si="328"/>
        <v>31</v>
      </c>
      <c r="D5277" s="2">
        <v>315</v>
      </c>
      <c r="E5277" s="2">
        <v>229</v>
      </c>
      <c r="F5277" s="3">
        <f t="shared" si="329"/>
        <v>0.27301587301587299</v>
      </c>
      <c r="G5277" s="2">
        <f t="shared" si="330"/>
        <v>86</v>
      </c>
      <c r="H5277" s="2" t="str">
        <f t="shared" si="331"/>
        <v>Good Deal</v>
      </c>
      <c r="I5277" t="s">
        <v>403</v>
      </c>
      <c r="J5277" t="s">
        <v>122</v>
      </c>
      <c r="K5277" t="s">
        <v>838</v>
      </c>
    </row>
    <row r="5278" spans="1:11" x14ac:dyDescent="0.3">
      <c r="A5278" t="s">
        <v>5511</v>
      </c>
      <c r="B5278" t="s">
        <v>5496</v>
      </c>
      <c r="C5278">
        <f t="shared" si="328"/>
        <v>31</v>
      </c>
      <c r="D5278" s="2">
        <v>300</v>
      </c>
      <c r="E5278" s="2">
        <v>199</v>
      </c>
      <c r="F5278" s="3">
        <f t="shared" si="329"/>
        <v>0.33666666666666667</v>
      </c>
      <c r="G5278" s="2">
        <f t="shared" si="330"/>
        <v>101</v>
      </c>
      <c r="H5278" s="2" t="str">
        <f t="shared" si="331"/>
        <v>Good Deal</v>
      </c>
      <c r="I5278" t="s">
        <v>236</v>
      </c>
      <c r="J5278" t="s">
        <v>122</v>
      </c>
      <c r="K5278" t="s">
        <v>1929</v>
      </c>
    </row>
    <row r="5279" spans="1:11" x14ac:dyDescent="0.3">
      <c r="A5279" t="s">
        <v>5512</v>
      </c>
      <c r="B5279" t="s">
        <v>5496</v>
      </c>
      <c r="C5279">
        <f t="shared" si="328"/>
        <v>31</v>
      </c>
      <c r="D5279" s="2">
        <v>290</v>
      </c>
      <c r="E5279" s="2">
        <v>199</v>
      </c>
      <c r="F5279" s="3">
        <f t="shared" si="329"/>
        <v>0.31379310344827588</v>
      </c>
      <c r="G5279" s="2">
        <f t="shared" si="330"/>
        <v>91</v>
      </c>
      <c r="H5279" s="2" t="str">
        <f t="shared" si="331"/>
        <v>Good Deal</v>
      </c>
      <c r="I5279" t="s">
        <v>4241</v>
      </c>
      <c r="J5279" t="s">
        <v>122</v>
      </c>
      <c r="K5279" t="s">
        <v>1416</v>
      </c>
    </row>
    <row r="5280" spans="1:11" x14ac:dyDescent="0.3">
      <c r="A5280" t="s">
        <v>5513</v>
      </c>
      <c r="B5280" t="s">
        <v>5496</v>
      </c>
      <c r="C5280">
        <f t="shared" si="328"/>
        <v>31</v>
      </c>
      <c r="D5280" s="2">
        <v>285</v>
      </c>
      <c r="E5280" s="2">
        <v>199</v>
      </c>
      <c r="F5280" s="3">
        <f t="shared" si="329"/>
        <v>0.30175438596491228</v>
      </c>
      <c r="G5280" s="2">
        <f t="shared" si="330"/>
        <v>86</v>
      </c>
      <c r="H5280" s="2" t="str">
        <f t="shared" si="331"/>
        <v>Good Deal</v>
      </c>
      <c r="I5280" t="s">
        <v>236</v>
      </c>
      <c r="J5280" t="s">
        <v>122</v>
      </c>
      <c r="K5280" t="s">
        <v>3607</v>
      </c>
    </row>
    <row r="5281" spans="1:11" x14ac:dyDescent="0.3">
      <c r="A5281" t="s">
        <v>5514</v>
      </c>
      <c r="B5281" t="s">
        <v>5496</v>
      </c>
      <c r="C5281">
        <f t="shared" si="328"/>
        <v>31</v>
      </c>
      <c r="D5281" s="2">
        <v>270</v>
      </c>
      <c r="E5281" s="2">
        <v>179</v>
      </c>
      <c r="F5281" s="3">
        <f t="shared" si="329"/>
        <v>0.33703703703703702</v>
      </c>
      <c r="G5281" s="2">
        <f t="shared" si="330"/>
        <v>91</v>
      </c>
      <c r="H5281" s="2" t="str">
        <f t="shared" si="331"/>
        <v>Good Deal</v>
      </c>
      <c r="I5281" t="s">
        <v>3933</v>
      </c>
      <c r="J5281" t="s">
        <v>122</v>
      </c>
      <c r="K5281" t="s">
        <v>838</v>
      </c>
    </row>
    <row r="5282" spans="1:11" x14ac:dyDescent="0.3">
      <c r="A5282" t="s">
        <v>5515</v>
      </c>
      <c r="B5282" t="s">
        <v>5496</v>
      </c>
      <c r="C5282">
        <f t="shared" si="328"/>
        <v>31</v>
      </c>
      <c r="D5282" s="2">
        <v>265</v>
      </c>
      <c r="E5282" s="2">
        <v>169</v>
      </c>
      <c r="F5282" s="3">
        <f t="shared" si="329"/>
        <v>0.3622641509433962</v>
      </c>
      <c r="G5282" s="2">
        <f t="shared" si="330"/>
        <v>96</v>
      </c>
      <c r="H5282" s="2" t="str">
        <f t="shared" si="331"/>
        <v>Good Deal</v>
      </c>
      <c r="I5282" t="s">
        <v>236</v>
      </c>
      <c r="J5282" t="s">
        <v>122</v>
      </c>
      <c r="K5282" t="s">
        <v>3607</v>
      </c>
    </row>
    <row r="5283" spans="1:11" x14ac:dyDescent="0.3">
      <c r="A5283" t="s">
        <v>5516</v>
      </c>
      <c r="B5283" t="s">
        <v>5496</v>
      </c>
      <c r="C5283">
        <f t="shared" si="328"/>
        <v>31</v>
      </c>
      <c r="D5283" s="2">
        <v>250</v>
      </c>
      <c r="E5283" s="2">
        <v>169</v>
      </c>
      <c r="F5283" s="3">
        <f t="shared" si="329"/>
        <v>0.32400000000000001</v>
      </c>
      <c r="G5283" s="2">
        <f t="shared" si="330"/>
        <v>81</v>
      </c>
      <c r="H5283" s="2" t="str">
        <f t="shared" si="331"/>
        <v>Good Deal</v>
      </c>
      <c r="I5283" t="s">
        <v>236</v>
      </c>
      <c r="J5283" t="s">
        <v>122</v>
      </c>
      <c r="K5283" t="s">
        <v>824</v>
      </c>
    </row>
    <row r="5284" spans="1:11" x14ac:dyDescent="0.3">
      <c r="A5284" t="s">
        <v>5517</v>
      </c>
      <c r="B5284" t="s">
        <v>5496</v>
      </c>
      <c r="C5284">
        <f t="shared" si="328"/>
        <v>31</v>
      </c>
      <c r="D5284" s="2">
        <v>225</v>
      </c>
      <c r="E5284" s="2">
        <v>149</v>
      </c>
      <c r="F5284" s="3">
        <f t="shared" si="329"/>
        <v>0.33777777777777779</v>
      </c>
      <c r="G5284" s="2">
        <f t="shared" si="330"/>
        <v>76</v>
      </c>
      <c r="H5284" s="2" t="str">
        <f t="shared" si="331"/>
        <v>Good Deal</v>
      </c>
      <c r="I5284" t="s">
        <v>236</v>
      </c>
      <c r="J5284" t="s">
        <v>122</v>
      </c>
      <c r="K5284" t="s">
        <v>5518</v>
      </c>
    </row>
    <row r="5285" spans="1:11" x14ac:dyDescent="0.3">
      <c r="A5285" t="s">
        <v>5519</v>
      </c>
      <c r="B5285" t="s">
        <v>5496</v>
      </c>
      <c r="C5285">
        <f t="shared" si="328"/>
        <v>31</v>
      </c>
      <c r="D5285" s="2">
        <v>230</v>
      </c>
      <c r="E5285" s="2">
        <v>149</v>
      </c>
      <c r="F5285" s="3">
        <f t="shared" si="329"/>
        <v>0.35217391304347828</v>
      </c>
      <c r="G5285" s="2">
        <f t="shared" si="330"/>
        <v>81</v>
      </c>
      <c r="H5285" s="2" t="str">
        <f t="shared" si="331"/>
        <v>Good Deal</v>
      </c>
      <c r="I5285" t="s">
        <v>236</v>
      </c>
      <c r="J5285" t="s">
        <v>122</v>
      </c>
      <c r="K5285" t="s">
        <v>824</v>
      </c>
    </row>
    <row r="5286" spans="1:11" x14ac:dyDescent="0.3">
      <c r="A5286" t="s">
        <v>5520</v>
      </c>
      <c r="B5286" t="s">
        <v>5496</v>
      </c>
      <c r="C5286">
        <f t="shared" si="328"/>
        <v>31</v>
      </c>
      <c r="D5286" s="2">
        <v>195</v>
      </c>
      <c r="E5286" s="2">
        <v>129</v>
      </c>
      <c r="F5286" s="3">
        <f t="shared" si="329"/>
        <v>0.33846153846153848</v>
      </c>
      <c r="G5286" s="2">
        <f t="shared" si="330"/>
        <v>66</v>
      </c>
      <c r="H5286" s="2" t="str">
        <f t="shared" si="331"/>
        <v>Good Deal</v>
      </c>
      <c r="I5286" t="s">
        <v>475</v>
      </c>
      <c r="J5286" t="s">
        <v>122</v>
      </c>
      <c r="K5286" t="s">
        <v>1416</v>
      </c>
    </row>
    <row r="5287" spans="1:11" x14ac:dyDescent="0.3">
      <c r="A5287" t="s">
        <v>5521</v>
      </c>
      <c r="B5287" t="s">
        <v>5496</v>
      </c>
      <c r="C5287">
        <f t="shared" si="328"/>
        <v>31</v>
      </c>
      <c r="D5287" s="2">
        <v>180</v>
      </c>
      <c r="E5287" s="2">
        <v>119</v>
      </c>
      <c r="F5287" s="3">
        <f t="shared" si="329"/>
        <v>0.33888888888888891</v>
      </c>
      <c r="G5287" s="2">
        <f t="shared" si="330"/>
        <v>61</v>
      </c>
      <c r="H5287" s="2" t="str">
        <f t="shared" si="331"/>
        <v>Good Deal</v>
      </c>
      <c r="I5287" t="s">
        <v>236</v>
      </c>
      <c r="J5287" t="s">
        <v>122</v>
      </c>
      <c r="K5287" t="s">
        <v>1929</v>
      </c>
    </row>
    <row r="5288" spans="1:11" x14ac:dyDescent="0.3">
      <c r="A5288" t="s">
        <v>5522</v>
      </c>
      <c r="B5288" t="s">
        <v>5496</v>
      </c>
      <c r="C5288">
        <f t="shared" si="328"/>
        <v>31</v>
      </c>
      <c r="D5288" s="2">
        <v>160</v>
      </c>
      <c r="E5288" s="2">
        <v>109</v>
      </c>
      <c r="F5288" s="3">
        <f t="shared" si="329"/>
        <v>0.31874999999999998</v>
      </c>
      <c r="G5288" s="2">
        <f t="shared" si="330"/>
        <v>51</v>
      </c>
      <c r="H5288" s="2" t="str">
        <f t="shared" si="331"/>
        <v>Good Deal</v>
      </c>
      <c r="I5288" t="s">
        <v>236</v>
      </c>
      <c r="J5288" t="s">
        <v>122</v>
      </c>
      <c r="K5288" t="s">
        <v>1929</v>
      </c>
    </row>
    <row r="5289" spans="1:11" x14ac:dyDescent="0.3">
      <c r="A5289" t="s">
        <v>5523</v>
      </c>
      <c r="B5289" t="s">
        <v>5496</v>
      </c>
      <c r="C5289">
        <f t="shared" si="328"/>
        <v>31</v>
      </c>
      <c r="D5289" s="2">
        <v>155</v>
      </c>
      <c r="E5289" s="2">
        <v>109</v>
      </c>
      <c r="F5289" s="3">
        <f t="shared" si="329"/>
        <v>0.29677419354838708</v>
      </c>
      <c r="G5289" s="2">
        <f t="shared" si="330"/>
        <v>46</v>
      </c>
      <c r="H5289" s="2" t="str">
        <f t="shared" si="331"/>
        <v>Good Deal</v>
      </c>
      <c r="I5289" t="s">
        <v>236</v>
      </c>
      <c r="J5289" t="s">
        <v>122</v>
      </c>
      <c r="K5289" t="s">
        <v>1929</v>
      </c>
    </row>
    <row r="5290" spans="1:11" x14ac:dyDescent="0.3">
      <c r="A5290" t="s">
        <v>5524</v>
      </c>
      <c r="B5290" t="s">
        <v>5496</v>
      </c>
      <c r="C5290">
        <f t="shared" si="328"/>
        <v>31</v>
      </c>
      <c r="D5290" s="2">
        <v>120</v>
      </c>
      <c r="E5290" s="2">
        <v>79</v>
      </c>
      <c r="F5290" s="3">
        <f t="shared" si="329"/>
        <v>0.34166666666666667</v>
      </c>
      <c r="G5290" s="2">
        <f t="shared" si="330"/>
        <v>41</v>
      </c>
      <c r="H5290" s="2" t="str">
        <f t="shared" si="331"/>
        <v>Good Deal</v>
      </c>
      <c r="I5290" t="s">
        <v>3872</v>
      </c>
      <c r="J5290" t="s">
        <v>122</v>
      </c>
      <c r="K5290" t="s">
        <v>1416</v>
      </c>
    </row>
    <row r="5291" spans="1:11" x14ac:dyDescent="0.3">
      <c r="A5291" t="s">
        <v>5525</v>
      </c>
      <c r="B5291" t="s">
        <v>5496</v>
      </c>
      <c r="C5291">
        <f t="shared" si="328"/>
        <v>31</v>
      </c>
      <c r="D5291" s="2">
        <v>110</v>
      </c>
      <c r="E5291" s="2">
        <v>79</v>
      </c>
      <c r="F5291" s="3">
        <f t="shared" si="329"/>
        <v>0.2818181818181818</v>
      </c>
      <c r="G5291" s="2">
        <f t="shared" si="330"/>
        <v>31</v>
      </c>
      <c r="H5291" s="2" t="str">
        <f t="shared" si="331"/>
        <v>Good Deal</v>
      </c>
      <c r="I5291" t="s">
        <v>236</v>
      </c>
      <c r="J5291" t="s">
        <v>122</v>
      </c>
      <c r="K5291" t="s">
        <v>3855</v>
      </c>
    </row>
    <row r="5292" spans="1:11" x14ac:dyDescent="0.3">
      <c r="A5292" t="s">
        <v>5526</v>
      </c>
      <c r="B5292" t="s">
        <v>5496</v>
      </c>
      <c r="C5292">
        <f t="shared" si="328"/>
        <v>31</v>
      </c>
      <c r="D5292" s="2">
        <v>80</v>
      </c>
      <c r="E5292" s="2">
        <v>59</v>
      </c>
      <c r="F5292" s="3">
        <f t="shared" si="329"/>
        <v>0.26250000000000001</v>
      </c>
      <c r="G5292" s="2">
        <f t="shared" si="330"/>
        <v>21</v>
      </c>
      <c r="H5292" s="2" t="str">
        <f t="shared" si="331"/>
        <v>Good Deal</v>
      </c>
      <c r="I5292" t="s">
        <v>236</v>
      </c>
      <c r="J5292" t="s">
        <v>122</v>
      </c>
      <c r="K5292" t="s">
        <v>824</v>
      </c>
    </row>
    <row r="5293" spans="1:11" x14ac:dyDescent="0.3">
      <c r="A5293" t="s">
        <v>5527</v>
      </c>
      <c r="B5293" t="s">
        <v>5528</v>
      </c>
      <c r="C5293">
        <f t="shared" si="328"/>
        <v>11</v>
      </c>
      <c r="D5293" s="2">
        <v>160</v>
      </c>
      <c r="E5293" s="2">
        <v>136</v>
      </c>
      <c r="F5293" s="3">
        <f t="shared" si="329"/>
        <v>0.15</v>
      </c>
      <c r="G5293" s="2">
        <f t="shared" si="330"/>
        <v>24</v>
      </c>
      <c r="H5293" s="2" t="str">
        <f t="shared" si="331"/>
        <v>Regular</v>
      </c>
      <c r="I5293" t="s">
        <v>366</v>
      </c>
      <c r="J5293" t="s">
        <v>76</v>
      </c>
      <c r="K5293" t="s">
        <v>367</v>
      </c>
    </row>
    <row r="5294" spans="1:11" x14ac:dyDescent="0.3">
      <c r="A5294" t="s">
        <v>5527</v>
      </c>
      <c r="B5294" t="s">
        <v>5528</v>
      </c>
      <c r="C5294">
        <f t="shared" si="328"/>
        <v>11</v>
      </c>
      <c r="D5294" s="2">
        <v>299</v>
      </c>
      <c r="E5294" s="2">
        <v>269.10000000000002</v>
      </c>
      <c r="F5294" s="3">
        <f t="shared" si="329"/>
        <v>9.9999999999999922E-2</v>
      </c>
      <c r="G5294" s="2">
        <f t="shared" si="330"/>
        <v>29.899999999999977</v>
      </c>
      <c r="H5294" s="2" t="str">
        <f t="shared" si="331"/>
        <v>Regular</v>
      </c>
      <c r="I5294" t="s">
        <v>369</v>
      </c>
      <c r="J5294" t="s">
        <v>76</v>
      </c>
      <c r="K5294" t="s">
        <v>367</v>
      </c>
    </row>
    <row r="5295" spans="1:11" x14ac:dyDescent="0.3">
      <c r="A5295" t="s">
        <v>5527</v>
      </c>
      <c r="B5295" t="s">
        <v>5528</v>
      </c>
      <c r="C5295">
        <f t="shared" si="328"/>
        <v>11</v>
      </c>
      <c r="D5295" s="2">
        <v>70</v>
      </c>
      <c r="E5295" s="2">
        <v>52.5</v>
      </c>
      <c r="F5295" s="3">
        <f t="shared" si="329"/>
        <v>0.25</v>
      </c>
      <c r="G5295" s="2">
        <f t="shared" si="330"/>
        <v>17.5</v>
      </c>
      <c r="H5295" s="2" t="str">
        <f t="shared" si="331"/>
        <v>Good Deal</v>
      </c>
      <c r="I5295" t="s">
        <v>368</v>
      </c>
      <c r="J5295" t="s">
        <v>76</v>
      </c>
      <c r="K5295" t="s">
        <v>367</v>
      </c>
    </row>
    <row r="5296" spans="1:11" x14ac:dyDescent="0.3">
      <c r="A5296" t="s">
        <v>5529</v>
      </c>
      <c r="B5296" t="s">
        <v>8576</v>
      </c>
      <c r="C5296">
        <f t="shared" si="328"/>
        <v>88</v>
      </c>
      <c r="D5296" s="2">
        <v>679</v>
      </c>
      <c r="E5296" s="2">
        <v>399</v>
      </c>
      <c r="F5296" s="3">
        <f t="shared" si="329"/>
        <v>0.41237113402061853</v>
      </c>
      <c r="G5296" s="2">
        <f t="shared" si="330"/>
        <v>280</v>
      </c>
      <c r="H5296" s="2" t="str">
        <f t="shared" si="331"/>
        <v>Good Deal</v>
      </c>
      <c r="I5296" t="s">
        <v>236</v>
      </c>
      <c r="J5296" t="s">
        <v>32</v>
      </c>
      <c r="K5296" t="s">
        <v>2964</v>
      </c>
    </row>
    <row r="5297" spans="1:11" x14ac:dyDescent="0.3">
      <c r="A5297" t="s">
        <v>5530</v>
      </c>
      <c r="B5297" t="s">
        <v>5531</v>
      </c>
      <c r="C5297">
        <f t="shared" si="328"/>
        <v>1</v>
      </c>
      <c r="D5297" s="2">
        <v>760</v>
      </c>
      <c r="E5297" s="2">
        <v>549</v>
      </c>
      <c r="F5297" s="3">
        <f t="shared" si="329"/>
        <v>0.2776315789473684</v>
      </c>
      <c r="G5297" s="2">
        <f t="shared" si="330"/>
        <v>211</v>
      </c>
      <c r="H5297" s="2" t="str">
        <f t="shared" si="331"/>
        <v>Good Deal</v>
      </c>
      <c r="I5297" t="s">
        <v>115</v>
      </c>
      <c r="J5297" t="s">
        <v>122</v>
      </c>
      <c r="K5297" t="s">
        <v>838</v>
      </c>
    </row>
    <row r="5298" spans="1:11" x14ac:dyDescent="0.3">
      <c r="A5298" t="s">
        <v>5532</v>
      </c>
      <c r="B5298" t="s">
        <v>3043</v>
      </c>
      <c r="C5298">
        <f t="shared" si="328"/>
        <v>12</v>
      </c>
      <c r="D5298" s="2">
        <v>30</v>
      </c>
      <c r="E5298" s="2">
        <v>10</v>
      </c>
      <c r="F5298" s="3">
        <f t="shared" si="329"/>
        <v>0.66666666666666663</v>
      </c>
      <c r="G5298" s="2">
        <f t="shared" si="330"/>
        <v>20</v>
      </c>
      <c r="H5298" s="2" t="str">
        <f t="shared" si="331"/>
        <v>Good Deal</v>
      </c>
      <c r="I5298" t="s">
        <v>236</v>
      </c>
      <c r="J5298" t="s">
        <v>32</v>
      </c>
      <c r="K5298" t="s">
        <v>3044</v>
      </c>
    </row>
    <row r="5299" spans="1:11" x14ac:dyDescent="0.3">
      <c r="A5299" t="s">
        <v>5533</v>
      </c>
      <c r="B5299" t="s">
        <v>3043</v>
      </c>
      <c r="C5299">
        <f t="shared" si="328"/>
        <v>12</v>
      </c>
      <c r="D5299" s="2">
        <v>30</v>
      </c>
      <c r="E5299" s="2">
        <v>10</v>
      </c>
      <c r="F5299" s="3">
        <f t="shared" si="329"/>
        <v>0.66666666666666663</v>
      </c>
      <c r="G5299" s="2">
        <f t="shared" si="330"/>
        <v>20</v>
      </c>
      <c r="H5299" s="2" t="str">
        <f t="shared" si="331"/>
        <v>Good Deal</v>
      </c>
      <c r="I5299" t="s">
        <v>236</v>
      </c>
      <c r="J5299" t="s">
        <v>32</v>
      </c>
      <c r="K5299" t="s">
        <v>3044</v>
      </c>
    </row>
    <row r="5300" spans="1:11" x14ac:dyDescent="0.3">
      <c r="A5300" t="s">
        <v>5534</v>
      </c>
      <c r="B5300" t="s">
        <v>3043</v>
      </c>
      <c r="C5300">
        <f t="shared" si="328"/>
        <v>12</v>
      </c>
      <c r="D5300" s="2">
        <v>60</v>
      </c>
      <c r="E5300" s="2">
        <v>19</v>
      </c>
      <c r="F5300" s="3">
        <f t="shared" si="329"/>
        <v>0.68333333333333335</v>
      </c>
      <c r="G5300" s="2">
        <f t="shared" si="330"/>
        <v>41</v>
      </c>
      <c r="H5300" s="2" t="str">
        <f t="shared" si="331"/>
        <v>Good Deal</v>
      </c>
      <c r="I5300" t="s">
        <v>236</v>
      </c>
      <c r="J5300" t="s">
        <v>32</v>
      </c>
      <c r="K5300" t="s">
        <v>3044</v>
      </c>
    </row>
    <row r="5301" spans="1:11" x14ac:dyDescent="0.3">
      <c r="A5301" t="s">
        <v>5535</v>
      </c>
      <c r="B5301" t="s">
        <v>3043</v>
      </c>
      <c r="C5301">
        <f t="shared" si="328"/>
        <v>12</v>
      </c>
      <c r="D5301" s="2">
        <v>60</v>
      </c>
      <c r="E5301" s="2">
        <v>19</v>
      </c>
      <c r="F5301" s="3">
        <f t="shared" si="329"/>
        <v>0.68333333333333335</v>
      </c>
      <c r="G5301" s="2">
        <f t="shared" si="330"/>
        <v>41</v>
      </c>
      <c r="H5301" s="2" t="str">
        <f t="shared" si="331"/>
        <v>Good Deal</v>
      </c>
      <c r="I5301" t="s">
        <v>236</v>
      </c>
      <c r="J5301" t="s">
        <v>32</v>
      </c>
      <c r="K5301" t="s">
        <v>3044</v>
      </c>
    </row>
    <row r="5302" spans="1:11" x14ac:dyDescent="0.3">
      <c r="A5302" t="s">
        <v>5536</v>
      </c>
      <c r="B5302" t="s">
        <v>3043</v>
      </c>
      <c r="C5302">
        <f t="shared" si="328"/>
        <v>12</v>
      </c>
      <c r="D5302" s="2">
        <v>100</v>
      </c>
      <c r="E5302" s="2">
        <v>45</v>
      </c>
      <c r="F5302" s="3">
        <f t="shared" si="329"/>
        <v>0.55000000000000004</v>
      </c>
      <c r="G5302" s="2">
        <f t="shared" si="330"/>
        <v>55</v>
      </c>
      <c r="H5302" s="2" t="str">
        <f t="shared" si="331"/>
        <v>Good Deal</v>
      </c>
      <c r="I5302" t="s">
        <v>236</v>
      </c>
      <c r="J5302" t="s">
        <v>32</v>
      </c>
      <c r="K5302" t="s">
        <v>3044</v>
      </c>
    </row>
    <row r="5303" spans="1:11" x14ac:dyDescent="0.3">
      <c r="A5303" t="s">
        <v>5537</v>
      </c>
      <c r="B5303" t="s">
        <v>3043</v>
      </c>
      <c r="C5303">
        <f t="shared" si="328"/>
        <v>12</v>
      </c>
      <c r="D5303" s="2">
        <v>100</v>
      </c>
      <c r="E5303" s="2">
        <v>45</v>
      </c>
      <c r="F5303" s="3">
        <f t="shared" si="329"/>
        <v>0.55000000000000004</v>
      </c>
      <c r="G5303" s="2">
        <f t="shared" si="330"/>
        <v>55</v>
      </c>
      <c r="H5303" s="2" t="str">
        <f t="shared" si="331"/>
        <v>Good Deal</v>
      </c>
      <c r="I5303" t="s">
        <v>236</v>
      </c>
      <c r="J5303" t="s">
        <v>32</v>
      </c>
      <c r="K5303" t="s">
        <v>3044</v>
      </c>
    </row>
    <row r="5304" spans="1:11" x14ac:dyDescent="0.3">
      <c r="A5304" t="s">
        <v>5538</v>
      </c>
      <c r="B5304" t="s">
        <v>8539</v>
      </c>
      <c r="C5304">
        <f t="shared" si="328"/>
        <v>183</v>
      </c>
      <c r="D5304" s="2">
        <v>499</v>
      </c>
      <c r="E5304" s="2">
        <v>229</v>
      </c>
      <c r="F5304" s="3">
        <f t="shared" si="329"/>
        <v>0.5410821643286573</v>
      </c>
      <c r="G5304" s="2">
        <f t="shared" si="330"/>
        <v>270</v>
      </c>
      <c r="H5304" s="2" t="str">
        <f t="shared" si="331"/>
        <v>Good Deal</v>
      </c>
      <c r="I5304" t="s">
        <v>35</v>
      </c>
      <c r="J5304" t="s">
        <v>122</v>
      </c>
      <c r="K5304" t="s">
        <v>222</v>
      </c>
    </row>
    <row r="5305" spans="1:11" x14ac:dyDescent="0.3">
      <c r="A5305" t="s">
        <v>5539</v>
      </c>
      <c r="B5305" t="s">
        <v>8568</v>
      </c>
      <c r="C5305">
        <f t="shared" si="328"/>
        <v>57</v>
      </c>
      <c r="D5305" s="2">
        <v>579</v>
      </c>
      <c r="E5305" s="2">
        <v>199</v>
      </c>
      <c r="F5305" s="3">
        <f t="shared" si="329"/>
        <v>0.65630397236614857</v>
      </c>
      <c r="G5305" s="2">
        <f t="shared" si="330"/>
        <v>380</v>
      </c>
      <c r="H5305" s="2" t="str">
        <f t="shared" si="331"/>
        <v>Good Deal</v>
      </c>
      <c r="I5305" t="s">
        <v>335</v>
      </c>
      <c r="J5305" t="s">
        <v>32</v>
      </c>
      <c r="K5305" t="s">
        <v>2144</v>
      </c>
    </row>
    <row r="5306" spans="1:11" x14ac:dyDescent="0.3">
      <c r="A5306" t="s">
        <v>5540</v>
      </c>
      <c r="B5306" t="s">
        <v>5437</v>
      </c>
      <c r="C5306">
        <f t="shared" si="328"/>
        <v>6</v>
      </c>
      <c r="D5306" s="2">
        <v>399</v>
      </c>
      <c r="E5306" s="2">
        <v>279</v>
      </c>
      <c r="F5306" s="3">
        <f t="shared" si="329"/>
        <v>0.3007518796992481</v>
      </c>
      <c r="G5306" s="2">
        <f t="shared" si="330"/>
        <v>120</v>
      </c>
      <c r="H5306" s="2" t="str">
        <f t="shared" si="331"/>
        <v>Good Deal</v>
      </c>
      <c r="I5306" t="s">
        <v>1915</v>
      </c>
      <c r="J5306" t="s">
        <v>112</v>
      </c>
      <c r="K5306" t="s">
        <v>4519</v>
      </c>
    </row>
    <row r="5307" spans="1:11" x14ac:dyDescent="0.3">
      <c r="A5307" t="s">
        <v>5541</v>
      </c>
      <c r="B5307" t="s">
        <v>3436</v>
      </c>
      <c r="C5307">
        <f t="shared" si="328"/>
        <v>12</v>
      </c>
      <c r="D5307" s="2">
        <v>499</v>
      </c>
      <c r="E5307" s="2">
        <v>249.5</v>
      </c>
      <c r="F5307" s="3">
        <f t="shared" si="329"/>
        <v>0.5</v>
      </c>
      <c r="G5307" s="2">
        <f t="shared" si="330"/>
        <v>249.5</v>
      </c>
      <c r="H5307" s="2" t="str">
        <f t="shared" si="331"/>
        <v>Good Deal</v>
      </c>
      <c r="I5307" t="s">
        <v>387</v>
      </c>
      <c r="J5307" t="s">
        <v>76</v>
      </c>
      <c r="K5307" t="s">
        <v>2544</v>
      </c>
    </row>
    <row r="5308" spans="1:11" x14ac:dyDescent="0.3">
      <c r="A5308" t="s">
        <v>5542</v>
      </c>
      <c r="B5308" t="s">
        <v>3436</v>
      </c>
      <c r="C5308">
        <f t="shared" si="328"/>
        <v>12</v>
      </c>
      <c r="D5308" s="2">
        <v>175</v>
      </c>
      <c r="E5308" s="2">
        <v>87.5</v>
      </c>
      <c r="F5308" s="3">
        <f t="shared" si="329"/>
        <v>0.5</v>
      </c>
      <c r="G5308" s="2">
        <f t="shared" si="330"/>
        <v>87.5</v>
      </c>
      <c r="H5308" s="2" t="str">
        <f t="shared" si="331"/>
        <v>Good Deal</v>
      </c>
      <c r="I5308" t="s">
        <v>1436</v>
      </c>
      <c r="J5308" t="s">
        <v>76</v>
      </c>
      <c r="K5308" t="s">
        <v>2544</v>
      </c>
    </row>
    <row r="5309" spans="1:11" x14ac:dyDescent="0.3">
      <c r="A5309" t="s">
        <v>5543</v>
      </c>
      <c r="B5309" t="s">
        <v>3436</v>
      </c>
      <c r="C5309">
        <f t="shared" si="328"/>
        <v>12</v>
      </c>
      <c r="D5309" s="2">
        <v>175</v>
      </c>
      <c r="E5309" s="2">
        <v>87.5</v>
      </c>
      <c r="F5309" s="3">
        <f t="shared" si="329"/>
        <v>0.5</v>
      </c>
      <c r="G5309" s="2">
        <f t="shared" si="330"/>
        <v>87.5</v>
      </c>
      <c r="H5309" s="2" t="str">
        <f t="shared" si="331"/>
        <v>Good Deal</v>
      </c>
      <c r="I5309" t="s">
        <v>1436</v>
      </c>
      <c r="J5309" t="s">
        <v>76</v>
      </c>
      <c r="K5309" t="s">
        <v>2544</v>
      </c>
    </row>
    <row r="5310" spans="1:11" x14ac:dyDescent="0.3">
      <c r="A5310" t="s">
        <v>5544</v>
      </c>
      <c r="B5310" t="s">
        <v>3436</v>
      </c>
      <c r="C5310">
        <f t="shared" si="328"/>
        <v>12</v>
      </c>
      <c r="D5310" s="2">
        <v>499</v>
      </c>
      <c r="E5310" s="2">
        <v>249.5</v>
      </c>
      <c r="F5310" s="3">
        <f t="shared" si="329"/>
        <v>0.5</v>
      </c>
      <c r="G5310" s="2">
        <f t="shared" si="330"/>
        <v>249.5</v>
      </c>
      <c r="H5310" s="2" t="str">
        <f t="shared" si="331"/>
        <v>Good Deal</v>
      </c>
      <c r="I5310" t="s">
        <v>387</v>
      </c>
      <c r="J5310" t="s">
        <v>76</v>
      </c>
      <c r="K5310" t="s">
        <v>2544</v>
      </c>
    </row>
    <row r="5311" spans="1:11" x14ac:dyDescent="0.3">
      <c r="A5311" t="s">
        <v>5545</v>
      </c>
      <c r="B5311" t="s">
        <v>3436</v>
      </c>
      <c r="C5311">
        <f t="shared" si="328"/>
        <v>12</v>
      </c>
      <c r="D5311" s="2">
        <v>175</v>
      </c>
      <c r="E5311" s="2">
        <v>87.5</v>
      </c>
      <c r="F5311" s="3">
        <f t="shared" si="329"/>
        <v>0.5</v>
      </c>
      <c r="G5311" s="2">
        <f t="shared" si="330"/>
        <v>87.5</v>
      </c>
      <c r="H5311" s="2" t="str">
        <f t="shared" si="331"/>
        <v>Good Deal</v>
      </c>
      <c r="I5311" t="s">
        <v>1436</v>
      </c>
      <c r="J5311" t="s">
        <v>76</v>
      </c>
      <c r="K5311" t="s">
        <v>2544</v>
      </c>
    </row>
    <row r="5312" spans="1:11" x14ac:dyDescent="0.3">
      <c r="A5312" t="s">
        <v>5546</v>
      </c>
      <c r="B5312" t="s">
        <v>3436</v>
      </c>
      <c r="C5312">
        <f t="shared" si="328"/>
        <v>12</v>
      </c>
      <c r="D5312" s="2">
        <v>499</v>
      </c>
      <c r="E5312" s="2">
        <v>249.5</v>
      </c>
      <c r="F5312" s="3">
        <f t="shared" si="329"/>
        <v>0.5</v>
      </c>
      <c r="G5312" s="2">
        <f t="shared" si="330"/>
        <v>249.5</v>
      </c>
      <c r="H5312" s="2" t="str">
        <f t="shared" si="331"/>
        <v>Good Deal</v>
      </c>
      <c r="I5312" t="s">
        <v>387</v>
      </c>
      <c r="J5312" t="s">
        <v>76</v>
      </c>
      <c r="K5312" t="s">
        <v>2544</v>
      </c>
    </row>
    <row r="5313" spans="1:11" x14ac:dyDescent="0.3">
      <c r="A5313" t="s">
        <v>5547</v>
      </c>
      <c r="B5313" t="s">
        <v>5548</v>
      </c>
      <c r="C5313">
        <f t="shared" si="328"/>
        <v>3</v>
      </c>
      <c r="D5313" s="2">
        <v>199</v>
      </c>
      <c r="E5313" s="2">
        <v>99.5</v>
      </c>
      <c r="F5313" s="3">
        <f t="shared" si="329"/>
        <v>0.5</v>
      </c>
      <c r="G5313" s="2">
        <f t="shared" si="330"/>
        <v>99.5</v>
      </c>
      <c r="H5313" s="2" t="str">
        <f t="shared" si="331"/>
        <v>Good Deal</v>
      </c>
      <c r="I5313" t="s">
        <v>455</v>
      </c>
      <c r="J5313" t="s">
        <v>76</v>
      </c>
      <c r="K5313" t="s">
        <v>2544</v>
      </c>
    </row>
    <row r="5314" spans="1:11" x14ac:dyDescent="0.3">
      <c r="A5314" t="s">
        <v>5549</v>
      </c>
      <c r="B5314" t="s">
        <v>3389</v>
      </c>
      <c r="C5314">
        <f t="shared" si="328"/>
        <v>22</v>
      </c>
      <c r="D5314" s="2">
        <v>550</v>
      </c>
      <c r="E5314" s="2">
        <v>330</v>
      </c>
      <c r="F5314" s="3">
        <f t="shared" si="329"/>
        <v>0.4</v>
      </c>
      <c r="G5314" s="2">
        <f t="shared" si="330"/>
        <v>220</v>
      </c>
      <c r="H5314" s="2" t="str">
        <f t="shared" si="331"/>
        <v>Good Deal</v>
      </c>
      <c r="I5314" t="s">
        <v>37</v>
      </c>
      <c r="J5314" t="s">
        <v>76</v>
      </c>
      <c r="K5314" t="s">
        <v>1172</v>
      </c>
    </row>
    <row r="5315" spans="1:11" x14ac:dyDescent="0.3">
      <c r="A5315" t="s">
        <v>5550</v>
      </c>
      <c r="B5315" t="s">
        <v>3389</v>
      </c>
      <c r="C5315">
        <f t="shared" ref="C5315:C5378" si="332">COUNTIF($B$2:$B$8156,B5315)</f>
        <v>22</v>
      </c>
      <c r="D5315" s="2">
        <v>350</v>
      </c>
      <c r="E5315" s="2">
        <v>210</v>
      </c>
      <c r="F5315" s="3">
        <f t="shared" ref="F5315:F5378" si="333">IFERROR((D5315-E5315)/D5315,"NA")</f>
        <v>0.4</v>
      </c>
      <c r="G5315" s="2">
        <f t="shared" ref="G5315:G5378" si="334">D5315-E5315</f>
        <v>140</v>
      </c>
      <c r="H5315" s="2" t="str">
        <f t="shared" ref="H5315:H5378" si="335">IF(F5315&gt;M$4,"Good Deal","Regular")</f>
        <v>Good Deal</v>
      </c>
      <c r="I5315" t="s">
        <v>387</v>
      </c>
      <c r="J5315" t="s">
        <v>76</v>
      </c>
      <c r="K5315" t="s">
        <v>967</v>
      </c>
    </row>
    <row r="5316" spans="1:11" x14ac:dyDescent="0.3">
      <c r="A5316" t="s">
        <v>5551</v>
      </c>
      <c r="B5316" t="s">
        <v>3389</v>
      </c>
      <c r="C5316">
        <f t="shared" si="332"/>
        <v>22</v>
      </c>
      <c r="D5316" s="2">
        <v>350</v>
      </c>
      <c r="E5316" s="2">
        <v>210</v>
      </c>
      <c r="F5316" s="3">
        <f t="shared" si="333"/>
        <v>0.4</v>
      </c>
      <c r="G5316" s="2">
        <f t="shared" si="334"/>
        <v>140</v>
      </c>
      <c r="H5316" s="2" t="str">
        <f t="shared" si="335"/>
        <v>Good Deal</v>
      </c>
      <c r="I5316" t="s">
        <v>42</v>
      </c>
      <c r="J5316" t="s">
        <v>76</v>
      </c>
      <c r="K5316" t="s">
        <v>1210</v>
      </c>
    </row>
    <row r="5317" spans="1:11" x14ac:dyDescent="0.3">
      <c r="A5317" t="s">
        <v>5552</v>
      </c>
      <c r="B5317" t="s">
        <v>3389</v>
      </c>
      <c r="C5317">
        <f t="shared" si="332"/>
        <v>22</v>
      </c>
      <c r="D5317" s="2">
        <v>350</v>
      </c>
      <c r="E5317" s="2">
        <v>210</v>
      </c>
      <c r="F5317" s="3">
        <f t="shared" si="333"/>
        <v>0.4</v>
      </c>
      <c r="G5317" s="2">
        <f t="shared" si="334"/>
        <v>140</v>
      </c>
      <c r="H5317" s="2" t="str">
        <f t="shared" si="335"/>
        <v>Good Deal</v>
      </c>
      <c r="I5317" t="s">
        <v>42</v>
      </c>
      <c r="J5317" t="s">
        <v>76</v>
      </c>
      <c r="K5317" t="s">
        <v>1210</v>
      </c>
    </row>
    <row r="5318" spans="1:11" x14ac:dyDescent="0.3">
      <c r="A5318" t="s">
        <v>5553</v>
      </c>
      <c r="B5318" t="s">
        <v>3389</v>
      </c>
      <c r="C5318">
        <f t="shared" si="332"/>
        <v>22</v>
      </c>
      <c r="D5318" s="2">
        <v>399</v>
      </c>
      <c r="E5318" s="2">
        <v>239.4</v>
      </c>
      <c r="F5318" s="3">
        <f t="shared" si="333"/>
        <v>0.39999999999999997</v>
      </c>
      <c r="G5318" s="2">
        <f t="shared" si="334"/>
        <v>159.6</v>
      </c>
      <c r="H5318" s="2" t="str">
        <f t="shared" si="335"/>
        <v>Good Deal</v>
      </c>
      <c r="I5318" t="s">
        <v>42</v>
      </c>
      <c r="J5318" t="s">
        <v>76</v>
      </c>
      <c r="K5318" t="s">
        <v>2692</v>
      </c>
    </row>
    <row r="5319" spans="1:11" x14ac:dyDescent="0.3">
      <c r="A5319" t="s">
        <v>5554</v>
      </c>
      <c r="B5319" t="s">
        <v>3389</v>
      </c>
      <c r="C5319">
        <f t="shared" si="332"/>
        <v>22</v>
      </c>
      <c r="D5319" s="2">
        <v>350</v>
      </c>
      <c r="E5319" s="2">
        <v>210</v>
      </c>
      <c r="F5319" s="3">
        <f t="shared" si="333"/>
        <v>0.4</v>
      </c>
      <c r="G5319" s="2">
        <f t="shared" si="334"/>
        <v>140</v>
      </c>
      <c r="H5319" s="2" t="str">
        <f t="shared" si="335"/>
        <v>Good Deal</v>
      </c>
      <c r="I5319" t="s">
        <v>42</v>
      </c>
      <c r="J5319" t="s">
        <v>76</v>
      </c>
      <c r="K5319" t="s">
        <v>1172</v>
      </c>
    </row>
    <row r="5320" spans="1:11" x14ac:dyDescent="0.3">
      <c r="A5320" t="s">
        <v>5555</v>
      </c>
      <c r="B5320" t="s">
        <v>3389</v>
      </c>
      <c r="C5320">
        <f t="shared" si="332"/>
        <v>22</v>
      </c>
      <c r="D5320" s="2">
        <v>350</v>
      </c>
      <c r="E5320" s="2">
        <v>210</v>
      </c>
      <c r="F5320" s="3">
        <f t="shared" si="333"/>
        <v>0.4</v>
      </c>
      <c r="G5320" s="2">
        <f t="shared" si="334"/>
        <v>140</v>
      </c>
      <c r="H5320" s="2" t="str">
        <f t="shared" si="335"/>
        <v>Good Deal</v>
      </c>
      <c r="I5320" t="s">
        <v>42</v>
      </c>
      <c r="J5320" t="s">
        <v>76</v>
      </c>
      <c r="K5320" t="s">
        <v>1172</v>
      </c>
    </row>
    <row r="5321" spans="1:11" x14ac:dyDescent="0.3">
      <c r="A5321" t="s">
        <v>5556</v>
      </c>
      <c r="B5321" t="s">
        <v>3389</v>
      </c>
      <c r="C5321">
        <f t="shared" si="332"/>
        <v>22</v>
      </c>
      <c r="D5321" s="2">
        <v>350</v>
      </c>
      <c r="E5321" s="2">
        <v>210</v>
      </c>
      <c r="F5321" s="3">
        <f t="shared" si="333"/>
        <v>0.4</v>
      </c>
      <c r="G5321" s="2">
        <f t="shared" si="334"/>
        <v>140</v>
      </c>
      <c r="H5321" s="2" t="str">
        <f t="shared" si="335"/>
        <v>Good Deal</v>
      </c>
      <c r="I5321" t="s">
        <v>42</v>
      </c>
      <c r="J5321" t="s">
        <v>76</v>
      </c>
      <c r="K5321" t="s">
        <v>1210</v>
      </c>
    </row>
    <row r="5322" spans="1:11" x14ac:dyDescent="0.3">
      <c r="A5322" t="s">
        <v>5557</v>
      </c>
      <c r="B5322" t="s">
        <v>3389</v>
      </c>
      <c r="C5322">
        <f t="shared" si="332"/>
        <v>22</v>
      </c>
      <c r="D5322" s="2">
        <v>499</v>
      </c>
      <c r="E5322" s="2">
        <v>299.39999999999998</v>
      </c>
      <c r="F5322" s="3">
        <f t="shared" si="333"/>
        <v>0.4</v>
      </c>
      <c r="G5322" s="2">
        <f t="shared" si="334"/>
        <v>199.60000000000002</v>
      </c>
      <c r="H5322" s="2" t="str">
        <f t="shared" si="335"/>
        <v>Good Deal</v>
      </c>
      <c r="I5322" t="s">
        <v>3933</v>
      </c>
      <c r="J5322" t="s">
        <v>76</v>
      </c>
      <c r="K5322" t="s">
        <v>967</v>
      </c>
    </row>
    <row r="5323" spans="1:11" x14ac:dyDescent="0.3">
      <c r="A5323" t="s">
        <v>5558</v>
      </c>
      <c r="B5323" t="s">
        <v>3389</v>
      </c>
      <c r="C5323">
        <f t="shared" si="332"/>
        <v>22</v>
      </c>
      <c r="D5323" s="2">
        <v>499</v>
      </c>
      <c r="E5323" s="2">
        <v>299.39999999999998</v>
      </c>
      <c r="F5323" s="3">
        <f t="shared" si="333"/>
        <v>0.4</v>
      </c>
      <c r="G5323" s="2">
        <f t="shared" si="334"/>
        <v>199.60000000000002</v>
      </c>
      <c r="H5323" s="2" t="str">
        <f t="shared" si="335"/>
        <v>Good Deal</v>
      </c>
      <c r="I5323" t="s">
        <v>3933</v>
      </c>
      <c r="J5323" t="s">
        <v>76</v>
      </c>
      <c r="K5323" t="s">
        <v>967</v>
      </c>
    </row>
    <row r="5324" spans="1:11" x14ac:dyDescent="0.3">
      <c r="A5324" t="s">
        <v>5559</v>
      </c>
      <c r="B5324" t="s">
        <v>3389</v>
      </c>
      <c r="C5324">
        <f t="shared" si="332"/>
        <v>22</v>
      </c>
      <c r="D5324" s="2">
        <v>450</v>
      </c>
      <c r="E5324" s="2">
        <v>270</v>
      </c>
      <c r="F5324" s="3">
        <f t="shared" si="333"/>
        <v>0.4</v>
      </c>
      <c r="G5324" s="2">
        <f t="shared" si="334"/>
        <v>180</v>
      </c>
      <c r="H5324" s="2" t="str">
        <f t="shared" si="335"/>
        <v>Good Deal</v>
      </c>
      <c r="I5324" t="s">
        <v>594</v>
      </c>
      <c r="J5324" t="s">
        <v>76</v>
      </c>
      <c r="K5324" t="s">
        <v>1210</v>
      </c>
    </row>
    <row r="5325" spans="1:11" x14ac:dyDescent="0.3">
      <c r="A5325" t="s">
        <v>5560</v>
      </c>
      <c r="B5325" t="s">
        <v>3389</v>
      </c>
      <c r="C5325">
        <f t="shared" si="332"/>
        <v>22</v>
      </c>
      <c r="D5325" s="2">
        <v>450</v>
      </c>
      <c r="E5325" s="2">
        <v>270</v>
      </c>
      <c r="F5325" s="3">
        <f t="shared" si="333"/>
        <v>0.4</v>
      </c>
      <c r="G5325" s="2">
        <f t="shared" si="334"/>
        <v>180</v>
      </c>
      <c r="H5325" s="2" t="str">
        <f t="shared" si="335"/>
        <v>Good Deal</v>
      </c>
      <c r="I5325" t="s">
        <v>594</v>
      </c>
      <c r="J5325" t="s">
        <v>76</v>
      </c>
      <c r="K5325" t="s">
        <v>1210</v>
      </c>
    </row>
    <row r="5326" spans="1:11" x14ac:dyDescent="0.3">
      <c r="A5326" t="s">
        <v>5561</v>
      </c>
      <c r="B5326" t="s">
        <v>3389</v>
      </c>
      <c r="C5326">
        <f t="shared" si="332"/>
        <v>22</v>
      </c>
      <c r="D5326" s="2">
        <v>450</v>
      </c>
      <c r="E5326" s="2">
        <v>270</v>
      </c>
      <c r="F5326" s="3">
        <f t="shared" si="333"/>
        <v>0.4</v>
      </c>
      <c r="G5326" s="2">
        <f t="shared" si="334"/>
        <v>180</v>
      </c>
      <c r="H5326" s="2" t="str">
        <f t="shared" si="335"/>
        <v>Good Deal</v>
      </c>
      <c r="I5326" t="s">
        <v>594</v>
      </c>
      <c r="J5326" t="s">
        <v>76</v>
      </c>
      <c r="K5326" t="s">
        <v>1210</v>
      </c>
    </row>
    <row r="5327" spans="1:11" x14ac:dyDescent="0.3">
      <c r="A5327" t="s">
        <v>5562</v>
      </c>
      <c r="B5327" t="s">
        <v>3389</v>
      </c>
      <c r="C5327">
        <f t="shared" si="332"/>
        <v>22</v>
      </c>
      <c r="D5327" s="2">
        <v>450</v>
      </c>
      <c r="E5327" s="2">
        <v>270</v>
      </c>
      <c r="F5327" s="3">
        <f t="shared" si="333"/>
        <v>0.4</v>
      </c>
      <c r="G5327" s="2">
        <f t="shared" si="334"/>
        <v>180</v>
      </c>
      <c r="H5327" s="2" t="str">
        <f t="shared" si="335"/>
        <v>Good Deal</v>
      </c>
      <c r="I5327" t="s">
        <v>594</v>
      </c>
      <c r="J5327" t="s">
        <v>76</v>
      </c>
      <c r="K5327" t="s">
        <v>1210</v>
      </c>
    </row>
    <row r="5328" spans="1:11" x14ac:dyDescent="0.3">
      <c r="A5328" t="s">
        <v>5563</v>
      </c>
      <c r="B5328" t="s">
        <v>3389</v>
      </c>
      <c r="C5328">
        <f t="shared" si="332"/>
        <v>22</v>
      </c>
      <c r="D5328" s="2">
        <v>299</v>
      </c>
      <c r="E5328" s="2">
        <v>179.4</v>
      </c>
      <c r="F5328" s="3">
        <f t="shared" si="333"/>
        <v>0.39999999999999997</v>
      </c>
      <c r="G5328" s="2">
        <f t="shared" si="334"/>
        <v>119.6</v>
      </c>
      <c r="H5328" s="2" t="str">
        <f t="shared" si="335"/>
        <v>Good Deal</v>
      </c>
      <c r="I5328" t="s">
        <v>42</v>
      </c>
      <c r="J5328" t="s">
        <v>76</v>
      </c>
      <c r="K5328" t="s">
        <v>1210</v>
      </c>
    </row>
    <row r="5329" spans="1:11" x14ac:dyDescent="0.3">
      <c r="A5329" t="s">
        <v>5564</v>
      </c>
      <c r="B5329" t="s">
        <v>3389</v>
      </c>
      <c r="C5329">
        <f t="shared" si="332"/>
        <v>22</v>
      </c>
      <c r="D5329" s="2">
        <v>299</v>
      </c>
      <c r="E5329" s="2">
        <v>179.4</v>
      </c>
      <c r="F5329" s="3">
        <f t="shared" si="333"/>
        <v>0.39999999999999997</v>
      </c>
      <c r="G5329" s="2">
        <f t="shared" si="334"/>
        <v>119.6</v>
      </c>
      <c r="H5329" s="2" t="str">
        <f t="shared" si="335"/>
        <v>Good Deal</v>
      </c>
      <c r="I5329" t="s">
        <v>42</v>
      </c>
      <c r="J5329" t="s">
        <v>76</v>
      </c>
      <c r="K5329" t="s">
        <v>1210</v>
      </c>
    </row>
    <row r="5330" spans="1:11" x14ac:dyDescent="0.3">
      <c r="A5330" t="s">
        <v>5565</v>
      </c>
      <c r="B5330" t="s">
        <v>3011</v>
      </c>
      <c r="C5330">
        <f t="shared" si="332"/>
        <v>62</v>
      </c>
      <c r="D5330" s="2">
        <v>309</v>
      </c>
      <c r="E5330" s="2">
        <v>199</v>
      </c>
      <c r="F5330" s="3">
        <f t="shared" si="333"/>
        <v>0.35598705501618122</v>
      </c>
      <c r="G5330" s="2">
        <f t="shared" si="334"/>
        <v>110</v>
      </c>
      <c r="H5330" s="2" t="str">
        <f t="shared" si="335"/>
        <v>Good Deal</v>
      </c>
      <c r="I5330" t="s">
        <v>236</v>
      </c>
      <c r="J5330" t="s">
        <v>76</v>
      </c>
      <c r="K5330" t="s">
        <v>2722</v>
      </c>
    </row>
    <row r="5331" spans="1:11" x14ac:dyDescent="0.3">
      <c r="A5331" t="s">
        <v>5566</v>
      </c>
      <c r="B5331" t="s">
        <v>2157</v>
      </c>
      <c r="C5331">
        <f t="shared" si="332"/>
        <v>48</v>
      </c>
      <c r="D5331" s="2">
        <v>429</v>
      </c>
      <c r="E5331" s="2">
        <v>321.75</v>
      </c>
      <c r="F5331" s="3">
        <f t="shared" si="333"/>
        <v>0.25</v>
      </c>
      <c r="G5331" s="2">
        <f t="shared" si="334"/>
        <v>107.25</v>
      </c>
      <c r="H5331" s="2" t="str">
        <f t="shared" si="335"/>
        <v>Good Deal</v>
      </c>
      <c r="I5331" t="s">
        <v>42</v>
      </c>
      <c r="J5331" t="s">
        <v>76</v>
      </c>
      <c r="K5331" t="s">
        <v>180</v>
      </c>
    </row>
    <row r="5332" spans="1:11" x14ac:dyDescent="0.3">
      <c r="A5332" t="s">
        <v>5567</v>
      </c>
      <c r="B5332" t="s">
        <v>8534</v>
      </c>
      <c r="C5332">
        <f t="shared" si="332"/>
        <v>18</v>
      </c>
      <c r="D5332" s="2">
        <v>149</v>
      </c>
      <c r="E5332" s="2">
        <v>98.34</v>
      </c>
      <c r="F5332" s="3">
        <f t="shared" si="333"/>
        <v>0.33999999999999997</v>
      </c>
      <c r="G5332" s="2">
        <f t="shared" si="334"/>
        <v>50.66</v>
      </c>
      <c r="H5332" s="2" t="str">
        <f t="shared" si="335"/>
        <v>Good Deal</v>
      </c>
      <c r="I5332" t="s">
        <v>1139</v>
      </c>
      <c r="J5332" t="s">
        <v>112</v>
      </c>
      <c r="K5332" t="s">
        <v>3306</v>
      </c>
    </row>
    <row r="5333" spans="1:11" x14ac:dyDescent="0.3">
      <c r="A5333" t="s">
        <v>113</v>
      </c>
      <c r="B5333" t="s">
        <v>5568</v>
      </c>
      <c r="C5333">
        <f t="shared" si="332"/>
        <v>1</v>
      </c>
      <c r="D5333" s="2">
        <v>980</v>
      </c>
      <c r="E5333" s="2">
        <v>490</v>
      </c>
      <c r="F5333" s="3">
        <f t="shared" si="333"/>
        <v>0.5</v>
      </c>
      <c r="G5333" s="2">
        <f t="shared" si="334"/>
        <v>490</v>
      </c>
      <c r="H5333" s="2" t="str">
        <f t="shared" si="335"/>
        <v>Good Deal</v>
      </c>
      <c r="I5333" t="s">
        <v>35</v>
      </c>
      <c r="J5333" t="s">
        <v>112</v>
      </c>
      <c r="K5333" t="s">
        <v>113</v>
      </c>
    </row>
    <row r="5334" spans="1:11" x14ac:dyDescent="0.3">
      <c r="A5334" t="s">
        <v>5569</v>
      </c>
      <c r="B5334" t="s">
        <v>4673</v>
      </c>
      <c r="C5334">
        <f t="shared" si="332"/>
        <v>3</v>
      </c>
      <c r="D5334" s="2">
        <v>160</v>
      </c>
      <c r="E5334" s="2">
        <v>80</v>
      </c>
      <c r="F5334" s="3">
        <f t="shared" si="333"/>
        <v>0.5</v>
      </c>
      <c r="G5334" s="2">
        <f t="shared" si="334"/>
        <v>80</v>
      </c>
      <c r="H5334" s="2" t="str">
        <f t="shared" si="335"/>
        <v>Good Deal</v>
      </c>
      <c r="I5334" t="s">
        <v>5570</v>
      </c>
      <c r="J5334" t="s">
        <v>112</v>
      </c>
      <c r="K5334" t="s">
        <v>5571</v>
      </c>
    </row>
    <row r="5335" spans="1:11" x14ac:dyDescent="0.3">
      <c r="A5335" t="s">
        <v>5572</v>
      </c>
      <c r="B5335" t="s">
        <v>4673</v>
      </c>
      <c r="C5335">
        <f t="shared" si="332"/>
        <v>3</v>
      </c>
      <c r="D5335" s="2">
        <v>160</v>
      </c>
      <c r="E5335" s="2">
        <v>80</v>
      </c>
      <c r="F5335" s="3">
        <f t="shared" si="333"/>
        <v>0.5</v>
      </c>
      <c r="G5335" s="2">
        <f t="shared" si="334"/>
        <v>80</v>
      </c>
      <c r="H5335" s="2" t="str">
        <f t="shared" si="335"/>
        <v>Good Deal</v>
      </c>
      <c r="I5335" t="s">
        <v>39</v>
      </c>
      <c r="J5335" t="s">
        <v>112</v>
      </c>
      <c r="K5335" t="s">
        <v>283</v>
      </c>
    </row>
    <row r="5336" spans="1:11" x14ac:dyDescent="0.3">
      <c r="A5336" t="s">
        <v>5573</v>
      </c>
      <c r="B5336" t="s">
        <v>5</v>
      </c>
      <c r="C5336">
        <f t="shared" si="332"/>
        <v>477</v>
      </c>
      <c r="D5336" s="2">
        <v>778</v>
      </c>
      <c r="E5336" s="2">
        <v>559</v>
      </c>
      <c r="F5336" s="3">
        <f t="shared" si="333"/>
        <v>0.28149100257069409</v>
      </c>
      <c r="G5336" s="2">
        <f t="shared" si="334"/>
        <v>219</v>
      </c>
      <c r="H5336" s="2" t="str">
        <f t="shared" si="335"/>
        <v>Good Deal</v>
      </c>
      <c r="I5336" t="s">
        <v>39</v>
      </c>
      <c r="J5336" t="s">
        <v>14</v>
      </c>
      <c r="K5336" t="s">
        <v>776</v>
      </c>
    </row>
    <row r="5337" spans="1:11" x14ac:dyDescent="0.3">
      <c r="A5337" t="s">
        <v>5574</v>
      </c>
      <c r="B5337" t="s">
        <v>5</v>
      </c>
      <c r="C5337">
        <f t="shared" si="332"/>
        <v>477</v>
      </c>
      <c r="D5337" s="2">
        <v>429</v>
      </c>
      <c r="E5337" s="2">
        <v>309</v>
      </c>
      <c r="F5337" s="3">
        <f t="shared" si="333"/>
        <v>0.27972027972027974</v>
      </c>
      <c r="G5337" s="2">
        <f t="shared" si="334"/>
        <v>120</v>
      </c>
      <c r="H5337" s="2" t="str">
        <f t="shared" si="335"/>
        <v>Good Deal</v>
      </c>
      <c r="I5337" t="s">
        <v>45</v>
      </c>
      <c r="J5337" t="s">
        <v>14</v>
      </c>
      <c r="K5337" t="s">
        <v>776</v>
      </c>
    </row>
    <row r="5338" spans="1:11" x14ac:dyDescent="0.3">
      <c r="A5338" t="s">
        <v>5575</v>
      </c>
      <c r="B5338" t="s">
        <v>5</v>
      </c>
      <c r="C5338">
        <f t="shared" si="332"/>
        <v>477</v>
      </c>
      <c r="D5338" s="2">
        <v>1458</v>
      </c>
      <c r="E5338" s="2">
        <v>1049</v>
      </c>
      <c r="F5338" s="3">
        <f t="shared" si="333"/>
        <v>0.28052126200274347</v>
      </c>
      <c r="G5338" s="2">
        <f t="shared" si="334"/>
        <v>409</v>
      </c>
      <c r="H5338" s="2" t="str">
        <f t="shared" si="335"/>
        <v>Good Deal</v>
      </c>
      <c r="I5338" t="s">
        <v>11</v>
      </c>
      <c r="J5338" t="s">
        <v>14</v>
      </c>
      <c r="K5338" t="s">
        <v>776</v>
      </c>
    </row>
    <row r="5339" spans="1:11" x14ac:dyDescent="0.3">
      <c r="A5339" t="s">
        <v>5576</v>
      </c>
      <c r="B5339" t="s">
        <v>2603</v>
      </c>
      <c r="C5339">
        <f t="shared" si="332"/>
        <v>13</v>
      </c>
      <c r="D5339" s="2">
        <v>425</v>
      </c>
      <c r="E5339" s="2">
        <v>318.75</v>
      </c>
      <c r="F5339" s="3">
        <f t="shared" si="333"/>
        <v>0.25</v>
      </c>
      <c r="G5339" s="2">
        <f t="shared" si="334"/>
        <v>106.25</v>
      </c>
      <c r="H5339" s="2" t="str">
        <f t="shared" si="335"/>
        <v>Good Deal</v>
      </c>
      <c r="I5339" t="s">
        <v>174</v>
      </c>
      <c r="J5339" t="s">
        <v>76</v>
      </c>
      <c r="K5339" t="s">
        <v>1225</v>
      </c>
    </row>
    <row r="5340" spans="1:11" x14ac:dyDescent="0.3">
      <c r="A5340" t="s">
        <v>5577</v>
      </c>
      <c r="B5340" t="s">
        <v>2603</v>
      </c>
      <c r="C5340">
        <f t="shared" si="332"/>
        <v>13</v>
      </c>
      <c r="D5340" s="2">
        <v>695</v>
      </c>
      <c r="E5340" s="2">
        <v>521.25</v>
      </c>
      <c r="F5340" s="3">
        <f t="shared" si="333"/>
        <v>0.25</v>
      </c>
      <c r="G5340" s="2">
        <f t="shared" si="334"/>
        <v>173.75</v>
      </c>
      <c r="H5340" s="2" t="str">
        <f t="shared" si="335"/>
        <v>Good Deal</v>
      </c>
      <c r="I5340" t="s">
        <v>1436</v>
      </c>
      <c r="J5340" t="s">
        <v>76</v>
      </c>
      <c r="K5340" t="s">
        <v>1225</v>
      </c>
    </row>
    <row r="5341" spans="1:11" x14ac:dyDescent="0.3">
      <c r="A5341" t="s">
        <v>5578</v>
      </c>
      <c r="B5341" t="s">
        <v>1042</v>
      </c>
      <c r="C5341">
        <f t="shared" si="332"/>
        <v>69</v>
      </c>
      <c r="D5341" s="2">
        <v>79</v>
      </c>
      <c r="E5341" s="2">
        <v>59</v>
      </c>
      <c r="F5341" s="3">
        <f t="shared" si="333"/>
        <v>0.25316455696202533</v>
      </c>
      <c r="G5341" s="2">
        <f t="shared" si="334"/>
        <v>20</v>
      </c>
      <c r="H5341" s="2" t="str">
        <f t="shared" si="335"/>
        <v>Good Deal</v>
      </c>
      <c r="I5341" t="s">
        <v>42</v>
      </c>
      <c r="J5341" t="s">
        <v>49</v>
      </c>
      <c r="K5341" t="s">
        <v>1549</v>
      </c>
    </row>
    <row r="5342" spans="1:11" x14ac:dyDescent="0.3">
      <c r="A5342" t="s">
        <v>5579</v>
      </c>
      <c r="B5342" t="s">
        <v>1042</v>
      </c>
      <c r="C5342">
        <f t="shared" si="332"/>
        <v>69</v>
      </c>
      <c r="D5342" s="2">
        <v>129</v>
      </c>
      <c r="E5342" s="2">
        <v>75</v>
      </c>
      <c r="F5342" s="3">
        <f t="shared" si="333"/>
        <v>0.41860465116279072</v>
      </c>
      <c r="G5342" s="2">
        <f t="shared" si="334"/>
        <v>54</v>
      </c>
      <c r="H5342" s="2" t="str">
        <f t="shared" si="335"/>
        <v>Good Deal</v>
      </c>
      <c r="I5342" t="s">
        <v>88</v>
      </c>
      <c r="J5342" t="s">
        <v>49</v>
      </c>
      <c r="K5342" t="s">
        <v>1660</v>
      </c>
    </row>
    <row r="5343" spans="1:11" x14ac:dyDescent="0.3">
      <c r="A5343" t="s">
        <v>5580</v>
      </c>
      <c r="B5343" t="s">
        <v>1042</v>
      </c>
      <c r="C5343">
        <f t="shared" si="332"/>
        <v>69</v>
      </c>
      <c r="D5343" s="2">
        <v>129</v>
      </c>
      <c r="E5343" s="2">
        <v>75</v>
      </c>
      <c r="F5343" s="3">
        <f t="shared" si="333"/>
        <v>0.41860465116279072</v>
      </c>
      <c r="G5343" s="2">
        <f t="shared" si="334"/>
        <v>54</v>
      </c>
      <c r="H5343" s="2" t="str">
        <f t="shared" si="335"/>
        <v>Good Deal</v>
      </c>
      <c r="I5343" t="s">
        <v>88</v>
      </c>
      <c r="J5343" t="s">
        <v>49</v>
      </c>
      <c r="K5343" t="s">
        <v>1660</v>
      </c>
    </row>
    <row r="5344" spans="1:11" x14ac:dyDescent="0.3">
      <c r="A5344" t="s">
        <v>5581</v>
      </c>
      <c r="B5344" t="s">
        <v>5582</v>
      </c>
      <c r="C5344">
        <f t="shared" si="332"/>
        <v>2</v>
      </c>
      <c r="D5344" s="2">
        <v>110</v>
      </c>
      <c r="E5344" s="2">
        <v>77</v>
      </c>
      <c r="F5344" s="3">
        <f t="shared" si="333"/>
        <v>0.3</v>
      </c>
      <c r="G5344" s="2">
        <f t="shared" si="334"/>
        <v>33</v>
      </c>
      <c r="H5344" s="2" t="str">
        <f t="shared" si="335"/>
        <v>Good Deal</v>
      </c>
      <c r="I5344" t="s">
        <v>384</v>
      </c>
      <c r="J5344" t="s">
        <v>76</v>
      </c>
      <c r="K5344" t="s">
        <v>2213</v>
      </c>
    </row>
    <row r="5345" spans="1:11" x14ac:dyDescent="0.3">
      <c r="A5345" t="s">
        <v>5583</v>
      </c>
      <c r="B5345" t="s">
        <v>5582</v>
      </c>
      <c r="C5345">
        <f t="shared" si="332"/>
        <v>2</v>
      </c>
      <c r="D5345" s="2">
        <v>195</v>
      </c>
      <c r="E5345" s="2">
        <v>156</v>
      </c>
      <c r="F5345" s="3">
        <f t="shared" si="333"/>
        <v>0.2</v>
      </c>
      <c r="G5345" s="2">
        <f t="shared" si="334"/>
        <v>39</v>
      </c>
      <c r="H5345" s="2" t="str">
        <f t="shared" si="335"/>
        <v>Regular</v>
      </c>
      <c r="I5345" t="s">
        <v>387</v>
      </c>
      <c r="J5345" t="s">
        <v>76</v>
      </c>
      <c r="K5345" t="s">
        <v>2213</v>
      </c>
    </row>
    <row r="5346" spans="1:11" x14ac:dyDescent="0.3">
      <c r="A5346" t="s">
        <v>5584</v>
      </c>
      <c r="B5346" t="s">
        <v>8592</v>
      </c>
      <c r="C5346">
        <f t="shared" si="332"/>
        <v>10</v>
      </c>
      <c r="D5346" s="2">
        <v>199</v>
      </c>
      <c r="E5346" s="2">
        <v>139.30000000000001</v>
      </c>
      <c r="F5346" s="3">
        <f t="shared" si="333"/>
        <v>0.29999999999999993</v>
      </c>
      <c r="G5346" s="2">
        <f t="shared" si="334"/>
        <v>59.699999999999989</v>
      </c>
      <c r="H5346" s="2" t="str">
        <f t="shared" si="335"/>
        <v>Good Deal</v>
      </c>
      <c r="I5346" t="s">
        <v>1528</v>
      </c>
      <c r="J5346" t="s">
        <v>76</v>
      </c>
      <c r="K5346" t="s">
        <v>439</v>
      </c>
    </row>
    <row r="5347" spans="1:11" x14ac:dyDescent="0.3">
      <c r="A5347" t="s">
        <v>5585</v>
      </c>
      <c r="B5347" t="s">
        <v>8592</v>
      </c>
      <c r="C5347">
        <f t="shared" si="332"/>
        <v>10</v>
      </c>
      <c r="D5347" s="2">
        <v>399</v>
      </c>
      <c r="E5347" s="2">
        <v>279.3</v>
      </c>
      <c r="F5347" s="3">
        <f t="shared" si="333"/>
        <v>0.3</v>
      </c>
      <c r="G5347" s="2">
        <f t="shared" si="334"/>
        <v>119.69999999999999</v>
      </c>
      <c r="H5347" s="2" t="str">
        <f t="shared" si="335"/>
        <v>Good Deal</v>
      </c>
      <c r="I5347" t="s">
        <v>236</v>
      </c>
      <c r="J5347" t="s">
        <v>76</v>
      </c>
      <c r="K5347" t="s">
        <v>439</v>
      </c>
    </row>
    <row r="5348" spans="1:11" x14ac:dyDescent="0.3">
      <c r="A5348" t="s">
        <v>5586</v>
      </c>
      <c r="B5348" t="s">
        <v>8669</v>
      </c>
      <c r="C5348">
        <f t="shared" si="332"/>
        <v>14</v>
      </c>
      <c r="D5348" s="2">
        <v>600</v>
      </c>
      <c r="E5348" s="2">
        <v>360</v>
      </c>
      <c r="F5348" s="3">
        <f t="shared" si="333"/>
        <v>0.4</v>
      </c>
      <c r="G5348" s="2">
        <f t="shared" si="334"/>
        <v>240</v>
      </c>
      <c r="H5348" s="2" t="str">
        <f t="shared" si="335"/>
        <v>Good Deal</v>
      </c>
      <c r="I5348" t="s">
        <v>42</v>
      </c>
      <c r="J5348" t="s">
        <v>112</v>
      </c>
      <c r="K5348" t="s">
        <v>3306</v>
      </c>
    </row>
    <row r="5349" spans="1:11" x14ac:dyDescent="0.3">
      <c r="A5349" t="s">
        <v>5587</v>
      </c>
      <c r="B5349" t="s">
        <v>8669</v>
      </c>
      <c r="C5349">
        <f t="shared" si="332"/>
        <v>14</v>
      </c>
      <c r="D5349" s="2">
        <v>599</v>
      </c>
      <c r="E5349" s="2">
        <v>389.35</v>
      </c>
      <c r="F5349" s="3">
        <f t="shared" si="333"/>
        <v>0.35</v>
      </c>
      <c r="G5349" s="2">
        <f t="shared" si="334"/>
        <v>209.64999999999998</v>
      </c>
      <c r="H5349" s="2" t="str">
        <f t="shared" si="335"/>
        <v>Good Deal</v>
      </c>
      <c r="I5349" t="s">
        <v>52</v>
      </c>
      <c r="J5349" t="s">
        <v>112</v>
      </c>
      <c r="K5349" t="s">
        <v>3306</v>
      </c>
    </row>
    <row r="5350" spans="1:11" x14ac:dyDescent="0.3">
      <c r="A5350" t="s">
        <v>5588</v>
      </c>
      <c r="B5350" t="s">
        <v>8669</v>
      </c>
      <c r="C5350">
        <f t="shared" si="332"/>
        <v>14</v>
      </c>
      <c r="D5350" s="2">
        <v>400</v>
      </c>
      <c r="E5350" s="2">
        <v>220</v>
      </c>
      <c r="F5350" s="3">
        <f t="shared" si="333"/>
        <v>0.45</v>
      </c>
      <c r="G5350" s="2">
        <f t="shared" si="334"/>
        <v>180</v>
      </c>
      <c r="H5350" s="2" t="str">
        <f t="shared" si="335"/>
        <v>Good Deal</v>
      </c>
      <c r="I5350" t="s">
        <v>42</v>
      </c>
      <c r="J5350" t="s">
        <v>112</v>
      </c>
      <c r="K5350" t="s">
        <v>3306</v>
      </c>
    </row>
    <row r="5351" spans="1:11" x14ac:dyDescent="0.3">
      <c r="A5351" t="s">
        <v>5589</v>
      </c>
      <c r="B5351" t="s">
        <v>8669</v>
      </c>
      <c r="C5351">
        <f t="shared" si="332"/>
        <v>14</v>
      </c>
      <c r="D5351" s="2">
        <v>279</v>
      </c>
      <c r="E5351" s="2">
        <v>195.3</v>
      </c>
      <c r="F5351" s="3">
        <f t="shared" si="333"/>
        <v>0.29999999999999993</v>
      </c>
      <c r="G5351" s="2">
        <f t="shared" si="334"/>
        <v>83.699999999999989</v>
      </c>
      <c r="H5351" s="2" t="str">
        <f t="shared" si="335"/>
        <v>Good Deal</v>
      </c>
      <c r="I5351" t="s">
        <v>5312</v>
      </c>
      <c r="J5351" t="s">
        <v>112</v>
      </c>
      <c r="K5351" t="s">
        <v>3306</v>
      </c>
    </row>
    <row r="5352" spans="1:11" x14ac:dyDescent="0.3">
      <c r="A5352" t="s">
        <v>5590</v>
      </c>
      <c r="B5352" t="s">
        <v>8669</v>
      </c>
      <c r="C5352">
        <f t="shared" si="332"/>
        <v>14</v>
      </c>
      <c r="D5352" s="2">
        <v>499</v>
      </c>
      <c r="E5352" s="2">
        <v>274.45</v>
      </c>
      <c r="F5352" s="3">
        <f t="shared" si="333"/>
        <v>0.45</v>
      </c>
      <c r="G5352" s="2">
        <f t="shared" si="334"/>
        <v>224.55</v>
      </c>
      <c r="H5352" s="2" t="str">
        <f t="shared" si="335"/>
        <v>Good Deal</v>
      </c>
      <c r="I5352" t="s">
        <v>146</v>
      </c>
      <c r="J5352" t="s">
        <v>112</v>
      </c>
      <c r="K5352" t="s">
        <v>3306</v>
      </c>
    </row>
    <row r="5353" spans="1:11" x14ac:dyDescent="0.3">
      <c r="A5353" t="s">
        <v>5591</v>
      </c>
      <c r="B5353" t="s">
        <v>8669</v>
      </c>
      <c r="C5353">
        <f t="shared" si="332"/>
        <v>14</v>
      </c>
      <c r="D5353" s="2">
        <v>450</v>
      </c>
      <c r="E5353" s="2">
        <v>247.5</v>
      </c>
      <c r="F5353" s="3">
        <f t="shared" si="333"/>
        <v>0.45</v>
      </c>
      <c r="G5353" s="2">
        <f t="shared" si="334"/>
        <v>202.5</v>
      </c>
      <c r="H5353" s="2" t="str">
        <f t="shared" si="335"/>
        <v>Good Deal</v>
      </c>
      <c r="I5353" t="s">
        <v>42</v>
      </c>
      <c r="J5353" t="s">
        <v>112</v>
      </c>
      <c r="K5353" t="s">
        <v>3306</v>
      </c>
    </row>
    <row r="5354" spans="1:11" x14ac:dyDescent="0.3">
      <c r="A5354" t="s">
        <v>5592</v>
      </c>
      <c r="B5354" t="s">
        <v>5593</v>
      </c>
      <c r="C5354">
        <f t="shared" si="332"/>
        <v>1</v>
      </c>
      <c r="D5354" s="2">
        <v>350</v>
      </c>
      <c r="E5354" s="2">
        <v>262.5</v>
      </c>
      <c r="F5354" s="3">
        <f t="shared" si="333"/>
        <v>0.25</v>
      </c>
      <c r="G5354" s="2">
        <f t="shared" si="334"/>
        <v>87.5</v>
      </c>
      <c r="H5354" s="2" t="str">
        <f t="shared" si="335"/>
        <v>Good Deal</v>
      </c>
      <c r="I5354" t="s">
        <v>42</v>
      </c>
      <c r="J5354" t="s">
        <v>112</v>
      </c>
      <c r="K5354" t="s">
        <v>5594</v>
      </c>
    </row>
    <row r="5355" spans="1:11" x14ac:dyDescent="0.3">
      <c r="A5355" t="s">
        <v>5595</v>
      </c>
      <c r="B5355" t="s">
        <v>1584</v>
      </c>
      <c r="C5355">
        <f t="shared" si="332"/>
        <v>22</v>
      </c>
      <c r="D5355" s="2">
        <v>133</v>
      </c>
      <c r="E5355" s="2">
        <v>99</v>
      </c>
      <c r="F5355" s="3">
        <f t="shared" si="333"/>
        <v>0.25563909774436089</v>
      </c>
      <c r="G5355" s="2">
        <f t="shared" si="334"/>
        <v>34</v>
      </c>
      <c r="H5355" s="2" t="str">
        <f t="shared" si="335"/>
        <v>Good Deal</v>
      </c>
      <c r="I5355" t="s">
        <v>837</v>
      </c>
      <c r="J5355" t="s">
        <v>32</v>
      </c>
      <c r="K5355" t="s">
        <v>2964</v>
      </c>
    </row>
    <row r="5356" spans="1:11" x14ac:dyDescent="0.3">
      <c r="A5356" t="s">
        <v>5595</v>
      </c>
      <c r="B5356" t="s">
        <v>1584</v>
      </c>
      <c r="C5356">
        <f t="shared" si="332"/>
        <v>22</v>
      </c>
      <c r="D5356" s="2">
        <v>186</v>
      </c>
      <c r="E5356" s="2">
        <v>149</v>
      </c>
      <c r="F5356" s="3">
        <f t="shared" si="333"/>
        <v>0.19892473118279569</v>
      </c>
      <c r="G5356" s="2">
        <f t="shared" si="334"/>
        <v>37</v>
      </c>
      <c r="H5356" s="2" t="str">
        <f t="shared" si="335"/>
        <v>Regular</v>
      </c>
      <c r="I5356" t="s">
        <v>31</v>
      </c>
      <c r="J5356" t="s">
        <v>32</v>
      </c>
      <c r="K5356" t="s">
        <v>2964</v>
      </c>
    </row>
    <row r="5357" spans="1:11" x14ac:dyDescent="0.3">
      <c r="A5357" t="s">
        <v>5595</v>
      </c>
      <c r="B5357" t="s">
        <v>1584</v>
      </c>
      <c r="C5357">
        <f t="shared" si="332"/>
        <v>22</v>
      </c>
      <c r="D5357" s="2">
        <v>186</v>
      </c>
      <c r="E5357" s="2">
        <v>149</v>
      </c>
      <c r="F5357" s="3">
        <f t="shared" si="333"/>
        <v>0.19892473118279569</v>
      </c>
      <c r="G5357" s="2">
        <f t="shared" si="334"/>
        <v>37</v>
      </c>
      <c r="H5357" s="2" t="str">
        <f t="shared" si="335"/>
        <v>Regular</v>
      </c>
      <c r="I5357" t="s">
        <v>35</v>
      </c>
      <c r="J5357" t="s">
        <v>32</v>
      </c>
      <c r="K5357" t="s">
        <v>2964</v>
      </c>
    </row>
    <row r="5358" spans="1:11" x14ac:dyDescent="0.3">
      <c r="A5358" t="s">
        <v>5595</v>
      </c>
      <c r="B5358" t="s">
        <v>1584</v>
      </c>
      <c r="C5358">
        <f t="shared" si="332"/>
        <v>22</v>
      </c>
      <c r="D5358" s="2">
        <v>260</v>
      </c>
      <c r="E5358" s="2">
        <v>229</v>
      </c>
      <c r="F5358" s="3">
        <f t="shared" si="333"/>
        <v>0.11923076923076924</v>
      </c>
      <c r="G5358" s="2">
        <f t="shared" si="334"/>
        <v>31</v>
      </c>
      <c r="H5358" s="2" t="str">
        <f t="shared" si="335"/>
        <v>Regular</v>
      </c>
      <c r="I5358" t="s">
        <v>475</v>
      </c>
      <c r="J5358" t="s">
        <v>32</v>
      </c>
      <c r="K5358" t="s">
        <v>2964</v>
      </c>
    </row>
    <row r="5359" spans="1:11" x14ac:dyDescent="0.3">
      <c r="A5359" t="s">
        <v>311</v>
      </c>
      <c r="B5359" t="s">
        <v>8539</v>
      </c>
      <c r="C5359">
        <f t="shared" si="332"/>
        <v>183</v>
      </c>
      <c r="D5359" s="2">
        <v>529</v>
      </c>
      <c r="E5359" s="2">
        <v>299</v>
      </c>
      <c r="F5359" s="3">
        <f t="shared" si="333"/>
        <v>0.43478260869565216</v>
      </c>
      <c r="G5359" s="2">
        <f t="shared" si="334"/>
        <v>230</v>
      </c>
      <c r="H5359" s="2" t="str">
        <f t="shared" si="335"/>
        <v>Good Deal</v>
      </c>
      <c r="I5359" t="s">
        <v>310</v>
      </c>
      <c r="J5359" t="s">
        <v>122</v>
      </c>
      <c r="K5359" t="s">
        <v>263</v>
      </c>
    </row>
    <row r="5360" spans="1:11" x14ac:dyDescent="0.3">
      <c r="A5360" t="s">
        <v>5596</v>
      </c>
      <c r="B5360" t="s">
        <v>3043</v>
      </c>
      <c r="C5360">
        <f t="shared" si="332"/>
        <v>12</v>
      </c>
      <c r="D5360" s="2">
        <v>30</v>
      </c>
      <c r="E5360" s="2">
        <v>10</v>
      </c>
      <c r="F5360" s="3">
        <f t="shared" si="333"/>
        <v>0.66666666666666663</v>
      </c>
      <c r="G5360" s="2">
        <f t="shared" si="334"/>
        <v>20</v>
      </c>
      <c r="H5360" s="2" t="str">
        <f t="shared" si="335"/>
        <v>Good Deal</v>
      </c>
      <c r="I5360" t="s">
        <v>236</v>
      </c>
      <c r="J5360" t="s">
        <v>32</v>
      </c>
      <c r="K5360" t="s">
        <v>3044</v>
      </c>
    </row>
    <row r="5361" spans="1:11" x14ac:dyDescent="0.3">
      <c r="A5361" t="s">
        <v>5597</v>
      </c>
      <c r="B5361" t="s">
        <v>3293</v>
      </c>
      <c r="C5361">
        <f t="shared" si="332"/>
        <v>19</v>
      </c>
      <c r="D5361" s="2">
        <v>1100</v>
      </c>
      <c r="E5361" s="2">
        <v>715</v>
      </c>
      <c r="F5361" s="3">
        <f t="shared" si="333"/>
        <v>0.35</v>
      </c>
      <c r="G5361" s="2">
        <f t="shared" si="334"/>
        <v>385</v>
      </c>
      <c r="H5361" s="2" t="str">
        <f t="shared" si="335"/>
        <v>Good Deal</v>
      </c>
      <c r="I5361" t="s">
        <v>2855</v>
      </c>
      <c r="J5361" t="s">
        <v>76</v>
      </c>
      <c r="K5361" t="s">
        <v>4054</v>
      </c>
    </row>
    <row r="5362" spans="1:11" x14ac:dyDescent="0.3">
      <c r="A5362" t="s">
        <v>5598</v>
      </c>
      <c r="B5362" t="s">
        <v>3293</v>
      </c>
      <c r="C5362">
        <f t="shared" si="332"/>
        <v>19</v>
      </c>
      <c r="D5362" s="2">
        <v>1395</v>
      </c>
      <c r="E5362" s="2">
        <v>1046.25</v>
      </c>
      <c r="F5362" s="3">
        <f t="shared" si="333"/>
        <v>0.25</v>
      </c>
      <c r="G5362" s="2">
        <f t="shared" si="334"/>
        <v>348.75</v>
      </c>
      <c r="H5362" s="2" t="str">
        <f t="shared" si="335"/>
        <v>Good Deal</v>
      </c>
      <c r="I5362" t="s">
        <v>2855</v>
      </c>
      <c r="J5362" t="s">
        <v>76</v>
      </c>
      <c r="K5362" t="s">
        <v>600</v>
      </c>
    </row>
    <row r="5363" spans="1:11" x14ac:dyDescent="0.3">
      <c r="A5363" t="s">
        <v>5599</v>
      </c>
      <c r="B5363" t="s">
        <v>3293</v>
      </c>
      <c r="C5363">
        <f t="shared" si="332"/>
        <v>19</v>
      </c>
      <c r="D5363" s="2">
        <v>995</v>
      </c>
      <c r="E5363" s="2">
        <v>746.25</v>
      </c>
      <c r="F5363" s="3">
        <f t="shared" si="333"/>
        <v>0.25</v>
      </c>
      <c r="G5363" s="2">
        <f t="shared" si="334"/>
        <v>248.75</v>
      </c>
      <c r="H5363" s="2" t="str">
        <f t="shared" si="335"/>
        <v>Good Deal</v>
      </c>
      <c r="I5363" t="s">
        <v>1436</v>
      </c>
      <c r="J5363" t="s">
        <v>76</v>
      </c>
      <c r="K5363" t="s">
        <v>1225</v>
      </c>
    </row>
    <row r="5364" spans="1:11" x14ac:dyDescent="0.3">
      <c r="A5364" t="s">
        <v>5600</v>
      </c>
      <c r="B5364" t="s">
        <v>3293</v>
      </c>
      <c r="C5364">
        <f t="shared" si="332"/>
        <v>19</v>
      </c>
      <c r="D5364" s="2">
        <v>395</v>
      </c>
      <c r="E5364" s="2">
        <v>296.25</v>
      </c>
      <c r="F5364" s="3">
        <f t="shared" si="333"/>
        <v>0.25</v>
      </c>
      <c r="G5364" s="2">
        <f t="shared" si="334"/>
        <v>98.75</v>
      </c>
      <c r="H5364" s="2" t="str">
        <f t="shared" si="335"/>
        <v>Good Deal</v>
      </c>
      <c r="I5364" t="s">
        <v>5601</v>
      </c>
      <c r="J5364" t="s">
        <v>76</v>
      </c>
      <c r="K5364" t="s">
        <v>1352</v>
      </c>
    </row>
    <row r="5365" spans="1:11" x14ac:dyDescent="0.3">
      <c r="A5365" t="s">
        <v>5602</v>
      </c>
      <c r="B5365" t="s">
        <v>3142</v>
      </c>
      <c r="C5365">
        <f t="shared" si="332"/>
        <v>10</v>
      </c>
      <c r="D5365" s="2">
        <v>675</v>
      </c>
      <c r="E5365" s="2">
        <v>506.25</v>
      </c>
      <c r="F5365" s="3">
        <f t="shared" si="333"/>
        <v>0.25</v>
      </c>
      <c r="G5365" s="2">
        <f t="shared" si="334"/>
        <v>168.75</v>
      </c>
      <c r="H5365" s="2" t="str">
        <f t="shared" si="335"/>
        <v>Good Deal</v>
      </c>
      <c r="I5365" t="s">
        <v>594</v>
      </c>
      <c r="J5365" t="s">
        <v>76</v>
      </c>
      <c r="K5365" t="s">
        <v>180</v>
      </c>
    </row>
    <row r="5366" spans="1:11" x14ac:dyDescent="0.3">
      <c r="A5366" t="s">
        <v>5603</v>
      </c>
      <c r="B5366" t="s">
        <v>3968</v>
      </c>
      <c r="C5366">
        <f t="shared" si="332"/>
        <v>7</v>
      </c>
      <c r="D5366" s="2">
        <v>699</v>
      </c>
      <c r="E5366" s="2">
        <v>489.3</v>
      </c>
      <c r="F5366" s="3">
        <f t="shared" si="333"/>
        <v>0.3</v>
      </c>
      <c r="G5366" s="2">
        <f t="shared" si="334"/>
        <v>209.7</v>
      </c>
      <c r="H5366" s="2" t="str">
        <f t="shared" si="335"/>
        <v>Good Deal</v>
      </c>
      <c r="I5366" t="s">
        <v>2261</v>
      </c>
      <c r="J5366" t="s">
        <v>76</v>
      </c>
      <c r="K5366" t="s">
        <v>342</v>
      </c>
    </row>
    <row r="5367" spans="1:11" x14ac:dyDescent="0.3">
      <c r="A5367" t="s">
        <v>5604</v>
      </c>
      <c r="B5367" t="s">
        <v>4356</v>
      </c>
      <c r="C5367">
        <f t="shared" si="332"/>
        <v>10</v>
      </c>
      <c r="D5367" s="2">
        <v>499</v>
      </c>
      <c r="E5367" s="2">
        <v>374.25</v>
      </c>
      <c r="F5367" s="3">
        <f t="shared" si="333"/>
        <v>0.25</v>
      </c>
      <c r="G5367" s="2">
        <f t="shared" si="334"/>
        <v>124.75</v>
      </c>
      <c r="H5367" s="2" t="str">
        <f t="shared" si="335"/>
        <v>Good Deal</v>
      </c>
      <c r="I5367" t="s">
        <v>143</v>
      </c>
      <c r="J5367" t="s">
        <v>76</v>
      </c>
      <c r="K5367" t="s">
        <v>987</v>
      </c>
    </row>
    <row r="5368" spans="1:11" x14ac:dyDescent="0.3">
      <c r="A5368" t="s">
        <v>5605</v>
      </c>
      <c r="B5368" t="s">
        <v>4356</v>
      </c>
      <c r="C5368">
        <f t="shared" si="332"/>
        <v>10</v>
      </c>
      <c r="D5368" s="2">
        <v>599</v>
      </c>
      <c r="E5368" s="2">
        <v>449.25</v>
      </c>
      <c r="F5368" s="3">
        <f t="shared" si="333"/>
        <v>0.25</v>
      </c>
      <c r="G5368" s="2">
        <f t="shared" si="334"/>
        <v>149.75</v>
      </c>
      <c r="H5368" s="2" t="str">
        <f t="shared" si="335"/>
        <v>Good Deal</v>
      </c>
      <c r="I5368" t="s">
        <v>37</v>
      </c>
      <c r="J5368" t="s">
        <v>76</v>
      </c>
      <c r="K5368" t="s">
        <v>367</v>
      </c>
    </row>
    <row r="5369" spans="1:11" x14ac:dyDescent="0.3">
      <c r="A5369" t="s">
        <v>5606</v>
      </c>
      <c r="B5369" t="s">
        <v>4356</v>
      </c>
      <c r="C5369">
        <f t="shared" si="332"/>
        <v>10</v>
      </c>
      <c r="D5369" s="2">
        <v>599</v>
      </c>
      <c r="E5369" s="2">
        <v>449.25</v>
      </c>
      <c r="F5369" s="3">
        <f t="shared" si="333"/>
        <v>0.25</v>
      </c>
      <c r="G5369" s="2">
        <f t="shared" si="334"/>
        <v>149.75</v>
      </c>
      <c r="H5369" s="2" t="str">
        <f t="shared" si="335"/>
        <v>Good Deal</v>
      </c>
      <c r="I5369" t="s">
        <v>1436</v>
      </c>
      <c r="J5369" t="s">
        <v>76</v>
      </c>
      <c r="K5369" t="s">
        <v>987</v>
      </c>
    </row>
    <row r="5370" spans="1:11" x14ac:dyDescent="0.3">
      <c r="A5370" t="s">
        <v>5607</v>
      </c>
      <c r="B5370" t="s">
        <v>8642</v>
      </c>
      <c r="C5370">
        <f t="shared" si="332"/>
        <v>7</v>
      </c>
      <c r="D5370" s="2">
        <v>500</v>
      </c>
      <c r="E5370" s="2">
        <v>240</v>
      </c>
      <c r="F5370" s="3">
        <f t="shared" si="333"/>
        <v>0.52</v>
      </c>
      <c r="G5370" s="2">
        <f t="shared" si="334"/>
        <v>260</v>
      </c>
      <c r="H5370" s="2" t="str">
        <f t="shared" si="335"/>
        <v>Good Deal</v>
      </c>
      <c r="I5370" t="s">
        <v>131</v>
      </c>
      <c r="J5370" t="s">
        <v>58</v>
      </c>
      <c r="K5370" t="s">
        <v>1015</v>
      </c>
    </row>
    <row r="5371" spans="1:11" x14ac:dyDescent="0.3">
      <c r="A5371" t="s">
        <v>5608</v>
      </c>
      <c r="B5371" t="s">
        <v>8642</v>
      </c>
      <c r="C5371">
        <f t="shared" si="332"/>
        <v>7</v>
      </c>
      <c r="D5371" s="2">
        <v>395</v>
      </c>
      <c r="E5371" s="2">
        <v>170</v>
      </c>
      <c r="F5371" s="3">
        <f t="shared" si="333"/>
        <v>0.569620253164557</v>
      </c>
      <c r="G5371" s="2">
        <f t="shared" si="334"/>
        <v>225</v>
      </c>
      <c r="H5371" s="2" t="str">
        <f t="shared" si="335"/>
        <v>Good Deal</v>
      </c>
      <c r="I5371" t="s">
        <v>39</v>
      </c>
      <c r="J5371" t="s">
        <v>112</v>
      </c>
      <c r="K5371" t="s">
        <v>344</v>
      </c>
    </row>
    <row r="5372" spans="1:11" x14ac:dyDescent="0.3">
      <c r="A5372" t="s">
        <v>5609</v>
      </c>
      <c r="B5372" t="s">
        <v>8642</v>
      </c>
      <c r="C5372">
        <f t="shared" si="332"/>
        <v>7</v>
      </c>
      <c r="D5372" s="2">
        <v>300</v>
      </c>
      <c r="E5372" s="2">
        <v>175</v>
      </c>
      <c r="F5372" s="3">
        <f t="shared" si="333"/>
        <v>0.41666666666666669</v>
      </c>
      <c r="G5372" s="2">
        <f t="shared" si="334"/>
        <v>125</v>
      </c>
      <c r="H5372" s="2" t="str">
        <f t="shared" si="335"/>
        <v>Good Deal</v>
      </c>
      <c r="I5372" t="s">
        <v>52</v>
      </c>
      <c r="J5372" t="s">
        <v>112</v>
      </c>
      <c r="K5372" t="s">
        <v>344</v>
      </c>
    </row>
    <row r="5373" spans="1:11" x14ac:dyDescent="0.3">
      <c r="A5373" t="s">
        <v>113</v>
      </c>
      <c r="B5373" t="s">
        <v>5610</v>
      </c>
      <c r="C5373">
        <f t="shared" si="332"/>
        <v>1</v>
      </c>
      <c r="D5373" s="2">
        <v>1399</v>
      </c>
      <c r="E5373" s="2">
        <v>687</v>
      </c>
      <c r="F5373" s="3">
        <f t="shared" si="333"/>
        <v>0.50893495353824159</v>
      </c>
      <c r="G5373" s="2">
        <f t="shared" si="334"/>
        <v>712</v>
      </c>
      <c r="H5373" s="2" t="str">
        <f t="shared" si="335"/>
        <v>Good Deal</v>
      </c>
      <c r="I5373" t="s">
        <v>35</v>
      </c>
      <c r="J5373" t="s">
        <v>27</v>
      </c>
      <c r="K5373" t="s">
        <v>505</v>
      </c>
    </row>
    <row r="5374" spans="1:11" x14ac:dyDescent="0.3">
      <c r="A5374" t="s">
        <v>5611</v>
      </c>
      <c r="B5374" t="s">
        <v>5612</v>
      </c>
      <c r="C5374">
        <f t="shared" si="332"/>
        <v>2</v>
      </c>
      <c r="D5374" s="2">
        <v>155</v>
      </c>
      <c r="E5374" s="2">
        <v>108.5</v>
      </c>
      <c r="F5374" s="3">
        <f t="shared" si="333"/>
        <v>0.3</v>
      </c>
      <c r="G5374" s="2">
        <f t="shared" si="334"/>
        <v>46.5</v>
      </c>
      <c r="H5374" s="2" t="str">
        <f t="shared" si="335"/>
        <v>Good Deal</v>
      </c>
      <c r="I5374" t="s">
        <v>88</v>
      </c>
      <c r="J5374" t="s">
        <v>76</v>
      </c>
      <c r="K5374" t="s">
        <v>1210</v>
      </c>
    </row>
    <row r="5375" spans="1:11" x14ac:dyDescent="0.3">
      <c r="A5375" t="s">
        <v>5611</v>
      </c>
      <c r="B5375" t="s">
        <v>5612</v>
      </c>
      <c r="C5375">
        <f t="shared" si="332"/>
        <v>2</v>
      </c>
      <c r="D5375" s="2">
        <v>42</v>
      </c>
      <c r="E5375" s="2">
        <v>31.5</v>
      </c>
      <c r="F5375" s="3">
        <f t="shared" si="333"/>
        <v>0.25</v>
      </c>
      <c r="G5375" s="2">
        <f t="shared" si="334"/>
        <v>10.5</v>
      </c>
      <c r="H5375" s="2" t="str">
        <f t="shared" si="335"/>
        <v>Good Deal</v>
      </c>
      <c r="I5375" t="s">
        <v>1139</v>
      </c>
      <c r="J5375" t="s">
        <v>76</v>
      </c>
      <c r="K5375" t="s">
        <v>1210</v>
      </c>
    </row>
    <row r="5376" spans="1:11" x14ac:dyDescent="0.3">
      <c r="A5376" t="s">
        <v>5613</v>
      </c>
      <c r="B5376" t="s">
        <v>5300</v>
      </c>
      <c r="C5376">
        <f t="shared" si="332"/>
        <v>2</v>
      </c>
      <c r="D5376" s="2">
        <v>82</v>
      </c>
      <c r="E5376" s="2">
        <v>57.4</v>
      </c>
      <c r="F5376" s="3">
        <f t="shared" si="333"/>
        <v>0.30000000000000004</v>
      </c>
      <c r="G5376" s="2">
        <f t="shared" si="334"/>
        <v>24.6</v>
      </c>
      <c r="H5376" s="2" t="str">
        <f t="shared" si="335"/>
        <v>Good Deal</v>
      </c>
      <c r="I5376" t="s">
        <v>1031</v>
      </c>
      <c r="J5376" t="s">
        <v>76</v>
      </c>
      <c r="K5376" t="s">
        <v>180</v>
      </c>
    </row>
    <row r="5377" spans="1:11" x14ac:dyDescent="0.3">
      <c r="A5377" t="s">
        <v>5614</v>
      </c>
      <c r="B5377" t="s">
        <v>8565</v>
      </c>
      <c r="C5377">
        <f t="shared" si="332"/>
        <v>30</v>
      </c>
      <c r="D5377" s="2">
        <v>199</v>
      </c>
      <c r="E5377" s="2">
        <v>149.25</v>
      </c>
      <c r="F5377" s="3">
        <f t="shared" si="333"/>
        <v>0.25</v>
      </c>
      <c r="G5377" s="2">
        <f t="shared" si="334"/>
        <v>49.75</v>
      </c>
      <c r="H5377" s="2" t="str">
        <f t="shared" si="335"/>
        <v>Good Deal</v>
      </c>
      <c r="I5377" t="s">
        <v>594</v>
      </c>
      <c r="J5377" t="s">
        <v>76</v>
      </c>
      <c r="K5377" t="s">
        <v>8736</v>
      </c>
    </row>
    <row r="5378" spans="1:11" x14ac:dyDescent="0.3">
      <c r="A5378" t="s">
        <v>5615</v>
      </c>
      <c r="B5378" t="s">
        <v>3544</v>
      </c>
      <c r="C5378">
        <f t="shared" si="332"/>
        <v>98</v>
      </c>
      <c r="D5378" s="2">
        <v>500</v>
      </c>
      <c r="E5378" s="2">
        <v>350</v>
      </c>
      <c r="F5378" s="3">
        <f t="shared" si="333"/>
        <v>0.3</v>
      </c>
      <c r="G5378" s="2">
        <f t="shared" si="334"/>
        <v>150</v>
      </c>
      <c r="H5378" s="2" t="str">
        <f t="shared" si="335"/>
        <v>Good Deal</v>
      </c>
      <c r="I5378" t="s">
        <v>2159</v>
      </c>
      <c r="J5378" t="s">
        <v>76</v>
      </c>
      <c r="K5378" t="s">
        <v>2426</v>
      </c>
    </row>
    <row r="5379" spans="1:11" x14ac:dyDescent="0.3">
      <c r="A5379" t="s">
        <v>5616</v>
      </c>
      <c r="B5379" t="s">
        <v>1806</v>
      </c>
      <c r="C5379">
        <f t="shared" ref="C5379:C5442" si="336">COUNTIF($B$2:$B$8156,B5379)</f>
        <v>5</v>
      </c>
      <c r="D5379" s="2">
        <v>349</v>
      </c>
      <c r="E5379" s="2">
        <v>349</v>
      </c>
      <c r="F5379" s="3">
        <f t="shared" ref="F5379:F5442" si="337">IFERROR((D5379-E5379)/D5379,"NA")</f>
        <v>0</v>
      </c>
      <c r="G5379" s="2">
        <f t="shared" ref="G5379:G5442" si="338">D5379-E5379</f>
        <v>0</v>
      </c>
      <c r="H5379" s="2" t="str">
        <f t="shared" ref="H5379:H5442" si="339">IF(F5379&gt;M$4,"Good Deal","Regular")</f>
        <v>Regular</v>
      </c>
      <c r="I5379" t="s">
        <v>3083</v>
      </c>
      <c r="J5379" t="s">
        <v>43</v>
      </c>
      <c r="K5379" t="s">
        <v>5476</v>
      </c>
    </row>
    <row r="5380" spans="1:11" x14ac:dyDescent="0.3">
      <c r="A5380" t="s">
        <v>5617</v>
      </c>
      <c r="B5380" t="s">
        <v>3538</v>
      </c>
      <c r="C5380">
        <f t="shared" si="336"/>
        <v>59</v>
      </c>
      <c r="D5380" s="2">
        <v>225</v>
      </c>
      <c r="E5380" s="2">
        <v>135</v>
      </c>
      <c r="F5380" s="3">
        <f t="shared" si="337"/>
        <v>0.4</v>
      </c>
      <c r="G5380" s="2">
        <f t="shared" si="338"/>
        <v>90</v>
      </c>
      <c r="H5380" s="2" t="str">
        <f t="shared" si="339"/>
        <v>Good Deal</v>
      </c>
      <c r="I5380" t="s">
        <v>42</v>
      </c>
      <c r="J5380" t="s">
        <v>112</v>
      </c>
      <c r="K5380" t="s">
        <v>3306</v>
      </c>
    </row>
    <row r="5381" spans="1:11" x14ac:dyDescent="0.3">
      <c r="A5381" t="s">
        <v>5618</v>
      </c>
      <c r="B5381" t="s">
        <v>5619</v>
      </c>
      <c r="C5381">
        <f t="shared" si="336"/>
        <v>15</v>
      </c>
      <c r="D5381" s="2">
        <v>499</v>
      </c>
      <c r="E5381" s="2">
        <v>374.25</v>
      </c>
      <c r="F5381" s="3">
        <f t="shared" si="337"/>
        <v>0.25</v>
      </c>
      <c r="G5381" s="2">
        <f t="shared" si="338"/>
        <v>124.75</v>
      </c>
      <c r="H5381" s="2" t="str">
        <f t="shared" si="339"/>
        <v>Good Deal</v>
      </c>
      <c r="I5381" t="s">
        <v>5620</v>
      </c>
      <c r="J5381" t="s">
        <v>76</v>
      </c>
      <c r="K5381" t="s">
        <v>2426</v>
      </c>
    </row>
    <row r="5382" spans="1:11" x14ac:dyDescent="0.3">
      <c r="A5382" t="s">
        <v>5621</v>
      </c>
      <c r="B5382" t="s">
        <v>5619</v>
      </c>
      <c r="C5382">
        <f t="shared" si="336"/>
        <v>15</v>
      </c>
      <c r="D5382" s="2">
        <v>549</v>
      </c>
      <c r="E5382" s="2">
        <v>411.75</v>
      </c>
      <c r="F5382" s="3">
        <f t="shared" si="337"/>
        <v>0.25</v>
      </c>
      <c r="G5382" s="2">
        <f t="shared" si="338"/>
        <v>137.25</v>
      </c>
      <c r="H5382" s="2" t="str">
        <f t="shared" si="339"/>
        <v>Good Deal</v>
      </c>
      <c r="I5382" t="s">
        <v>5620</v>
      </c>
      <c r="J5382" t="s">
        <v>76</v>
      </c>
      <c r="K5382" t="s">
        <v>2426</v>
      </c>
    </row>
    <row r="5383" spans="1:11" x14ac:dyDescent="0.3">
      <c r="A5383" t="s">
        <v>5622</v>
      </c>
      <c r="B5383" t="s">
        <v>5619</v>
      </c>
      <c r="C5383">
        <f t="shared" si="336"/>
        <v>15</v>
      </c>
      <c r="D5383" s="2">
        <v>449</v>
      </c>
      <c r="E5383" s="2">
        <v>336.75</v>
      </c>
      <c r="F5383" s="3">
        <f t="shared" si="337"/>
        <v>0.25</v>
      </c>
      <c r="G5383" s="2">
        <f t="shared" si="338"/>
        <v>112.25</v>
      </c>
      <c r="H5383" s="2" t="str">
        <f t="shared" si="339"/>
        <v>Good Deal</v>
      </c>
      <c r="I5383" t="s">
        <v>5620</v>
      </c>
      <c r="J5383" t="s">
        <v>76</v>
      </c>
      <c r="K5383" t="s">
        <v>2426</v>
      </c>
    </row>
    <row r="5384" spans="1:11" x14ac:dyDescent="0.3">
      <c r="A5384" t="s">
        <v>5623</v>
      </c>
      <c r="B5384" t="s">
        <v>5619</v>
      </c>
      <c r="C5384">
        <f t="shared" si="336"/>
        <v>15</v>
      </c>
      <c r="D5384" s="2">
        <v>650</v>
      </c>
      <c r="E5384" s="2">
        <v>487.5</v>
      </c>
      <c r="F5384" s="3">
        <f t="shared" si="337"/>
        <v>0.25</v>
      </c>
      <c r="G5384" s="2">
        <f t="shared" si="338"/>
        <v>162.5</v>
      </c>
      <c r="H5384" s="2" t="str">
        <f t="shared" si="339"/>
        <v>Good Deal</v>
      </c>
      <c r="I5384" t="s">
        <v>5620</v>
      </c>
      <c r="J5384" t="s">
        <v>76</v>
      </c>
      <c r="K5384" t="s">
        <v>2426</v>
      </c>
    </row>
    <row r="5385" spans="1:11" x14ac:dyDescent="0.3">
      <c r="A5385" t="s">
        <v>5624</v>
      </c>
      <c r="B5385" t="s">
        <v>5619</v>
      </c>
      <c r="C5385">
        <f t="shared" si="336"/>
        <v>15</v>
      </c>
      <c r="D5385" s="2">
        <v>220</v>
      </c>
      <c r="E5385" s="2">
        <v>165</v>
      </c>
      <c r="F5385" s="3">
        <f t="shared" si="337"/>
        <v>0.25</v>
      </c>
      <c r="G5385" s="2">
        <f t="shared" si="338"/>
        <v>55</v>
      </c>
      <c r="H5385" s="2" t="str">
        <f t="shared" si="339"/>
        <v>Good Deal</v>
      </c>
      <c r="I5385" t="s">
        <v>3089</v>
      </c>
      <c r="J5385" t="s">
        <v>76</v>
      </c>
      <c r="K5385" t="s">
        <v>2426</v>
      </c>
    </row>
    <row r="5386" spans="1:11" x14ac:dyDescent="0.3">
      <c r="A5386" t="s">
        <v>5625</v>
      </c>
      <c r="B5386" t="s">
        <v>5619</v>
      </c>
      <c r="C5386">
        <f t="shared" si="336"/>
        <v>15</v>
      </c>
      <c r="D5386" s="2">
        <v>199</v>
      </c>
      <c r="E5386" s="2">
        <v>149.25</v>
      </c>
      <c r="F5386" s="3">
        <f t="shared" si="337"/>
        <v>0.25</v>
      </c>
      <c r="G5386" s="2">
        <f t="shared" si="338"/>
        <v>49.75</v>
      </c>
      <c r="H5386" s="2" t="str">
        <f t="shared" si="339"/>
        <v>Good Deal</v>
      </c>
      <c r="I5386" t="s">
        <v>52</v>
      </c>
      <c r="J5386" t="s">
        <v>76</v>
      </c>
      <c r="K5386" t="s">
        <v>2426</v>
      </c>
    </row>
    <row r="5387" spans="1:11" x14ac:dyDescent="0.3">
      <c r="A5387" t="s">
        <v>5626</v>
      </c>
      <c r="B5387" t="s">
        <v>5627</v>
      </c>
      <c r="C5387">
        <f t="shared" si="336"/>
        <v>2</v>
      </c>
      <c r="D5387" s="2">
        <v>110</v>
      </c>
      <c r="E5387" s="2">
        <v>82.5</v>
      </c>
      <c r="F5387" s="3">
        <f t="shared" si="337"/>
        <v>0.25</v>
      </c>
      <c r="G5387" s="2">
        <f t="shared" si="338"/>
        <v>27.5</v>
      </c>
      <c r="H5387" s="2" t="str">
        <f t="shared" si="339"/>
        <v>Good Deal</v>
      </c>
      <c r="I5387" t="s">
        <v>37</v>
      </c>
      <c r="J5387" t="s">
        <v>76</v>
      </c>
      <c r="K5387" t="s">
        <v>2213</v>
      </c>
    </row>
    <row r="5388" spans="1:11" x14ac:dyDescent="0.3">
      <c r="A5388" t="s">
        <v>5628</v>
      </c>
      <c r="B5388" t="s">
        <v>4859</v>
      </c>
      <c r="C5388">
        <f t="shared" si="336"/>
        <v>7</v>
      </c>
      <c r="D5388" s="2">
        <v>425</v>
      </c>
      <c r="E5388" s="2">
        <v>249</v>
      </c>
      <c r="F5388" s="3">
        <f t="shared" si="337"/>
        <v>0.41411764705882353</v>
      </c>
      <c r="G5388" s="2">
        <f t="shared" si="338"/>
        <v>176</v>
      </c>
      <c r="H5388" s="2" t="str">
        <f t="shared" si="339"/>
        <v>Good Deal</v>
      </c>
      <c r="I5388" t="s">
        <v>236</v>
      </c>
      <c r="J5388" t="s">
        <v>122</v>
      </c>
      <c r="K5388" t="s">
        <v>824</v>
      </c>
    </row>
    <row r="5389" spans="1:11" x14ac:dyDescent="0.3">
      <c r="A5389" t="s">
        <v>5629</v>
      </c>
      <c r="B5389" t="s">
        <v>3054</v>
      </c>
      <c r="C5389">
        <f t="shared" si="336"/>
        <v>19</v>
      </c>
      <c r="D5389" s="2">
        <v>1395</v>
      </c>
      <c r="E5389" s="2">
        <v>795.15</v>
      </c>
      <c r="F5389" s="3">
        <f t="shared" si="337"/>
        <v>0.43</v>
      </c>
      <c r="G5389" s="2">
        <f t="shared" si="338"/>
        <v>599.85</v>
      </c>
      <c r="H5389" s="2" t="str">
        <f t="shared" si="339"/>
        <v>Good Deal</v>
      </c>
      <c r="I5389" t="s">
        <v>1436</v>
      </c>
      <c r="J5389" t="s">
        <v>76</v>
      </c>
      <c r="K5389" t="s">
        <v>180</v>
      </c>
    </row>
    <row r="5390" spans="1:11" x14ac:dyDescent="0.3">
      <c r="A5390" t="s">
        <v>5630</v>
      </c>
      <c r="B5390" t="s">
        <v>8568</v>
      </c>
      <c r="C5390">
        <f t="shared" si="336"/>
        <v>57</v>
      </c>
      <c r="D5390" s="2">
        <v>510</v>
      </c>
      <c r="E5390" s="2">
        <v>510</v>
      </c>
      <c r="F5390" s="3">
        <f t="shared" si="337"/>
        <v>0</v>
      </c>
      <c r="G5390" s="2">
        <f t="shared" si="338"/>
        <v>0</v>
      </c>
      <c r="H5390" s="2" t="str">
        <f t="shared" si="339"/>
        <v>Regular</v>
      </c>
      <c r="I5390" t="s">
        <v>1126</v>
      </c>
      <c r="J5390" t="s">
        <v>122</v>
      </c>
      <c r="K5390" t="s">
        <v>3607</v>
      </c>
    </row>
    <row r="5391" spans="1:11" x14ac:dyDescent="0.3">
      <c r="A5391" t="s">
        <v>5631</v>
      </c>
      <c r="B5391" t="s">
        <v>5632</v>
      </c>
      <c r="C5391">
        <f t="shared" si="336"/>
        <v>1</v>
      </c>
      <c r="D5391" s="2">
        <v>414</v>
      </c>
      <c r="E5391" s="2">
        <v>299</v>
      </c>
      <c r="F5391" s="3">
        <f t="shared" si="337"/>
        <v>0.27777777777777779</v>
      </c>
      <c r="G5391" s="2">
        <f t="shared" si="338"/>
        <v>115</v>
      </c>
      <c r="H5391" s="2" t="str">
        <f t="shared" si="339"/>
        <v>Good Deal</v>
      </c>
      <c r="I5391" t="s">
        <v>236</v>
      </c>
      <c r="J5391" t="s">
        <v>122</v>
      </c>
      <c r="K5391" t="s">
        <v>1993</v>
      </c>
    </row>
    <row r="5392" spans="1:11" x14ac:dyDescent="0.3">
      <c r="A5392" t="s">
        <v>5633</v>
      </c>
      <c r="B5392" t="s">
        <v>8658</v>
      </c>
      <c r="C5392">
        <f t="shared" si="336"/>
        <v>10</v>
      </c>
      <c r="D5392" s="2">
        <v>366</v>
      </c>
      <c r="E5392" s="2">
        <v>269</v>
      </c>
      <c r="F5392" s="3">
        <f t="shared" si="337"/>
        <v>0.2650273224043716</v>
      </c>
      <c r="G5392" s="2">
        <f t="shared" si="338"/>
        <v>97</v>
      </c>
      <c r="H5392" s="2" t="str">
        <f t="shared" si="339"/>
        <v>Good Deal</v>
      </c>
      <c r="I5392" t="s">
        <v>255</v>
      </c>
      <c r="J5392" t="s">
        <v>122</v>
      </c>
      <c r="K5392" t="s">
        <v>3607</v>
      </c>
    </row>
    <row r="5393" spans="1:11" x14ac:dyDescent="0.3">
      <c r="A5393" t="s">
        <v>5634</v>
      </c>
      <c r="B5393" t="s">
        <v>8658</v>
      </c>
      <c r="C5393">
        <f t="shared" si="336"/>
        <v>10</v>
      </c>
      <c r="D5393" s="2">
        <v>378</v>
      </c>
      <c r="E5393" s="2">
        <v>299</v>
      </c>
      <c r="F5393" s="3">
        <f t="shared" si="337"/>
        <v>0.20899470899470898</v>
      </c>
      <c r="G5393" s="2">
        <f t="shared" si="338"/>
        <v>79</v>
      </c>
      <c r="H5393" s="2" t="str">
        <f t="shared" si="339"/>
        <v>Good Deal</v>
      </c>
      <c r="I5393" t="s">
        <v>255</v>
      </c>
      <c r="J5393" t="s">
        <v>122</v>
      </c>
      <c r="K5393" t="s">
        <v>3607</v>
      </c>
    </row>
    <row r="5394" spans="1:11" x14ac:dyDescent="0.3">
      <c r="A5394" t="s">
        <v>5635</v>
      </c>
      <c r="B5394" t="s">
        <v>8568</v>
      </c>
      <c r="C5394">
        <f t="shared" si="336"/>
        <v>57</v>
      </c>
      <c r="D5394" s="2">
        <v>529</v>
      </c>
      <c r="E5394" s="2">
        <v>529</v>
      </c>
      <c r="F5394" s="3">
        <f t="shared" si="337"/>
        <v>0</v>
      </c>
      <c r="G5394" s="2">
        <f t="shared" si="338"/>
        <v>0</v>
      </c>
      <c r="H5394" s="2" t="str">
        <f t="shared" si="339"/>
        <v>Regular</v>
      </c>
      <c r="I5394" t="s">
        <v>236</v>
      </c>
      <c r="J5394" t="s">
        <v>122</v>
      </c>
      <c r="K5394" t="s">
        <v>3607</v>
      </c>
    </row>
    <row r="5395" spans="1:11" x14ac:dyDescent="0.3">
      <c r="A5395" t="s">
        <v>5636</v>
      </c>
      <c r="B5395" t="s">
        <v>8568</v>
      </c>
      <c r="C5395">
        <f t="shared" si="336"/>
        <v>57</v>
      </c>
      <c r="D5395" s="2">
        <v>529</v>
      </c>
      <c r="E5395" s="2">
        <v>529</v>
      </c>
      <c r="F5395" s="3">
        <f t="shared" si="337"/>
        <v>0</v>
      </c>
      <c r="G5395" s="2">
        <f t="shared" si="338"/>
        <v>0</v>
      </c>
      <c r="H5395" s="2" t="str">
        <f t="shared" si="339"/>
        <v>Regular</v>
      </c>
      <c r="I5395" t="s">
        <v>236</v>
      </c>
      <c r="J5395" t="s">
        <v>122</v>
      </c>
      <c r="K5395" t="s">
        <v>3607</v>
      </c>
    </row>
    <row r="5396" spans="1:11" x14ac:dyDescent="0.3">
      <c r="A5396" t="s">
        <v>5637</v>
      </c>
      <c r="B5396" t="s">
        <v>8568</v>
      </c>
      <c r="C5396">
        <f t="shared" si="336"/>
        <v>57</v>
      </c>
      <c r="D5396" s="2">
        <v>299</v>
      </c>
      <c r="E5396" s="2">
        <v>299</v>
      </c>
      <c r="F5396" s="3">
        <f t="shared" si="337"/>
        <v>0</v>
      </c>
      <c r="G5396" s="2">
        <f t="shared" si="338"/>
        <v>0</v>
      </c>
      <c r="H5396" s="2" t="str">
        <f t="shared" si="339"/>
        <v>Regular</v>
      </c>
      <c r="I5396" t="s">
        <v>236</v>
      </c>
      <c r="J5396" t="s">
        <v>122</v>
      </c>
      <c r="K5396" t="s">
        <v>3607</v>
      </c>
    </row>
    <row r="5397" spans="1:11" x14ac:dyDescent="0.3">
      <c r="A5397" t="s">
        <v>5638</v>
      </c>
      <c r="B5397" t="s">
        <v>8568</v>
      </c>
      <c r="C5397">
        <f t="shared" si="336"/>
        <v>57</v>
      </c>
      <c r="D5397" s="2">
        <v>439</v>
      </c>
      <c r="E5397" s="2">
        <v>439</v>
      </c>
      <c r="F5397" s="3">
        <f t="shared" si="337"/>
        <v>0</v>
      </c>
      <c r="G5397" s="2">
        <f t="shared" si="338"/>
        <v>0</v>
      </c>
      <c r="H5397" s="2" t="str">
        <f t="shared" si="339"/>
        <v>Regular</v>
      </c>
      <c r="I5397" t="s">
        <v>236</v>
      </c>
      <c r="J5397" t="s">
        <v>122</v>
      </c>
      <c r="K5397" t="s">
        <v>3607</v>
      </c>
    </row>
    <row r="5398" spans="1:11" x14ac:dyDescent="0.3">
      <c r="A5398" t="s">
        <v>5639</v>
      </c>
      <c r="B5398" t="s">
        <v>8576</v>
      </c>
      <c r="C5398">
        <f t="shared" si="336"/>
        <v>88</v>
      </c>
      <c r="D5398" s="2">
        <v>799</v>
      </c>
      <c r="E5398" s="2">
        <v>399</v>
      </c>
      <c r="F5398" s="3">
        <f t="shared" si="337"/>
        <v>0.50062578222778475</v>
      </c>
      <c r="G5398" s="2">
        <f t="shared" si="338"/>
        <v>400</v>
      </c>
      <c r="H5398" s="2" t="str">
        <f t="shared" si="339"/>
        <v>Good Deal</v>
      </c>
      <c r="I5398" t="s">
        <v>22</v>
      </c>
      <c r="J5398" t="s">
        <v>32</v>
      </c>
      <c r="K5398" t="s">
        <v>5640</v>
      </c>
    </row>
    <row r="5399" spans="1:11" x14ac:dyDescent="0.3">
      <c r="A5399" t="s">
        <v>5641</v>
      </c>
      <c r="B5399" t="s">
        <v>1342</v>
      </c>
      <c r="C5399">
        <f t="shared" si="336"/>
        <v>8</v>
      </c>
      <c r="D5399" s="2">
        <v>180</v>
      </c>
      <c r="E5399" s="2">
        <v>90</v>
      </c>
      <c r="F5399" s="3">
        <f t="shared" si="337"/>
        <v>0.5</v>
      </c>
      <c r="G5399" s="2">
        <f t="shared" si="338"/>
        <v>90</v>
      </c>
      <c r="H5399" s="2" t="str">
        <f t="shared" si="339"/>
        <v>Good Deal</v>
      </c>
      <c r="I5399" t="s">
        <v>45</v>
      </c>
      <c r="J5399" t="s">
        <v>58</v>
      </c>
      <c r="K5399" t="s">
        <v>800</v>
      </c>
    </row>
    <row r="5400" spans="1:11" x14ac:dyDescent="0.3">
      <c r="A5400" t="s">
        <v>5642</v>
      </c>
      <c r="B5400" t="s">
        <v>8677</v>
      </c>
      <c r="C5400">
        <f t="shared" si="336"/>
        <v>6</v>
      </c>
      <c r="D5400" s="2">
        <v>249</v>
      </c>
      <c r="E5400" s="2">
        <v>179</v>
      </c>
      <c r="F5400" s="3">
        <f t="shared" si="337"/>
        <v>0.28112449799196787</v>
      </c>
      <c r="G5400" s="2">
        <f t="shared" si="338"/>
        <v>70</v>
      </c>
      <c r="H5400" s="2" t="str">
        <f t="shared" si="339"/>
        <v>Good Deal</v>
      </c>
      <c r="I5400" t="s">
        <v>236</v>
      </c>
      <c r="J5400" t="s">
        <v>32</v>
      </c>
      <c r="K5400" t="s">
        <v>5643</v>
      </c>
    </row>
    <row r="5401" spans="1:11" x14ac:dyDescent="0.3">
      <c r="A5401" t="s">
        <v>5644</v>
      </c>
      <c r="B5401" t="s">
        <v>8604</v>
      </c>
      <c r="C5401">
        <f t="shared" si="336"/>
        <v>5</v>
      </c>
      <c r="D5401" s="2">
        <v>40</v>
      </c>
      <c r="E5401" s="2">
        <v>30</v>
      </c>
      <c r="F5401" s="3">
        <f t="shared" si="337"/>
        <v>0.25</v>
      </c>
      <c r="G5401" s="2">
        <f t="shared" si="338"/>
        <v>10</v>
      </c>
      <c r="H5401" s="2" t="str">
        <f t="shared" si="339"/>
        <v>Good Deal</v>
      </c>
      <c r="I5401" t="s">
        <v>1389</v>
      </c>
      <c r="J5401" t="s">
        <v>112</v>
      </c>
      <c r="K5401" t="s">
        <v>350</v>
      </c>
    </row>
    <row r="5402" spans="1:11" x14ac:dyDescent="0.3">
      <c r="A5402" t="s">
        <v>5645</v>
      </c>
      <c r="B5402" t="s">
        <v>8604</v>
      </c>
      <c r="C5402">
        <f t="shared" si="336"/>
        <v>5</v>
      </c>
      <c r="D5402" s="2">
        <v>40</v>
      </c>
      <c r="E5402" s="2">
        <v>30</v>
      </c>
      <c r="F5402" s="3">
        <f t="shared" si="337"/>
        <v>0.25</v>
      </c>
      <c r="G5402" s="2">
        <f t="shared" si="338"/>
        <v>10</v>
      </c>
      <c r="H5402" s="2" t="str">
        <f t="shared" si="339"/>
        <v>Good Deal</v>
      </c>
      <c r="I5402" t="s">
        <v>1389</v>
      </c>
      <c r="J5402" t="s">
        <v>112</v>
      </c>
      <c r="K5402" t="s">
        <v>350</v>
      </c>
    </row>
    <row r="5403" spans="1:11" x14ac:dyDescent="0.3">
      <c r="A5403" t="s">
        <v>5646</v>
      </c>
      <c r="B5403" t="s">
        <v>5647</v>
      </c>
      <c r="C5403">
        <f t="shared" si="336"/>
        <v>1</v>
      </c>
      <c r="D5403" s="2">
        <v>299</v>
      </c>
      <c r="E5403" s="2">
        <v>194.35</v>
      </c>
      <c r="F5403" s="3">
        <f t="shared" si="337"/>
        <v>0.35000000000000003</v>
      </c>
      <c r="G5403" s="2">
        <f t="shared" si="338"/>
        <v>104.65</v>
      </c>
      <c r="H5403" s="2" t="str">
        <f t="shared" si="339"/>
        <v>Good Deal</v>
      </c>
      <c r="I5403" t="s">
        <v>31</v>
      </c>
      <c r="J5403" t="s">
        <v>32</v>
      </c>
      <c r="K5403" t="s">
        <v>33</v>
      </c>
    </row>
    <row r="5404" spans="1:11" x14ac:dyDescent="0.3">
      <c r="A5404" t="s">
        <v>5648</v>
      </c>
      <c r="B5404" t="s">
        <v>5649</v>
      </c>
      <c r="C5404">
        <f t="shared" si="336"/>
        <v>3</v>
      </c>
      <c r="D5404" s="2">
        <v>290</v>
      </c>
      <c r="E5404" s="2">
        <v>261</v>
      </c>
      <c r="F5404" s="3">
        <f t="shared" si="337"/>
        <v>0.1</v>
      </c>
      <c r="G5404" s="2">
        <f t="shared" si="338"/>
        <v>29</v>
      </c>
      <c r="H5404" s="2" t="str">
        <f t="shared" si="339"/>
        <v>Regular</v>
      </c>
      <c r="I5404" t="s">
        <v>39</v>
      </c>
      <c r="J5404" t="s">
        <v>27</v>
      </c>
      <c r="K5404" t="s">
        <v>1135</v>
      </c>
    </row>
    <row r="5405" spans="1:11" x14ac:dyDescent="0.3">
      <c r="A5405" t="s">
        <v>5650</v>
      </c>
      <c r="B5405" t="s">
        <v>5651</v>
      </c>
      <c r="C5405">
        <f t="shared" si="336"/>
        <v>1</v>
      </c>
      <c r="D5405" s="2">
        <v>160</v>
      </c>
      <c r="E5405" s="2">
        <v>160</v>
      </c>
      <c r="F5405" s="3">
        <f t="shared" si="337"/>
        <v>0</v>
      </c>
      <c r="G5405" s="2">
        <f t="shared" si="338"/>
        <v>0</v>
      </c>
      <c r="H5405" s="2" t="str">
        <f t="shared" si="339"/>
        <v>Regular</v>
      </c>
      <c r="I5405" t="s">
        <v>5652</v>
      </c>
      <c r="J5405" t="s">
        <v>58</v>
      </c>
      <c r="K5405" t="s">
        <v>4304</v>
      </c>
    </row>
    <row r="5406" spans="1:11" x14ac:dyDescent="0.3">
      <c r="A5406" t="s">
        <v>5653</v>
      </c>
      <c r="B5406" t="s">
        <v>3054</v>
      </c>
      <c r="C5406">
        <f t="shared" si="336"/>
        <v>19</v>
      </c>
      <c r="D5406" s="2">
        <v>395</v>
      </c>
      <c r="E5406" s="2">
        <v>288.35000000000002</v>
      </c>
      <c r="F5406" s="3">
        <f t="shared" si="337"/>
        <v>0.26999999999999996</v>
      </c>
      <c r="G5406" s="2">
        <f t="shared" si="338"/>
        <v>106.64999999999998</v>
      </c>
      <c r="H5406" s="2" t="str">
        <f t="shared" si="339"/>
        <v>Good Deal</v>
      </c>
      <c r="I5406" t="s">
        <v>42</v>
      </c>
      <c r="J5406" t="s">
        <v>76</v>
      </c>
      <c r="K5406" t="s">
        <v>180</v>
      </c>
    </row>
    <row r="5407" spans="1:11" x14ac:dyDescent="0.3">
      <c r="A5407" t="s">
        <v>5653</v>
      </c>
      <c r="B5407" t="s">
        <v>3054</v>
      </c>
      <c r="C5407">
        <f t="shared" si="336"/>
        <v>19</v>
      </c>
      <c r="D5407" s="2">
        <v>215</v>
      </c>
      <c r="E5407" s="2">
        <v>193.5</v>
      </c>
      <c r="F5407" s="3">
        <f t="shared" si="337"/>
        <v>0.1</v>
      </c>
      <c r="G5407" s="2">
        <f t="shared" si="338"/>
        <v>21.5</v>
      </c>
      <c r="H5407" s="2" t="str">
        <f t="shared" si="339"/>
        <v>Regular</v>
      </c>
      <c r="I5407" t="s">
        <v>146</v>
      </c>
      <c r="J5407" t="s">
        <v>76</v>
      </c>
      <c r="K5407" t="s">
        <v>180</v>
      </c>
    </row>
    <row r="5408" spans="1:11" x14ac:dyDescent="0.3">
      <c r="A5408" t="s">
        <v>5654</v>
      </c>
      <c r="B5408" t="s">
        <v>5655</v>
      </c>
      <c r="C5408">
        <f t="shared" si="336"/>
        <v>3</v>
      </c>
      <c r="D5408" s="2">
        <v>135</v>
      </c>
      <c r="E5408" s="2">
        <v>94.5</v>
      </c>
      <c r="F5408" s="3">
        <f t="shared" si="337"/>
        <v>0.3</v>
      </c>
      <c r="G5408" s="2">
        <f t="shared" si="338"/>
        <v>40.5</v>
      </c>
      <c r="H5408" s="2" t="str">
        <f t="shared" si="339"/>
        <v>Good Deal</v>
      </c>
      <c r="I5408" t="s">
        <v>39</v>
      </c>
      <c r="J5408" t="s">
        <v>58</v>
      </c>
      <c r="K5408" t="s">
        <v>1381</v>
      </c>
    </row>
    <row r="5409" spans="1:11" x14ac:dyDescent="0.3">
      <c r="A5409" t="s">
        <v>5656</v>
      </c>
      <c r="B5409" t="s">
        <v>5655</v>
      </c>
      <c r="C5409">
        <f t="shared" si="336"/>
        <v>3</v>
      </c>
      <c r="D5409" s="2">
        <v>130</v>
      </c>
      <c r="E5409" s="2">
        <v>97.5</v>
      </c>
      <c r="F5409" s="3">
        <f t="shared" si="337"/>
        <v>0.25</v>
      </c>
      <c r="G5409" s="2">
        <f t="shared" si="338"/>
        <v>32.5</v>
      </c>
      <c r="H5409" s="2" t="str">
        <f t="shared" si="339"/>
        <v>Good Deal</v>
      </c>
      <c r="I5409" t="s">
        <v>52</v>
      </c>
      <c r="J5409" t="s">
        <v>58</v>
      </c>
      <c r="K5409" t="s">
        <v>5657</v>
      </c>
    </row>
    <row r="5410" spans="1:11" x14ac:dyDescent="0.3">
      <c r="A5410" t="s">
        <v>5658</v>
      </c>
      <c r="B5410" t="s">
        <v>4976</v>
      </c>
      <c r="C5410">
        <f t="shared" si="336"/>
        <v>12</v>
      </c>
      <c r="D5410" s="2">
        <v>458</v>
      </c>
      <c r="E5410" s="2">
        <v>288.54000000000002</v>
      </c>
      <c r="F5410" s="3">
        <f t="shared" si="337"/>
        <v>0.36999999999999994</v>
      </c>
      <c r="G5410" s="2">
        <f t="shared" si="338"/>
        <v>169.45999999999998</v>
      </c>
      <c r="H5410" s="2" t="str">
        <f t="shared" si="339"/>
        <v>Good Deal</v>
      </c>
      <c r="I5410" t="s">
        <v>35</v>
      </c>
      <c r="J5410" t="s">
        <v>32</v>
      </c>
      <c r="K5410" t="s">
        <v>541</v>
      </c>
    </row>
    <row r="5411" spans="1:11" x14ac:dyDescent="0.3">
      <c r="A5411" t="s">
        <v>5659</v>
      </c>
      <c r="B5411" t="s">
        <v>4976</v>
      </c>
      <c r="C5411">
        <f t="shared" si="336"/>
        <v>12</v>
      </c>
      <c r="D5411" s="2">
        <v>458</v>
      </c>
      <c r="E5411" s="2">
        <v>288.54000000000002</v>
      </c>
      <c r="F5411" s="3">
        <f t="shared" si="337"/>
        <v>0.36999999999999994</v>
      </c>
      <c r="G5411" s="2">
        <f t="shared" si="338"/>
        <v>169.45999999999998</v>
      </c>
      <c r="H5411" s="2" t="str">
        <f t="shared" si="339"/>
        <v>Good Deal</v>
      </c>
      <c r="I5411" t="s">
        <v>35</v>
      </c>
      <c r="J5411" t="s">
        <v>32</v>
      </c>
      <c r="K5411" t="s">
        <v>541</v>
      </c>
    </row>
    <row r="5412" spans="1:11" x14ac:dyDescent="0.3">
      <c r="A5412" t="s">
        <v>5660</v>
      </c>
      <c r="B5412" t="s">
        <v>4976</v>
      </c>
      <c r="C5412">
        <f t="shared" si="336"/>
        <v>12</v>
      </c>
      <c r="D5412" s="2">
        <v>259</v>
      </c>
      <c r="E5412" s="2">
        <v>163.16999999999999</v>
      </c>
      <c r="F5412" s="3">
        <f t="shared" si="337"/>
        <v>0.37000000000000005</v>
      </c>
      <c r="G5412" s="2">
        <f t="shared" si="338"/>
        <v>95.830000000000013</v>
      </c>
      <c r="H5412" s="2" t="str">
        <f t="shared" si="339"/>
        <v>Good Deal</v>
      </c>
      <c r="I5412" t="s">
        <v>3933</v>
      </c>
      <c r="J5412" t="s">
        <v>32</v>
      </c>
      <c r="K5412" t="s">
        <v>541</v>
      </c>
    </row>
    <row r="5413" spans="1:11" x14ac:dyDescent="0.3">
      <c r="A5413" t="s">
        <v>5661</v>
      </c>
      <c r="B5413" t="s">
        <v>3544</v>
      </c>
      <c r="C5413">
        <f t="shared" si="336"/>
        <v>98</v>
      </c>
      <c r="D5413" s="2">
        <v>200</v>
      </c>
      <c r="E5413" s="2">
        <v>140</v>
      </c>
      <c r="F5413" s="3">
        <f t="shared" si="337"/>
        <v>0.3</v>
      </c>
      <c r="G5413" s="2">
        <f t="shared" si="338"/>
        <v>60</v>
      </c>
      <c r="H5413" s="2" t="str">
        <f t="shared" si="339"/>
        <v>Good Deal</v>
      </c>
      <c r="I5413" t="s">
        <v>2159</v>
      </c>
      <c r="J5413" t="s">
        <v>76</v>
      </c>
      <c r="K5413" t="s">
        <v>2426</v>
      </c>
    </row>
    <row r="5414" spans="1:11" x14ac:dyDescent="0.3">
      <c r="A5414" t="s">
        <v>5662</v>
      </c>
      <c r="B5414" t="s">
        <v>5663</v>
      </c>
      <c r="C5414">
        <f t="shared" si="336"/>
        <v>2</v>
      </c>
      <c r="D5414" s="2">
        <v>200</v>
      </c>
      <c r="E5414" s="2">
        <v>149</v>
      </c>
      <c r="F5414" s="3">
        <f t="shared" si="337"/>
        <v>0.255</v>
      </c>
      <c r="G5414" s="2">
        <f t="shared" si="338"/>
        <v>51</v>
      </c>
      <c r="H5414" s="2" t="str">
        <f t="shared" si="339"/>
        <v>Good Deal</v>
      </c>
      <c r="I5414" t="s">
        <v>799</v>
      </c>
      <c r="J5414" t="s">
        <v>58</v>
      </c>
      <c r="K5414" t="s">
        <v>5664</v>
      </c>
    </row>
    <row r="5415" spans="1:11" x14ac:dyDescent="0.3">
      <c r="A5415" t="s">
        <v>5665</v>
      </c>
      <c r="B5415" t="s">
        <v>5663</v>
      </c>
      <c r="C5415">
        <f t="shared" si="336"/>
        <v>2</v>
      </c>
      <c r="D5415" s="2">
        <v>200</v>
      </c>
      <c r="E5415" s="2">
        <v>149</v>
      </c>
      <c r="F5415" s="3">
        <f t="shared" si="337"/>
        <v>0.255</v>
      </c>
      <c r="G5415" s="2">
        <f t="shared" si="338"/>
        <v>51</v>
      </c>
      <c r="H5415" s="2" t="str">
        <f t="shared" si="339"/>
        <v>Good Deal</v>
      </c>
      <c r="I5415" t="s">
        <v>799</v>
      </c>
      <c r="J5415" t="s">
        <v>58</v>
      </c>
      <c r="K5415" t="s">
        <v>5664</v>
      </c>
    </row>
    <row r="5416" spans="1:11" x14ac:dyDescent="0.3">
      <c r="A5416" t="s">
        <v>5666</v>
      </c>
      <c r="B5416" t="s">
        <v>3960</v>
      </c>
      <c r="C5416">
        <f t="shared" si="336"/>
        <v>26</v>
      </c>
      <c r="D5416" s="2">
        <v>499</v>
      </c>
      <c r="E5416" s="2">
        <v>249.5</v>
      </c>
      <c r="F5416" s="3">
        <f t="shared" si="337"/>
        <v>0.5</v>
      </c>
      <c r="G5416" s="2">
        <f t="shared" si="338"/>
        <v>249.5</v>
      </c>
      <c r="H5416" s="2" t="str">
        <f t="shared" si="339"/>
        <v>Good Deal</v>
      </c>
      <c r="I5416" t="s">
        <v>81</v>
      </c>
      <c r="J5416" t="s">
        <v>76</v>
      </c>
      <c r="K5416" t="s">
        <v>180</v>
      </c>
    </row>
    <row r="5417" spans="1:11" x14ac:dyDescent="0.3">
      <c r="A5417" t="s">
        <v>5667</v>
      </c>
      <c r="B5417" t="s">
        <v>8601</v>
      </c>
      <c r="C5417">
        <f t="shared" si="336"/>
        <v>14</v>
      </c>
      <c r="D5417" s="2">
        <v>845</v>
      </c>
      <c r="E5417" s="2">
        <v>591.5</v>
      </c>
      <c r="F5417" s="3">
        <f t="shared" si="337"/>
        <v>0.3</v>
      </c>
      <c r="G5417" s="2">
        <f t="shared" si="338"/>
        <v>253.5</v>
      </c>
      <c r="H5417" s="2" t="str">
        <f t="shared" si="339"/>
        <v>Good Deal</v>
      </c>
      <c r="I5417" t="s">
        <v>2261</v>
      </c>
      <c r="J5417" t="s">
        <v>76</v>
      </c>
      <c r="K5417" t="s">
        <v>342</v>
      </c>
    </row>
    <row r="5418" spans="1:11" x14ac:dyDescent="0.3">
      <c r="A5418" t="s">
        <v>5668</v>
      </c>
      <c r="B5418" t="s">
        <v>8624</v>
      </c>
      <c r="C5418">
        <f t="shared" si="336"/>
        <v>15</v>
      </c>
      <c r="D5418" s="2">
        <v>275</v>
      </c>
      <c r="E5418" s="2">
        <v>192.5</v>
      </c>
      <c r="F5418" s="3">
        <f t="shared" si="337"/>
        <v>0.3</v>
      </c>
      <c r="G5418" s="2">
        <f t="shared" si="338"/>
        <v>82.5</v>
      </c>
      <c r="H5418" s="2" t="str">
        <f t="shared" si="339"/>
        <v>Good Deal</v>
      </c>
      <c r="I5418" t="s">
        <v>5109</v>
      </c>
      <c r="J5418" t="s">
        <v>76</v>
      </c>
      <c r="K5418" t="s">
        <v>600</v>
      </c>
    </row>
    <row r="5419" spans="1:11" x14ac:dyDescent="0.3">
      <c r="A5419" t="s">
        <v>5669</v>
      </c>
      <c r="B5419" t="s">
        <v>3054</v>
      </c>
      <c r="C5419">
        <f t="shared" si="336"/>
        <v>19</v>
      </c>
      <c r="D5419" s="2">
        <v>445</v>
      </c>
      <c r="E5419" s="2">
        <v>311.5</v>
      </c>
      <c r="F5419" s="3">
        <f t="shared" si="337"/>
        <v>0.3</v>
      </c>
      <c r="G5419" s="2">
        <f t="shared" si="338"/>
        <v>133.5</v>
      </c>
      <c r="H5419" s="2" t="str">
        <f t="shared" si="339"/>
        <v>Good Deal</v>
      </c>
      <c r="I5419" t="s">
        <v>139</v>
      </c>
      <c r="J5419" t="s">
        <v>76</v>
      </c>
      <c r="K5419" t="s">
        <v>180</v>
      </c>
    </row>
    <row r="5420" spans="1:11" x14ac:dyDescent="0.3">
      <c r="A5420" t="s">
        <v>5670</v>
      </c>
      <c r="B5420" t="s">
        <v>3008</v>
      </c>
      <c r="C5420">
        <f t="shared" si="336"/>
        <v>8</v>
      </c>
      <c r="D5420" s="2">
        <v>549</v>
      </c>
      <c r="E5420" s="2">
        <v>411.75</v>
      </c>
      <c r="F5420" s="3">
        <f t="shared" si="337"/>
        <v>0.25</v>
      </c>
      <c r="G5420" s="2">
        <f t="shared" si="338"/>
        <v>137.25</v>
      </c>
      <c r="H5420" s="2" t="str">
        <f t="shared" si="339"/>
        <v>Good Deal</v>
      </c>
      <c r="I5420" t="s">
        <v>146</v>
      </c>
      <c r="J5420" t="s">
        <v>76</v>
      </c>
      <c r="K5420" t="s">
        <v>2692</v>
      </c>
    </row>
    <row r="5421" spans="1:11" x14ac:dyDescent="0.3">
      <c r="A5421" t="s">
        <v>5671</v>
      </c>
      <c r="B5421" t="s">
        <v>3011</v>
      </c>
      <c r="C5421">
        <f t="shared" si="336"/>
        <v>62</v>
      </c>
      <c r="D5421" s="2">
        <v>379</v>
      </c>
      <c r="E5421" s="2">
        <v>249</v>
      </c>
      <c r="F5421" s="3">
        <f t="shared" si="337"/>
        <v>0.34300791556728233</v>
      </c>
      <c r="G5421" s="2">
        <f t="shared" si="338"/>
        <v>130</v>
      </c>
      <c r="H5421" s="2" t="str">
        <f t="shared" si="339"/>
        <v>Good Deal</v>
      </c>
      <c r="I5421" t="s">
        <v>236</v>
      </c>
      <c r="J5421" t="s">
        <v>76</v>
      </c>
      <c r="K5421" t="s">
        <v>1352</v>
      </c>
    </row>
    <row r="5422" spans="1:11" x14ac:dyDescent="0.3">
      <c r="A5422" t="s">
        <v>5672</v>
      </c>
      <c r="B5422" t="s">
        <v>5673</v>
      </c>
      <c r="C5422">
        <f t="shared" si="336"/>
        <v>1</v>
      </c>
      <c r="D5422" s="2">
        <v>250</v>
      </c>
      <c r="E5422" s="2">
        <v>250</v>
      </c>
      <c r="F5422" s="3">
        <f t="shared" si="337"/>
        <v>0</v>
      </c>
      <c r="G5422" s="2">
        <f t="shared" si="338"/>
        <v>0</v>
      </c>
      <c r="H5422" s="2" t="str">
        <f t="shared" si="339"/>
        <v>Regular</v>
      </c>
      <c r="I5422" t="s">
        <v>273</v>
      </c>
      <c r="J5422" t="s">
        <v>27</v>
      </c>
      <c r="K5422" t="s">
        <v>1265</v>
      </c>
    </row>
    <row r="5423" spans="1:11" x14ac:dyDescent="0.3">
      <c r="A5423" t="s">
        <v>5674</v>
      </c>
      <c r="B5423" t="s">
        <v>1928</v>
      </c>
      <c r="C5423">
        <f t="shared" si="336"/>
        <v>20</v>
      </c>
      <c r="D5423" s="2">
        <v>725</v>
      </c>
      <c r="E5423" s="2">
        <v>499</v>
      </c>
      <c r="F5423" s="3">
        <f t="shared" si="337"/>
        <v>0.31172413793103448</v>
      </c>
      <c r="G5423" s="2">
        <f t="shared" si="338"/>
        <v>226</v>
      </c>
      <c r="H5423" s="2" t="str">
        <f t="shared" si="339"/>
        <v>Good Deal</v>
      </c>
      <c r="I5423" t="s">
        <v>4426</v>
      </c>
      <c r="J5423" t="s">
        <v>122</v>
      </c>
      <c r="K5423" t="s">
        <v>1588</v>
      </c>
    </row>
    <row r="5424" spans="1:11" x14ac:dyDescent="0.3">
      <c r="A5424" t="s">
        <v>5675</v>
      </c>
      <c r="B5424" t="s">
        <v>8539</v>
      </c>
      <c r="C5424">
        <f t="shared" si="336"/>
        <v>183</v>
      </c>
      <c r="D5424" s="2">
        <v>915</v>
      </c>
      <c r="E5424" s="2">
        <v>499</v>
      </c>
      <c r="F5424" s="3">
        <f t="shared" si="337"/>
        <v>0.45464480874316943</v>
      </c>
      <c r="G5424" s="2">
        <f t="shared" si="338"/>
        <v>416</v>
      </c>
      <c r="H5424" s="2" t="str">
        <f t="shared" si="339"/>
        <v>Good Deal</v>
      </c>
      <c r="I5424" t="s">
        <v>5676</v>
      </c>
      <c r="J5424" t="s">
        <v>122</v>
      </c>
      <c r="K5424" t="s">
        <v>1243</v>
      </c>
    </row>
    <row r="5425" spans="1:11" x14ac:dyDescent="0.3">
      <c r="A5425" t="s">
        <v>5677</v>
      </c>
      <c r="B5425" t="s">
        <v>4625</v>
      </c>
      <c r="C5425">
        <f t="shared" si="336"/>
        <v>17</v>
      </c>
      <c r="D5425" s="2">
        <v>380</v>
      </c>
      <c r="E5425" s="2">
        <v>275</v>
      </c>
      <c r="F5425" s="3">
        <f t="shared" si="337"/>
        <v>0.27631578947368424</v>
      </c>
      <c r="G5425" s="2">
        <f t="shared" si="338"/>
        <v>105</v>
      </c>
      <c r="H5425" s="2" t="str">
        <f t="shared" si="339"/>
        <v>Good Deal</v>
      </c>
      <c r="I5425" t="s">
        <v>236</v>
      </c>
      <c r="J5425" t="s">
        <v>122</v>
      </c>
      <c r="K5425" t="s">
        <v>1371</v>
      </c>
    </row>
    <row r="5426" spans="1:11" x14ac:dyDescent="0.3">
      <c r="A5426" t="s">
        <v>5678</v>
      </c>
      <c r="B5426" t="s">
        <v>3925</v>
      </c>
      <c r="C5426">
        <f t="shared" si="336"/>
        <v>35</v>
      </c>
      <c r="D5426" s="2">
        <v>299</v>
      </c>
      <c r="E5426" s="2">
        <v>209.3</v>
      </c>
      <c r="F5426" s="3">
        <f t="shared" si="337"/>
        <v>0.3</v>
      </c>
      <c r="G5426" s="2">
        <f t="shared" si="338"/>
        <v>89.699999999999989</v>
      </c>
      <c r="H5426" s="2" t="str">
        <f t="shared" si="339"/>
        <v>Good Deal</v>
      </c>
      <c r="I5426" t="s">
        <v>3530</v>
      </c>
      <c r="J5426" t="s">
        <v>76</v>
      </c>
      <c r="K5426" t="s">
        <v>600</v>
      </c>
    </row>
    <row r="5427" spans="1:11" x14ac:dyDescent="0.3">
      <c r="A5427" t="s">
        <v>5679</v>
      </c>
      <c r="B5427" t="s">
        <v>3925</v>
      </c>
      <c r="C5427">
        <f t="shared" si="336"/>
        <v>35</v>
      </c>
      <c r="D5427" s="2">
        <v>499</v>
      </c>
      <c r="E5427" s="2">
        <v>349.3</v>
      </c>
      <c r="F5427" s="3">
        <f t="shared" si="337"/>
        <v>0.3</v>
      </c>
      <c r="G5427" s="2">
        <f t="shared" si="338"/>
        <v>149.69999999999999</v>
      </c>
      <c r="H5427" s="2" t="str">
        <f t="shared" si="339"/>
        <v>Good Deal</v>
      </c>
      <c r="I5427" t="s">
        <v>3033</v>
      </c>
      <c r="J5427" t="s">
        <v>76</v>
      </c>
      <c r="K5427" t="s">
        <v>1225</v>
      </c>
    </row>
    <row r="5428" spans="1:11" x14ac:dyDescent="0.3">
      <c r="A5428" t="s">
        <v>5680</v>
      </c>
      <c r="B5428" t="s">
        <v>4722</v>
      </c>
      <c r="C5428">
        <f t="shared" si="336"/>
        <v>4</v>
      </c>
      <c r="D5428" s="2">
        <v>99</v>
      </c>
      <c r="E5428" s="2">
        <v>74.25</v>
      </c>
      <c r="F5428" s="3">
        <f t="shared" si="337"/>
        <v>0.25</v>
      </c>
      <c r="G5428" s="2">
        <f t="shared" si="338"/>
        <v>24.75</v>
      </c>
      <c r="H5428" s="2" t="str">
        <f t="shared" si="339"/>
        <v>Good Deal</v>
      </c>
      <c r="I5428" t="s">
        <v>4723</v>
      </c>
      <c r="J5428" t="s">
        <v>76</v>
      </c>
      <c r="K5428" t="s">
        <v>1352</v>
      </c>
    </row>
    <row r="5429" spans="1:11" x14ac:dyDescent="0.3">
      <c r="A5429" t="s">
        <v>5681</v>
      </c>
      <c r="B5429" t="s">
        <v>5682</v>
      </c>
      <c r="C5429">
        <f t="shared" si="336"/>
        <v>7</v>
      </c>
      <c r="D5429" s="2">
        <v>225</v>
      </c>
      <c r="E5429" s="2">
        <v>225</v>
      </c>
      <c r="F5429" s="3">
        <f t="shared" si="337"/>
        <v>0</v>
      </c>
      <c r="G5429" s="2">
        <f t="shared" si="338"/>
        <v>0</v>
      </c>
      <c r="H5429" s="2" t="str">
        <f t="shared" si="339"/>
        <v>Regular</v>
      </c>
      <c r="I5429" t="s">
        <v>752</v>
      </c>
      <c r="J5429" t="s">
        <v>32</v>
      </c>
      <c r="K5429" t="s">
        <v>5683</v>
      </c>
    </row>
    <row r="5430" spans="1:11" x14ac:dyDescent="0.3">
      <c r="A5430" t="s">
        <v>5681</v>
      </c>
      <c r="B5430" t="s">
        <v>5682</v>
      </c>
      <c r="C5430">
        <f t="shared" si="336"/>
        <v>7</v>
      </c>
      <c r="D5430" s="2">
        <v>350</v>
      </c>
      <c r="E5430" s="2">
        <v>350</v>
      </c>
      <c r="F5430" s="3">
        <f t="shared" si="337"/>
        <v>0</v>
      </c>
      <c r="G5430" s="2">
        <f t="shared" si="338"/>
        <v>0</v>
      </c>
      <c r="H5430" s="2" t="str">
        <f t="shared" si="339"/>
        <v>Regular</v>
      </c>
      <c r="I5430" t="s">
        <v>478</v>
      </c>
      <c r="J5430" t="s">
        <v>32</v>
      </c>
      <c r="K5430" t="s">
        <v>5683</v>
      </c>
    </row>
    <row r="5431" spans="1:11" x14ac:dyDescent="0.3">
      <c r="A5431" t="s">
        <v>5684</v>
      </c>
      <c r="B5431" t="s">
        <v>5682</v>
      </c>
      <c r="C5431">
        <f t="shared" si="336"/>
        <v>7</v>
      </c>
      <c r="D5431" s="2">
        <v>275</v>
      </c>
      <c r="E5431" s="2">
        <v>178.75</v>
      </c>
      <c r="F5431" s="3">
        <f t="shared" si="337"/>
        <v>0.35</v>
      </c>
      <c r="G5431" s="2">
        <f t="shared" si="338"/>
        <v>96.25</v>
      </c>
      <c r="H5431" s="2" t="str">
        <f t="shared" si="339"/>
        <v>Good Deal</v>
      </c>
      <c r="I5431" t="s">
        <v>3933</v>
      </c>
      <c r="J5431" t="s">
        <v>32</v>
      </c>
      <c r="K5431" t="s">
        <v>5683</v>
      </c>
    </row>
    <row r="5432" spans="1:11" x14ac:dyDescent="0.3">
      <c r="A5432" t="s">
        <v>5685</v>
      </c>
      <c r="B5432" t="s">
        <v>5682</v>
      </c>
      <c r="C5432">
        <f t="shared" si="336"/>
        <v>7</v>
      </c>
      <c r="D5432" s="2">
        <v>515</v>
      </c>
      <c r="E5432" s="2">
        <v>515</v>
      </c>
      <c r="F5432" s="3">
        <f t="shared" si="337"/>
        <v>0</v>
      </c>
      <c r="G5432" s="2">
        <f t="shared" si="338"/>
        <v>0</v>
      </c>
      <c r="H5432" s="2" t="str">
        <f t="shared" si="339"/>
        <v>Regular</v>
      </c>
      <c r="I5432" t="s">
        <v>478</v>
      </c>
      <c r="J5432" t="s">
        <v>32</v>
      </c>
      <c r="K5432" t="s">
        <v>5683</v>
      </c>
    </row>
    <row r="5433" spans="1:11" x14ac:dyDescent="0.3">
      <c r="A5433" t="s">
        <v>5681</v>
      </c>
      <c r="B5433" t="s">
        <v>5682</v>
      </c>
      <c r="C5433">
        <f t="shared" si="336"/>
        <v>7</v>
      </c>
      <c r="D5433" s="2">
        <v>113</v>
      </c>
      <c r="E5433" s="2">
        <v>113</v>
      </c>
      <c r="F5433" s="3">
        <f t="shared" si="337"/>
        <v>0</v>
      </c>
      <c r="G5433" s="2">
        <f t="shared" si="338"/>
        <v>0</v>
      </c>
      <c r="H5433" s="2" t="str">
        <f t="shared" si="339"/>
        <v>Regular</v>
      </c>
      <c r="I5433" t="s">
        <v>3933</v>
      </c>
      <c r="J5433" t="s">
        <v>32</v>
      </c>
      <c r="K5433" t="s">
        <v>5683</v>
      </c>
    </row>
    <row r="5434" spans="1:11" x14ac:dyDescent="0.3">
      <c r="A5434" t="s">
        <v>5681</v>
      </c>
      <c r="B5434" t="s">
        <v>5682</v>
      </c>
      <c r="C5434">
        <f t="shared" si="336"/>
        <v>7</v>
      </c>
      <c r="D5434" s="2">
        <v>169</v>
      </c>
      <c r="E5434" s="2">
        <v>169</v>
      </c>
      <c r="F5434" s="3">
        <f t="shared" si="337"/>
        <v>0</v>
      </c>
      <c r="G5434" s="2">
        <f t="shared" si="338"/>
        <v>0</v>
      </c>
      <c r="H5434" s="2" t="str">
        <f t="shared" si="339"/>
        <v>Regular</v>
      </c>
      <c r="I5434" t="s">
        <v>478</v>
      </c>
      <c r="J5434" t="s">
        <v>32</v>
      </c>
      <c r="K5434" t="s">
        <v>5683</v>
      </c>
    </row>
    <row r="5435" spans="1:11" x14ac:dyDescent="0.3">
      <c r="A5435" t="s">
        <v>5681</v>
      </c>
      <c r="B5435" t="s">
        <v>5682</v>
      </c>
      <c r="C5435">
        <f t="shared" si="336"/>
        <v>7</v>
      </c>
      <c r="D5435" s="2">
        <v>175</v>
      </c>
      <c r="E5435" s="2">
        <v>175</v>
      </c>
      <c r="F5435" s="3">
        <f t="shared" si="337"/>
        <v>0</v>
      </c>
      <c r="G5435" s="2">
        <f t="shared" si="338"/>
        <v>0</v>
      </c>
      <c r="H5435" s="2" t="str">
        <f t="shared" si="339"/>
        <v>Regular</v>
      </c>
      <c r="I5435" t="s">
        <v>141</v>
      </c>
      <c r="J5435" t="s">
        <v>32</v>
      </c>
      <c r="K5435" t="s">
        <v>5683</v>
      </c>
    </row>
    <row r="5436" spans="1:11" x14ac:dyDescent="0.3">
      <c r="A5436" t="s">
        <v>5686</v>
      </c>
      <c r="B5436" t="s">
        <v>5687</v>
      </c>
      <c r="C5436">
        <f t="shared" si="336"/>
        <v>1</v>
      </c>
      <c r="D5436" s="2">
        <v>500</v>
      </c>
      <c r="E5436" s="2">
        <v>350</v>
      </c>
      <c r="F5436" s="3">
        <f t="shared" si="337"/>
        <v>0.3</v>
      </c>
      <c r="G5436" s="2">
        <f t="shared" si="338"/>
        <v>150</v>
      </c>
      <c r="H5436" s="2" t="str">
        <f t="shared" si="339"/>
        <v>Good Deal</v>
      </c>
      <c r="I5436" t="s">
        <v>1717</v>
      </c>
      <c r="J5436" t="s">
        <v>76</v>
      </c>
      <c r="K5436" t="s">
        <v>367</v>
      </c>
    </row>
    <row r="5437" spans="1:11" x14ac:dyDescent="0.3">
      <c r="A5437" t="s">
        <v>5688</v>
      </c>
      <c r="B5437" t="s">
        <v>8573</v>
      </c>
      <c r="C5437">
        <f t="shared" si="336"/>
        <v>26</v>
      </c>
      <c r="D5437" s="2">
        <v>324</v>
      </c>
      <c r="E5437" s="2">
        <v>324</v>
      </c>
      <c r="F5437" s="3">
        <f t="shared" si="337"/>
        <v>0</v>
      </c>
      <c r="G5437" s="2">
        <f t="shared" si="338"/>
        <v>0</v>
      </c>
      <c r="H5437" s="2" t="str">
        <f t="shared" si="339"/>
        <v>Regular</v>
      </c>
      <c r="I5437" t="s">
        <v>444</v>
      </c>
      <c r="J5437" t="s">
        <v>122</v>
      </c>
      <c r="K5437" t="s">
        <v>4695</v>
      </c>
    </row>
    <row r="5438" spans="1:11" x14ac:dyDescent="0.3">
      <c r="A5438" t="s">
        <v>5689</v>
      </c>
      <c r="B5438" t="s">
        <v>5690</v>
      </c>
      <c r="C5438">
        <f t="shared" si="336"/>
        <v>18</v>
      </c>
      <c r="D5438" s="2">
        <v>545</v>
      </c>
      <c r="E5438" s="2">
        <v>381.5</v>
      </c>
      <c r="F5438" s="3">
        <f t="shared" si="337"/>
        <v>0.3</v>
      </c>
      <c r="G5438" s="2">
        <f t="shared" si="338"/>
        <v>163.5</v>
      </c>
      <c r="H5438" s="2" t="str">
        <f t="shared" si="339"/>
        <v>Good Deal</v>
      </c>
      <c r="I5438" t="s">
        <v>387</v>
      </c>
      <c r="J5438" t="s">
        <v>76</v>
      </c>
      <c r="K5438" t="s">
        <v>180</v>
      </c>
    </row>
    <row r="5439" spans="1:11" x14ac:dyDescent="0.3">
      <c r="A5439" t="s">
        <v>5691</v>
      </c>
      <c r="B5439" t="s">
        <v>3538</v>
      </c>
      <c r="C5439">
        <f t="shared" si="336"/>
        <v>59</v>
      </c>
      <c r="D5439" s="2">
        <v>750</v>
      </c>
      <c r="E5439" s="2">
        <v>450</v>
      </c>
      <c r="F5439" s="3">
        <f t="shared" si="337"/>
        <v>0.4</v>
      </c>
      <c r="G5439" s="2">
        <f t="shared" si="338"/>
        <v>300</v>
      </c>
      <c r="H5439" s="2" t="str">
        <f t="shared" si="339"/>
        <v>Good Deal</v>
      </c>
      <c r="I5439" t="s">
        <v>2669</v>
      </c>
      <c r="J5439" t="s">
        <v>112</v>
      </c>
      <c r="K5439" t="s">
        <v>3306</v>
      </c>
    </row>
    <row r="5440" spans="1:11" x14ac:dyDescent="0.3">
      <c r="A5440" t="s">
        <v>5692</v>
      </c>
      <c r="B5440" t="s">
        <v>3538</v>
      </c>
      <c r="C5440">
        <f t="shared" si="336"/>
        <v>59</v>
      </c>
      <c r="D5440" s="2">
        <v>425</v>
      </c>
      <c r="E5440" s="2">
        <v>255</v>
      </c>
      <c r="F5440" s="3">
        <f t="shared" si="337"/>
        <v>0.4</v>
      </c>
      <c r="G5440" s="2">
        <f t="shared" si="338"/>
        <v>170</v>
      </c>
      <c r="H5440" s="2" t="str">
        <f t="shared" si="339"/>
        <v>Good Deal</v>
      </c>
      <c r="I5440" t="s">
        <v>2669</v>
      </c>
      <c r="J5440" t="s">
        <v>112</v>
      </c>
      <c r="K5440" t="s">
        <v>3306</v>
      </c>
    </row>
    <row r="5441" spans="1:11" x14ac:dyDescent="0.3">
      <c r="A5441" t="s">
        <v>5693</v>
      </c>
      <c r="B5441" t="s">
        <v>3538</v>
      </c>
      <c r="C5441">
        <f t="shared" si="336"/>
        <v>59</v>
      </c>
      <c r="D5441" s="2">
        <v>400</v>
      </c>
      <c r="E5441" s="2">
        <v>240</v>
      </c>
      <c r="F5441" s="3">
        <f t="shared" si="337"/>
        <v>0.4</v>
      </c>
      <c r="G5441" s="2">
        <f t="shared" si="338"/>
        <v>160</v>
      </c>
      <c r="H5441" s="2" t="str">
        <f t="shared" si="339"/>
        <v>Good Deal</v>
      </c>
      <c r="I5441" t="s">
        <v>5694</v>
      </c>
      <c r="J5441" t="s">
        <v>112</v>
      </c>
      <c r="K5441" t="s">
        <v>3306</v>
      </c>
    </row>
    <row r="5442" spans="1:11" x14ac:dyDescent="0.3">
      <c r="A5442" t="s">
        <v>5695</v>
      </c>
      <c r="B5442" t="s">
        <v>4755</v>
      </c>
      <c r="C5442">
        <f t="shared" si="336"/>
        <v>38</v>
      </c>
      <c r="D5442" s="2">
        <v>549</v>
      </c>
      <c r="E5442" s="2">
        <v>249</v>
      </c>
      <c r="F5442" s="3">
        <f t="shared" si="337"/>
        <v>0.54644808743169404</v>
      </c>
      <c r="G5442" s="2">
        <f t="shared" si="338"/>
        <v>300</v>
      </c>
      <c r="H5442" s="2" t="str">
        <f t="shared" si="339"/>
        <v>Good Deal</v>
      </c>
      <c r="I5442" t="s">
        <v>95</v>
      </c>
      <c r="J5442" t="s">
        <v>32</v>
      </c>
      <c r="K5442" t="s">
        <v>4758</v>
      </c>
    </row>
    <row r="5443" spans="1:11" x14ac:dyDescent="0.3">
      <c r="A5443" t="s">
        <v>5696</v>
      </c>
      <c r="B5443" t="s">
        <v>5697</v>
      </c>
      <c r="C5443">
        <f t="shared" ref="C5443:C5506" si="340">COUNTIF($B$2:$B$8156,B5443)</f>
        <v>2</v>
      </c>
      <c r="D5443" s="2">
        <v>330</v>
      </c>
      <c r="E5443" s="2">
        <v>179</v>
      </c>
      <c r="F5443" s="3">
        <f t="shared" ref="F5443:F5506" si="341">IFERROR((D5443-E5443)/D5443,"NA")</f>
        <v>0.45757575757575758</v>
      </c>
      <c r="G5443" s="2">
        <f t="shared" ref="G5443:G5506" si="342">D5443-E5443</f>
        <v>151</v>
      </c>
      <c r="H5443" s="2" t="str">
        <f t="shared" ref="H5443:H5506" si="343">IF(F5443&gt;M$4,"Good Deal","Regular")</f>
        <v>Good Deal</v>
      </c>
      <c r="I5443" t="s">
        <v>2164</v>
      </c>
      <c r="J5443" t="s">
        <v>122</v>
      </c>
      <c r="K5443" t="s">
        <v>222</v>
      </c>
    </row>
    <row r="5444" spans="1:11" x14ac:dyDescent="0.3">
      <c r="A5444" t="s">
        <v>5698</v>
      </c>
      <c r="B5444" t="s">
        <v>5697</v>
      </c>
      <c r="C5444">
        <f t="shared" si="340"/>
        <v>2</v>
      </c>
      <c r="D5444" s="2">
        <v>365</v>
      </c>
      <c r="E5444" s="2">
        <v>179</v>
      </c>
      <c r="F5444" s="3">
        <f t="shared" si="341"/>
        <v>0.50958904109589043</v>
      </c>
      <c r="G5444" s="2">
        <f t="shared" si="342"/>
        <v>186</v>
      </c>
      <c r="H5444" s="2" t="str">
        <f t="shared" si="343"/>
        <v>Good Deal</v>
      </c>
      <c r="I5444" t="s">
        <v>3634</v>
      </c>
      <c r="J5444" t="s">
        <v>122</v>
      </c>
      <c r="K5444" t="s">
        <v>222</v>
      </c>
    </row>
    <row r="5445" spans="1:11" x14ac:dyDescent="0.3">
      <c r="A5445" t="s">
        <v>5699</v>
      </c>
      <c r="B5445" t="s">
        <v>8678</v>
      </c>
      <c r="C5445">
        <f t="shared" si="340"/>
        <v>4</v>
      </c>
      <c r="D5445" s="2">
        <v>399</v>
      </c>
      <c r="E5445" s="2">
        <v>265</v>
      </c>
      <c r="F5445" s="3">
        <f t="shared" si="341"/>
        <v>0.33583959899749372</v>
      </c>
      <c r="G5445" s="2">
        <f t="shared" si="342"/>
        <v>134</v>
      </c>
      <c r="H5445" s="2" t="str">
        <f t="shared" si="343"/>
        <v>Good Deal</v>
      </c>
      <c r="I5445" t="s">
        <v>5700</v>
      </c>
      <c r="J5445" t="s">
        <v>112</v>
      </c>
      <c r="K5445" t="s">
        <v>1365</v>
      </c>
    </row>
    <row r="5446" spans="1:11" x14ac:dyDescent="0.3">
      <c r="A5446" t="s">
        <v>5701</v>
      </c>
      <c r="B5446" t="s">
        <v>8679</v>
      </c>
      <c r="C5446">
        <f t="shared" si="340"/>
        <v>1</v>
      </c>
      <c r="D5446" s="2">
        <v>3200</v>
      </c>
      <c r="E5446" s="2">
        <v>3200</v>
      </c>
      <c r="F5446" s="3">
        <f t="shared" si="341"/>
        <v>0</v>
      </c>
      <c r="G5446" s="2">
        <f t="shared" si="342"/>
        <v>0</v>
      </c>
      <c r="H5446" s="2" t="str">
        <f t="shared" si="343"/>
        <v>Regular</v>
      </c>
      <c r="I5446" t="s">
        <v>11</v>
      </c>
      <c r="J5446" t="s">
        <v>76</v>
      </c>
      <c r="K5446" t="s">
        <v>2426</v>
      </c>
    </row>
    <row r="5447" spans="1:11" x14ac:dyDescent="0.3">
      <c r="A5447" t="s">
        <v>5702</v>
      </c>
      <c r="B5447" t="s">
        <v>5655</v>
      </c>
      <c r="C5447">
        <f t="shared" si="340"/>
        <v>3</v>
      </c>
      <c r="D5447" s="2">
        <v>135</v>
      </c>
      <c r="E5447" s="2">
        <v>94.5</v>
      </c>
      <c r="F5447" s="3">
        <f t="shared" si="341"/>
        <v>0.3</v>
      </c>
      <c r="G5447" s="2">
        <f t="shared" si="342"/>
        <v>40.5</v>
      </c>
      <c r="H5447" s="2" t="str">
        <f t="shared" si="343"/>
        <v>Good Deal</v>
      </c>
      <c r="I5447" t="s">
        <v>39</v>
      </c>
      <c r="J5447" t="s">
        <v>58</v>
      </c>
      <c r="K5447" t="s">
        <v>1381</v>
      </c>
    </row>
    <row r="5448" spans="1:11" x14ac:dyDescent="0.3">
      <c r="A5448" t="s">
        <v>5703</v>
      </c>
      <c r="B5448" t="s">
        <v>5704</v>
      </c>
      <c r="C5448">
        <f t="shared" si="340"/>
        <v>2</v>
      </c>
      <c r="D5448" s="2">
        <v>180</v>
      </c>
      <c r="E5448" s="2">
        <v>108</v>
      </c>
      <c r="F5448" s="3">
        <f t="shared" si="341"/>
        <v>0.4</v>
      </c>
      <c r="G5448" s="2">
        <f t="shared" si="342"/>
        <v>72</v>
      </c>
      <c r="H5448" s="2" t="str">
        <f t="shared" si="343"/>
        <v>Good Deal</v>
      </c>
      <c r="I5448" t="s">
        <v>39</v>
      </c>
      <c r="J5448" t="s">
        <v>58</v>
      </c>
      <c r="K5448" t="s">
        <v>1381</v>
      </c>
    </row>
    <row r="5449" spans="1:11" x14ac:dyDescent="0.3">
      <c r="A5449" t="s">
        <v>5705</v>
      </c>
      <c r="B5449" t="s">
        <v>5704</v>
      </c>
      <c r="C5449">
        <f t="shared" si="340"/>
        <v>2</v>
      </c>
      <c r="D5449" s="2">
        <v>190</v>
      </c>
      <c r="E5449" s="2">
        <v>114</v>
      </c>
      <c r="F5449" s="3">
        <f t="shared" si="341"/>
        <v>0.4</v>
      </c>
      <c r="G5449" s="2">
        <f t="shared" si="342"/>
        <v>76</v>
      </c>
      <c r="H5449" s="2" t="str">
        <f t="shared" si="343"/>
        <v>Good Deal</v>
      </c>
      <c r="I5449" t="s">
        <v>39</v>
      </c>
      <c r="J5449" t="s">
        <v>58</v>
      </c>
      <c r="K5449" t="s">
        <v>1381</v>
      </c>
    </row>
    <row r="5450" spans="1:11" x14ac:dyDescent="0.3">
      <c r="A5450" t="s">
        <v>5658</v>
      </c>
      <c r="B5450" t="s">
        <v>4976</v>
      </c>
      <c r="C5450">
        <f t="shared" si="340"/>
        <v>12</v>
      </c>
      <c r="D5450" s="2">
        <v>239</v>
      </c>
      <c r="E5450" s="2">
        <v>176.86</v>
      </c>
      <c r="F5450" s="3">
        <f t="shared" si="341"/>
        <v>0.25999999999999995</v>
      </c>
      <c r="G5450" s="2">
        <f t="shared" si="342"/>
        <v>62.139999999999986</v>
      </c>
      <c r="H5450" s="2" t="str">
        <f t="shared" si="343"/>
        <v>Good Deal</v>
      </c>
      <c r="I5450" t="s">
        <v>3933</v>
      </c>
      <c r="J5450" t="s">
        <v>32</v>
      </c>
      <c r="K5450" t="s">
        <v>541</v>
      </c>
    </row>
    <row r="5451" spans="1:11" x14ac:dyDescent="0.3">
      <c r="A5451" t="s">
        <v>5659</v>
      </c>
      <c r="B5451" t="s">
        <v>4976</v>
      </c>
      <c r="C5451">
        <f t="shared" si="340"/>
        <v>12</v>
      </c>
      <c r="D5451" s="2">
        <v>239</v>
      </c>
      <c r="E5451" s="2">
        <v>176.86</v>
      </c>
      <c r="F5451" s="3">
        <f t="shared" si="341"/>
        <v>0.25999999999999995</v>
      </c>
      <c r="G5451" s="2">
        <f t="shared" si="342"/>
        <v>62.139999999999986</v>
      </c>
      <c r="H5451" s="2" t="str">
        <f t="shared" si="343"/>
        <v>Good Deal</v>
      </c>
      <c r="I5451" t="s">
        <v>3933</v>
      </c>
      <c r="J5451" t="s">
        <v>32</v>
      </c>
      <c r="K5451" t="s">
        <v>541</v>
      </c>
    </row>
    <row r="5452" spans="1:11" x14ac:dyDescent="0.3">
      <c r="A5452" t="s">
        <v>5706</v>
      </c>
      <c r="B5452" t="s">
        <v>4976</v>
      </c>
      <c r="C5452">
        <f t="shared" si="340"/>
        <v>12</v>
      </c>
      <c r="D5452" s="2">
        <v>309</v>
      </c>
      <c r="E5452" s="2">
        <v>139.05000000000001</v>
      </c>
      <c r="F5452" s="3">
        <f t="shared" si="341"/>
        <v>0.54999999999999993</v>
      </c>
      <c r="G5452" s="2">
        <f t="shared" si="342"/>
        <v>169.95</v>
      </c>
      <c r="H5452" s="2" t="str">
        <f t="shared" si="343"/>
        <v>Good Deal</v>
      </c>
      <c r="I5452" t="s">
        <v>3933</v>
      </c>
      <c r="J5452" t="s">
        <v>32</v>
      </c>
      <c r="K5452" t="s">
        <v>541</v>
      </c>
    </row>
    <row r="5453" spans="1:11" x14ac:dyDescent="0.3">
      <c r="A5453" t="s">
        <v>5706</v>
      </c>
      <c r="B5453" t="s">
        <v>4976</v>
      </c>
      <c r="C5453">
        <f t="shared" si="340"/>
        <v>12</v>
      </c>
      <c r="D5453" s="2">
        <v>299</v>
      </c>
      <c r="E5453" s="2">
        <v>125.58</v>
      </c>
      <c r="F5453" s="3">
        <f t="shared" si="341"/>
        <v>0.58000000000000007</v>
      </c>
      <c r="G5453" s="2">
        <f t="shared" si="342"/>
        <v>173.42000000000002</v>
      </c>
      <c r="H5453" s="2" t="str">
        <f t="shared" si="343"/>
        <v>Good Deal</v>
      </c>
      <c r="I5453" t="s">
        <v>3933</v>
      </c>
      <c r="J5453" t="s">
        <v>32</v>
      </c>
      <c r="K5453" t="s">
        <v>541</v>
      </c>
    </row>
    <row r="5454" spans="1:11" x14ac:dyDescent="0.3">
      <c r="A5454" t="s">
        <v>5707</v>
      </c>
      <c r="B5454" t="s">
        <v>5708</v>
      </c>
      <c r="C5454">
        <f t="shared" si="340"/>
        <v>3</v>
      </c>
      <c r="D5454" s="2">
        <v>295</v>
      </c>
      <c r="E5454" s="2">
        <v>295</v>
      </c>
      <c r="F5454" s="3">
        <f t="shared" si="341"/>
        <v>0</v>
      </c>
      <c r="G5454" s="2">
        <f t="shared" si="342"/>
        <v>0</v>
      </c>
      <c r="H5454" s="2" t="str">
        <f t="shared" si="343"/>
        <v>Regular</v>
      </c>
      <c r="I5454" t="s">
        <v>5709</v>
      </c>
      <c r="J5454" t="s">
        <v>112</v>
      </c>
      <c r="K5454" t="s">
        <v>5064</v>
      </c>
    </row>
    <row r="5455" spans="1:11" x14ac:dyDescent="0.3">
      <c r="A5455" t="s">
        <v>5710</v>
      </c>
      <c r="B5455" t="s">
        <v>4930</v>
      </c>
      <c r="C5455">
        <f t="shared" si="340"/>
        <v>34</v>
      </c>
      <c r="D5455" s="2">
        <v>120</v>
      </c>
      <c r="E5455" s="2">
        <v>120</v>
      </c>
      <c r="F5455" s="3">
        <f t="shared" si="341"/>
        <v>0</v>
      </c>
      <c r="G5455" s="2">
        <f t="shared" si="342"/>
        <v>0</v>
      </c>
      <c r="H5455" s="2" t="str">
        <f t="shared" si="343"/>
        <v>Regular</v>
      </c>
      <c r="I5455" t="s">
        <v>1126</v>
      </c>
      <c r="J5455" t="s">
        <v>76</v>
      </c>
      <c r="K5455" t="s">
        <v>2213</v>
      </c>
    </row>
    <row r="5456" spans="1:11" x14ac:dyDescent="0.3">
      <c r="A5456" t="s">
        <v>5711</v>
      </c>
      <c r="B5456" t="s">
        <v>3011</v>
      </c>
      <c r="C5456">
        <f t="shared" si="340"/>
        <v>62</v>
      </c>
      <c r="D5456" s="2">
        <v>279</v>
      </c>
      <c r="E5456" s="2">
        <v>199</v>
      </c>
      <c r="F5456" s="3">
        <f t="shared" si="341"/>
        <v>0.28673835125448027</v>
      </c>
      <c r="G5456" s="2">
        <f t="shared" si="342"/>
        <v>80</v>
      </c>
      <c r="H5456" s="2" t="str">
        <f t="shared" si="343"/>
        <v>Good Deal</v>
      </c>
      <c r="I5456" t="s">
        <v>236</v>
      </c>
      <c r="J5456" t="s">
        <v>76</v>
      </c>
      <c r="K5456" t="s">
        <v>2722</v>
      </c>
    </row>
    <row r="5457" spans="1:11" x14ac:dyDescent="0.3">
      <c r="A5457" t="s">
        <v>5712</v>
      </c>
      <c r="B5457" t="s">
        <v>1022</v>
      </c>
      <c r="C5457">
        <f t="shared" si="340"/>
        <v>29</v>
      </c>
      <c r="D5457" s="2">
        <v>119</v>
      </c>
      <c r="E5457" s="2">
        <v>75</v>
      </c>
      <c r="F5457" s="3">
        <f t="shared" si="341"/>
        <v>0.36974789915966388</v>
      </c>
      <c r="G5457" s="2">
        <f t="shared" si="342"/>
        <v>44</v>
      </c>
      <c r="H5457" s="2" t="str">
        <f t="shared" si="343"/>
        <v>Good Deal</v>
      </c>
      <c r="I5457" t="s">
        <v>2436</v>
      </c>
      <c r="J5457" t="s">
        <v>112</v>
      </c>
      <c r="K5457" t="s">
        <v>5050</v>
      </c>
    </row>
    <row r="5458" spans="1:11" x14ac:dyDescent="0.3">
      <c r="A5458" t="s">
        <v>5713</v>
      </c>
      <c r="B5458" t="s">
        <v>1022</v>
      </c>
      <c r="C5458">
        <f t="shared" si="340"/>
        <v>29</v>
      </c>
      <c r="D5458" s="2">
        <v>95</v>
      </c>
      <c r="E5458" s="2">
        <v>66.5</v>
      </c>
      <c r="F5458" s="3">
        <f t="shared" si="341"/>
        <v>0.3</v>
      </c>
      <c r="G5458" s="2">
        <f t="shared" si="342"/>
        <v>28.5</v>
      </c>
      <c r="H5458" s="2" t="str">
        <f t="shared" si="343"/>
        <v>Good Deal</v>
      </c>
      <c r="I5458" t="s">
        <v>88</v>
      </c>
      <c r="J5458" t="s">
        <v>112</v>
      </c>
      <c r="K5458" t="s">
        <v>350</v>
      </c>
    </row>
    <row r="5459" spans="1:11" x14ac:dyDescent="0.3">
      <c r="A5459" t="s">
        <v>2924</v>
      </c>
      <c r="B5459" t="s">
        <v>2916</v>
      </c>
      <c r="C5459">
        <f t="shared" si="340"/>
        <v>6</v>
      </c>
      <c r="D5459" s="2">
        <v>199</v>
      </c>
      <c r="E5459" s="2">
        <v>69.650000000000006</v>
      </c>
      <c r="F5459" s="3">
        <f t="shared" si="341"/>
        <v>0.65</v>
      </c>
      <c r="G5459" s="2">
        <f t="shared" si="342"/>
        <v>129.35</v>
      </c>
      <c r="H5459" s="2" t="str">
        <f t="shared" si="343"/>
        <v>Good Deal</v>
      </c>
      <c r="I5459" t="s">
        <v>5714</v>
      </c>
      <c r="J5459" t="s">
        <v>76</v>
      </c>
      <c r="K5459" t="s">
        <v>342</v>
      </c>
    </row>
    <row r="5460" spans="1:11" x14ac:dyDescent="0.3">
      <c r="A5460" t="s">
        <v>5715</v>
      </c>
      <c r="B5460" t="s">
        <v>3960</v>
      </c>
      <c r="C5460">
        <f t="shared" si="340"/>
        <v>26</v>
      </c>
      <c r="D5460" s="2">
        <v>399</v>
      </c>
      <c r="E5460" s="2">
        <v>199.5</v>
      </c>
      <c r="F5460" s="3">
        <f t="shared" si="341"/>
        <v>0.5</v>
      </c>
      <c r="G5460" s="2">
        <f t="shared" si="342"/>
        <v>199.5</v>
      </c>
      <c r="H5460" s="2" t="str">
        <f t="shared" si="343"/>
        <v>Good Deal</v>
      </c>
      <c r="I5460" t="s">
        <v>385</v>
      </c>
      <c r="J5460" t="s">
        <v>76</v>
      </c>
      <c r="K5460" t="s">
        <v>246</v>
      </c>
    </row>
    <row r="5461" spans="1:11" x14ac:dyDescent="0.3">
      <c r="A5461" t="s">
        <v>5716</v>
      </c>
      <c r="B5461" t="s">
        <v>3285</v>
      </c>
      <c r="C5461">
        <f t="shared" si="340"/>
        <v>33</v>
      </c>
      <c r="D5461" s="2">
        <v>1295</v>
      </c>
      <c r="E5461" s="2">
        <v>595.70000000000005</v>
      </c>
      <c r="F5461" s="3">
        <f t="shared" si="341"/>
        <v>0.53999999999999992</v>
      </c>
      <c r="G5461" s="2">
        <f t="shared" si="342"/>
        <v>699.3</v>
      </c>
      <c r="H5461" s="2" t="str">
        <f t="shared" si="343"/>
        <v>Good Deal</v>
      </c>
      <c r="I5461" t="s">
        <v>384</v>
      </c>
      <c r="J5461" t="s">
        <v>76</v>
      </c>
      <c r="K5461" t="s">
        <v>2213</v>
      </c>
    </row>
    <row r="5462" spans="1:11" x14ac:dyDescent="0.3">
      <c r="A5462" t="s">
        <v>5717</v>
      </c>
      <c r="B5462" t="s">
        <v>8570</v>
      </c>
      <c r="C5462">
        <f t="shared" si="340"/>
        <v>11</v>
      </c>
      <c r="D5462" s="2">
        <v>445</v>
      </c>
      <c r="E5462" s="2">
        <v>249</v>
      </c>
      <c r="F5462" s="3">
        <f t="shared" si="341"/>
        <v>0.44044943820224719</v>
      </c>
      <c r="G5462" s="2">
        <f t="shared" si="342"/>
        <v>196</v>
      </c>
      <c r="H5462" s="2" t="str">
        <f t="shared" si="343"/>
        <v>Good Deal</v>
      </c>
      <c r="I5462" t="s">
        <v>5718</v>
      </c>
      <c r="J5462" t="s">
        <v>122</v>
      </c>
      <c r="K5462" t="s">
        <v>804</v>
      </c>
    </row>
    <row r="5463" spans="1:11" x14ac:dyDescent="0.3">
      <c r="A5463" t="s">
        <v>5719</v>
      </c>
      <c r="B5463" t="s">
        <v>5720</v>
      </c>
      <c r="C5463">
        <f t="shared" si="340"/>
        <v>5</v>
      </c>
      <c r="D5463" s="2">
        <v>645</v>
      </c>
      <c r="E5463" s="2">
        <v>379</v>
      </c>
      <c r="F5463" s="3">
        <f t="shared" si="341"/>
        <v>0.41240310077519382</v>
      </c>
      <c r="G5463" s="2">
        <f t="shared" si="342"/>
        <v>266</v>
      </c>
      <c r="H5463" s="2" t="str">
        <f t="shared" si="343"/>
        <v>Good Deal</v>
      </c>
      <c r="I5463" t="s">
        <v>911</v>
      </c>
      <c r="J5463" t="s">
        <v>122</v>
      </c>
      <c r="K5463" t="s">
        <v>804</v>
      </c>
    </row>
    <row r="5464" spans="1:11" x14ac:dyDescent="0.3">
      <c r="A5464" t="s">
        <v>5721</v>
      </c>
      <c r="B5464" t="s">
        <v>5720</v>
      </c>
      <c r="C5464">
        <f t="shared" si="340"/>
        <v>5</v>
      </c>
      <c r="D5464" s="2">
        <v>715</v>
      </c>
      <c r="E5464" s="2">
        <v>429</v>
      </c>
      <c r="F5464" s="3">
        <f t="shared" si="341"/>
        <v>0.4</v>
      </c>
      <c r="G5464" s="2">
        <f t="shared" si="342"/>
        <v>286</v>
      </c>
      <c r="H5464" s="2" t="str">
        <f t="shared" si="343"/>
        <v>Good Deal</v>
      </c>
      <c r="I5464" t="s">
        <v>647</v>
      </c>
      <c r="J5464" t="s">
        <v>122</v>
      </c>
      <c r="K5464" t="s">
        <v>804</v>
      </c>
    </row>
    <row r="5465" spans="1:11" x14ac:dyDescent="0.3">
      <c r="A5465" t="s">
        <v>5722</v>
      </c>
      <c r="B5465" t="s">
        <v>5720</v>
      </c>
      <c r="C5465">
        <f t="shared" si="340"/>
        <v>5</v>
      </c>
      <c r="D5465" s="2">
        <v>725</v>
      </c>
      <c r="E5465" s="2">
        <v>449</v>
      </c>
      <c r="F5465" s="3">
        <f t="shared" si="341"/>
        <v>0.38068965517241377</v>
      </c>
      <c r="G5465" s="2">
        <f t="shared" si="342"/>
        <v>276</v>
      </c>
      <c r="H5465" s="2" t="str">
        <f t="shared" si="343"/>
        <v>Good Deal</v>
      </c>
      <c r="I5465" t="s">
        <v>442</v>
      </c>
      <c r="J5465" t="s">
        <v>122</v>
      </c>
      <c r="K5465" t="s">
        <v>804</v>
      </c>
    </row>
    <row r="5466" spans="1:11" x14ac:dyDescent="0.3">
      <c r="A5466" t="s">
        <v>5722</v>
      </c>
      <c r="B5466" t="s">
        <v>5720</v>
      </c>
      <c r="C5466">
        <f t="shared" si="340"/>
        <v>5</v>
      </c>
      <c r="D5466" s="2">
        <v>425</v>
      </c>
      <c r="E5466" s="2">
        <v>279</v>
      </c>
      <c r="F5466" s="3">
        <f t="shared" si="341"/>
        <v>0.34352941176470586</v>
      </c>
      <c r="G5466" s="2">
        <f t="shared" si="342"/>
        <v>146</v>
      </c>
      <c r="H5466" s="2" t="str">
        <f t="shared" si="343"/>
        <v>Good Deal</v>
      </c>
      <c r="I5466" t="s">
        <v>5723</v>
      </c>
      <c r="J5466" t="s">
        <v>122</v>
      </c>
      <c r="K5466" t="s">
        <v>804</v>
      </c>
    </row>
    <row r="5467" spans="1:11" x14ac:dyDescent="0.3">
      <c r="A5467" t="s">
        <v>5724</v>
      </c>
      <c r="B5467" t="s">
        <v>2138</v>
      </c>
      <c r="C5467">
        <f t="shared" si="340"/>
        <v>14</v>
      </c>
      <c r="D5467" s="2">
        <v>1399</v>
      </c>
      <c r="E5467" s="2">
        <v>649</v>
      </c>
      <c r="F5467" s="3">
        <f t="shared" si="341"/>
        <v>0.53609721229449603</v>
      </c>
      <c r="G5467" s="2">
        <f t="shared" si="342"/>
        <v>750</v>
      </c>
      <c r="H5467" s="2" t="str">
        <f t="shared" si="343"/>
        <v>Good Deal</v>
      </c>
      <c r="I5467" t="s">
        <v>236</v>
      </c>
      <c r="J5467" t="s">
        <v>32</v>
      </c>
      <c r="K5467" t="s">
        <v>1849</v>
      </c>
    </row>
    <row r="5468" spans="1:11" x14ac:dyDescent="0.3">
      <c r="A5468" t="s">
        <v>5725</v>
      </c>
      <c r="B5468" t="s">
        <v>5</v>
      </c>
      <c r="C5468">
        <f t="shared" si="340"/>
        <v>477</v>
      </c>
      <c r="D5468" s="2">
        <v>674</v>
      </c>
      <c r="E5468" s="2">
        <v>409</v>
      </c>
      <c r="F5468" s="3">
        <f t="shared" si="341"/>
        <v>0.39317507418397624</v>
      </c>
      <c r="G5468" s="2">
        <f t="shared" si="342"/>
        <v>265</v>
      </c>
      <c r="H5468" s="2" t="str">
        <f t="shared" si="343"/>
        <v>Good Deal</v>
      </c>
      <c r="I5468" t="s">
        <v>39</v>
      </c>
      <c r="J5468" t="s">
        <v>14</v>
      </c>
      <c r="K5468" t="s">
        <v>1824</v>
      </c>
    </row>
    <row r="5469" spans="1:11" x14ac:dyDescent="0.3">
      <c r="A5469" t="s">
        <v>5725</v>
      </c>
      <c r="B5469" t="s">
        <v>5</v>
      </c>
      <c r="C5469">
        <f t="shared" si="340"/>
        <v>477</v>
      </c>
      <c r="D5469" s="2">
        <v>362</v>
      </c>
      <c r="E5469" s="2">
        <v>219</v>
      </c>
      <c r="F5469" s="3">
        <f t="shared" si="341"/>
        <v>0.39502762430939226</v>
      </c>
      <c r="G5469" s="2">
        <f t="shared" si="342"/>
        <v>143</v>
      </c>
      <c r="H5469" s="2" t="str">
        <f t="shared" si="343"/>
        <v>Good Deal</v>
      </c>
      <c r="I5469" t="s">
        <v>45</v>
      </c>
      <c r="J5469" t="s">
        <v>14</v>
      </c>
      <c r="K5469" t="s">
        <v>1824</v>
      </c>
    </row>
    <row r="5470" spans="1:11" x14ac:dyDescent="0.3">
      <c r="A5470" t="s">
        <v>5726</v>
      </c>
      <c r="B5470" t="s">
        <v>5690</v>
      </c>
      <c r="C5470">
        <f t="shared" si="340"/>
        <v>18</v>
      </c>
      <c r="D5470" s="2">
        <v>645</v>
      </c>
      <c r="E5470" s="2">
        <v>451.5</v>
      </c>
      <c r="F5470" s="3">
        <f t="shared" si="341"/>
        <v>0.3</v>
      </c>
      <c r="G5470" s="2">
        <f t="shared" si="342"/>
        <v>193.5</v>
      </c>
      <c r="H5470" s="2" t="str">
        <f t="shared" si="343"/>
        <v>Good Deal</v>
      </c>
      <c r="I5470" t="s">
        <v>384</v>
      </c>
      <c r="J5470" t="s">
        <v>76</v>
      </c>
      <c r="K5470" t="s">
        <v>180</v>
      </c>
    </row>
    <row r="5471" spans="1:11" x14ac:dyDescent="0.3">
      <c r="A5471" t="s">
        <v>5727</v>
      </c>
      <c r="B5471" t="s">
        <v>2644</v>
      </c>
      <c r="C5471">
        <f t="shared" si="340"/>
        <v>20</v>
      </c>
      <c r="D5471" s="2">
        <v>350</v>
      </c>
      <c r="E5471" s="2">
        <v>245</v>
      </c>
      <c r="F5471" s="3">
        <f t="shared" si="341"/>
        <v>0.3</v>
      </c>
      <c r="G5471" s="2">
        <f t="shared" si="342"/>
        <v>105</v>
      </c>
      <c r="H5471" s="2" t="str">
        <f t="shared" si="343"/>
        <v>Good Deal</v>
      </c>
      <c r="I5471" t="s">
        <v>3294</v>
      </c>
      <c r="J5471" t="s">
        <v>76</v>
      </c>
      <c r="K5471" t="s">
        <v>600</v>
      </c>
    </row>
    <row r="5472" spans="1:11" x14ac:dyDescent="0.3">
      <c r="A5472" t="s">
        <v>5728</v>
      </c>
      <c r="B5472" t="s">
        <v>2644</v>
      </c>
      <c r="C5472">
        <f t="shared" si="340"/>
        <v>20</v>
      </c>
      <c r="D5472" s="2">
        <v>599</v>
      </c>
      <c r="E5472" s="2">
        <v>419.3</v>
      </c>
      <c r="F5472" s="3">
        <f t="shared" si="341"/>
        <v>0.3</v>
      </c>
      <c r="G5472" s="2">
        <f t="shared" si="342"/>
        <v>179.7</v>
      </c>
      <c r="H5472" s="2" t="str">
        <f t="shared" si="343"/>
        <v>Good Deal</v>
      </c>
      <c r="I5472" t="s">
        <v>5729</v>
      </c>
      <c r="J5472" t="s">
        <v>76</v>
      </c>
      <c r="K5472" t="s">
        <v>1225</v>
      </c>
    </row>
    <row r="5473" spans="1:11" x14ac:dyDescent="0.3">
      <c r="A5473" t="s">
        <v>5730</v>
      </c>
      <c r="B5473" t="s">
        <v>3925</v>
      </c>
      <c r="C5473">
        <f t="shared" si="340"/>
        <v>35</v>
      </c>
      <c r="D5473" s="2">
        <v>1100</v>
      </c>
      <c r="E5473" s="2">
        <v>770</v>
      </c>
      <c r="F5473" s="3">
        <f t="shared" si="341"/>
        <v>0.3</v>
      </c>
      <c r="G5473" s="2">
        <f t="shared" si="342"/>
        <v>330</v>
      </c>
      <c r="H5473" s="2" t="str">
        <f t="shared" si="343"/>
        <v>Good Deal</v>
      </c>
      <c r="I5473" t="s">
        <v>387</v>
      </c>
      <c r="J5473" t="s">
        <v>76</v>
      </c>
      <c r="K5473" t="s">
        <v>1225</v>
      </c>
    </row>
    <row r="5474" spans="1:11" x14ac:dyDescent="0.3">
      <c r="A5474" t="s">
        <v>5731</v>
      </c>
      <c r="B5474" t="s">
        <v>8580</v>
      </c>
      <c r="C5474">
        <f t="shared" si="340"/>
        <v>45</v>
      </c>
      <c r="D5474" s="2">
        <v>1095</v>
      </c>
      <c r="E5474" s="2">
        <v>766.5</v>
      </c>
      <c r="F5474" s="3">
        <f t="shared" si="341"/>
        <v>0.3</v>
      </c>
      <c r="G5474" s="2">
        <f t="shared" si="342"/>
        <v>328.5</v>
      </c>
      <c r="H5474" s="2" t="str">
        <f t="shared" si="343"/>
        <v>Good Deal</v>
      </c>
      <c r="I5474" t="s">
        <v>1031</v>
      </c>
      <c r="J5474" t="s">
        <v>76</v>
      </c>
      <c r="K5474" t="s">
        <v>1225</v>
      </c>
    </row>
    <row r="5475" spans="1:11" x14ac:dyDescent="0.3">
      <c r="A5475" t="s">
        <v>4672</v>
      </c>
      <c r="B5475" t="s">
        <v>1315</v>
      </c>
      <c r="C5475">
        <f t="shared" si="340"/>
        <v>11</v>
      </c>
      <c r="D5475" s="2">
        <v>3995</v>
      </c>
      <c r="E5475" s="2">
        <v>1997.5</v>
      </c>
      <c r="F5475" s="3">
        <f t="shared" si="341"/>
        <v>0.5</v>
      </c>
      <c r="G5475" s="2">
        <f t="shared" si="342"/>
        <v>1997.5</v>
      </c>
      <c r="H5475" s="2" t="str">
        <f t="shared" si="343"/>
        <v>Good Deal</v>
      </c>
      <c r="I5475" t="s">
        <v>5732</v>
      </c>
      <c r="J5475" t="s">
        <v>112</v>
      </c>
      <c r="K5475" t="s">
        <v>899</v>
      </c>
    </row>
    <row r="5476" spans="1:11" x14ac:dyDescent="0.3">
      <c r="A5476" t="s">
        <v>4672</v>
      </c>
      <c r="B5476" t="s">
        <v>1315</v>
      </c>
      <c r="C5476">
        <f t="shared" si="340"/>
        <v>11</v>
      </c>
      <c r="D5476" s="2">
        <v>995</v>
      </c>
      <c r="E5476" s="2">
        <v>477.6</v>
      </c>
      <c r="F5476" s="3">
        <f t="shared" si="341"/>
        <v>0.52</v>
      </c>
      <c r="G5476" s="2">
        <f t="shared" si="342"/>
        <v>517.4</v>
      </c>
      <c r="H5476" s="2" t="str">
        <f t="shared" si="343"/>
        <v>Good Deal</v>
      </c>
      <c r="I5476" t="s">
        <v>35</v>
      </c>
      <c r="J5476" t="s">
        <v>112</v>
      </c>
      <c r="K5476" t="s">
        <v>899</v>
      </c>
    </row>
    <row r="5477" spans="1:11" x14ac:dyDescent="0.3">
      <c r="A5477" t="s">
        <v>5733</v>
      </c>
      <c r="B5477" t="s">
        <v>8539</v>
      </c>
      <c r="C5477">
        <f t="shared" si="340"/>
        <v>183</v>
      </c>
      <c r="D5477" s="2">
        <v>259</v>
      </c>
      <c r="E5477" s="2">
        <v>149</v>
      </c>
      <c r="F5477" s="3">
        <f t="shared" si="341"/>
        <v>0.42471042471042469</v>
      </c>
      <c r="G5477" s="2">
        <f t="shared" si="342"/>
        <v>110</v>
      </c>
      <c r="H5477" s="2" t="str">
        <f t="shared" si="343"/>
        <v>Good Deal</v>
      </c>
      <c r="I5477" t="s">
        <v>236</v>
      </c>
      <c r="J5477" t="s">
        <v>76</v>
      </c>
      <c r="K5477" t="s">
        <v>1498</v>
      </c>
    </row>
    <row r="5478" spans="1:11" x14ac:dyDescent="0.3">
      <c r="A5478" t="s">
        <v>5734</v>
      </c>
      <c r="B5478" t="s">
        <v>8539</v>
      </c>
      <c r="C5478">
        <f t="shared" si="340"/>
        <v>183</v>
      </c>
      <c r="D5478" s="2">
        <v>259</v>
      </c>
      <c r="E5478" s="2">
        <v>199</v>
      </c>
      <c r="F5478" s="3">
        <f t="shared" si="341"/>
        <v>0.23166023166023167</v>
      </c>
      <c r="G5478" s="2">
        <f t="shared" si="342"/>
        <v>60</v>
      </c>
      <c r="H5478" s="2" t="str">
        <f t="shared" si="343"/>
        <v>Good Deal</v>
      </c>
      <c r="I5478" t="s">
        <v>236</v>
      </c>
      <c r="J5478" t="s">
        <v>76</v>
      </c>
      <c r="K5478" t="s">
        <v>1498</v>
      </c>
    </row>
    <row r="5479" spans="1:11" x14ac:dyDescent="0.3">
      <c r="A5479" t="s">
        <v>5735</v>
      </c>
      <c r="B5479" t="s">
        <v>8539</v>
      </c>
      <c r="C5479">
        <f t="shared" si="340"/>
        <v>183</v>
      </c>
      <c r="D5479" s="2">
        <v>259</v>
      </c>
      <c r="E5479" s="2">
        <v>179</v>
      </c>
      <c r="F5479" s="3">
        <f t="shared" si="341"/>
        <v>0.30888030888030887</v>
      </c>
      <c r="G5479" s="2">
        <f t="shared" si="342"/>
        <v>80</v>
      </c>
      <c r="H5479" s="2" t="str">
        <f t="shared" si="343"/>
        <v>Good Deal</v>
      </c>
      <c r="I5479" t="s">
        <v>236</v>
      </c>
      <c r="J5479" t="s">
        <v>76</v>
      </c>
      <c r="K5479" t="s">
        <v>1498</v>
      </c>
    </row>
    <row r="5480" spans="1:11" x14ac:dyDescent="0.3">
      <c r="A5480" t="s">
        <v>274</v>
      </c>
      <c r="B5480" t="s">
        <v>8538</v>
      </c>
      <c r="C5480">
        <f t="shared" si="340"/>
        <v>71</v>
      </c>
      <c r="D5480" s="2">
        <v>110</v>
      </c>
      <c r="E5480" s="2">
        <v>90</v>
      </c>
      <c r="F5480" s="3">
        <f t="shared" si="341"/>
        <v>0.18181818181818182</v>
      </c>
      <c r="G5480" s="2">
        <f t="shared" si="342"/>
        <v>20</v>
      </c>
      <c r="H5480" s="2" t="str">
        <f t="shared" si="343"/>
        <v>Regular</v>
      </c>
      <c r="I5480" t="s">
        <v>6</v>
      </c>
      <c r="J5480" t="s">
        <v>27</v>
      </c>
      <c r="K5480" t="s">
        <v>275</v>
      </c>
    </row>
    <row r="5481" spans="1:11" x14ac:dyDescent="0.3">
      <c r="A5481" t="s">
        <v>274</v>
      </c>
      <c r="B5481" t="s">
        <v>8538</v>
      </c>
      <c r="C5481">
        <f t="shared" si="340"/>
        <v>71</v>
      </c>
      <c r="D5481" s="2">
        <v>275</v>
      </c>
      <c r="E5481" s="2">
        <v>215</v>
      </c>
      <c r="F5481" s="3">
        <f t="shared" si="341"/>
        <v>0.21818181818181817</v>
      </c>
      <c r="G5481" s="2">
        <f t="shared" si="342"/>
        <v>60</v>
      </c>
      <c r="H5481" s="2" t="str">
        <f t="shared" si="343"/>
        <v>Good Deal</v>
      </c>
      <c r="I5481" t="s">
        <v>10</v>
      </c>
      <c r="J5481" t="s">
        <v>27</v>
      </c>
      <c r="K5481" t="s">
        <v>275</v>
      </c>
    </row>
    <row r="5482" spans="1:11" x14ac:dyDescent="0.3">
      <c r="A5482" t="s">
        <v>274</v>
      </c>
      <c r="B5482" t="s">
        <v>8538</v>
      </c>
      <c r="C5482">
        <f t="shared" si="340"/>
        <v>71</v>
      </c>
      <c r="D5482" s="2">
        <v>550</v>
      </c>
      <c r="E5482" s="2">
        <v>399</v>
      </c>
      <c r="F5482" s="3">
        <f t="shared" si="341"/>
        <v>0.27454545454545454</v>
      </c>
      <c r="G5482" s="2">
        <f t="shared" si="342"/>
        <v>151</v>
      </c>
      <c r="H5482" s="2" t="str">
        <f t="shared" si="343"/>
        <v>Good Deal</v>
      </c>
      <c r="I5482" t="s">
        <v>101</v>
      </c>
      <c r="J5482" t="s">
        <v>27</v>
      </c>
      <c r="K5482" t="s">
        <v>275</v>
      </c>
    </row>
    <row r="5483" spans="1:11" x14ac:dyDescent="0.3">
      <c r="A5483" t="s">
        <v>274</v>
      </c>
      <c r="B5483" t="s">
        <v>8538</v>
      </c>
      <c r="C5483">
        <f t="shared" si="340"/>
        <v>71</v>
      </c>
      <c r="D5483" s="2">
        <v>55</v>
      </c>
      <c r="E5483" s="2">
        <v>47</v>
      </c>
      <c r="F5483" s="3">
        <f t="shared" si="341"/>
        <v>0.14545454545454545</v>
      </c>
      <c r="G5483" s="2">
        <f t="shared" si="342"/>
        <v>8</v>
      </c>
      <c r="H5483" s="2" t="str">
        <f t="shared" si="343"/>
        <v>Regular</v>
      </c>
      <c r="I5483" t="s">
        <v>11</v>
      </c>
      <c r="J5483" t="s">
        <v>27</v>
      </c>
      <c r="K5483" t="s">
        <v>275</v>
      </c>
    </row>
    <row r="5484" spans="1:11" x14ac:dyDescent="0.3">
      <c r="A5484" t="s">
        <v>5736</v>
      </c>
      <c r="B5484" t="s">
        <v>3538</v>
      </c>
      <c r="C5484">
        <f t="shared" si="340"/>
        <v>59</v>
      </c>
      <c r="D5484" s="2">
        <v>425</v>
      </c>
      <c r="E5484" s="2">
        <v>255</v>
      </c>
      <c r="F5484" s="3">
        <f t="shared" si="341"/>
        <v>0.4</v>
      </c>
      <c r="G5484" s="2">
        <f t="shared" si="342"/>
        <v>170</v>
      </c>
      <c r="H5484" s="2" t="str">
        <f t="shared" si="343"/>
        <v>Good Deal</v>
      </c>
      <c r="I5484" t="s">
        <v>2669</v>
      </c>
      <c r="J5484" t="s">
        <v>43</v>
      </c>
      <c r="K5484" t="s">
        <v>3313</v>
      </c>
    </row>
    <row r="5485" spans="1:11" x14ac:dyDescent="0.3">
      <c r="A5485" t="s">
        <v>5736</v>
      </c>
      <c r="B5485" t="s">
        <v>3538</v>
      </c>
      <c r="C5485">
        <f t="shared" si="340"/>
        <v>59</v>
      </c>
      <c r="D5485" s="2">
        <v>400</v>
      </c>
      <c r="E5485" s="2">
        <v>240</v>
      </c>
      <c r="F5485" s="3">
        <f t="shared" si="341"/>
        <v>0.4</v>
      </c>
      <c r="G5485" s="2">
        <f t="shared" si="342"/>
        <v>160</v>
      </c>
      <c r="H5485" s="2" t="str">
        <f t="shared" si="343"/>
        <v>Good Deal</v>
      </c>
      <c r="I5485" t="s">
        <v>42</v>
      </c>
      <c r="J5485" t="s">
        <v>43</v>
      </c>
      <c r="K5485" t="s">
        <v>3313</v>
      </c>
    </row>
    <row r="5486" spans="1:11" x14ac:dyDescent="0.3">
      <c r="A5486" t="s">
        <v>5737</v>
      </c>
      <c r="B5486" t="s">
        <v>5738</v>
      </c>
      <c r="C5486">
        <f t="shared" si="340"/>
        <v>2</v>
      </c>
      <c r="D5486" s="2">
        <v>700</v>
      </c>
      <c r="E5486" s="2">
        <v>525</v>
      </c>
      <c r="F5486" s="3">
        <f t="shared" si="341"/>
        <v>0.25</v>
      </c>
      <c r="G5486" s="2">
        <f t="shared" si="342"/>
        <v>175</v>
      </c>
      <c r="H5486" s="2" t="str">
        <f t="shared" si="343"/>
        <v>Good Deal</v>
      </c>
      <c r="I5486" t="s">
        <v>5739</v>
      </c>
      <c r="J5486" t="s">
        <v>32</v>
      </c>
      <c r="K5486" t="s">
        <v>4812</v>
      </c>
    </row>
    <row r="5487" spans="1:11" x14ac:dyDescent="0.3">
      <c r="A5487" t="s">
        <v>5740</v>
      </c>
      <c r="B5487" t="s">
        <v>8576</v>
      </c>
      <c r="C5487">
        <f t="shared" si="340"/>
        <v>88</v>
      </c>
      <c r="D5487" s="2">
        <v>1299</v>
      </c>
      <c r="E5487" s="2">
        <v>799</v>
      </c>
      <c r="F5487" s="3">
        <f t="shared" si="341"/>
        <v>0.38491147036181678</v>
      </c>
      <c r="G5487" s="2">
        <f t="shared" si="342"/>
        <v>500</v>
      </c>
      <c r="H5487" s="2" t="str">
        <f t="shared" si="343"/>
        <v>Good Deal</v>
      </c>
      <c r="I5487" t="s">
        <v>236</v>
      </c>
      <c r="J5487" t="s">
        <v>32</v>
      </c>
      <c r="K5487" t="s">
        <v>2964</v>
      </c>
    </row>
    <row r="5488" spans="1:11" x14ac:dyDescent="0.3">
      <c r="A5488" t="s">
        <v>5741</v>
      </c>
      <c r="B5488" t="s">
        <v>8576</v>
      </c>
      <c r="C5488">
        <f t="shared" si="340"/>
        <v>88</v>
      </c>
      <c r="D5488" s="2">
        <v>1189</v>
      </c>
      <c r="E5488" s="2">
        <v>451.82</v>
      </c>
      <c r="F5488" s="3">
        <f t="shared" si="341"/>
        <v>0.62000000000000011</v>
      </c>
      <c r="G5488" s="2">
        <f t="shared" si="342"/>
        <v>737.18000000000006</v>
      </c>
      <c r="H5488" s="2" t="str">
        <f t="shared" si="343"/>
        <v>Good Deal</v>
      </c>
      <c r="I5488" t="s">
        <v>236</v>
      </c>
      <c r="J5488" t="s">
        <v>32</v>
      </c>
      <c r="K5488" t="s">
        <v>2964</v>
      </c>
    </row>
    <row r="5489" spans="1:11" x14ac:dyDescent="0.3">
      <c r="A5489" t="s">
        <v>5742</v>
      </c>
      <c r="B5489" t="s">
        <v>8576</v>
      </c>
      <c r="C5489">
        <f t="shared" si="340"/>
        <v>88</v>
      </c>
      <c r="D5489" s="2">
        <v>1189</v>
      </c>
      <c r="E5489" s="2">
        <v>499.38</v>
      </c>
      <c r="F5489" s="3">
        <f t="shared" si="341"/>
        <v>0.57999999999999996</v>
      </c>
      <c r="G5489" s="2">
        <f t="shared" si="342"/>
        <v>689.62</v>
      </c>
      <c r="H5489" s="2" t="str">
        <f t="shared" si="343"/>
        <v>Good Deal</v>
      </c>
      <c r="I5489" t="s">
        <v>236</v>
      </c>
      <c r="J5489" t="s">
        <v>32</v>
      </c>
      <c r="K5489" t="s">
        <v>2964</v>
      </c>
    </row>
    <row r="5490" spans="1:11" x14ac:dyDescent="0.3">
      <c r="A5490" t="s">
        <v>5743</v>
      </c>
      <c r="B5490" t="s">
        <v>5744</v>
      </c>
      <c r="C5490">
        <f t="shared" si="340"/>
        <v>3</v>
      </c>
      <c r="D5490" s="2">
        <v>969</v>
      </c>
      <c r="E5490" s="2">
        <v>699</v>
      </c>
      <c r="F5490" s="3">
        <f t="shared" si="341"/>
        <v>0.27863777089783281</v>
      </c>
      <c r="G5490" s="2">
        <f t="shared" si="342"/>
        <v>270</v>
      </c>
      <c r="H5490" s="2" t="str">
        <f t="shared" si="343"/>
        <v>Good Deal</v>
      </c>
      <c r="I5490" t="s">
        <v>5745</v>
      </c>
      <c r="J5490" t="s">
        <v>122</v>
      </c>
      <c r="K5490" t="s">
        <v>4629</v>
      </c>
    </row>
    <row r="5491" spans="1:11" x14ac:dyDescent="0.3">
      <c r="A5491" t="s">
        <v>5746</v>
      </c>
      <c r="B5491" t="s">
        <v>5744</v>
      </c>
      <c r="C5491">
        <f t="shared" si="340"/>
        <v>3</v>
      </c>
      <c r="D5491" s="2">
        <v>679</v>
      </c>
      <c r="E5491" s="2">
        <v>499</v>
      </c>
      <c r="F5491" s="3">
        <f t="shared" si="341"/>
        <v>0.26509572901325479</v>
      </c>
      <c r="G5491" s="2">
        <f t="shared" si="342"/>
        <v>180</v>
      </c>
      <c r="H5491" s="2" t="str">
        <f t="shared" si="343"/>
        <v>Good Deal</v>
      </c>
      <c r="I5491" t="s">
        <v>35</v>
      </c>
      <c r="J5491" t="s">
        <v>122</v>
      </c>
      <c r="K5491" t="s">
        <v>1371</v>
      </c>
    </row>
    <row r="5492" spans="1:11" x14ac:dyDescent="0.3">
      <c r="A5492" t="s">
        <v>5747</v>
      </c>
      <c r="B5492" t="s">
        <v>5744</v>
      </c>
      <c r="C5492">
        <f t="shared" si="340"/>
        <v>3</v>
      </c>
      <c r="D5492" s="2">
        <v>679</v>
      </c>
      <c r="E5492" s="2">
        <v>499</v>
      </c>
      <c r="F5492" s="3">
        <f t="shared" si="341"/>
        <v>0.26509572901325479</v>
      </c>
      <c r="G5492" s="2">
        <f t="shared" si="342"/>
        <v>180</v>
      </c>
      <c r="H5492" s="2" t="str">
        <f t="shared" si="343"/>
        <v>Good Deal</v>
      </c>
      <c r="I5492" t="s">
        <v>35</v>
      </c>
      <c r="J5492" t="s">
        <v>122</v>
      </c>
      <c r="K5492" t="s">
        <v>1371</v>
      </c>
    </row>
    <row r="5493" spans="1:11" x14ac:dyDescent="0.3">
      <c r="A5493" t="s">
        <v>5748</v>
      </c>
      <c r="B5493" t="s">
        <v>5749</v>
      </c>
      <c r="C5493">
        <f t="shared" si="340"/>
        <v>4</v>
      </c>
      <c r="D5493" s="2">
        <v>425</v>
      </c>
      <c r="E5493" s="2">
        <v>144.5</v>
      </c>
      <c r="F5493" s="3">
        <f t="shared" si="341"/>
        <v>0.66</v>
      </c>
      <c r="G5493" s="2">
        <f t="shared" si="342"/>
        <v>280.5</v>
      </c>
      <c r="H5493" s="2" t="str">
        <f t="shared" si="343"/>
        <v>Good Deal</v>
      </c>
      <c r="I5493" t="s">
        <v>2625</v>
      </c>
      <c r="J5493" t="s">
        <v>32</v>
      </c>
      <c r="K5493" t="s">
        <v>2626</v>
      </c>
    </row>
    <row r="5494" spans="1:11" x14ac:dyDescent="0.3">
      <c r="A5494" t="s">
        <v>5750</v>
      </c>
      <c r="B5494" t="s">
        <v>5749</v>
      </c>
      <c r="C5494">
        <f t="shared" si="340"/>
        <v>4</v>
      </c>
      <c r="D5494" s="2">
        <v>729</v>
      </c>
      <c r="E5494" s="2">
        <v>225.99</v>
      </c>
      <c r="F5494" s="3">
        <f t="shared" si="341"/>
        <v>0.69</v>
      </c>
      <c r="G5494" s="2">
        <f t="shared" si="342"/>
        <v>503.01</v>
      </c>
      <c r="H5494" s="2" t="str">
        <f t="shared" si="343"/>
        <v>Good Deal</v>
      </c>
      <c r="I5494" t="s">
        <v>5055</v>
      </c>
      <c r="J5494" t="s">
        <v>32</v>
      </c>
      <c r="K5494" t="s">
        <v>2626</v>
      </c>
    </row>
    <row r="5495" spans="1:11" x14ac:dyDescent="0.3">
      <c r="A5495" t="s">
        <v>5751</v>
      </c>
      <c r="B5495" t="s">
        <v>5749</v>
      </c>
      <c r="C5495">
        <f t="shared" si="340"/>
        <v>4</v>
      </c>
      <c r="D5495" s="2">
        <v>559</v>
      </c>
      <c r="E5495" s="2">
        <v>229.19</v>
      </c>
      <c r="F5495" s="3">
        <f t="shared" si="341"/>
        <v>0.59</v>
      </c>
      <c r="G5495" s="2">
        <f t="shared" si="342"/>
        <v>329.81</v>
      </c>
      <c r="H5495" s="2" t="str">
        <f t="shared" si="343"/>
        <v>Good Deal</v>
      </c>
      <c r="I5495" t="s">
        <v>5752</v>
      </c>
      <c r="J5495" t="s">
        <v>32</v>
      </c>
      <c r="K5495" t="s">
        <v>2626</v>
      </c>
    </row>
    <row r="5496" spans="1:11" x14ac:dyDescent="0.3">
      <c r="A5496" t="s">
        <v>5753</v>
      </c>
      <c r="B5496" t="s">
        <v>5754</v>
      </c>
      <c r="C5496">
        <f t="shared" si="340"/>
        <v>6</v>
      </c>
      <c r="D5496" s="2">
        <v>849</v>
      </c>
      <c r="E5496" s="2">
        <v>599</v>
      </c>
      <c r="F5496" s="3">
        <f t="shared" si="341"/>
        <v>0.29446407538280328</v>
      </c>
      <c r="G5496" s="2">
        <f t="shared" si="342"/>
        <v>250</v>
      </c>
      <c r="H5496" s="2" t="str">
        <f t="shared" si="343"/>
        <v>Good Deal</v>
      </c>
      <c r="I5496" t="s">
        <v>5755</v>
      </c>
      <c r="J5496" t="s">
        <v>122</v>
      </c>
      <c r="K5496" t="s">
        <v>1371</v>
      </c>
    </row>
    <row r="5497" spans="1:11" x14ac:dyDescent="0.3">
      <c r="A5497" t="s">
        <v>5756</v>
      </c>
      <c r="B5497" t="s">
        <v>5754</v>
      </c>
      <c r="C5497">
        <f t="shared" si="340"/>
        <v>6</v>
      </c>
      <c r="D5497" s="2">
        <v>849</v>
      </c>
      <c r="E5497" s="2">
        <v>599</v>
      </c>
      <c r="F5497" s="3">
        <f t="shared" si="341"/>
        <v>0.29446407538280328</v>
      </c>
      <c r="G5497" s="2">
        <f t="shared" si="342"/>
        <v>250</v>
      </c>
      <c r="H5497" s="2" t="str">
        <f t="shared" si="343"/>
        <v>Good Deal</v>
      </c>
      <c r="I5497" t="s">
        <v>5755</v>
      </c>
      <c r="J5497" t="s">
        <v>122</v>
      </c>
      <c r="K5497" t="s">
        <v>1371</v>
      </c>
    </row>
    <row r="5498" spans="1:11" x14ac:dyDescent="0.3">
      <c r="A5498" t="s">
        <v>5757</v>
      </c>
      <c r="B5498" t="s">
        <v>5754</v>
      </c>
      <c r="C5498">
        <f t="shared" si="340"/>
        <v>6</v>
      </c>
      <c r="D5498" s="2">
        <v>1019</v>
      </c>
      <c r="E5498" s="2">
        <v>649</v>
      </c>
      <c r="F5498" s="3">
        <f t="shared" si="341"/>
        <v>0.36310107948969578</v>
      </c>
      <c r="G5498" s="2">
        <f t="shared" si="342"/>
        <v>370</v>
      </c>
      <c r="H5498" s="2" t="str">
        <f t="shared" si="343"/>
        <v>Good Deal</v>
      </c>
      <c r="I5498" t="s">
        <v>35</v>
      </c>
      <c r="J5498" t="s">
        <v>122</v>
      </c>
      <c r="K5498" t="s">
        <v>1371</v>
      </c>
    </row>
    <row r="5499" spans="1:11" x14ac:dyDescent="0.3">
      <c r="A5499" t="s">
        <v>5758</v>
      </c>
      <c r="B5499" t="s">
        <v>303</v>
      </c>
      <c r="C5499">
        <f t="shared" si="340"/>
        <v>12</v>
      </c>
      <c r="D5499" s="2">
        <v>199</v>
      </c>
      <c r="E5499" s="2">
        <v>149.25</v>
      </c>
      <c r="F5499" s="3">
        <f t="shared" si="341"/>
        <v>0.25</v>
      </c>
      <c r="G5499" s="2">
        <f t="shared" si="342"/>
        <v>49.75</v>
      </c>
      <c r="H5499" s="2" t="str">
        <f t="shared" si="343"/>
        <v>Good Deal</v>
      </c>
      <c r="I5499" t="s">
        <v>39</v>
      </c>
      <c r="J5499" t="s">
        <v>76</v>
      </c>
      <c r="K5499" t="s">
        <v>2213</v>
      </c>
    </row>
    <row r="5500" spans="1:11" x14ac:dyDescent="0.3">
      <c r="A5500" t="s">
        <v>5758</v>
      </c>
      <c r="B5500" t="s">
        <v>303</v>
      </c>
      <c r="C5500">
        <f t="shared" si="340"/>
        <v>12</v>
      </c>
      <c r="D5500" s="2">
        <v>350</v>
      </c>
      <c r="E5500" s="2">
        <v>262.5</v>
      </c>
      <c r="F5500" s="3">
        <f t="shared" si="341"/>
        <v>0.25</v>
      </c>
      <c r="G5500" s="2">
        <f t="shared" si="342"/>
        <v>87.5</v>
      </c>
      <c r="H5500" s="2" t="str">
        <f t="shared" si="343"/>
        <v>Good Deal</v>
      </c>
      <c r="I5500" t="s">
        <v>46</v>
      </c>
      <c r="J5500" t="s">
        <v>76</v>
      </c>
      <c r="K5500" t="s">
        <v>2213</v>
      </c>
    </row>
    <row r="5501" spans="1:11" x14ac:dyDescent="0.3">
      <c r="A5501" t="s">
        <v>5759</v>
      </c>
      <c r="B5501" t="s">
        <v>4675</v>
      </c>
      <c r="C5501">
        <f t="shared" si="340"/>
        <v>5</v>
      </c>
      <c r="D5501" s="2">
        <v>1199</v>
      </c>
      <c r="E5501" s="2">
        <v>849</v>
      </c>
      <c r="F5501" s="3">
        <f t="shared" si="341"/>
        <v>0.29190992493744788</v>
      </c>
      <c r="G5501" s="2">
        <f t="shared" si="342"/>
        <v>350</v>
      </c>
      <c r="H5501" s="2" t="str">
        <f t="shared" si="343"/>
        <v>Good Deal</v>
      </c>
      <c r="I5501" t="s">
        <v>236</v>
      </c>
      <c r="J5501" t="s">
        <v>32</v>
      </c>
      <c r="K5501" t="s">
        <v>1169</v>
      </c>
    </row>
    <row r="5502" spans="1:11" x14ac:dyDescent="0.3">
      <c r="A5502" t="s">
        <v>5760</v>
      </c>
      <c r="B5502" t="s">
        <v>4675</v>
      </c>
      <c r="C5502">
        <f t="shared" si="340"/>
        <v>5</v>
      </c>
      <c r="D5502" s="2">
        <v>2499</v>
      </c>
      <c r="E5502" s="2">
        <v>1599</v>
      </c>
      <c r="F5502" s="3">
        <f t="shared" si="341"/>
        <v>0.36014405762304924</v>
      </c>
      <c r="G5502" s="2">
        <f t="shared" si="342"/>
        <v>900</v>
      </c>
      <c r="H5502" s="2" t="str">
        <f t="shared" si="343"/>
        <v>Good Deal</v>
      </c>
      <c r="I5502" t="s">
        <v>236</v>
      </c>
      <c r="J5502" t="s">
        <v>32</v>
      </c>
      <c r="K5502" t="s">
        <v>1169</v>
      </c>
    </row>
    <row r="5503" spans="1:11" x14ac:dyDescent="0.3">
      <c r="A5503" t="s">
        <v>5761</v>
      </c>
      <c r="B5503" t="s">
        <v>3444</v>
      </c>
      <c r="C5503">
        <f t="shared" si="340"/>
        <v>6</v>
      </c>
      <c r="D5503" s="2">
        <v>749</v>
      </c>
      <c r="E5503" s="2">
        <v>561.53</v>
      </c>
      <c r="F5503" s="3">
        <f t="shared" si="341"/>
        <v>0.25029372496662222</v>
      </c>
      <c r="G5503" s="2">
        <f t="shared" si="342"/>
        <v>187.47000000000003</v>
      </c>
      <c r="H5503" s="2" t="str">
        <f t="shared" si="343"/>
        <v>Good Deal</v>
      </c>
      <c r="I5503" t="s">
        <v>1019</v>
      </c>
      <c r="J5503" t="s">
        <v>76</v>
      </c>
      <c r="K5503" t="s">
        <v>439</v>
      </c>
    </row>
    <row r="5504" spans="1:11" x14ac:dyDescent="0.3">
      <c r="A5504" t="s">
        <v>5762</v>
      </c>
      <c r="B5504" t="s">
        <v>3444</v>
      </c>
      <c r="C5504">
        <f t="shared" si="340"/>
        <v>6</v>
      </c>
      <c r="D5504" s="2">
        <v>449</v>
      </c>
      <c r="E5504" s="2">
        <v>298.99</v>
      </c>
      <c r="F5504" s="3">
        <f t="shared" si="341"/>
        <v>0.334097995545657</v>
      </c>
      <c r="G5504" s="2">
        <f t="shared" si="342"/>
        <v>150.01</v>
      </c>
      <c r="H5504" s="2" t="str">
        <f t="shared" si="343"/>
        <v>Good Deal</v>
      </c>
      <c r="I5504" t="s">
        <v>42</v>
      </c>
      <c r="J5504" t="s">
        <v>76</v>
      </c>
      <c r="K5504" t="s">
        <v>439</v>
      </c>
    </row>
    <row r="5505" spans="1:11" x14ac:dyDescent="0.3">
      <c r="A5505" t="s">
        <v>5763</v>
      </c>
      <c r="B5505" t="s">
        <v>3444</v>
      </c>
      <c r="C5505">
        <f t="shared" si="340"/>
        <v>6</v>
      </c>
      <c r="D5505" s="2">
        <v>399</v>
      </c>
      <c r="E5505" s="2">
        <v>299.01</v>
      </c>
      <c r="F5505" s="3">
        <f t="shared" si="341"/>
        <v>0.25060150375939849</v>
      </c>
      <c r="G5505" s="2">
        <f t="shared" si="342"/>
        <v>99.990000000000009</v>
      </c>
      <c r="H5505" s="2" t="str">
        <f t="shared" si="343"/>
        <v>Good Deal</v>
      </c>
      <c r="I5505" t="s">
        <v>387</v>
      </c>
      <c r="J5505" t="s">
        <v>76</v>
      </c>
      <c r="K5505" t="s">
        <v>2692</v>
      </c>
    </row>
    <row r="5506" spans="1:11" x14ac:dyDescent="0.3">
      <c r="A5506" t="s">
        <v>5764</v>
      </c>
      <c r="B5506" t="s">
        <v>3444</v>
      </c>
      <c r="C5506">
        <f t="shared" si="340"/>
        <v>6</v>
      </c>
      <c r="D5506" s="2">
        <v>399</v>
      </c>
      <c r="E5506" s="2">
        <v>289</v>
      </c>
      <c r="F5506" s="3">
        <f t="shared" si="341"/>
        <v>0.27568922305764409</v>
      </c>
      <c r="G5506" s="2">
        <f t="shared" si="342"/>
        <v>110</v>
      </c>
      <c r="H5506" s="2" t="str">
        <f t="shared" si="343"/>
        <v>Good Deal</v>
      </c>
      <c r="I5506" t="s">
        <v>1450</v>
      </c>
      <c r="J5506" t="s">
        <v>76</v>
      </c>
      <c r="K5506" t="s">
        <v>439</v>
      </c>
    </row>
    <row r="5507" spans="1:11" x14ac:dyDescent="0.3">
      <c r="A5507" t="s">
        <v>5765</v>
      </c>
      <c r="B5507" t="s">
        <v>8563</v>
      </c>
      <c r="C5507">
        <f t="shared" ref="C5507:C5570" si="344">COUNTIF($B$2:$B$8156,B5507)</f>
        <v>5</v>
      </c>
      <c r="D5507" s="2">
        <v>55</v>
      </c>
      <c r="E5507" s="2">
        <v>50.05</v>
      </c>
      <c r="F5507" s="3">
        <f t="shared" ref="F5507:F5570" si="345">IFERROR((D5507-E5507)/D5507,"NA")</f>
        <v>9.0000000000000052E-2</v>
      </c>
      <c r="G5507" s="2">
        <f t="shared" ref="G5507:G5570" si="346">D5507-E5507</f>
        <v>4.9500000000000028</v>
      </c>
      <c r="H5507" s="2" t="str">
        <f t="shared" ref="H5507:H5570" si="347">IF(F5507&gt;M$4,"Good Deal","Regular")</f>
        <v>Regular</v>
      </c>
      <c r="I5507" t="s">
        <v>5766</v>
      </c>
      <c r="J5507" t="s">
        <v>58</v>
      </c>
      <c r="K5507" t="s">
        <v>2193</v>
      </c>
    </row>
    <row r="5508" spans="1:11" x14ac:dyDescent="0.3">
      <c r="A5508" t="s">
        <v>5767</v>
      </c>
      <c r="B5508" t="s">
        <v>8563</v>
      </c>
      <c r="C5508">
        <f t="shared" si="344"/>
        <v>5</v>
      </c>
      <c r="D5508" s="2">
        <v>95</v>
      </c>
      <c r="E5508" s="2">
        <v>90.25</v>
      </c>
      <c r="F5508" s="3">
        <f t="shared" si="345"/>
        <v>0.05</v>
      </c>
      <c r="G5508" s="2">
        <f t="shared" si="346"/>
        <v>4.75</v>
      </c>
      <c r="H5508" s="2" t="str">
        <f t="shared" si="347"/>
        <v>Regular</v>
      </c>
      <c r="I5508" t="s">
        <v>5768</v>
      </c>
      <c r="J5508" t="s">
        <v>58</v>
      </c>
      <c r="K5508" t="s">
        <v>2193</v>
      </c>
    </row>
    <row r="5509" spans="1:11" x14ac:dyDescent="0.3">
      <c r="A5509" t="s">
        <v>5769</v>
      </c>
      <c r="B5509" t="s">
        <v>3627</v>
      </c>
      <c r="C5509">
        <f t="shared" si="344"/>
        <v>34</v>
      </c>
      <c r="D5509" s="2">
        <v>900</v>
      </c>
      <c r="E5509" s="2">
        <v>599</v>
      </c>
      <c r="F5509" s="3">
        <f t="shared" si="345"/>
        <v>0.33444444444444443</v>
      </c>
      <c r="G5509" s="2">
        <f t="shared" si="346"/>
        <v>301</v>
      </c>
      <c r="H5509" s="2" t="str">
        <f t="shared" si="347"/>
        <v>Good Deal</v>
      </c>
      <c r="I5509" t="s">
        <v>2159</v>
      </c>
      <c r="J5509" t="s">
        <v>76</v>
      </c>
      <c r="K5509" t="s">
        <v>2426</v>
      </c>
    </row>
    <row r="5510" spans="1:11" x14ac:dyDescent="0.3">
      <c r="A5510" t="s">
        <v>5770</v>
      </c>
      <c r="B5510" t="s">
        <v>3627</v>
      </c>
      <c r="C5510">
        <f t="shared" si="344"/>
        <v>34</v>
      </c>
      <c r="D5510" s="2">
        <v>900</v>
      </c>
      <c r="E5510" s="2">
        <v>499</v>
      </c>
      <c r="F5510" s="3">
        <f t="shared" si="345"/>
        <v>0.44555555555555554</v>
      </c>
      <c r="G5510" s="2">
        <f t="shared" si="346"/>
        <v>401</v>
      </c>
      <c r="H5510" s="2" t="str">
        <f t="shared" si="347"/>
        <v>Good Deal</v>
      </c>
      <c r="I5510" t="s">
        <v>2159</v>
      </c>
      <c r="J5510" t="s">
        <v>76</v>
      </c>
      <c r="K5510" t="s">
        <v>2426</v>
      </c>
    </row>
    <row r="5511" spans="1:11" x14ac:dyDescent="0.3">
      <c r="A5511" t="s">
        <v>5771</v>
      </c>
      <c r="B5511" t="s">
        <v>3627</v>
      </c>
      <c r="C5511">
        <f t="shared" si="344"/>
        <v>34</v>
      </c>
      <c r="D5511" s="2">
        <v>395</v>
      </c>
      <c r="E5511" s="2">
        <v>200</v>
      </c>
      <c r="F5511" s="3">
        <f t="shared" si="345"/>
        <v>0.49367088607594939</v>
      </c>
      <c r="G5511" s="2">
        <f t="shared" si="346"/>
        <v>195</v>
      </c>
      <c r="H5511" s="2" t="str">
        <f t="shared" si="347"/>
        <v>Good Deal</v>
      </c>
      <c r="I5511" t="s">
        <v>42</v>
      </c>
      <c r="J5511" t="s">
        <v>76</v>
      </c>
      <c r="K5511" t="s">
        <v>2426</v>
      </c>
    </row>
    <row r="5512" spans="1:11" x14ac:dyDescent="0.3">
      <c r="A5512" t="s">
        <v>5772</v>
      </c>
      <c r="B5512" t="s">
        <v>3627</v>
      </c>
      <c r="C5512">
        <f t="shared" si="344"/>
        <v>34</v>
      </c>
      <c r="D5512" s="2">
        <v>395</v>
      </c>
      <c r="E5512" s="2">
        <v>200</v>
      </c>
      <c r="F5512" s="3">
        <f t="shared" si="345"/>
        <v>0.49367088607594939</v>
      </c>
      <c r="G5512" s="2">
        <f t="shared" si="346"/>
        <v>195</v>
      </c>
      <c r="H5512" s="2" t="str">
        <f t="shared" si="347"/>
        <v>Good Deal</v>
      </c>
      <c r="I5512" t="s">
        <v>52</v>
      </c>
      <c r="J5512" t="s">
        <v>76</v>
      </c>
      <c r="K5512" t="s">
        <v>2426</v>
      </c>
    </row>
    <row r="5513" spans="1:11" x14ac:dyDescent="0.3">
      <c r="A5513" t="s">
        <v>5773</v>
      </c>
      <c r="B5513" t="s">
        <v>3627</v>
      </c>
      <c r="C5513">
        <f t="shared" si="344"/>
        <v>34</v>
      </c>
      <c r="D5513" s="2">
        <v>395</v>
      </c>
      <c r="E5513" s="2">
        <v>295</v>
      </c>
      <c r="F5513" s="3">
        <f t="shared" si="345"/>
        <v>0.25316455696202533</v>
      </c>
      <c r="G5513" s="2">
        <f t="shared" si="346"/>
        <v>100</v>
      </c>
      <c r="H5513" s="2" t="str">
        <f t="shared" si="347"/>
        <v>Good Deal</v>
      </c>
      <c r="I5513" t="s">
        <v>42</v>
      </c>
      <c r="J5513" t="s">
        <v>76</v>
      </c>
      <c r="K5513" t="s">
        <v>2426</v>
      </c>
    </row>
    <row r="5514" spans="1:11" x14ac:dyDescent="0.3">
      <c r="A5514" t="s">
        <v>5774</v>
      </c>
      <c r="B5514" t="s">
        <v>3627</v>
      </c>
      <c r="C5514">
        <f t="shared" si="344"/>
        <v>34</v>
      </c>
      <c r="D5514" s="2">
        <v>1750</v>
      </c>
      <c r="E5514" s="2">
        <v>799</v>
      </c>
      <c r="F5514" s="3">
        <f t="shared" si="345"/>
        <v>0.54342857142857148</v>
      </c>
      <c r="G5514" s="2">
        <f t="shared" si="346"/>
        <v>951</v>
      </c>
      <c r="H5514" s="2" t="str">
        <f t="shared" si="347"/>
        <v>Good Deal</v>
      </c>
      <c r="I5514" t="s">
        <v>5775</v>
      </c>
      <c r="J5514" t="s">
        <v>76</v>
      </c>
      <c r="K5514" t="s">
        <v>2426</v>
      </c>
    </row>
    <row r="5515" spans="1:11" x14ac:dyDescent="0.3">
      <c r="A5515" t="s">
        <v>5776</v>
      </c>
      <c r="B5515" t="s">
        <v>3627</v>
      </c>
      <c r="C5515">
        <f t="shared" si="344"/>
        <v>34</v>
      </c>
      <c r="D5515" s="2">
        <v>650</v>
      </c>
      <c r="E5515" s="2">
        <v>399</v>
      </c>
      <c r="F5515" s="3">
        <f t="shared" si="345"/>
        <v>0.38615384615384618</v>
      </c>
      <c r="G5515" s="2">
        <f t="shared" si="346"/>
        <v>251</v>
      </c>
      <c r="H5515" s="2" t="str">
        <f t="shared" si="347"/>
        <v>Good Deal</v>
      </c>
      <c r="I5515" t="s">
        <v>5777</v>
      </c>
      <c r="J5515" t="s">
        <v>76</v>
      </c>
      <c r="K5515" t="s">
        <v>2426</v>
      </c>
    </row>
    <row r="5516" spans="1:11" x14ac:dyDescent="0.3">
      <c r="A5516" t="s">
        <v>5778</v>
      </c>
      <c r="B5516" t="s">
        <v>3627</v>
      </c>
      <c r="C5516">
        <f t="shared" si="344"/>
        <v>34</v>
      </c>
      <c r="D5516" s="2">
        <v>1400</v>
      </c>
      <c r="E5516" s="2">
        <v>599</v>
      </c>
      <c r="F5516" s="3">
        <f t="shared" si="345"/>
        <v>0.57214285714285718</v>
      </c>
      <c r="G5516" s="2">
        <f t="shared" si="346"/>
        <v>801</v>
      </c>
      <c r="H5516" s="2" t="str">
        <f t="shared" si="347"/>
        <v>Good Deal</v>
      </c>
      <c r="I5516" t="s">
        <v>3660</v>
      </c>
      <c r="J5516" t="s">
        <v>76</v>
      </c>
      <c r="K5516" t="s">
        <v>2426</v>
      </c>
    </row>
    <row r="5517" spans="1:11" x14ac:dyDescent="0.3">
      <c r="A5517" t="s">
        <v>5779</v>
      </c>
      <c r="B5517" t="s">
        <v>3627</v>
      </c>
      <c r="C5517">
        <f t="shared" si="344"/>
        <v>34</v>
      </c>
      <c r="D5517" s="2">
        <v>625</v>
      </c>
      <c r="E5517" s="2">
        <v>399</v>
      </c>
      <c r="F5517" s="3">
        <f t="shared" si="345"/>
        <v>0.36159999999999998</v>
      </c>
      <c r="G5517" s="2">
        <f t="shared" si="346"/>
        <v>226</v>
      </c>
      <c r="H5517" s="2" t="str">
        <f t="shared" si="347"/>
        <v>Good Deal</v>
      </c>
      <c r="I5517" t="s">
        <v>37</v>
      </c>
      <c r="J5517" t="s">
        <v>76</v>
      </c>
      <c r="K5517" t="s">
        <v>2426</v>
      </c>
    </row>
    <row r="5518" spans="1:11" x14ac:dyDescent="0.3">
      <c r="A5518" t="s">
        <v>5780</v>
      </c>
      <c r="B5518" t="s">
        <v>3627</v>
      </c>
      <c r="C5518">
        <f t="shared" si="344"/>
        <v>34</v>
      </c>
      <c r="D5518" s="2">
        <v>795</v>
      </c>
      <c r="E5518" s="2">
        <v>499</v>
      </c>
      <c r="F5518" s="3">
        <f t="shared" si="345"/>
        <v>0.37232704402515721</v>
      </c>
      <c r="G5518" s="2">
        <f t="shared" si="346"/>
        <v>296</v>
      </c>
      <c r="H5518" s="2" t="str">
        <f t="shared" si="347"/>
        <v>Good Deal</v>
      </c>
      <c r="I5518" t="s">
        <v>2159</v>
      </c>
      <c r="J5518" t="s">
        <v>76</v>
      </c>
      <c r="K5518" t="s">
        <v>2426</v>
      </c>
    </row>
    <row r="5519" spans="1:11" x14ac:dyDescent="0.3">
      <c r="A5519" t="s">
        <v>5781</v>
      </c>
      <c r="B5519" t="s">
        <v>3627</v>
      </c>
      <c r="C5519">
        <f t="shared" si="344"/>
        <v>34</v>
      </c>
      <c r="D5519" s="2">
        <v>500</v>
      </c>
      <c r="E5519" s="2">
        <v>295</v>
      </c>
      <c r="F5519" s="3">
        <f t="shared" si="345"/>
        <v>0.41</v>
      </c>
      <c r="G5519" s="2">
        <f t="shared" si="346"/>
        <v>205</v>
      </c>
      <c r="H5519" s="2" t="str">
        <f t="shared" si="347"/>
        <v>Good Deal</v>
      </c>
      <c r="I5519" t="s">
        <v>5782</v>
      </c>
      <c r="J5519" t="s">
        <v>76</v>
      </c>
      <c r="K5519" t="s">
        <v>2426</v>
      </c>
    </row>
    <row r="5520" spans="1:11" x14ac:dyDescent="0.3">
      <c r="A5520" t="s">
        <v>5783</v>
      </c>
      <c r="B5520" t="s">
        <v>3627</v>
      </c>
      <c r="C5520">
        <f t="shared" si="344"/>
        <v>34</v>
      </c>
      <c r="D5520" s="2">
        <v>2000</v>
      </c>
      <c r="E5520" s="2">
        <v>949</v>
      </c>
      <c r="F5520" s="3">
        <f t="shared" si="345"/>
        <v>0.52549999999999997</v>
      </c>
      <c r="G5520" s="2">
        <f t="shared" si="346"/>
        <v>1051</v>
      </c>
      <c r="H5520" s="2" t="str">
        <f t="shared" si="347"/>
        <v>Good Deal</v>
      </c>
      <c r="I5520" t="s">
        <v>52</v>
      </c>
      <c r="J5520" t="s">
        <v>76</v>
      </c>
      <c r="K5520" t="s">
        <v>2426</v>
      </c>
    </row>
    <row r="5521" spans="1:11" x14ac:dyDescent="0.3">
      <c r="A5521" t="s">
        <v>5784</v>
      </c>
      <c r="B5521" t="s">
        <v>4859</v>
      </c>
      <c r="C5521">
        <f t="shared" si="344"/>
        <v>7</v>
      </c>
      <c r="D5521" s="2">
        <v>745</v>
      </c>
      <c r="E5521" s="2">
        <v>449</v>
      </c>
      <c r="F5521" s="3">
        <f t="shared" si="345"/>
        <v>0.39731543624161075</v>
      </c>
      <c r="G5521" s="2">
        <f t="shared" si="346"/>
        <v>296</v>
      </c>
      <c r="H5521" s="2" t="str">
        <f t="shared" si="347"/>
        <v>Good Deal</v>
      </c>
      <c r="I5521" t="s">
        <v>1882</v>
      </c>
      <c r="J5521" t="s">
        <v>122</v>
      </c>
      <c r="K5521" t="s">
        <v>824</v>
      </c>
    </row>
    <row r="5522" spans="1:11" x14ac:dyDescent="0.3">
      <c r="A5522" t="s">
        <v>5785</v>
      </c>
      <c r="B5522" t="s">
        <v>2423</v>
      </c>
      <c r="C5522">
        <f t="shared" si="344"/>
        <v>8</v>
      </c>
      <c r="D5522" s="2">
        <v>299</v>
      </c>
      <c r="E5522" s="2">
        <v>104.65</v>
      </c>
      <c r="F5522" s="3">
        <f t="shared" si="345"/>
        <v>0.65</v>
      </c>
      <c r="G5522" s="2">
        <f t="shared" si="346"/>
        <v>194.35</v>
      </c>
      <c r="H5522" s="2" t="str">
        <f t="shared" si="347"/>
        <v>Good Deal</v>
      </c>
      <c r="I5522" t="s">
        <v>1031</v>
      </c>
      <c r="J5522" t="s">
        <v>76</v>
      </c>
      <c r="K5522" t="s">
        <v>342</v>
      </c>
    </row>
    <row r="5523" spans="1:11" x14ac:dyDescent="0.3">
      <c r="A5523" t="s">
        <v>5786</v>
      </c>
      <c r="B5523" t="s">
        <v>2916</v>
      </c>
      <c r="C5523">
        <f t="shared" si="344"/>
        <v>6</v>
      </c>
      <c r="D5523" s="2">
        <v>299</v>
      </c>
      <c r="E5523" s="2">
        <v>209.3</v>
      </c>
      <c r="F5523" s="3">
        <f t="shared" si="345"/>
        <v>0.3</v>
      </c>
      <c r="G5523" s="2">
        <f t="shared" si="346"/>
        <v>89.699999999999989</v>
      </c>
      <c r="H5523" s="2" t="str">
        <f t="shared" si="347"/>
        <v>Good Deal</v>
      </c>
      <c r="I5523" t="s">
        <v>174</v>
      </c>
      <c r="J5523" t="s">
        <v>76</v>
      </c>
      <c r="K5523" t="s">
        <v>1225</v>
      </c>
    </row>
    <row r="5524" spans="1:11" x14ac:dyDescent="0.3">
      <c r="A5524" t="s">
        <v>5787</v>
      </c>
      <c r="B5524" t="s">
        <v>5</v>
      </c>
      <c r="C5524">
        <f t="shared" si="344"/>
        <v>477</v>
      </c>
      <c r="D5524" s="2">
        <v>642</v>
      </c>
      <c r="E5524" s="2">
        <v>389</v>
      </c>
      <c r="F5524" s="3">
        <f t="shared" si="345"/>
        <v>0.39408099688473519</v>
      </c>
      <c r="G5524" s="2">
        <f t="shared" si="346"/>
        <v>253</v>
      </c>
      <c r="H5524" s="2" t="str">
        <f t="shared" si="347"/>
        <v>Good Deal</v>
      </c>
      <c r="I5524" t="s">
        <v>45</v>
      </c>
      <c r="J5524" t="s">
        <v>14</v>
      </c>
      <c r="K5524" t="s">
        <v>1824</v>
      </c>
    </row>
    <row r="5525" spans="1:11" x14ac:dyDescent="0.3">
      <c r="A5525" t="s">
        <v>5788</v>
      </c>
      <c r="B5525" t="s">
        <v>5789</v>
      </c>
      <c r="C5525">
        <f t="shared" si="344"/>
        <v>1</v>
      </c>
      <c r="D5525" s="2">
        <v>449</v>
      </c>
      <c r="E5525" s="2">
        <v>299</v>
      </c>
      <c r="F5525" s="3">
        <f t="shared" si="345"/>
        <v>0.33407572383073497</v>
      </c>
      <c r="G5525" s="2">
        <f t="shared" si="346"/>
        <v>150</v>
      </c>
      <c r="H5525" s="2" t="str">
        <f t="shared" si="347"/>
        <v>Good Deal</v>
      </c>
      <c r="I5525" t="s">
        <v>236</v>
      </c>
      <c r="J5525" t="s">
        <v>122</v>
      </c>
      <c r="K5525" t="s">
        <v>237</v>
      </c>
    </row>
    <row r="5526" spans="1:11" x14ac:dyDescent="0.3">
      <c r="A5526" t="s">
        <v>5790</v>
      </c>
      <c r="B5526" t="s">
        <v>8576</v>
      </c>
      <c r="C5526">
        <f t="shared" si="344"/>
        <v>88</v>
      </c>
      <c r="D5526" s="2">
        <v>449</v>
      </c>
      <c r="E5526" s="2">
        <v>299</v>
      </c>
      <c r="F5526" s="3">
        <f t="shared" si="345"/>
        <v>0.33407572383073497</v>
      </c>
      <c r="G5526" s="2">
        <f t="shared" si="346"/>
        <v>150</v>
      </c>
      <c r="H5526" s="2" t="str">
        <f t="shared" si="347"/>
        <v>Good Deal</v>
      </c>
      <c r="I5526" t="s">
        <v>236</v>
      </c>
      <c r="J5526" t="s">
        <v>122</v>
      </c>
      <c r="K5526" t="s">
        <v>237</v>
      </c>
    </row>
    <row r="5527" spans="1:11" x14ac:dyDescent="0.3">
      <c r="A5527" t="s">
        <v>5791</v>
      </c>
      <c r="B5527" t="s">
        <v>8601</v>
      </c>
      <c r="C5527">
        <f t="shared" si="344"/>
        <v>14</v>
      </c>
      <c r="D5527" s="2">
        <v>775</v>
      </c>
      <c r="E5527" s="2">
        <v>465</v>
      </c>
      <c r="F5527" s="3">
        <f t="shared" si="345"/>
        <v>0.4</v>
      </c>
      <c r="G5527" s="2">
        <f t="shared" si="346"/>
        <v>310</v>
      </c>
      <c r="H5527" s="2" t="str">
        <f t="shared" si="347"/>
        <v>Good Deal</v>
      </c>
      <c r="I5527" t="s">
        <v>3033</v>
      </c>
      <c r="J5527" t="s">
        <v>76</v>
      </c>
      <c r="K5527" t="s">
        <v>1225</v>
      </c>
    </row>
    <row r="5528" spans="1:11" x14ac:dyDescent="0.3">
      <c r="A5528" t="s">
        <v>5792</v>
      </c>
      <c r="B5528" t="s">
        <v>8601</v>
      </c>
      <c r="C5528">
        <f t="shared" si="344"/>
        <v>14</v>
      </c>
      <c r="D5528" s="2">
        <v>1495</v>
      </c>
      <c r="E5528" s="2">
        <v>897</v>
      </c>
      <c r="F5528" s="3">
        <f t="shared" si="345"/>
        <v>0.4</v>
      </c>
      <c r="G5528" s="2">
        <f t="shared" si="346"/>
        <v>598</v>
      </c>
      <c r="H5528" s="2" t="str">
        <f t="shared" si="347"/>
        <v>Good Deal</v>
      </c>
      <c r="I5528" t="s">
        <v>2919</v>
      </c>
      <c r="J5528" t="s">
        <v>76</v>
      </c>
      <c r="K5528" t="s">
        <v>1225</v>
      </c>
    </row>
    <row r="5529" spans="1:11" x14ac:dyDescent="0.3">
      <c r="A5529" t="s">
        <v>5793</v>
      </c>
      <c r="B5529" t="s">
        <v>8557</v>
      </c>
      <c r="C5529">
        <f t="shared" si="344"/>
        <v>87</v>
      </c>
      <c r="D5529" s="2">
        <v>485</v>
      </c>
      <c r="E5529" s="2">
        <v>299</v>
      </c>
      <c r="F5529" s="3">
        <f t="shared" si="345"/>
        <v>0.38350515463917528</v>
      </c>
      <c r="G5529" s="2">
        <f t="shared" si="346"/>
        <v>186</v>
      </c>
      <c r="H5529" s="2" t="str">
        <f t="shared" si="347"/>
        <v>Good Deal</v>
      </c>
      <c r="I5529" t="s">
        <v>31</v>
      </c>
      <c r="J5529" t="s">
        <v>112</v>
      </c>
      <c r="K5529" t="s">
        <v>1307</v>
      </c>
    </row>
    <row r="5530" spans="1:11" x14ac:dyDescent="0.3">
      <c r="A5530" t="s">
        <v>5793</v>
      </c>
      <c r="B5530" t="s">
        <v>8557</v>
      </c>
      <c r="C5530">
        <f t="shared" si="344"/>
        <v>87</v>
      </c>
      <c r="D5530" s="2">
        <v>270</v>
      </c>
      <c r="E5530" s="2">
        <v>209</v>
      </c>
      <c r="F5530" s="3">
        <f t="shared" si="345"/>
        <v>0.22592592592592592</v>
      </c>
      <c r="G5530" s="2">
        <f t="shared" si="346"/>
        <v>61</v>
      </c>
      <c r="H5530" s="2" t="str">
        <f t="shared" si="347"/>
        <v>Good Deal</v>
      </c>
      <c r="I5530" t="s">
        <v>141</v>
      </c>
      <c r="J5530" t="s">
        <v>112</v>
      </c>
      <c r="K5530" t="s">
        <v>1307</v>
      </c>
    </row>
    <row r="5531" spans="1:11" x14ac:dyDescent="0.3">
      <c r="A5531" t="s">
        <v>5794</v>
      </c>
      <c r="B5531" t="s">
        <v>8539</v>
      </c>
      <c r="C5531">
        <f t="shared" si="344"/>
        <v>183</v>
      </c>
      <c r="D5531" s="2">
        <v>509</v>
      </c>
      <c r="E5531" s="2">
        <v>349</v>
      </c>
      <c r="F5531" s="3">
        <f t="shared" si="345"/>
        <v>0.3143418467583497</v>
      </c>
      <c r="G5531" s="2">
        <f t="shared" si="346"/>
        <v>160</v>
      </c>
      <c r="H5531" s="2" t="str">
        <f t="shared" si="347"/>
        <v>Good Deal</v>
      </c>
      <c r="I5531" t="s">
        <v>385</v>
      </c>
      <c r="J5531" t="s">
        <v>122</v>
      </c>
      <c r="K5531" t="s">
        <v>3639</v>
      </c>
    </row>
    <row r="5532" spans="1:11" x14ac:dyDescent="0.3">
      <c r="A5532" t="s">
        <v>5795</v>
      </c>
      <c r="B5532" t="s">
        <v>8539</v>
      </c>
      <c r="C5532">
        <f t="shared" si="344"/>
        <v>183</v>
      </c>
      <c r="D5532" s="2">
        <v>269</v>
      </c>
      <c r="E5532" s="2">
        <v>179</v>
      </c>
      <c r="F5532" s="3">
        <f t="shared" si="345"/>
        <v>0.33457249070631973</v>
      </c>
      <c r="G5532" s="2">
        <f t="shared" si="346"/>
        <v>90</v>
      </c>
      <c r="H5532" s="2" t="str">
        <f t="shared" si="347"/>
        <v>Good Deal</v>
      </c>
      <c r="I5532" t="s">
        <v>442</v>
      </c>
      <c r="J5532" t="s">
        <v>122</v>
      </c>
      <c r="K5532" t="s">
        <v>1416</v>
      </c>
    </row>
    <row r="5533" spans="1:11" x14ac:dyDescent="0.3">
      <c r="A5533" t="s">
        <v>5796</v>
      </c>
      <c r="B5533" t="s">
        <v>8539</v>
      </c>
      <c r="C5533">
        <f t="shared" si="344"/>
        <v>183</v>
      </c>
      <c r="D5533" s="2">
        <v>269</v>
      </c>
      <c r="E5533" s="2">
        <v>179</v>
      </c>
      <c r="F5533" s="3">
        <f t="shared" si="345"/>
        <v>0.33457249070631973</v>
      </c>
      <c r="G5533" s="2">
        <f t="shared" si="346"/>
        <v>90</v>
      </c>
      <c r="H5533" s="2" t="str">
        <f t="shared" si="347"/>
        <v>Good Deal</v>
      </c>
      <c r="I5533" t="s">
        <v>442</v>
      </c>
      <c r="J5533" t="s">
        <v>122</v>
      </c>
      <c r="K5533" t="s">
        <v>1416</v>
      </c>
    </row>
    <row r="5534" spans="1:11" x14ac:dyDescent="0.3">
      <c r="A5534" t="s">
        <v>5797</v>
      </c>
      <c r="B5534" t="s">
        <v>8539</v>
      </c>
      <c r="C5534">
        <f t="shared" si="344"/>
        <v>183</v>
      </c>
      <c r="D5534" s="2">
        <v>359</v>
      </c>
      <c r="E5534" s="2">
        <v>199</v>
      </c>
      <c r="F5534" s="3">
        <f t="shared" si="345"/>
        <v>0.44568245125348188</v>
      </c>
      <c r="G5534" s="2">
        <f t="shared" si="346"/>
        <v>160</v>
      </c>
      <c r="H5534" s="2" t="str">
        <f t="shared" si="347"/>
        <v>Good Deal</v>
      </c>
      <c r="I5534" t="s">
        <v>442</v>
      </c>
      <c r="J5534" t="s">
        <v>122</v>
      </c>
      <c r="K5534" t="s">
        <v>1416</v>
      </c>
    </row>
    <row r="5535" spans="1:11" x14ac:dyDescent="0.3">
      <c r="A5535" t="s">
        <v>5798</v>
      </c>
      <c r="B5535" t="s">
        <v>8539</v>
      </c>
      <c r="C5535">
        <f t="shared" si="344"/>
        <v>183</v>
      </c>
      <c r="D5535" s="2">
        <v>709</v>
      </c>
      <c r="E5535" s="2">
        <v>399</v>
      </c>
      <c r="F5535" s="3">
        <f t="shared" si="345"/>
        <v>0.43723554301833567</v>
      </c>
      <c r="G5535" s="2">
        <f t="shared" si="346"/>
        <v>310</v>
      </c>
      <c r="H5535" s="2" t="str">
        <f t="shared" si="347"/>
        <v>Good Deal</v>
      </c>
      <c r="I5535" t="s">
        <v>442</v>
      </c>
      <c r="J5535" t="s">
        <v>122</v>
      </c>
      <c r="K5535" t="s">
        <v>1416</v>
      </c>
    </row>
    <row r="5536" spans="1:11" x14ac:dyDescent="0.3">
      <c r="A5536" t="s">
        <v>5799</v>
      </c>
      <c r="B5536" t="s">
        <v>8539</v>
      </c>
      <c r="C5536">
        <f t="shared" si="344"/>
        <v>183</v>
      </c>
      <c r="D5536" s="2">
        <v>689</v>
      </c>
      <c r="E5536" s="2">
        <v>399</v>
      </c>
      <c r="F5536" s="3">
        <f t="shared" si="345"/>
        <v>0.42089985486211901</v>
      </c>
      <c r="G5536" s="2">
        <f t="shared" si="346"/>
        <v>290</v>
      </c>
      <c r="H5536" s="2" t="str">
        <f t="shared" si="347"/>
        <v>Good Deal</v>
      </c>
      <c r="I5536" t="s">
        <v>442</v>
      </c>
      <c r="J5536" t="s">
        <v>122</v>
      </c>
      <c r="K5536" t="s">
        <v>1416</v>
      </c>
    </row>
    <row r="5537" spans="1:11" x14ac:dyDescent="0.3">
      <c r="A5537" t="s">
        <v>5800</v>
      </c>
      <c r="B5537" t="s">
        <v>8539</v>
      </c>
      <c r="C5537">
        <f t="shared" si="344"/>
        <v>183</v>
      </c>
      <c r="D5537" s="2">
        <v>889</v>
      </c>
      <c r="E5537" s="2">
        <v>529</v>
      </c>
      <c r="F5537" s="3">
        <f t="shared" si="345"/>
        <v>0.4049493813273341</v>
      </c>
      <c r="G5537" s="2">
        <f t="shared" si="346"/>
        <v>360</v>
      </c>
      <c r="H5537" s="2" t="str">
        <f t="shared" si="347"/>
        <v>Good Deal</v>
      </c>
      <c r="I5537" t="s">
        <v>442</v>
      </c>
      <c r="J5537" t="s">
        <v>122</v>
      </c>
      <c r="K5537" t="s">
        <v>1416</v>
      </c>
    </row>
    <row r="5538" spans="1:11" x14ac:dyDescent="0.3">
      <c r="A5538" t="s">
        <v>5801</v>
      </c>
      <c r="B5538" t="s">
        <v>8539</v>
      </c>
      <c r="C5538">
        <f t="shared" si="344"/>
        <v>183</v>
      </c>
      <c r="D5538" s="2">
        <v>889</v>
      </c>
      <c r="E5538" s="2">
        <v>529</v>
      </c>
      <c r="F5538" s="3">
        <f t="shared" si="345"/>
        <v>0.4049493813273341</v>
      </c>
      <c r="G5538" s="2">
        <f t="shared" si="346"/>
        <v>360</v>
      </c>
      <c r="H5538" s="2" t="str">
        <f t="shared" si="347"/>
        <v>Good Deal</v>
      </c>
      <c r="I5538" t="s">
        <v>442</v>
      </c>
      <c r="J5538" t="s">
        <v>122</v>
      </c>
      <c r="K5538" t="s">
        <v>1416</v>
      </c>
    </row>
    <row r="5539" spans="1:11" x14ac:dyDescent="0.3">
      <c r="A5539" t="s">
        <v>5802</v>
      </c>
      <c r="B5539" t="s">
        <v>8539</v>
      </c>
      <c r="C5539">
        <f t="shared" si="344"/>
        <v>183</v>
      </c>
      <c r="D5539" s="2">
        <v>659</v>
      </c>
      <c r="E5539" s="2">
        <v>399</v>
      </c>
      <c r="F5539" s="3">
        <f t="shared" si="345"/>
        <v>0.3945371775417299</v>
      </c>
      <c r="G5539" s="2">
        <f t="shared" si="346"/>
        <v>260</v>
      </c>
      <c r="H5539" s="2" t="str">
        <f t="shared" si="347"/>
        <v>Good Deal</v>
      </c>
      <c r="I5539" t="s">
        <v>442</v>
      </c>
      <c r="J5539" t="s">
        <v>122</v>
      </c>
      <c r="K5539" t="s">
        <v>1416</v>
      </c>
    </row>
    <row r="5540" spans="1:11" x14ac:dyDescent="0.3">
      <c r="A5540" t="s">
        <v>5803</v>
      </c>
      <c r="B5540" t="s">
        <v>8539</v>
      </c>
      <c r="C5540">
        <f t="shared" si="344"/>
        <v>183</v>
      </c>
      <c r="D5540" s="2">
        <v>359</v>
      </c>
      <c r="E5540" s="2">
        <v>199</v>
      </c>
      <c r="F5540" s="3">
        <f t="shared" si="345"/>
        <v>0.44568245125348188</v>
      </c>
      <c r="G5540" s="2">
        <f t="shared" si="346"/>
        <v>160</v>
      </c>
      <c r="H5540" s="2" t="str">
        <f t="shared" si="347"/>
        <v>Good Deal</v>
      </c>
      <c r="I5540" t="s">
        <v>35</v>
      </c>
      <c r="J5540" t="s">
        <v>122</v>
      </c>
      <c r="K5540" t="s">
        <v>838</v>
      </c>
    </row>
    <row r="5541" spans="1:11" x14ac:dyDescent="0.3">
      <c r="A5541" t="s">
        <v>5804</v>
      </c>
      <c r="B5541" t="s">
        <v>8539</v>
      </c>
      <c r="C5541">
        <f t="shared" si="344"/>
        <v>183</v>
      </c>
      <c r="D5541" s="2">
        <v>509</v>
      </c>
      <c r="E5541" s="2">
        <v>279</v>
      </c>
      <c r="F5541" s="3">
        <f t="shared" si="345"/>
        <v>0.45186640471512768</v>
      </c>
      <c r="G5541" s="2">
        <f t="shared" si="346"/>
        <v>230</v>
      </c>
      <c r="H5541" s="2" t="str">
        <f t="shared" si="347"/>
        <v>Good Deal</v>
      </c>
      <c r="I5541" t="s">
        <v>4736</v>
      </c>
      <c r="J5541" t="s">
        <v>122</v>
      </c>
      <c r="K5541" t="s">
        <v>838</v>
      </c>
    </row>
    <row r="5542" spans="1:11" x14ac:dyDescent="0.3">
      <c r="A5542" t="s">
        <v>5805</v>
      </c>
      <c r="B5542" t="s">
        <v>8539</v>
      </c>
      <c r="C5542">
        <f t="shared" si="344"/>
        <v>183</v>
      </c>
      <c r="D5542" s="2">
        <v>689</v>
      </c>
      <c r="E5542" s="2">
        <v>379</v>
      </c>
      <c r="F5542" s="3">
        <f t="shared" si="345"/>
        <v>0.44992743105950656</v>
      </c>
      <c r="G5542" s="2">
        <f t="shared" si="346"/>
        <v>310</v>
      </c>
      <c r="H5542" s="2" t="str">
        <f t="shared" si="347"/>
        <v>Good Deal</v>
      </c>
      <c r="I5542" t="s">
        <v>4430</v>
      </c>
      <c r="J5542" t="s">
        <v>122</v>
      </c>
      <c r="K5542" t="s">
        <v>838</v>
      </c>
    </row>
    <row r="5543" spans="1:11" x14ac:dyDescent="0.3">
      <c r="A5543" t="s">
        <v>5806</v>
      </c>
      <c r="B5543" t="s">
        <v>8539</v>
      </c>
      <c r="C5543">
        <f t="shared" si="344"/>
        <v>183</v>
      </c>
      <c r="D5543" s="2">
        <v>899</v>
      </c>
      <c r="E5543" s="2">
        <v>509</v>
      </c>
      <c r="F5543" s="3">
        <f t="shared" si="345"/>
        <v>0.43381535038932145</v>
      </c>
      <c r="G5543" s="2">
        <f t="shared" si="346"/>
        <v>390</v>
      </c>
      <c r="H5543" s="2" t="str">
        <f t="shared" si="347"/>
        <v>Good Deal</v>
      </c>
      <c r="I5543" t="s">
        <v>4432</v>
      </c>
      <c r="J5543" t="s">
        <v>122</v>
      </c>
      <c r="K5543" t="s">
        <v>838</v>
      </c>
    </row>
    <row r="5544" spans="1:11" x14ac:dyDescent="0.3">
      <c r="A5544" t="s">
        <v>5807</v>
      </c>
      <c r="B5544" t="s">
        <v>8539</v>
      </c>
      <c r="C5544">
        <f t="shared" si="344"/>
        <v>183</v>
      </c>
      <c r="D5544" s="2">
        <v>329</v>
      </c>
      <c r="E5544" s="2">
        <v>199</v>
      </c>
      <c r="F5544" s="3">
        <f t="shared" si="345"/>
        <v>0.39513677811550152</v>
      </c>
      <c r="G5544" s="2">
        <f t="shared" si="346"/>
        <v>130</v>
      </c>
      <c r="H5544" s="2" t="str">
        <f t="shared" si="347"/>
        <v>Good Deal</v>
      </c>
      <c r="I5544" t="s">
        <v>35</v>
      </c>
      <c r="J5544" t="s">
        <v>122</v>
      </c>
      <c r="K5544" t="s">
        <v>1375</v>
      </c>
    </row>
    <row r="5545" spans="1:11" x14ac:dyDescent="0.3">
      <c r="A5545" t="s">
        <v>5808</v>
      </c>
      <c r="B5545" t="s">
        <v>8539</v>
      </c>
      <c r="C5545">
        <f t="shared" si="344"/>
        <v>183</v>
      </c>
      <c r="D5545" s="2">
        <v>509</v>
      </c>
      <c r="E5545" s="2">
        <v>349</v>
      </c>
      <c r="F5545" s="3">
        <f t="shared" si="345"/>
        <v>0.3143418467583497</v>
      </c>
      <c r="G5545" s="2">
        <f t="shared" si="346"/>
        <v>160</v>
      </c>
      <c r="H5545" s="2" t="str">
        <f t="shared" si="347"/>
        <v>Good Deal</v>
      </c>
      <c r="I5545" t="s">
        <v>5723</v>
      </c>
      <c r="J5545" t="s">
        <v>122</v>
      </c>
      <c r="K5545" t="s">
        <v>1375</v>
      </c>
    </row>
    <row r="5546" spans="1:11" x14ac:dyDescent="0.3">
      <c r="A5546" t="s">
        <v>5809</v>
      </c>
      <c r="B5546" t="s">
        <v>8539</v>
      </c>
      <c r="C5546">
        <f t="shared" si="344"/>
        <v>183</v>
      </c>
      <c r="D5546" s="2">
        <v>719</v>
      </c>
      <c r="E5546" s="2">
        <v>499</v>
      </c>
      <c r="F5546" s="3">
        <f t="shared" si="345"/>
        <v>0.30598052851182195</v>
      </c>
      <c r="G5546" s="2">
        <f t="shared" si="346"/>
        <v>220</v>
      </c>
      <c r="H5546" s="2" t="str">
        <f t="shared" si="347"/>
        <v>Good Deal</v>
      </c>
      <c r="I5546" t="s">
        <v>3947</v>
      </c>
      <c r="J5546" t="s">
        <v>122</v>
      </c>
      <c r="K5546" t="s">
        <v>1375</v>
      </c>
    </row>
    <row r="5547" spans="1:11" x14ac:dyDescent="0.3">
      <c r="A5547" t="s">
        <v>5810</v>
      </c>
      <c r="B5547" t="s">
        <v>8539</v>
      </c>
      <c r="C5547">
        <f t="shared" si="344"/>
        <v>183</v>
      </c>
      <c r="D5547" s="2">
        <v>1259</v>
      </c>
      <c r="E5547" s="2">
        <v>899</v>
      </c>
      <c r="F5547" s="3">
        <f t="shared" si="345"/>
        <v>0.28594122319301035</v>
      </c>
      <c r="G5547" s="2">
        <f t="shared" si="346"/>
        <v>360</v>
      </c>
      <c r="H5547" s="2" t="str">
        <f t="shared" si="347"/>
        <v>Good Deal</v>
      </c>
      <c r="I5547" t="s">
        <v>5811</v>
      </c>
      <c r="J5547" t="s">
        <v>122</v>
      </c>
      <c r="K5547" t="s">
        <v>1375</v>
      </c>
    </row>
    <row r="5548" spans="1:11" x14ac:dyDescent="0.3">
      <c r="A5548" t="s">
        <v>5812</v>
      </c>
      <c r="B5548" t="s">
        <v>8539</v>
      </c>
      <c r="C5548">
        <f t="shared" si="344"/>
        <v>183</v>
      </c>
      <c r="D5548" s="2">
        <v>259</v>
      </c>
      <c r="E5548" s="2">
        <v>139</v>
      </c>
      <c r="F5548" s="3">
        <f t="shared" si="345"/>
        <v>0.46332046332046334</v>
      </c>
      <c r="G5548" s="2">
        <f t="shared" si="346"/>
        <v>120</v>
      </c>
      <c r="H5548" s="2" t="str">
        <f t="shared" si="347"/>
        <v>Good Deal</v>
      </c>
      <c r="I5548" t="s">
        <v>236</v>
      </c>
      <c r="J5548" t="s">
        <v>122</v>
      </c>
      <c r="K5548" t="s">
        <v>1416</v>
      </c>
    </row>
    <row r="5549" spans="1:11" x14ac:dyDescent="0.3">
      <c r="A5549" t="s">
        <v>5813</v>
      </c>
      <c r="B5549" t="s">
        <v>8539</v>
      </c>
      <c r="C5549">
        <f t="shared" si="344"/>
        <v>183</v>
      </c>
      <c r="D5549" s="2">
        <v>349</v>
      </c>
      <c r="E5549" s="2">
        <v>179</v>
      </c>
      <c r="F5549" s="3">
        <f t="shared" si="345"/>
        <v>0.4871060171919771</v>
      </c>
      <c r="G5549" s="2">
        <f t="shared" si="346"/>
        <v>170</v>
      </c>
      <c r="H5549" s="2" t="str">
        <f t="shared" si="347"/>
        <v>Good Deal</v>
      </c>
      <c r="I5549" t="s">
        <v>236</v>
      </c>
      <c r="J5549" t="s">
        <v>122</v>
      </c>
      <c r="K5549" t="s">
        <v>1416</v>
      </c>
    </row>
    <row r="5550" spans="1:11" x14ac:dyDescent="0.3">
      <c r="A5550" t="s">
        <v>5814</v>
      </c>
      <c r="B5550" t="s">
        <v>8539</v>
      </c>
      <c r="C5550">
        <f t="shared" si="344"/>
        <v>183</v>
      </c>
      <c r="D5550" s="2">
        <v>599</v>
      </c>
      <c r="E5550" s="2">
        <v>349</v>
      </c>
      <c r="F5550" s="3">
        <f t="shared" si="345"/>
        <v>0.41736227045075125</v>
      </c>
      <c r="G5550" s="2">
        <f t="shared" si="346"/>
        <v>250</v>
      </c>
      <c r="H5550" s="2" t="str">
        <f t="shared" si="347"/>
        <v>Good Deal</v>
      </c>
      <c r="I5550" t="s">
        <v>236</v>
      </c>
      <c r="J5550" t="s">
        <v>122</v>
      </c>
      <c r="K5550" t="s">
        <v>4629</v>
      </c>
    </row>
    <row r="5551" spans="1:11" x14ac:dyDescent="0.3">
      <c r="A5551" t="s">
        <v>5815</v>
      </c>
      <c r="B5551" t="s">
        <v>8539</v>
      </c>
      <c r="C5551">
        <f t="shared" si="344"/>
        <v>183</v>
      </c>
      <c r="D5551" s="2">
        <v>719</v>
      </c>
      <c r="E5551" s="2">
        <v>399</v>
      </c>
      <c r="F5551" s="3">
        <f t="shared" si="345"/>
        <v>0.44506258692628653</v>
      </c>
      <c r="G5551" s="2">
        <f t="shared" si="346"/>
        <v>320</v>
      </c>
      <c r="H5551" s="2" t="str">
        <f t="shared" si="347"/>
        <v>Good Deal</v>
      </c>
      <c r="I5551" t="s">
        <v>236</v>
      </c>
      <c r="J5551" t="s">
        <v>122</v>
      </c>
      <c r="K5551" t="s">
        <v>4629</v>
      </c>
    </row>
    <row r="5552" spans="1:11" x14ac:dyDescent="0.3">
      <c r="A5552" t="s">
        <v>5816</v>
      </c>
      <c r="B5552" t="s">
        <v>8539</v>
      </c>
      <c r="C5552">
        <f t="shared" si="344"/>
        <v>183</v>
      </c>
      <c r="D5552" s="2">
        <v>569</v>
      </c>
      <c r="E5552" s="2">
        <v>299</v>
      </c>
      <c r="F5552" s="3">
        <f t="shared" si="345"/>
        <v>0.47451669595782076</v>
      </c>
      <c r="G5552" s="2">
        <f t="shared" si="346"/>
        <v>270</v>
      </c>
      <c r="H5552" s="2" t="str">
        <f t="shared" si="347"/>
        <v>Good Deal</v>
      </c>
      <c r="I5552" t="s">
        <v>236</v>
      </c>
      <c r="J5552" t="s">
        <v>122</v>
      </c>
      <c r="K5552" t="s">
        <v>4629</v>
      </c>
    </row>
    <row r="5553" spans="1:11" x14ac:dyDescent="0.3">
      <c r="A5553" t="s">
        <v>5817</v>
      </c>
      <c r="B5553" t="s">
        <v>8539</v>
      </c>
      <c r="C5553">
        <f t="shared" si="344"/>
        <v>183</v>
      </c>
      <c r="D5553" s="2">
        <v>899</v>
      </c>
      <c r="E5553" s="2">
        <v>499</v>
      </c>
      <c r="F5553" s="3">
        <f t="shared" si="345"/>
        <v>0.44493882091212456</v>
      </c>
      <c r="G5553" s="2">
        <f t="shared" si="346"/>
        <v>400</v>
      </c>
      <c r="H5553" s="2" t="str">
        <f t="shared" si="347"/>
        <v>Good Deal</v>
      </c>
      <c r="I5553" t="s">
        <v>236</v>
      </c>
      <c r="J5553" t="s">
        <v>122</v>
      </c>
      <c r="K5553" t="s">
        <v>4629</v>
      </c>
    </row>
    <row r="5554" spans="1:11" x14ac:dyDescent="0.3">
      <c r="A5554" t="s">
        <v>5818</v>
      </c>
      <c r="B5554" t="s">
        <v>8539</v>
      </c>
      <c r="C5554">
        <f t="shared" si="344"/>
        <v>183</v>
      </c>
      <c r="D5554" s="2">
        <v>929</v>
      </c>
      <c r="E5554" s="2">
        <v>499</v>
      </c>
      <c r="F5554" s="3">
        <f t="shared" si="345"/>
        <v>0.46286329386437031</v>
      </c>
      <c r="G5554" s="2">
        <f t="shared" si="346"/>
        <v>430</v>
      </c>
      <c r="H5554" s="2" t="str">
        <f t="shared" si="347"/>
        <v>Good Deal</v>
      </c>
      <c r="I5554" t="s">
        <v>236</v>
      </c>
      <c r="J5554" t="s">
        <v>122</v>
      </c>
      <c r="K5554" t="s">
        <v>838</v>
      </c>
    </row>
    <row r="5555" spans="1:11" x14ac:dyDescent="0.3">
      <c r="A5555" t="s">
        <v>5819</v>
      </c>
      <c r="B5555" t="s">
        <v>8539</v>
      </c>
      <c r="C5555">
        <f t="shared" si="344"/>
        <v>183</v>
      </c>
      <c r="D5555" s="2">
        <v>389</v>
      </c>
      <c r="E5555" s="2">
        <v>279</v>
      </c>
      <c r="F5555" s="3">
        <f t="shared" si="345"/>
        <v>0.28277634961439591</v>
      </c>
      <c r="G5555" s="2">
        <f t="shared" si="346"/>
        <v>110</v>
      </c>
      <c r="H5555" s="2" t="str">
        <f t="shared" si="347"/>
        <v>Good Deal</v>
      </c>
      <c r="I5555" t="s">
        <v>4426</v>
      </c>
      <c r="J5555" t="s">
        <v>122</v>
      </c>
      <c r="K5555" t="s">
        <v>838</v>
      </c>
    </row>
    <row r="5556" spans="1:11" x14ac:dyDescent="0.3">
      <c r="A5556" t="s">
        <v>5820</v>
      </c>
      <c r="B5556" t="s">
        <v>5821</v>
      </c>
      <c r="C5556">
        <f t="shared" si="344"/>
        <v>2</v>
      </c>
      <c r="D5556" s="2">
        <v>150</v>
      </c>
      <c r="E5556" s="2">
        <v>79</v>
      </c>
      <c r="F5556" s="3">
        <f t="shared" si="345"/>
        <v>0.47333333333333333</v>
      </c>
      <c r="G5556" s="2">
        <f t="shared" si="346"/>
        <v>71</v>
      </c>
      <c r="H5556" s="2" t="str">
        <f t="shared" si="347"/>
        <v>Good Deal</v>
      </c>
      <c r="I5556" t="s">
        <v>236</v>
      </c>
      <c r="J5556" t="s">
        <v>76</v>
      </c>
      <c r="K5556" t="s">
        <v>919</v>
      </c>
    </row>
    <row r="5557" spans="1:11" x14ac:dyDescent="0.3">
      <c r="A5557" t="s">
        <v>5822</v>
      </c>
      <c r="B5557" t="s">
        <v>5821</v>
      </c>
      <c r="C5557">
        <f t="shared" si="344"/>
        <v>2</v>
      </c>
      <c r="D5557" s="2">
        <v>90</v>
      </c>
      <c r="E5557" s="2">
        <v>49</v>
      </c>
      <c r="F5557" s="3">
        <f t="shared" si="345"/>
        <v>0.45555555555555555</v>
      </c>
      <c r="G5557" s="2">
        <f t="shared" si="346"/>
        <v>41</v>
      </c>
      <c r="H5557" s="2" t="str">
        <f t="shared" si="347"/>
        <v>Good Deal</v>
      </c>
      <c r="I5557" t="s">
        <v>236</v>
      </c>
      <c r="J5557" t="s">
        <v>76</v>
      </c>
      <c r="K5557" t="s">
        <v>919</v>
      </c>
    </row>
    <row r="5558" spans="1:11" x14ac:dyDescent="0.3">
      <c r="A5558" t="s">
        <v>5823</v>
      </c>
      <c r="B5558" t="s">
        <v>261</v>
      </c>
      <c r="C5558">
        <f t="shared" si="344"/>
        <v>50</v>
      </c>
      <c r="D5558" s="2">
        <v>235</v>
      </c>
      <c r="E5558" s="2">
        <v>129</v>
      </c>
      <c r="F5558" s="3">
        <f t="shared" si="345"/>
        <v>0.45106382978723403</v>
      </c>
      <c r="G5558" s="2">
        <f t="shared" si="346"/>
        <v>106</v>
      </c>
      <c r="H5558" s="2" t="str">
        <f t="shared" si="347"/>
        <v>Good Deal</v>
      </c>
      <c r="I5558" t="s">
        <v>2625</v>
      </c>
      <c r="J5558" t="s">
        <v>32</v>
      </c>
      <c r="K5558" t="s">
        <v>2626</v>
      </c>
    </row>
    <row r="5559" spans="1:11" x14ac:dyDescent="0.3">
      <c r="A5559" t="s">
        <v>5824</v>
      </c>
      <c r="B5559" t="s">
        <v>3538</v>
      </c>
      <c r="C5559">
        <f t="shared" si="344"/>
        <v>59</v>
      </c>
      <c r="D5559" s="2">
        <v>425</v>
      </c>
      <c r="E5559" s="2">
        <v>255</v>
      </c>
      <c r="F5559" s="3">
        <f t="shared" si="345"/>
        <v>0.4</v>
      </c>
      <c r="G5559" s="2">
        <f t="shared" si="346"/>
        <v>170</v>
      </c>
      <c r="H5559" s="2" t="str">
        <f t="shared" si="347"/>
        <v>Good Deal</v>
      </c>
      <c r="I5559" t="s">
        <v>2669</v>
      </c>
      <c r="J5559" t="s">
        <v>43</v>
      </c>
      <c r="K5559" t="s">
        <v>4657</v>
      </c>
    </row>
    <row r="5560" spans="1:11" x14ac:dyDescent="0.3">
      <c r="A5560" t="s">
        <v>5825</v>
      </c>
      <c r="B5560" t="s">
        <v>8633</v>
      </c>
      <c r="C5560">
        <f t="shared" si="344"/>
        <v>11</v>
      </c>
      <c r="D5560" s="2">
        <v>390</v>
      </c>
      <c r="E5560" s="2">
        <v>273</v>
      </c>
      <c r="F5560" s="3">
        <f t="shared" si="345"/>
        <v>0.3</v>
      </c>
      <c r="G5560" s="2">
        <f t="shared" si="346"/>
        <v>117</v>
      </c>
      <c r="H5560" s="2" t="str">
        <f t="shared" si="347"/>
        <v>Good Deal</v>
      </c>
      <c r="I5560" t="s">
        <v>52</v>
      </c>
      <c r="J5560" t="s">
        <v>49</v>
      </c>
      <c r="K5560" t="s">
        <v>1549</v>
      </c>
    </row>
    <row r="5561" spans="1:11" x14ac:dyDescent="0.3">
      <c r="A5561" t="s">
        <v>5826</v>
      </c>
      <c r="B5561" t="s">
        <v>2157</v>
      </c>
      <c r="C5561">
        <f t="shared" si="344"/>
        <v>48</v>
      </c>
      <c r="D5561" s="2">
        <v>329</v>
      </c>
      <c r="E5561" s="2">
        <v>246.75</v>
      </c>
      <c r="F5561" s="3">
        <f t="shared" si="345"/>
        <v>0.25</v>
      </c>
      <c r="G5561" s="2">
        <f t="shared" si="346"/>
        <v>82.25</v>
      </c>
      <c r="H5561" s="2" t="str">
        <f t="shared" si="347"/>
        <v>Good Deal</v>
      </c>
      <c r="I5561" t="s">
        <v>42</v>
      </c>
      <c r="J5561" t="s">
        <v>76</v>
      </c>
      <c r="K5561" t="s">
        <v>180</v>
      </c>
    </row>
    <row r="5562" spans="1:11" x14ac:dyDescent="0.3">
      <c r="A5562" t="s">
        <v>5827</v>
      </c>
      <c r="B5562" t="s">
        <v>2089</v>
      </c>
      <c r="C5562">
        <f t="shared" si="344"/>
        <v>7</v>
      </c>
      <c r="D5562" s="2">
        <v>549</v>
      </c>
      <c r="E5562" s="2">
        <v>390</v>
      </c>
      <c r="F5562" s="3">
        <f t="shared" si="345"/>
        <v>0.2896174863387978</v>
      </c>
      <c r="G5562" s="2">
        <f t="shared" si="346"/>
        <v>159</v>
      </c>
      <c r="H5562" s="2" t="str">
        <f t="shared" si="347"/>
        <v>Good Deal</v>
      </c>
      <c r="I5562" t="s">
        <v>5828</v>
      </c>
      <c r="J5562" t="s">
        <v>122</v>
      </c>
      <c r="K5562" t="s">
        <v>8735</v>
      </c>
    </row>
    <row r="5563" spans="1:11" x14ac:dyDescent="0.3">
      <c r="A5563" t="s">
        <v>5829</v>
      </c>
      <c r="B5563" t="s">
        <v>3293</v>
      </c>
      <c r="C5563">
        <f t="shared" si="344"/>
        <v>19</v>
      </c>
      <c r="D5563" s="2">
        <v>395</v>
      </c>
      <c r="E5563" s="2">
        <v>296.25</v>
      </c>
      <c r="F5563" s="3">
        <f t="shared" si="345"/>
        <v>0.25</v>
      </c>
      <c r="G5563" s="2">
        <f t="shared" si="346"/>
        <v>98.75</v>
      </c>
      <c r="H5563" s="2" t="str">
        <f t="shared" si="347"/>
        <v>Good Deal</v>
      </c>
      <c r="I5563" t="s">
        <v>2719</v>
      </c>
      <c r="J5563" t="s">
        <v>76</v>
      </c>
      <c r="K5563" t="s">
        <v>1352</v>
      </c>
    </row>
    <row r="5564" spans="1:11" x14ac:dyDescent="0.3">
      <c r="A5564" t="s">
        <v>5830</v>
      </c>
      <c r="B5564" t="s">
        <v>3538</v>
      </c>
      <c r="C5564">
        <f t="shared" si="344"/>
        <v>59</v>
      </c>
      <c r="D5564" s="2">
        <v>750</v>
      </c>
      <c r="E5564" s="2">
        <v>375</v>
      </c>
      <c r="F5564" s="3">
        <f t="shared" si="345"/>
        <v>0.5</v>
      </c>
      <c r="G5564" s="2">
        <f t="shared" si="346"/>
        <v>375</v>
      </c>
      <c r="H5564" s="2" t="str">
        <f t="shared" si="347"/>
        <v>Good Deal</v>
      </c>
      <c r="I5564" t="s">
        <v>88</v>
      </c>
      <c r="J5564" t="s">
        <v>112</v>
      </c>
      <c r="K5564" t="s">
        <v>3306</v>
      </c>
    </row>
    <row r="5565" spans="1:11" x14ac:dyDescent="0.3">
      <c r="A5565" t="s">
        <v>5831</v>
      </c>
      <c r="B5565" t="s">
        <v>8539</v>
      </c>
      <c r="C5565">
        <f t="shared" si="344"/>
        <v>183</v>
      </c>
      <c r="D5565" s="2">
        <v>759</v>
      </c>
      <c r="E5565" s="2">
        <v>379.5</v>
      </c>
      <c r="F5565" s="3">
        <f t="shared" si="345"/>
        <v>0.5</v>
      </c>
      <c r="G5565" s="2">
        <f t="shared" si="346"/>
        <v>379.5</v>
      </c>
      <c r="H5565" s="2" t="str">
        <f t="shared" si="347"/>
        <v>Good Deal</v>
      </c>
      <c r="I5565" t="s">
        <v>5832</v>
      </c>
      <c r="J5565" t="s">
        <v>122</v>
      </c>
      <c r="K5565" t="s">
        <v>804</v>
      </c>
    </row>
    <row r="5566" spans="1:11" x14ac:dyDescent="0.3">
      <c r="A5566" t="s">
        <v>5831</v>
      </c>
      <c r="B5566" t="s">
        <v>8539</v>
      </c>
      <c r="C5566">
        <f t="shared" si="344"/>
        <v>183</v>
      </c>
      <c r="D5566" s="2">
        <v>729</v>
      </c>
      <c r="E5566" s="2">
        <v>364.5</v>
      </c>
      <c r="F5566" s="3">
        <f t="shared" si="345"/>
        <v>0.5</v>
      </c>
      <c r="G5566" s="2">
        <f t="shared" si="346"/>
        <v>364.5</v>
      </c>
      <c r="H5566" s="2" t="str">
        <f t="shared" si="347"/>
        <v>Good Deal</v>
      </c>
      <c r="I5566" t="s">
        <v>5833</v>
      </c>
      <c r="J5566" t="s">
        <v>122</v>
      </c>
      <c r="K5566" t="s">
        <v>804</v>
      </c>
    </row>
    <row r="5567" spans="1:11" x14ac:dyDescent="0.3">
      <c r="A5567" t="s">
        <v>5834</v>
      </c>
      <c r="B5567" t="s">
        <v>8539</v>
      </c>
      <c r="C5567">
        <f t="shared" si="344"/>
        <v>183</v>
      </c>
      <c r="D5567" s="2">
        <v>1199</v>
      </c>
      <c r="E5567" s="2">
        <v>599.5</v>
      </c>
      <c r="F5567" s="3">
        <f t="shared" si="345"/>
        <v>0.5</v>
      </c>
      <c r="G5567" s="2">
        <f t="shared" si="346"/>
        <v>599.5</v>
      </c>
      <c r="H5567" s="2" t="str">
        <f t="shared" si="347"/>
        <v>Good Deal</v>
      </c>
      <c r="I5567" t="s">
        <v>5835</v>
      </c>
      <c r="J5567" t="s">
        <v>122</v>
      </c>
      <c r="K5567" t="s">
        <v>804</v>
      </c>
    </row>
    <row r="5568" spans="1:11" x14ac:dyDescent="0.3">
      <c r="A5568" t="s">
        <v>5836</v>
      </c>
      <c r="B5568" t="s">
        <v>8539</v>
      </c>
      <c r="C5568">
        <f t="shared" si="344"/>
        <v>183</v>
      </c>
      <c r="D5568" s="2">
        <v>609</v>
      </c>
      <c r="E5568" s="2">
        <v>304.5</v>
      </c>
      <c r="F5568" s="3">
        <f t="shared" si="345"/>
        <v>0.5</v>
      </c>
      <c r="G5568" s="2">
        <f t="shared" si="346"/>
        <v>304.5</v>
      </c>
      <c r="H5568" s="2" t="str">
        <f t="shared" si="347"/>
        <v>Good Deal</v>
      </c>
      <c r="I5568" t="s">
        <v>5837</v>
      </c>
      <c r="J5568" t="s">
        <v>122</v>
      </c>
      <c r="K5568" t="s">
        <v>804</v>
      </c>
    </row>
    <row r="5569" spans="1:11" x14ac:dyDescent="0.3">
      <c r="A5569" t="s">
        <v>5838</v>
      </c>
      <c r="B5569" t="s">
        <v>8539</v>
      </c>
      <c r="C5569">
        <f t="shared" si="344"/>
        <v>183</v>
      </c>
      <c r="D5569" s="2">
        <v>729</v>
      </c>
      <c r="E5569" s="2">
        <v>364.5</v>
      </c>
      <c r="F5569" s="3">
        <f t="shared" si="345"/>
        <v>0.5</v>
      </c>
      <c r="G5569" s="2">
        <f t="shared" si="346"/>
        <v>364.5</v>
      </c>
      <c r="H5569" s="2" t="str">
        <f t="shared" si="347"/>
        <v>Good Deal</v>
      </c>
      <c r="I5569" t="s">
        <v>5839</v>
      </c>
      <c r="J5569" t="s">
        <v>122</v>
      </c>
      <c r="K5569" t="s">
        <v>804</v>
      </c>
    </row>
    <row r="5570" spans="1:11" x14ac:dyDescent="0.3">
      <c r="A5570" t="s">
        <v>5840</v>
      </c>
      <c r="B5570" t="s">
        <v>8680</v>
      </c>
      <c r="C5570">
        <f t="shared" si="344"/>
        <v>4</v>
      </c>
      <c r="D5570" s="2">
        <v>350</v>
      </c>
      <c r="E5570" s="2">
        <v>227.5</v>
      </c>
      <c r="F5570" s="3">
        <f t="shared" si="345"/>
        <v>0.35</v>
      </c>
      <c r="G5570" s="2">
        <f t="shared" si="346"/>
        <v>122.5</v>
      </c>
      <c r="H5570" s="2" t="str">
        <f t="shared" si="347"/>
        <v>Good Deal</v>
      </c>
      <c r="I5570" t="s">
        <v>1731</v>
      </c>
      <c r="J5570" t="s">
        <v>76</v>
      </c>
      <c r="K5570" t="s">
        <v>2426</v>
      </c>
    </row>
    <row r="5571" spans="1:11" x14ac:dyDescent="0.3">
      <c r="A5571" t="s">
        <v>5840</v>
      </c>
      <c r="B5571" t="s">
        <v>8680</v>
      </c>
      <c r="C5571">
        <f t="shared" ref="C5571:C5634" si="348">COUNTIF($B$2:$B$8156,B5571)</f>
        <v>4</v>
      </c>
      <c r="D5571" s="2">
        <v>40</v>
      </c>
      <c r="E5571" s="2">
        <v>26</v>
      </c>
      <c r="F5571" s="3">
        <f t="shared" ref="F5571:F5634" si="349">IFERROR((D5571-E5571)/D5571,"NA")</f>
        <v>0.35</v>
      </c>
      <c r="G5571" s="2">
        <f t="shared" ref="G5571:G5634" si="350">D5571-E5571</f>
        <v>14</v>
      </c>
      <c r="H5571" s="2" t="str">
        <f t="shared" ref="H5571:H5634" si="351">IF(F5571&gt;M$4,"Good Deal","Regular")</f>
        <v>Good Deal</v>
      </c>
      <c r="I5571" t="s">
        <v>1731</v>
      </c>
      <c r="J5571" t="s">
        <v>76</v>
      </c>
      <c r="K5571" t="s">
        <v>2426</v>
      </c>
    </row>
    <row r="5572" spans="1:11" x14ac:dyDescent="0.3">
      <c r="A5572" t="s">
        <v>5841</v>
      </c>
      <c r="B5572" t="s">
        <v>8680</v>
      </c>
      <c r="C5572">
        <f t="shared" si="348"/>
        <v>4</v>
      </c>
      <c r="D5572" s="2">
        <v>40</v>
      </c>
      <c r="E5572" s="2">
        <v>24</v>
      </c>
      <c r="F5572" s="3">
        <f t="shared" si="349"/>
        <v>0.4</v>
      </c>
      <c r="G5572" s="2">
        <f t="shared" si="350"/>
        <v>16</v>
      </c>
      <c r="H5572" s="2" t="str">
        <f t="shared" si="351"/>
        <v>Good Deal</v>
      </c>
      <c r="I5572" t="s">
        <v>1731</v>
      </c>
      <c r="J5572" t="s">
        <v>76</v>
      </c>
      <c r="K5572" t="s">
        <v>2426</v>
      </c>
    </row>
    <row r="5573" spans="1:11" x14ac:dyDescent="0.3">
      <c r="A5573" t="s">
        <v>5842</v>
      </c>
      <c r="B5573" t="s">
        <v>8680</v>
      </c>
      <c r="C5573">
        <f t="shared" si="348"/>
        <v>4</v>
      </c>
      <c r="D5573" s="2">
        <v>165</v>
      </c>
      <c r="E5573" s="2">
        <v>107.25</v>
      </c>
      <c r="F5573" s="3">
        <f t="shared" si="349"/>
        <v>0.35</v>
      </c>
      <c r="G5573" s="2">
        <f t="shared" si="350"/>
        <v>57.75</v>
      </c>
      <c r="H5573" s="2" t="str">
        <f t="shared" si="351"/>
        <v>Good Deal</v>
      </c>
      <c r="I5573" t="s">
        <v>124</v>
      </c>
      <c r="J5573" t="s">
        <v>76</v>
      </c>
      <c r="K5573" t="s">
        <v>2426</v>
      </c>
    </row>
    <row r="5574" spans="1:11" x14ac:dyDescent="0.3">
      <c r="A5574" t="s">
        <v>5843</v>
      </c>
      <c r="B5574" t="s">
        <v>2138</v>
      </c>
      <c r="C5574">
        <f t="shared" si="348"/>
        <v>14</v>
      </c>
      <c r="D5574" s="2">
        <v>799</v>
      </c>
      <c r="E5574" s="2">
        <v>329</v>
      </c>
      <c r="F5574" s="3">
        <f t="shared" si="349"/>
        <v>0.58823529411764708</v>
      </c>
      <c r="G5574" s="2">
        <f t="shared" si="350"/>
        <v>470</v>
      </c>
      <c r="H5574" s="2" t="str">
        <f t="shared" si="351"/>
        <v>Good Deal</v>
      </c>
      <c r="I5574" t="s">
        <v>13</v>
      </c>
      <c r="J5574" t="s">
        <v>122</v>
      </c>
      <c r="K5574" t="s">
        <v>1929</v>
      </c>
    </row>
    <row r="5575" spans="1:11" x14ac:dyDescent="0.3">
      <c r="A5575" t="s">
        <v>5844</v>
      </c>
      <c r="B5575" t="s">
        <v>3925</v>
      </c>
      <c r="C5575">
        <f t="shared" si="348"/>
        <v>35</v>
      </c>
      <c r="D5575" s="2">
        <v>499</v>
      </c>
      <c r="E5575" s="2">
        <v>349.3</v>
      </c>
      <c r="F5575" s="3">
        <f t="shared" si="349"/>
        <v>0.3</v>
      </c>
      <c r="G5575" s="2">
        <f t="shared" si="350"/>
        <v>149.69999999999999</v>
      </c>
      <c r="H5575" s="2" t="str">
        <f t="shared" si="351"/>
        <v>Good Deal</v>
      </c>
      <c r="I5575" t="s">
        <v>4289</v>
      </c>
      <c r="J5575" t="s">
        <v>76</v>
      </c>
      <c r="K5575" t="s">
        <v>600</v>
      </c>
    </row>
    <row r="5576" spans="1:11" x14ac:dyDescent="0.3">
      <c r="A5576" t="s">
        <v>5845</v>
      </c>
      <c r="B5576" t="s">
        <v>8671</v>
      </c>
      <c r="C5576">
        <f t="shared" si="348"/>
        <v>6</v>
      </c>
      <c r="D5576" s="2">
        <v>1900</v>
      </c>
      <c r="E5576" s="2">
        <v>1881</v>
      </c>
      <c r="F5576" s="3">
        <f t="shared" si="349"/>
        <v>0.01</v>
      </c>
      <c r="G5576" s="2">
        <f t="shared" si="350"/>
        <v>19</v>
      </c>
      <c r="H5576" s="2" t="str">
        <f t="shared" si="351"/>
        <v>Regular</v>
      </c>
      <c r="I5576" t="s">
        <v>384</v>
      </c>
      <c r="J5576" t="s">
        <v>76</v>
      </c>
      <c r="K5576" t="s">
        <v>2654</v>
      </c>
    </row>
    <row r="5577" spans="1:11" x14ac:dyDescent="0.3">
      <c r="A5577" t="s">
        <v>5845</v>
      </c>
      <c r="B5577" t="s">
        <v>8671</v>
      </c>
      <c r="C5577">
        <f t="shared" si="348"/>
        <v>6</v>
      </c>
      <c r="D5577" s="2">
        <v>1100</v>
      </c>
      <c r="E5577" s="2">
        <v>1089</v>
      </c>
      <c r="F5577" s="3">
        <f t="shared" si="349"/>
        <v>0.01</v>
      </c>
      <c r="G5577" s="2">
        <f t="shared" si="350"/>
        <v>11</v>
      </c>
      <c r="H5577" s="2" t="str">
        <f t="shared" si="351"/>
        <v>Regular</v>
      </c>
      <c r="I5577" t="s">
        <v>1436</v>
      </c>
      <c r="J5577" t="s">
        <v>76</v>
      </c>
      <c r="K5577" t="s">
        <v>2654</v>
      </c>
    </row>
    <row r="5578" spans="1:11" x14ac:dyDescent="0.3">
      <c r="A5578" t="s">
        <v>5846</v>
      </c>
      <c r="B5578" t="s">
        <v>3544</v>
      </c>
      <c r="C5578">
        <f t="shared" si="348"/>
        <v>98</v>
      </c>
      <c r="D5578" s="2">
        <v>700</v>
      </c>
      <c r="E5578" s="2">
        <v>490</v>
      </c>
      <c r="F5578" s="3">
        <f t="shared" si="349"/>
        <v>0.3</v>
      </c>
      <c r="G5578" s="2">
        <f t="shared" si="350"/>
        <v>210</v>
      </c>
      <c r="H5578" s="2" t="str">
        <f t="shared" si="351"/>
        <v>Good Deal</v>
      </c>
      <c r="I5578" t="s">
        <v>2159</v>
      </c>
      <c r="J5578" t="s">
        <v>76</v>
      </c>
      <c r="K5578" t="s">
        <v>2426</v>
      </c>
    </row>
    <row r="5579" spans="1:11" x14ac:dyDescent="0.3">
      <c r="A5579" t="s">
        <v>5847</v>
      </c>
      <c r="B5579" t="s">
        <v>8533</v>
      </c>
      <c r="C5579">
        <f t="shared" si="348"/>
        <v>410</v>
      </c>
      <c r="D5579" s="2">
        <v>35</v>
      </c>
      <c r="E5579" s="2">
        <v>25</v>
      </c>
      <c r="F5579" s="3">
        <f t="shared" si="349"/>
        <v>0.2857142857142857</v>
      </c>
      <c r="G5579" s="2">
        <f t="shared" si="350"/>
        <v>10</v>
      </c>
      <c r="H5579" s="2" t="str">
        <f t="shared" si="351"/>
        <v>Good Deal</v>
      </c>
      <c r="I5579" t="s">
        <v>146</v>
      </c>
      <c r="J5579" t="s">
        <v>27</v>
      </c>
      <c r="K5579" t="s">
        <v>1282</v>
      </c>
    </row>
    <row r="5580" spans="1:11" x14ac:dyDescent="0.3">
      <c r="A5580" t="s">
        <v>2358</v>
      </c>
      <c r="B5580" t="s">
        <v>8533</v>
      </c>
      <c r="C5580">
        <f t="shared" si="348"/>
        <v>410</v>
      </c>
      <c r="D5580" s="2">
        <v>40</v>
      </c>
      <c r="E5580" s="2">
        <v>25</v>
      </c>
      <c r="F5580" s="3">
        <f t="shared" si="349"/>
        <v>0.375</v>
      </c>
      <c r="G5580" s="2">
        <f t="shared" si="350"/>
        <v>15</v>
      </c>
      <c r="H5580" s="2" t="str">
        <f t="shared" si="351"/>
        <v>Good Deal</v>
      </c>
      <c r="I5580" t="s">
        <v>146</v>
      </c>
      <c r="J5580" t="s">
        <v>27</v>
      </c>
      <c r="K5580" t="s">
        <v>1282</v>
      </c>
    </row>
    <row r="5581" spans="1:11" x14ac:dyDescent="0.3">
      <c r="A5581" t="s">
        <v>5848</v>
      </c>
      <c r="B5581" t="s">
        <v>8533</v>
      </c>
      <c r="C5581">
        <f t="shared" si="348"/>
        <v>410</v>
      </c>
      <c r="D5581" s="2">
        <v>36</v>
      </c>
      <c r="E5581" s="2">
        <v>25</v>
      </c>
      <c r="F5581" s="3">
        <f t="shared" si="349"/>
        <v>0.30555555555555558</v>
      </c>
      <c r="G5581" s="2">
        <f t="shared" si="350"/>
        <v>11</v>
      </c>
      <c r="H5581" s="2" t="str">
        <f t="shared" si="351"/>
        <v>Good Deal</v>
      </c>
      <c r="I5581" t="s">
        <v>146</v>
      </c>
      <c r="J5581" t="s">
        <v>27</v>
      </c>
      <c r="K5581" t="s">
        <v>1282</v>
      </c>
    </row>
    <row r="5582" spans="1:11" x14ac:dyDescent="0.3">
      <c r="A5582" t="s">
        <v>5849</v>
      </c>
      <c r="B5582" t="s">
        <v>5850</v>
      </c>
      <c r="C5582">
        <f t="shared" si="348"/>
        <v>1</v>
      </c>
      <c r="D5582" s="2">
        <v>70</v>
      </c>
      <c r="E5582" s="2">
        <v>70</v>
      </c>
      <c r="F5582" s="3">
        <f t="shared" si="349"/>
        <v>0</v>
      </c>
      <c r="G5582" s="2">
        <f t="shared" si="350"/>
        <v>0</v>
      </c>
      <c r="H5582" s="2" t="str">
        <f t="shared" si="351"/>
        <v>Regular</v>
      </c>
      <c r="I5582" t="s">
        <v>42</v>
      </c>
      <c r="J5582" t="s">
        <v>58</v>
      </c>
      <c r="K5582" t="s">
        <v>713</v>
      </c>
    </row>
    <row r="5583" spans="1:11" x14ac:dyDescent="0.3">
      <c r="A5583" t="s">
        <v>5851</v>
      </c>
      <c r="B5583" t="s">
        <v>8539</v>
      </c>
      <c r="C5583">
        <f t="shared" si="348"/>
        <v>183</v>
      </c>
      <c r="D5583" s="2">
        <v>589</v>
      </c>
      <c r="E5583" s="2">
        <v>294.5</v>
      </c>
      <c r="F5583" s="3">
        <f t="shared" si="349"/>
        <v>0.5</v>
      </c>
      <c r="G5583" s="2">
        <f t="shared" si="350"/>
        <v>294.5</v>
      </c>
      <c r="H5583" s="2" t="str">
        <f t="shared" si="351"/>
        <v>Good Deal</v>
      </c>
      <c r="I5583" t="s">
        <v>5852</v>
      </c>
      <c r="J5583" t="s">
        <v>122</v>
      </c>
      <c r="K5583" t="s">
        <v>263</v>
      </c>
    </row>
    <row r="5584" spans="1:11" x14ac:dyDescent="0.3">
      <c r="A5584" t="s">
        <v>5853</v>
      </c>
      <c r="B5584" t="s">
        <v>5854</v>
      </c>
      <c r="C5584">
        <f t="shared" si="348"/>
        <v>2</v>
      </c>
      <c r="D5584" s="2">
        <v>1595</v>
      </c>
      <c r="E5584" s="2">
        <v>1149</v>
      </c>
      <c r="F5584" s="3">
        <f t="shared" si="349"/>
        <v>0.27962382445141065</v>
      </c>
      <c r="G5584" s="2">
        <f t="shared" si="350"/>
        <v>446</v>
      </c>
      <c r="H5584" s="2" t="str">
        <f t="shared" si="351"/>
        <v>Good Deal</v>
      </c>
      <c r="I5584" t="s">
        <v>837</v>
      </c>
      <c r="J5584" t="s">
        <v>122</v>
      </c>
      <c r="K5584" t="s">
        <v>804</v>
      </c>
    </row>
    <row r="5585" spans="1:11" x14ac:dyDescent="0.3">
      <c r="A5585" t="s">
        <v>5855</v>
      </c>
      <c r="B5585" t="s">
        <v>5854</v>
      </c>
      <c r="C5585">
        <f t="shared" si="348"/>
        <v>2</v>
      </c>
      <c r="D5585" s="2">
        <v>1595</v>
      </c>
      <c r="E5585" s="2">
        <v>1149</v>
      </c>
      <c r="F5585" s="3">
        <f t="shared" si="349"/>
        <v>0.27962382445141065</v>
      </c>
      <c r="G5585" s="2">
        <f t="shared" si="350"/>
        <v>446</v>
      </c>
      <c r="H5585" s="2" t="str">
        <f t="shared" si="351"/>
        <v>Good Deal</v>
      </c>
      <c r="I5585" t="s">
        <v>837</v>
      </c>
      <c r="J5585" t="s">
        <v>122</v>
      </c>
      <c r="K5585" t="s">
        <v>804</v>
      </c>
    </row>
    <row r="5586" spans="1:11" x14ac:dyDescent="0.3">
      <c r="A5586" t="s">
        <v>5856</v>
      </c>
      <c r="B5586" t="s">
        <v>3968</v>
      </c>
      <c r="C5586">
        <f t="shared" si="348"/>
        <v>7</v>
      </c>
      <c r="D5586" s="2">
        <v>799</v>
      </c>
      <c r="E5586" s="2">
        <v>559.29999999999995</v>
      </c>
      <c r="F5586" s="3">
        <f t="shared" si="349"/>
        <v>0.30000000000000004</v>
      </c>
      <c r="G5586" s="2">
        <f t="shared" si="350"/>
        <v>239.70000000000005</v>
      </c>
      <c r="H5586" s="2" t="str">
        <f t="shared" si="351"/>
        <v>Good Deal</v>
      </c>
      <c r="I5586" t="s">
        <v>1217</v>
      </c>
      <c r="J5586" t="s">
        <v>76</v>
      </c>
      <c r="K5586" t="s">
        <v>1225</v>
      </c>
    </row>
    <row r="5587" spans="1:11" x14ac:dyDescent="0.3">
      <c r="A5587" t="s">
        <v>5857</v>
      </c>
      <c r="B5587" t="s">
        <v>3544</v>
      </c>
      <c r="C5587">
        <f t="shared" si="348"/>
        <v>98</v>
      </c>
      <c r="D5587" s="2">
        <v>600</v>
      </c>
      <c r="E5587" s="2">
        <v>420</v>
      </c>
      <c r="F5587" s="3">
        <f t="shared" si="349"/>
        <v>0.3</v>
      </c>
      <c r="G5587" s="2">
        <f t="shared" si="350"/>
        <v>180</v>
      </c>
      <c r="H5587" s="2" t="str">
        <f t="shared" si="351"/>
        <v>Good Deal</v>
      </c>
      <c r="I5587" t="s">
        <v>2159</v>
      </c>
      <c r="J5587" t="s">
        <v>76</v>
      </c>
      <c r="K5587" t="s">
        <v>2426</v>
      </c>
    </row>
    <row r="5588" spans="1:11" x14ac:dyDescent="0.3">
      <c r="A5588" t="s">
        <v>5858</v>
      </c>
      <c r="B5588" t="s">
        <v>3650</v>
      </c>
      <c r="C5588">
        <f t="shared" si="348"/>
        <v>4</v>
      </c>
      <c r="D5588" s="2">
        <v>2150</v>
      </c>
      <c r="E5588" s="2">
        <v>2128.5</v>
      </c>
      <c r="F5588" s="3">
        <f t="shared" si="349"/>
        <v>0.01</v>
      </c>
      <c r="G5588" s="2">
        <f t="shared" si="350"/>
        <v>21.5</v>
      </c>
      <c r="H5588" s="2" t="str">
        <f t="shared" si="351"/>
        <v>Regular</v>
      </c>
      <c r="I5588" t="s">
        <v>457</v>
      </c>
      <c r="J5588" t="s">
        <v>76</v>
      </c>
      <c r="K5588" t="s">
        <v>2654</v>
      </c>
    </row>
    <row r="5589" spans="1:11" x14ac:dyDescent="0.3">
      <c r="A5589" t="s">
        <v>5859</v>
      </c>
      <c r="B5589" t="s">
        <v>8564</v>
      </c>
      <c r="C5589">
        <f t="shared" si="348"/>
        <v>23</v>
      </c>
      <c r="D5589" s="2">
        <v>840</v>
      </c>
      <c r="E5589" s="2">
        <v>546</v>
      </c>
      <c r="F5589" s="3">
        <f t="shared" si="349"/>
        <v>0.35</v>
      </c>
      <c r="G5589" s="2">
        <f t="shared" si="350"/>
        <v>294</v>
      </c>
      <c r="H5589" s="2" t="str">
        <f t="shared" si="351"/>
        <v>Good Deal</v>
      </c>
      <c r="I5589" t="s">
        <v>4998</v>
      </c>
      <c r="J5589" t="s">
        <v>122</v>
      </c>
      <c r="K5589" t="s">
        <v>4999</v>
      </c>
    </row>
    <row r="5590" spans="1:11" x14ac:dyDescent="0.3">
      <c r="A5590" t="s">
        <v>5860</v>
      </c>
      <c r="B5590" t="s">
        <v>5861</v>
      </c>
      <c r="C5590">
        <f t="shared" si="348"/>
        <v>3</v>
      </c>
      <c r="D5590" s="2">
        <v>4000</v>
      </c>
      <c r="E5590" s="2">
        <v>2400</v>
      </c>
      <c r="F5590" s="3">
        <f t="shared" si="349"/>
        <v>0.4</v>
      </c>
      <c r="G5590" s="2">
        <f t="shared" si="350"/>
        <v>1600</v>
      </c>
      <c r="H5590" s="2" t="str">
        <f t="shared" si="351"/>
        <v>Good Deal</v>
      </c>
      <c r="I5590" t="s">
        <v>387</v>
      </c>
      <c r="J5590" t="s">
        <v>76</v>
      </c>
      <c r="K5590" t="s">
        <v>2654</v>
      </c>
    </row>
    <row r="5591" spans="1:11" x14ac:dyDescent="0.3">
      <c r="A5591" t="s">
        <v>5862</v>
      </c>
      <c r="B5591" t="s">
        <v>8594</v>
      </c>
      <c r="C5591">
        <f t="shared" si="348"/>
        <v>39</v>
      </c>
      <c r="D5591" s="2">
        <v>699</v>
      </c>
      <c r="E5591" s="2">
        <v>450</v>
      </c>
      <c r="F5591" s="3">
        <f t="shared" si="349"/>
        <v>0.35622317596566522</v>
      </c>
      <c r="G5591" s="2">
        <f t="shared" si="350"/>
        <v>249</v>
      </c>
      <c r="H5591" s="2" t="str">
        <f t="shared" si="351"/>
        <v>Good Deal</v>
      </c>
      <c r="I5591" t="s">
        <v>182</v>
      </c>
      <c r="J5591" t="s">
        <v>76</v>
      </c>
      <c r="K5591" t="s">
        <v>180</v>
      </c>
    </row>
    <row r="5592" spans="1:11" x14ac:dyDescent="0.3">
      <c r="A5592" t="s">
        <v>5863</v>
      </c>
      <c r="B5592" t="s">
        <v>8673</v>
      </c>
      <c r="C5592">
        <f t="shared" si="348"/>
        <v>13</v>
      </c>
      <c r="D5592" s="2">
        <v>599</v>
      </c>
      <c r="E5592" s="2">
        <v>389.35</v>
      </c>
      <c r="F5592" s="3">
        <f t="shared" si="349"/>
        <v>0.35</v>
      </c>
      <c r="G5592" s="2">
        <f t="shared" si="350"/>
        <v>209.64999999999998</v>
      </c>
      <c r="H5592" s="2" t="str">
        <f t="shared" si="351"/>
        <v>Good Deal</v>
      </c>
      <c r="I5592" t="s">
        <v>42</v>
      </c>
      <c r="J5592" t="s">
        <v>43</v>
      </c>
      <c r="K5592" t="s">
        <v>4654</v>
      </c>
    </row>
    <row r="5593" spans="1:11" x14ac:dyDescent="0.3">
      <c r="A5593" t="s">
        <v>5864</v>
      </c>
      <c r="B5593" t="s">
        <v>2223</v>
      </c>
      <c r="C5593">
        <f t="shared" si="348"/>
        <v>25</v>
      </c>
      <c r="D5593" s="2">
        <v>599</v>
      </c>
      <c r="E5593" s="2">
        <v>199</v>
      </c>
      <c r="F5593" s="3">
        <f t="shared" si="349"/>
        <v>0.667779632721202</v>
      </c>
      <c r="G5593" s="2">
        <f t="shared" si="350"/>
        <v>400</v>
      </c>
      <c r="H5593" s="2" t="str">
        <f t="shared" si="351"/>
        <v>Good Deal</v>
      </c>
      <c r="I5593" t="s">
        <v>478</v>
      </c>
      <c r="J5593" t="s">
        <v>122</v>
      </c>
      <c r="K5593" t="s">
        <v>838</v>
      </c>
    </row>
    <row r="5594" spans="1:11" x14ac:dyDescent="0.3">
      <c r="A5594" t="s">
        <v>5865</v>
      </c>
      <c r="B5594" t="s">
        <v>3047</v>
      </c>
      <c r="C5594">
        <f t="shared" si="348"/>
        <v>8</v>
      </c>
      <c r="D5594" s="2">
        <v>999</v>
      </c>
      <c r="E5594" s="2">
        <v>399</v>
      </c>
      <c r="F5594" s="3">
        <f t="shared" si="349"/>
        <v>0.60060060060060061</v>
      </c>
      <c r="G5594" s="2">
        <f t="shared" si="350"/>
        <v>600</v>
      </c>
      <c r="H5594" s="2" t="str">
        <f t="shared" si="351"/>
        <v>Good Deal</v>
      </c>
      <c r="I5594" t="s">
        <v>236</v>
      </c>
      <c r="J5594" t="s">
        <v>122</v>
      </c>
      <c r="K5594" t="s">
        <v>1588</v>
      </c>
    </row>
    <row r="5595" spans="1:11" x14ac:dyDescent="0.3">
      <c r="A5595" t="s">
        <v>5866</v>
      </c>
      <c r="B5595" t="s">
        <v>3047</v>
      </c>
      <c r="C5595">
        <f t="shared" si="348"/>
        <v>8</v>
      </c>
      <c r="D5595" s="2">
        <v>999</v>
      </c>
      <c r="E5595" s="2">
        <v>349</v>
      </c>
      <c r="F5595" s="3">
        <f t="shared" si="349"/>
        <v>0.65065065065065064</v>
      </c>
      <c r="G5595" s="2">
        <f t="shared" si="350"/>
        <v>650</v>
      </c>
      <c r="H5595" s="2" t="str">
        <f t="shared" si="351"/>
        <v>Good Deal</v>
      </c>
      <c r="I5595" t="s">
        <v>236</v>
      </c>
      <c r="J5595" t="s">
        <v>122</v>
      </c>
      <c r="K5595" t="s">
        <v>1588</v>
      </c>
    </row>
    <row r="5596" spans="1:11" x14ac:dyDescent="0.3">
      <c r="A5596" t="s">
        <v>5867</v>
      </c>
      <c r="B5596" t="s">
        <v>3047</v>
      </c>
      <c r="C5596">
        <f t="shared" si="348"/>
        <v>8</v>
      </c>
      <c r="D5596" s="2">
        <v>999</v>
      </c>
      <c r="E5596" s="2">
        <v>349</v>
      </c>
      <c r="F5596" s="3">
        <f t="shared" si="349"/>
        <v>0.65065065065065064</v>
      </c>
      <c r="G5596" s="2">
        <f t="shared" si="350"/>
        <v>650</v>
      </c>
      <c r="H5596" s="2" t="str">
        <f t="shared" si="351"/>
        <v>Good Deal</v>
      </c>
      <c r="I5596" t="s">
        <v>236</v>
      </c>
      <c r="J5596" t="s">
        <v>122</v>
      </c>
      <c r="K5596" t="s">
        <v>648</v>
      </c>
    </row>
    <row r="5597" spans="1:11" x14ac:dyDescent="0.3">
      <c r="A5597" t="s">
        <v>5868</v>
      </c>
      <c r="B5597" t="s">
        <v>3047</v>
      </c>
      <c r="C5597">
        <f t="shared" si="348"/>
        <v>8</v>
      </c>
      <c r="D5597" s="2">
        <v>1299</v>
      </c>
      <c r="E5597" s="2">
        <v>899</v>
      </c>
      <c r="F5597" s="3">
        <f t="shared" si="349"/>
        <v>0.30792917628945343</v>
      </c>
      <c r="G5597" s="2">
        <f t="shared" si="350"/>
        <v>400</v>
      </c>
      <c r="H5597" s="2" t="str">
        <f t="shared" si="351"/>
        <v>Good Deal</v>
      </c>
      <c r="I5597" t="s">
        <v>236</v>
      </c>
      <c r="J5597" t="s">
        <v>122</v>
      </c>
      <c r="K5597" t="s">
        <v>648</v>
      </c>
    </row>
    <row r="5598" spans="1:11" x14ac:dyDescent="0.3">
      <c r="A5598" t="s">
        <v>5869</v>
      </c>
      <c r="B5598" t="s">
        <v>646</v>
      </c>
      <c r="C5598">
        <f t="shared" si="348"/>
        <v>21</v>
      </c>
      <c r="D5598" s="2">
        <v>520</v>
      </c>
      <c r="E5598" s="2">
        <v>275</v>
      </c>
      <c r="F5598" s="3">
        <f t="shared" si="349"/>
        <v>0.47115384615384615</v>
      </c>
      <c r="G5598" s="2">
        <f t="shared" si="350"/>
        <v>245</v>
      </c>
      <c r="H5598" s="2" t="str">
        <f t="shared" si="351"/>
        <v>Good Deal</v>
      </c>
      <c r="I5598" t="s">
        <v>475</v>
      </c>
      <c r="J5598" t="s">
        <v>122</v>
      </c>
      <c r="K5598" t="s">
        <v>1375</v>
      </c>
    </row>
    <row r="5599" spans="1:11" x14ac:dyDescent="0.3">
      <c r="A5599" t="s">
        <v>5870</v>
      </c>
      <c r="B5599" t="s">
        <v>8550</v>
      </c>
      <c r="C5599">
        <f t="shared" si="348"/>
        <v>36</v>
      </c>
      <c r="D5599" s="2">
        <v>455</v>
      </c>
      <c r="E5599" s="2">
        <v>199</v>
      </c>
      <c r="F5599" s="3">
        <f t="shared" si="349"/>
        <v>0.56263736263736264</v>
      </c>
      <c r="G5599" s="2">
        <f t="shared" si="350"/>
        <v>256</v>
      </c>
      <c r="H5599" s="2" t="str">
        <f t="shared" si="351"/>
        <v>Good Deal</v>
      </c>
      <c r="I5599" t="s">
        <v>236</v>
      </c>
      <c r="J5599" t="s">
        <v>122</v>
      </c>
      <c r="K5599" t="s">
        <v>3855</v>
      </c>
    </row>
    <row r="5600" spans="1:11" x14ac:dyDescent="0.3">
      <c r="A5600" t="s">
        <v>5871</v>
      </c>
      <c r="B5600" t="s">
        <v>8550</v>
      </c>
      <c r="C5600">
        <f t="shared" si="348"/>
        <v>36</v>
      </c>
      <c r="D5600" s="2">
        <v>275</v>
      </c>
      <c r="E5600" s="2">
        <v>109</v>
      </c>
      <c r="F5600" s="3">
        <f t="shared" si="349"/>
        <v>0.60363636363636364</v>
      </c>
      <c r="G5600" s="2">
        <f t="shared" si="350"/>
        <v>166</v>
      </c>
      <c r="H5600" s="2" t="str">
        <f t="shared" si="351"/>
        <v>Good Deal</v>
      </c>
      <c r="I5600" t="s">
        <v>236</v>
      </c>
      <c r="J5600" t="s">
        <v>122</v>
      </c>
      <c r="K5600" t="s">
        <v>3855</v>
      </c>
    </row>
    <row r="5601" spans="1:11" x14ac:dyDescent="0.3">
      <c r="A5601" t="s">
        <v>5872</v>
      </c>
      <c r="B5601" t="s">
        <v>8550</v>
      </c>
      <c r="C5601">
        <f t="shared" si="348"/>
        <v>36</v>
      </c>
      <c r="D5601" s="2">
        <v>199</v>
      </c>
      <c r="E5601" s="2">
        <v>109</v>
      </c>
      <c r="F5601" s="3">
        <f t="shared" si="349"/>
        <v>0.45226130653266333</v>
      </c>
      <c r="G5601" s="2">
        <f t="shared" si="350"/>
        <v>90</v>
      </c>
      <c r="H5601" s="2" t="str">
        <f t="shared" si="351"/>
        <v>Good Deal</v>
      </c>
      <c r="I5601" t="s">
        <v>236</v>
      </c>
      <c r="J5601" t="s">
        <v>122</v>
      </c>
      <c r="K5601" t="s">
        <v>1929</v>
      </c>
    </row>
    <row r="5602" spans="1:11" x14ac:dyDescent="0.3">
      <c r="A5602" t="s">
        <v>5873</v>
      </c>
      <c r="B5602" t="s">
        <v>5874</v>
      </c>
      <c r="C5602">
        <f t="shared" si="348"/>
        <v>4</v>
      </c>
      <c r="D5602" s="2">
        <v>419</v>
      </c>
      <c r="E5602" s="2">
        <v>199</v>
      </c>
      <c r="F5602" s="3">
        <f t="shared" si="349"/>
        <v>0.52505966587112174</v>
      </c>
      <c r="G5602" s="2">
        <f t="shared" si="350"/>
        <v>220</v>
      </c>
      <c r="H5602" s="2" t="str">
        <f t="shared" si="351"/>
        <v>Good Deal</v>
      </c>
      <c r="I5602" t="s">
        <v>236</v>
      </c>
      <c r="J5602" t="s">
        <v>122</v>
      </c>
      <c r="K5602" t="s">
        <v>3855</v>
      </c>
    </row>
    <row r="5603" spans="1:11" x14ac:dyDescent="0.3">
      <c r="A5603" t="s">
        <v>5875</v>
      </c>
      <c r="B5603" t="s">
        <v>5874</v>
      </c>
      <c r="C5603">
        <f t="shared" si="348"/>
        <v>4</v>
      </c>
      <c r="D5603" s="2">
        <v>399</v>
      </c>
      <c r="E5603" s="2">
        <v>299</v>
      </c>
      <c r="F5603" s="3">
        <f t="shared" si="349"/>
        <v>0.25062656641604009</v>
      </c>
      <c r="G5603" s="2">
        <f t="shared" si="350"/>
        <v>100</v>
      </c>
      <c r="H5603" s="2" t="str">
        <f t="shared" si="351"/>
        <v>Good Deal</v>
      </c>
      <c r="I5603" t="s">
        <v>236</v>
      </c>
      <c r="J5603" t="s">
        <v>122</v>
      </c>
      <c r="K5603" t="s">
        <v>1929</v>
      </c>
    </row>
    <row r="5604" spans="1:11" x14ac:dyDescent="0.3">
      <c r="A5604" t="s">
        <v>5876</v>
      </c>
      <c r="B5604" t="s">
        <v>5874</v>
      </c>
      <c r="C5604">
        <f t="shared" si="348"/>
        <v>4</v>
      </c>
      <c r="D5604" s="2">
        <v>279</v>
      </c>
      <c r="E5604" s="2">
        <v>199</v>
      </c>
      <c r="F5604" s="3">
        <f t="shared" si="349"/>
        <v>0.28673835125448027</v>
      </c>
      <c r="G5604" s="2">
        <f t="shared" si="350"/>
        <v>80</v>
      </c>
      <c r="H5604" s="2" t="str">
        <f t="shared" si="351"/>
        <v>Good Deal</v>
      </c>
      <c r="I5604" t="s">
        <v>95</v>
      </c>
      <c r="J5604" t="s">
        <v>122</v>
      </c>
      <c r="K5604" t="s">
        <v>3855</v>
      </c>
    </row>
    <row r="5605" spans="1:11" x14ac:dyDescent="0.3">
      <c r="A5605" t="s">
        <v>5877</v>
      </c>
      <c r="B5605" t="s">
        <v>5874</v>
      </c>
      <c r="C5605">
        <f t="shared" si="348"/>
        <v>4</v>
      </c>
      <c r="D5605" s="2">
        <v>249</v>
      </c>
      <c r="E5605" s="2">
        <v>175</v>
      </c>
      <c r="F5605" s="3">
        <f t="shared" si="349"/>
        <v>0.2971887550200803</v>
      </c>
      <c r="G5605" s="2">
        <f t="shared" si="350"/>
        <v>74</v>
      </c>
      <c r="H5605" s="2" t="str">
        <f t="shared" si="351"/>
        <v>Good Deal</v>
      </c>
      <c r="I5605" t="s">
        <v>442</v>
      </c>
      <c r="J5605" t="s">
        <v>122</v>
      </c>
      <c r="K5605" t="s">
        <v>1929</v>
      </c>
    </row>
    <row r="5606" spans="1:11" x14ac:dyDescent="0.3">
      <c r="A5606" t="s">
        <v>5878</v>
      </c>
      <c r="B5606" t="s">
        <v>5708</v>
      </c>
      <c r="C5606">
        <f t="shared" si="348"/>
        <v>3</v>
      </c>
      <c r="D5606" s="2">
        <v>425</v>
      </c>
      <c r="E5606" s="2">
        <v>318.75</v>
      </c>
      <c r="F5606" s="3">
        <f t="shared" si="349"/>
        <v>0.25</v>
      </c>
      <c r="G5606" s="2">
        <f t="shared" si="350"/>
        <v>106.25</v>
      </c>
      <c r="H5606" s="2" t="str">
        <f t="shared" si="351"/>
        <v>Good Deal</v>
      </c>
      <c r="I5606" t="s">
        <v>1876</v>
      </c>
      <c r="J5606" t="s">
        <v>112</v>
      </c>
      <c r="K5606" t="s">
        <v>1542</v>
      </c>
    </row>
    <row r="5607" spans="1:11" x14ac:dyDescent="0.3">
      <c r="A5607" t="s">
        <v>5879</v>
      </c>
      <c r="B5607" t="s">
        <v>1676</v>
      </c>
      <c r="C5607">
        <f t="shared" si="348"/>
        <v>15</v>
      </c>
      <c r="D5607" s="2">
        <v>299</v>
      </c>
      <c r="E5607" s="2">
        <v>209.3</v>
      </c>
      <c r="F5607" s="3">
        <f t="shared" si="349"/>
        <v>0.3</v>
      </c>
      <c r="G5607" s="2">
        <f t="shared" si="350"/>
        <v>89.699999999999989</v>
      </c>
      <c r="H5607" s="2" t="str">
        <f t="shared" si="351"/>
        <v>Good Deal</v>
      </c>
      <c r="I5607" t="s">
        <v>52</v>
      </c>
      <c r="J5607" t="s">
        <v>58</v>
      </c>
      <c r="K5607" t="s">
        <v>1037</v>
      </c>
    </row>
    <row r="5608" spans="1:11" x14ac:dyDescent="0.3">
      <c r="A5608" t="s">
        <v>5880</v>
      </c>
      <c r="B5608" t="s">
        <v>1380</v>
      </c>
      <c r="C5608">
        <f t="shared" si="348"/>
        <v>17</v>
      </c>
      <c r="D5608" s="2">
        <v>65</v>
      </c>
      <c r="E5608" s="2">
        <v>58.5</v>
      </c>
      <c r="F5608" s="3">
        <f t="shared" si="349"/>
        <v>0.1</v>
      </c>
      <c r="G5608" s="2">
        <f t="shared" si="350"/>
        <v>6.5</v>
      </c>
      <c r="H5608" s="2" t="str">
        <f t="shared" si="351"/>
        <v>Regular</v>
      </c>
      <c r="I5608" t="s">
        <v>42</v>
      </c>
      <c r="J5608" t="s">
        <v>27</v>
      </c>
      <c r="K5608" t="s">
        <v>1595</v>
      </c>
    </row>
    <row r="5609" spans="1:11" x14ac:dyDescent="0.3">
      <c r="A5609" t="s">
        <v>5880</v>
      </c>
      <c r="B5609" t="s">
        <v>1380</v>
      </c>
      <c r="C5609">
        <f t="shared" si="348"/>
        <v>17</v>
      </c>
      <c r="D5609" s="2">
        <v>20</v>
      </c>
      <c r="E5609" s="2">
        <v>15</v>
      </c>
      <c r="F5609" s="3">
        <f t="shared" si="349"/>
        <v>0.25</v>
      </c>
      <c r="G5609" s="2">
        <f t="shared" si="350"/>
        <v>5</v>
      </c>
      <c r="H5609" s="2" t="str">
        <f t="shared" si="351"/>
        <v>Good Deal</v>
      </c>
      <c r="I5609" t="s">
        <v>1139</v>
      </c>
      <c r="J5609" t="s">
        <v>27</v>
      </c>
      <c r="K5609" t="s">
        <v>1595</v>
      </c>
    </row>
    <row r="5610" spans="1:11" x14ac:dyDescent="0.3">
      <c r="A5610" t="s">
        <v>5881</v>
      </c>
      <c r="B5610" t="s">
        <v>5882</v>
      </c>
      <c r="C5610">
        <f t="shared" si="348"/>
        <v>5</v>
      </c>
      <c r="D5610" s="2">
        <v>125</v>
      </c>
      <c r="E5610" s="2">
        <v>93.75</v>
      </c>
      <c r="F5610" s="3">
        <f t="shared" si="349"/>
        <v>0.25</v>
      </c>
      <c r="G5610" s="2">
        <f t="shared" si="350"/>
        <v>31.25</v>
      </c>
      <c r="H5610" s="2" t="str">
        <f t="shared" si="351"/>
        <v>Good Deal</v>
      </c>
      <c r="I5610" t="s">
        <v>1389</v>
      </c>
      <c r="J5610" t="s">
        <v>122</v>
      </c>
      <c r="K5610" t="s">
        <v>132</v>
      </c>
    </row>
    <row r="5611" spans="1:11" x14ac:dyDescent="0.3">
      <c r="A5611" t="s">
        <v>5883</v>
      </c>
      <c r="B5611" t="s">
        <v>3538</v>
      </c>
      <c r="C5611">
        <f t="shared" si="348"/>
        <v>59</v>
      </c>
      <c r="D5611" s="2">
        <v>950</v>
      </c>
      <c r="E5611" s="2">
        <v>475</v>
      </c>
      <c r="F5611" s="3">
        <f t="shared" si="349"/>
        <v>0.5</v>
      </c>
      <c r="G5611" s="2">
        <f t="shared" si="350"/>
        <v>475</v>
      </c>
      <c r="H5611" s="2" t="str">
        <f t="shared" si="351"/>
        <v>Good Deal</v>
      </c>
      <c r="I5611" t="s">
        <v>81</v>
      </c>
      <c r="J5611" t="s">
        <v>112</v>
      </c>
      <c r="K5611" t="s">
        <v>3306</v>
      </c>
    </row>
    <row r="5612" spans="1:11" x14ac:dyDescent="0.3">
      <c r="A5612" t="s">
        <v>5884</v>
      </c>
      <c r="B5612" t="s">
        <v>3538</v>
      </c>
      <c r="C5612">
        <f t="shared" si="348"/>
        <v>59</v>
      </c>
      <c r="D5612" s="2">
        <v>750</v>
      </c>
      <c r="E5612" s="2">
        <v>450</v>
      </c>
      <c r="F5612" s="3">
        <f t="shared" si="349"/>
        <v>0.4</v>
      </c>
      <c r="G5612" s="2">
        <f t="shared" si="350"/>
        <v>300</v>
      </c>
      <c r="H5612" s="2" t="str">
        <f t="shared" si="351"/>
        <v>Good Deal</v>
      </c>
      <c r="I5612" t="s">
        <v>2669</v>
      </c>
      <c r="J5612" t="s">
        <v>112</v>
      </c>
      <c r="K5612" t="s">
        <v>3306</v>
      </c>
    </row>
    <row r="5613" spans="1:11" x14ac:dyDescent="0.3">
      <c r="A5613" t="s">
        <v>5885</v>
      </c>
      <c r="B5613" t="s">
        <v>3538</v>
      </c>
      <c r="C5613">
        <f t="shared" si="348"/>
        <v>59</v>
      </c>
      <c r="D5613" s="2">
        <v>400</v>
      </c>
      <c r="E5613" s="2">
        <v>240</v>
      </c>
      <c r="F5613" s="3">
        <f t="shared" si="349"/>
        <v>0.4</v>
      </c>
      <c r="G5613" s="2">
        <f t="shared" si="350"/>
        <v>160</v>
      </c>
      <c r="H5613" s="2" t="str">
        <f t="shared" si="351"/>
        <v>Good Deal</v>
      </c>
      <c r="I5613" t="s">
        <v>5694</v>
      </c>
      <c r="J5613" t="s">
        <v>112</v>
      </c>
      <c r="K5613" t="s">
        <v>3306</v>
      </c>
    </row>
    <row r="5614" spans="1:11" x14ac:dyDescent="0.3">
      <c r="A5614" t="s">
        <v>5886</v>
      </c>
      <c r="B5614" t="s">
        <v>3538</v>
      </c>
      <c r="C5614">
        <f t="shared" si="348"/>
        <v>59</v>
      </c>
      <c r="D5614" s="2">
        <v>400</v>
      </c>
      <c r="E5614" s="2">
        <v>240</v>
      </c>
      <c r="F5614" s="3">
        <f t="shared" si="349"/>
        <v>0.4</v>
      </c>
      <c r="G5614" s="2">
        <f t="shared" si="350"/>
        <v>160</v>
      </c>
      <c r="H5614" s="2" t="str">
        <f t="shared" si="351"/>
        <v>Good Deal</v>
      </c>
      <c r="I5614" t="s">
        <v>5694</v>
      </c>
      <c r="J5614" t="s">
        <v>112</v>
      </c>
      <c r="K5614" t="s">
        <v>3306</v>
      </c>
    </row>
    <row r="5615" spans="1:11" x14ac:dyDescent="0.3">
      <c r="A5615" t="s">
        <v>5887</v>
      </c>
      <c r="B5615" t="s">
        <v>3538</v>
      </c>
      <c r="C5615">
        <f t="shared" si="348"/>
        <v>59</v>
      </c>
      <c r="D5615" s="2">
        <v>550</v>
      </c>
      <c r="E5615" s="2">
        <v>330</v>
      </c>
      <c r="F5615" s="3">
        <f t="shared" si="349"/>
        <v>0.4</v>
      </c>
      <c r="G5615" s="2">
        <f t="shared" si="350"/>
        <v>220</v>
      </c>
      <c r="H5615" s="2" t="str">
        <f t="shared" si="351"/>
        <v>Good Deal</v>
      </c>
      <c r="I5615" t="s">
        <v>2669</v>
      </c>
      <c r="J5615" t="s">
        <v>112</v>
      </c>
      <c r="K5615" t="s">
        <v>3306</v>
      </c>
    </row>
    <row r="5616" spans="1:11" x14ac:dyDescent="0.3">
      <c r="A5616" t="s">
        <v>5888</v>
      </c>
      <c r="B5616" t="s">
        <v>3538</v>
      </c>
      <c r="C5616">
        <f t="shared" si="348"/>
        <v>59</v>
      </c>
      <c r="D5616" s="2">
        <v>600</v>
      </c>
      <c r="E5616" s="2">
        <v>360</v>
      </c>
      <c r="F5616" s="3">
        <f t="shared" si="349"/>
        <v>0.4</v>
      </c>
      <c r="G5616" s="2">
        <f t="shared" si="350"/>
        <v>240</v>
      </c>
      <c r="H5616" s="2" t="str">
        <f t="shared" si="351"/>
        <v>Good Deal</v>
      </c>
      <c r="I5616" t="s">
        <v>2669</v>
      </c>
      <c r="J5616" t="s">
        <v>112</v>
      </c>
      <c r="K5616" t="s">
        <v>3306</v>
      </c>
    </row>
    <row r="5617" spans="1:11" x14ac:dyDescent="0.3">
      <c r="A5617" t="s">
        <v>5889</v>
      </c>
      <c r="B5617" t="s">
        <v>3538</v>
      </c>
      <c r="C5617">
        <f t="shared" si="348"/>
        <v>59</v>
      </c>
      <c r="D5617" s="2">
        <v>600</v>
      </c>
      <c r="E5617" s="2">
        <v>360</v>
      </c>
      <c r="F5617" s="3">
        <f t="shared" si="349"/>
        <v>0.4</v>
      </c>
      <c r="G5617" s="2">
        <f t="shared" si="350"/>
        <v>240</v>
      </c>
      <c r="H5617" s="2" t="str">
        <f t="shared" si="351"/>
        <v>Good Deal</v>
      </c>
      <c r="I5617" t="s">
        <v>2669</v>
      </c>
      <c r="J5617" t="s">
        <v>112</v>
      </c>
      <c r="K5617" t="s">
        <v>3306</v>
      </c>
    </row>
    <row r="5618" spans="1:11" x14ac:dyDescent="0.3">
      <c r="A5618" t="s">
        <v>3537</v>
      </c>
      <c r="B5618" t="s">
        <v>3538</v>
      </c>
      <c r="C5618">
        <f t="shared" si="348"/>
        <v>59</v>
      </c>
      <c r="D5618" s="2">
        <v>750</v>
      </c>
      <c r="E5618" s="2">
        <v>450</v>
      </c>
      <c r="F5618" s="3">
        <f t="shared" si="349"/>
        <v>0.4</v>
      </c>
      <c r="G5618" s="2">
        <f t="shared" si="350"/>
        <v>300</v>
      </c>
      <c r="H5618" s="2" t="str">
        <f t="shared" si="351"/>
        <v>Good Deal</v>
      </c>
      <c r="I5618" t="s">
        <v>2669</v>
      </c>
      <c r="J5618" t="s">
        <v>112</v>
      </c>
      <c r="K5618" t="s">
        <v>3306</v>
      </c>
    </row>
    <row r="5619" spans="1:11" x14ac:dyDescent="0.3">
      <c r="A5619" t="s">
        <v>5890</v>
      </c>
      <c r="B5619" t="s">
        <v>3538</v>
      </c>
      <c r="C5619">
        <f t="shared" si="348"/>
        <v>59</v>
      </c>
      <c r="D5619" s="2">
        <v>750</v>
      </c>
      <c r="E5619" s="2">
        <v>450</v>
      </c>
      <c r="F5619" s="3">
        <f t="shared" si="349"/>
        <v>0.4</v>
      </c>
      <c r="G5619" s="2">
        <f t="shared" si="350"/>
        <v>300</v>
      </c>
      <c r="H5619" s="2" t="str">
        <f t="shared" si="351"/>
        <v>Good Deal</v>
      </c>
      <c r="I5619" t="s">
        <v>2669</v>
      </c>
      <c r="J5619" t="s">
        <v>112</v>
      </c>
      <c r="K5619" t="s">
        <v>3306</v>
      </c>
    </row>
    <row r="5620" spans="1:11" x14ac:dyDescent="0.3">
      <c r="A5620" t="s">
        <v>5891</v>
      </c>
      <c r="B5620" t="s">
        <v>3134</v>
      </c>
      <c r="C5620">
        <f t="shared" si="348"/>
        <v>21</v>
      </c>
      <c r="D5620" s="2">
        <v>400</v>
      </c>
      <c r="E5620" s="2">
        <v>300</v>
      </c>
      <c r="F5620" s="3">
        <f t="shared" si="349"/>
        <v>0.25</v>
      </c>
      <c r="G5620" s="2">
        <f t="shared" si="350"/>
        <v>100</v>
      </c>
      <c r="H5620" s="2" t="str">
        <f t="shared" si="351"/>
        <v>Good Deal</v>
      </c>
      <c r="I5620" t="s">
        <v>5892</v>
      </c>
      <c r="J5620" t="s">
        <v>76</v>
      </c>
      <c r="K5620" t="s">
        <v>1701</v>
      </c>
    </row>
    <row r="5621" spans="1:11" x14ac:dyDescent="0.3">
      <c r="A5621" t="s">
        <v>5893</v>
      </c>
      <c r="B5621" t="s">
        <v>5894</v>
      </c>
      <c r="C5621">
        <f t="shared" si="348"/>
        <v>1</v>
      </c>
      <c r="D5621" s="2">
        <v>80</v>
      </c>
      <c r="E5621" s="2">
        <v>80</v>
      </c>
      <c r="F5621" s="3">
        <f t="shared" si="349"/>
        <v>0</v>
      </c>
      <c r="G5621" s="2">
        <f t="shared" si="350"/>
        <v>0</v>
      </c>
      <c r="H5621" s="2" t="str">
        <f t="shared" si="351"/>
        <v>Regular</v>
      </c>
      <c r="I5621" t="s">
        <v>5895</v>
      </c>
      <c r="J5621" t="s">
        <v>58</v>
      </c>
      <c r="K5621" t="s">
        <v>4304</v>
      </c>
    </row>
    <row r="5622" spans="1:11" x14ac:dyDescent="0.3">
      <c r="A5622" t="s">
        <v>5896</v>
      </c>
      <c r="B5622" t="s">
        <v>2223</v>
      </c>
      <c r="C5622">
        <f t="shared" si="348"/>
        <v>25</v>
      </c>
      <c r="D5622" s="2">
        <v>399</v>
      </c>
      <c r="E5622" s="2">
        <v>279</v>
      </c>
      <c r="F5622" s="3">
        <f t="shared" si="349"/>
        <v>0.3007518796992481</v>
      </c>
      <c r="G5622" s="2">
        <f t="shared" si="350"/>
        <v>120</v>
      </c>
      <c r="H5622" s="2" t="str">
        <f t="shared" si="351"/>
        <v>Good Deal</v>
      </c>
      <c r="I5622" t="s">
        <v>5897</v>
      </c>
      <c r="J5622" t="s">
        <v>122</v>
      </c>
      <c r="K5622" t="s">
        <v>3639</v>
      </c>
    </row>
    <row r="5623" spans="1:11" x14ac:dyDescent="0.3">
      <c r="A5623" t="s">
        <v>5898</v>
      </c>
      <c r="B5623" t="s">
        <v>2223</v>
      </c>
      <c r="C5623">
        <f t="shared" si="348"/>
        <v>25</v>
      </c>
      <c r="D5623" s="2">
        <v>396</v>
      </c>
      <c r="E5623" s="2">
        <v>279</v>
      </c>
      <c r="F5623" s="3">
        <f t="shared" si="349"/>
        <v>0.29545454545454547</v>
      </c>
      <c r="G5623" s="2">
        <f t="shared" si="350"/>
        <v>117</v>
      </c>
      <c r="H5623" s="2" t="str">
        <f t="shared" si="351"/>
        <v>Good Deal</v>
      </c>
      <c r="I5623" t="s">
        <v>442</v>
      </c>
      <c r="J5623" t="s">
        <v>122</v>
      </c>
      <c r="K5623" t="s">
        <v>1416</v>
      </c>
    </row>
    <row r="5624" spans="1:11" x14ac:dyDescent="0.3">
      <c r="A5624" t="s">
        <v>5899</v>
      </c>
      <c r="B5624" t="s">
        <v>2223</v>
      </c>
      <c r="C5624">
        <f t="shared" si="348"/>
        <v>25</v>
      </c>
      <c r="D5624" s="2">
        <v>381</v>
      </c>
      <c r="E5624" s="2">
        <v>249</v>
      </c>
      <c r="F5624" s="3">
        <f t="shared" si="349"/>
        <v>0.34645669291338582</v>
      </c>
      <c r="G5624" s="2">
        <f t="shared" si="350"/>
        <v>132</v>
      </c>
      <c r="H5624" s="2" t="str">
        <f t="shared" si="351"/>
        <v>Good Deal</v>
      </c>
      <c r="I5624" t="s">
        <v>2436</v>
      </c>
      <c r="J5624" t="s">
        <v>122</v>
      </c>
      <c r="K5624" t="s">
        <v>3639</v>
      </c>
    </row>
    <row r="5625" spans="1:11" x14ac:dyDescent="0.3">
      <c r="A5625" t="s">
        <v>5900</v>
      </c>
      <c r="B5625" t="s">
        <v>2223</v>
      </c>
      <c r="C5625">
        <f t="shared" si="348"/>
        <v>25</v>
      </c>
      <c r="D5625" s="2">
        <v>348</v>
      </c>
      <c r="E5625" s="2">
        <v>229</v>
      </c>
      <c r="F5625" s="3">
        <f t="shared" si="349"/>
        <v>0.34195402298850575</v>
      </c>
      <c r="G5625" s="2">
        <f t="shared" si="350"/>
        <v>119</v>
      </c>
      <c r="H5625" s="2" t="str">
        <f t="shared" si="351"/>
        <v>Good Deal</v>
      </c>
      <c r="I5625" t="s">
        <v>52</v>
      </c>
      <c r="J5625" t="s">
        <v>122</v>
      </c>
      <c r="K5625" t="s">
        <v>1416</v>
      </c>
    </row>
    <row r="5626" spans="1:11" x14ac:dyDescent="0.3">
      <c r="A5626" t="s">
        <v>5901</v>
      </c>
      <c r="B5626" t="s">
        <v>2223</v>
      </c>
      <c r="C5626">
        <f t="shared" si="348"/>
        <v>25</v>
      </c>
      <c r="D5626" s="2">
        <v>348</v>
      </c>
      <c r="E5626" s="2">
        <v>229</v>
      </c>
      <c r="F5626" s="3">
        <f t="shared" si="349"/>
        <v>0.34195402298850575</v>
      </c>
      <c r="G5626" s="2">
        <f t="shared" si="350"/>
        <v>119</v>
      </c>
      <c r="H5626" s="2" t="str">
        <f t="shared" si="351"/>
        <v>Good Deal</v>
      </c>
      <c r="I5626" t="s">
        <v>5902</v>
      </c>
      <c r="J5626" t="s">
        <v>122</v>
      </c>
      <c r="K5626" t="s">
        <v>1416</v>
      </c>
    </row>
    <row r="5627" spans="1:11" x14ac:dyDescent="0.3">
      <c r="A5627" t="s">
        <v>5903</v>
      </c>
      <c r="B5627" t="s">
        <v>2223</v>
      </c>
      <c r="C5627">
        <f t="shared" si="348"/>
        <v>25</v>
      </c>
      <c r="D5627" s="2">
        <v>348</v>
      </c>
      <c r="E5627" s="2">
        <v>229</v>
      </c>
      <c r="F5627" s="3">
        <f t="shared" si="349"/>
        <v>0.34195402298850575</v>
      </c>
      <c r="G5627" s="2">
        <f t="shared" si="350"/>
        <v>119</v>
      </c>
      <c r="H5627" s="2" t="str">
        <f t="shared" si="351"/>
        <v>Good Deal</v>
      </c>
      <c r="I5627" t="s">
        <v>442</v>
      </c>
      <c r="J5627" t="s">
        <v>122</v>
      </c>
      <c r="K5627" t="s">
        <v>1416</v>
      </c>
    </row>
    <row r="5628" spans="1:11" x14ac:dyDescent="0.3">
      <c r="A5628" t="s">
        <v>5904</v>
      </c>
      <c r="B5628" t="s">
        <v>2223</v>
      </c>
      <c r="C5628">
        <f t="shared" si="348"/>
        <v>25</v>
      </c>
      <c r="D5628" s="2">
        <v>345</v>
      </c>
      <c r="E5628" s="2">
        <v>229</v>
      </c>
      <c r="F5628" s="3">
        <f t="shared" si="349"/>
        <v>0.336231884057971</v>
      </c>
      <c r="G5628" s="2">
        <f t="shared" si="350"/>
        <v>116</v>
      </c>
      <c r="H5628" s="2" t="str">
        <f t="shared" si="351"/>
        <v>Good Deal</v>
      </c>
      <c r="I5628" t="s">
        <v>5905</v>
      </c>
      <c r="J5628" t="s">
        <v>122</v>
      </c>
      <c r="K5628" t="s">
        <v>1416</v>
      </c>
    </row>
    <row r="5629" spans="1:11" x14ac:dyDescent="0.3">
      <c r="A5629" t="s">
        <v>5906</v>
      </c>
      <c r="B5629" t="s">
        <v>2223</v>
      </c>
      <c r="C5629">
        <f t="shared" si="348"/>
        <v>25</v>
      </c>
      <c r="D5629" s="2">
        <v>342</v>
      </c>
      <c r="E5629" s="2">
        <v>229</v>
      </c>
      <c r="F5629" s="3">
        <f t="shared" si="349"/>
        <v>0.33040935672514621</v>
      </c>
      <c r="G5629" s="2">
        <f t="shared" si="350"/>
        <v>113</v>
      </c>
      <c r="H5629" s="2" t="str">
        <f t="shared" si="351"/>
        <v>Good Deal</v>
      </c>
      <c r="I5629" t="s">
        <v>52</v>
      </c>
      <c r="J5629" t="s">
        <v>122</v>
      </c>
      <c r="K5629" t="s">
        <v>1416</v>
      </c>
    </row>
    <row r="5630" spans="1:11" x14ac:dyDescent="0.3">
      <c r="A5630" t="s">
        <v>5907</v>
      </c>
      <c r="B5630" t="s">
        <v>2223</v>
      </c>
      <c r="C5630">
        <f t="shared" si="348"/>
        <v>25</v>
      </c>
      <c r="D5630" s="2">
        <v>330</v>
      </c>
      <c r="E5630" s="2">
        <v>229</v>
      </c>
      <c r="F5630" s="3">
        <f t="shared" si="349"/>
        <v>0.30606060606060603</v>
      </c>
      <c r="G5630" s="2">
        <f t="shared" si="350"/>
        <v>101</v>
      </c>
      <c r="H5630" s="2" t="str">
        <f t="shared" si="351"/>
        <v>Good Deal</v>
      </c>
      <c r="I5630" t="s">
        <v>5908</v>
      </c>
      <c r="J5630" t="s">
        <v>122</v>
      </c>
      <c r="K5630" t="s">
        <v>1416</v>
      </c>
    </row>
    <row r="5631" spans="1:11" x14ac:dyDescent="0.3">
      <c r="A5631" t="s">
        <v>5909</v>
      </c>
      <c r="B5631" t="s">
        <v>2223</v>
      </c>
      <c r="C5631">
        <f t="shared" si="348"/>
        <v>25</v>
      </c>
      <c r="D5631" s="2">
        <v>304</v>
      </c>
      <c r="E5631" s="2">
        <v>199</v>
      </c>
      <c r="F5631" s="3">
        <f t="shared" si="349"/>
        <v>0.34539473684210525</v>
      </c>
      <c r="G5631" s="2">
        <f t="shared" si="350"/>
        <v>105</v>
      </c>
      <c r="H5631" s="2" t="str">
        <f t="shared" si="351"/>
        <v>Good Deal</v>
      </c>
      <c r="I5631" t="s">
        <v>725</v>
      </c>
      <c r="J5631" t="s">
        <v>122</v>
      </c>
      <c r="K5631" t="s">
        <v>3639</v>
      </c>
    </row>
    <row r="5632" spans="1:11" x14ac:dyDescent="0.3">
      <c r="A5632" t="s">
        <v>5910</v>
      </c>
      <c r="B5632" t="s">
        <v>2223</v>
      </c>
      <c r="C5632">
        <f t="shared" si="348"/>
        <v>25</v>
      </c>
      <c r="D5632" s="2">
        <v>300</v>
      </c>
      <c r="E5632" s="2">
        <v>199</v>
      </c>
      <c r="F5632" s="3">
        <f t="shared" si="349"/>
        <v>0.33666666666666667</v>
      </c>
      <c r="G5632" s="2">
        <f t="shared" si="350"/>
        <v>101</v>
      </c>
      <c r="H5632" s="2" t="str">
        <f t="shared" si="351"/>
        <v>Good Deal</v>
      </c>
      <c r="I5632" t="s">
        <v>5911</v>
      </c>
      <c r="J5632" t="s">
        <v>122</v>
      </c>
      <c r="K5632" t="s">
        <v>3639</v>
      </c>
    </row>
    <row r="5633" spans="1:11" x14ac:dyDescent="0.3">
      <c r="A5633" t="s">
        <v>5912</v>
      </c>
      <c r="B5633" t="s">
        <v>2223</v>
      </c>
      <c r="C5633">
        <f t="shared" si="348"/>
        <v>25</v>
      </c>
      <c r="D5633" s="2">
        <v>294</v>
      </c>
      <c r="E5633" s="2">
        <v>199</v>
      </c>
      <c r="F5633" s="3">
        <f t="shared" si="349"/>
        <v>0.3231292517006803</v>
      </c>
      <c r="G5633" s="2">
        <f t="shared" si="350"/>
        <v>95</v>
      </c>
      <c r="H5633" s="2" t="str">
        <f t="shared" si="351"/>
        <v>Good Deal</v>
      </c>
      <c r="I5633" t="s">
        <v>5768</v>
      </c>
      <c r="J5633" t="s">
        <v>122</v>
      </c>
      <c r="K5633" t="s">
        <v>3639</v>
      </c>
    </row>
    <row r="5634" spans="1:11" x14ac:dyDescent="0.3">
      <c r="A5634" t="s">
        <v>5913</v>
      </c>
      <c r="B5634" t="s">
        <v>2223</v>
      </c>
      <c r="C5634">
        <f t="shared" si="348"/>
        <v>25</v>
      </c>
      <c r="D5634" s="2">
        <v>286</v>
      </c>
      <c r="E5634" s="2">
        <v>199</v>
      </c>
      <c r="F5634" s="3">
        <f t="shared" si="349"/>
        <v>0.30419580419580422</v>
      </c>
      <c r="G5634" s="2">
        <f t="shared" si="350"/>
        <v>87</v>
      </c>
      <c r="H5634" s="2" t="str">
        <f t="shared" si="351"/>
        <v>Good Deal</v>
      </c>
      <c r="I5634" t="s">
        <v>52</v>
      </c>
      <c r="J5634" t="s">
        <v>122</v>
      </c>
      <c r="K5634" t="s">
        <v>3639</v>
      </c>
    </row>
    <row r="5635" spans="1:11" x14ac:dyDescent="0.3">
      <c r="A5635" t="s">
        <v>5914</v>
      </c>
      <c r="B5635" t="s">
        <v>2223</v>
      </c>
      <c r="C5635">
        <f t="shared" ref="C5635:C5698" si="352">COUNTIF($B$2:$B$8156,B5635)</f>
        <v>25</v>
      </c>
      <c r="D5635" s="2">
        <v>267</v>
      </c>
      <c r="E5635" s="2">
        <v>179</v>
      </c>
      <c r="F5635" s="3">
        <f t="shared" ref="F5635:F5698" si="353">IFERROR((D5635-E5635)/D5635,"NA")</f>
        <v>0.32958801498127338</v>
      </c>
      <c r="G5635" s="2">
        <f t="shared" ref="G5635:G5698" si="354">D5635-E5635</f>
        <v>88</v>
      </c>
      <c r="H5635" s="2" t="str">
        <f t="shared" ref="H5635:H5698" si="355">IF(F5635&gt;M$4,"Good Deal","Regular")</f>
        <v>Good Deal</v>
      </c>
      <c r="I5635" t="s">
        <v>52</v>
      </c>
      <c r="J5635" t="s">
        <v>122</v>
      </c>
      <c r="K5635" t="s">
        <v>1416</v>
      </c>
    </row>
    <row r="5636" spans="1:11" x14ac:dyDescent="0.3">
      <c r="A5636" t="s">
        <v>5915</v>
      </c>
      <c r="B5636" t="s">
        <v>5916</v>
      </c>
      <c r="C5636">
        <f t="shared" si="352"/>
        <v>5</v>
      </c>
      <c r="D5636" s="2">
        <v>319</v>
      </c>
      <c r="E5636" s="2">
        <v>315.81</v>
      </c>
      <c r="F5636" s="3">
        <f t="shared" si="353"/>
        <v>9.9999999999999933E-3</v>
      </c>
      <c r="G5636" s="2">
        <f t="shared" si="354"/>
        <v>3.1899999999999977</v>
      </c>
      <c r="H5636" s="2" t="str">
        <f t="shared" si="355"/>
        <v>Regular</v>
      </c>
      <c r="I5636" t="s">
        <v>594</v>
      </c>
      <c r="J5636" t="s">
        <v>76</v>
      </c>
      <c r="K5636" t="s">
        <v>8736</v>
      </c>
    </row>
    <row r="5637" spans="1:11" x14ac:dyDescent="0.3">
      <c r="A5637" t="s">
        <v>5917</v>
      </c>
      <c r="B5637" t="s">
        <v>2609</v>
      </c>
      <c r="C5637">
        <f t="shared" si="352"/>
        <v>8</v>
      </c>
      <c r="D5637" s="2">
        <v>80</v>
      </c>
      <c r="E5637" s="2">
        <v>56</v>
      </c>
      <c r="F5637" s="3">
        <f t="shared" si="353"/>
        <v>0.3</v>
      </c>
      <c r="G5637" s="2">
        <f t="shared" si="354"/>
        <v>24</v>
      </c>
      <c r="H5637" s="2" t="str">
        <f t="shared" si="355"/>
        <v>Good Deal</v>
      </c>
      <c r="I5637" t="s">
        <v>5918</v>
      </c>
      <c r="J5637" t="s">
        <v>76</v>
      </c>
      <c r="K5637" t="s">
        <v>1352</v>
      </c>
    </row>
    <row r="5638" spans="1:11" x14ac:dyDescent="0.3">
      <c r="A5638" t="s">
        <v>5919</v>
      </c>
      <c r="B5638" t="s">
        <v>2609</v>
      </c>
      <c r="C5638">
        <f t="shared" si="352"/>
        <v>8</v>
      </c>
      <c r="D5638" s="2">
        <v>125</v>
      </c>
      <c r="E5638" s="2">
        <v>81.25</v>
      </c>
      <c r="F5638" s="3">
        <f t="shared" si="353"/>
        <v>0.35</v>
      </c>
      <c r="G5638" s="2">
        <f t="shared" si="354"/>
        <v>43.75</v>
      </c>
      <c r="H5638" s="2" t="str">
        <f t="shared" si="355"/>
        <v>Good Deal</v>
      </c>
      <c r="I5638" t="s">
        <v>5918</v>
      </c>
      <c r="J5638" t="s">
        <v>76</v>
      </c>
      <c r="K5638" t="s">
        <v>1352</v>
      </c>
    </row>
    <row r="5639" spans="1:11" x14ac:dyDescent="0.3">
      <c r="A5639" t="s">
        <v>5920</v>
      </c>
      <c r="B5639" t="s">
        <v>959</v>
      </c>
      <c r="C5639">
        <f t="shared" si="352"/>
        <v>31</v>
      </c>
      <c r="D5639" s="2">
        <v>499</v>
      </c>
      <c r="E5639" s="2">
        <v>324.35000000000002</v>
      </c>
      <c r="F5639" s="3">
        <f t="shared" si="353"/>
        <v>0.35</v>
      </c>
      <c r="G5639" s="2">
        <f t="shared" si="354"/>
        <v>174.64999999999998</v>
      </c>
      <c r="H5639" s="2" t="str">
        <f t="shared" si="355"/>
        <v>Good Deal</v>
      </c>
      <c r="I5639" t="s">
        <v>1971</v>
      </c>
      <c r="J5639" t="s">
        <v>76</v>
      </c>
      <c r="K5639" t="s">
        <v>2651</v>
      </c>
    </row>
    <row r="5640" spans="1:11" x14ac:dyDescent="0.3">
      <c r="A5640" t="s">
        <v>5921</v>
      </c>
      <c r="B5640" t="s">
        <v>8605</v>
      </c>
      <c r="C5640">
        <f t="shared" si="352"/>
        <v>48</v>
      </c>
      <c r="D5640" s="2">
        <v>600</v>
      </c>
      <c r="E5640" s="2">
        <v>347</v>
      </c>
      <c r="F5640" s="3">
        <f t="shared" si="353"/>
        <v>0.42166666666666669</v>
      </c>
      <c r="G5640" s="2">
        <f t="shared" si="354"/>
        <v>253</v>
      </c>
      <c r="H5640" s="2" t="str">
        <f t="shared" si="355"/>
        <v>Good Deal</v>
      </c>
      <c r="I5640" t="s">
        <v>2305</v>
      </c>
      <c r="J5640" t="s">
        <v>76</v>
      </c>
      <c r="K5640" t="s">
        <v>1972</v>
      </c>
    </row>
    <row r="5641" spans="1:11" x14ac:dyDescent="0.3">
      <c r="A5641" t="s">
        <v>5922</v>
      </c>
      <c r="B5641" t="s">
        <v>8605</v>
      </c>
      <c r="C5641">
        <f t="shared" si="352"/>
        <v>48</v>
      </c>
      <c r="D5641" s="2">
        <v>450</v>
      </c>
      <c r="E5641" s="2">
        <v>243</v>
      </c>
      <c r="F5641" s="3">
        <f t="shared" si="353"/>
        <v>0.46</v>
      </c>
      <c r="G5641" s="2">
        <f t="shared" si="354"/>
        <v>207</v>
      </c>
      <c r="H5641" s="2" t="str">
        <f t="shared" si="355"/>
        <v>Good Deal</v>
      </c>
      <c r="I5641" t="s">
        <v>2305</v>
      </c>
      <c r="J5641" t="s">
        <v>76</v>
      </c>
      <c r="K5641" t="s">
        <v>1972</v>
      </c>
    </row>
    <row r="5642" spans="1:11" x14ac:dyDescent="0.3">
      <c r="A5642" t="s">
        <v>5923</v>
      </c>
      <c r="B5642" t="s">
        <v>8605</v>
      </c>
      <c r="C5642">
        <f t="shared" si="352"/>
        <v>48</v>
      </c>
      <c r="D5642" s="2">
        <v>550</v>
      </c>
      <c r="E5642" s="2">
        <v>279</v>
      </c>
      <c r="F5642" s="3">
        <f t="shared" si="353"/>
        <v>0.49272727272727274</v>
      </c>
      <c r="G5642" s="2">
        <f t="shared" si="354"/>
        <v>271</v>
      </c>
      <c r="H5642" s="2" t="str">
        <f t="shared" si="355"/>
        <v>Good Deal</v>
      </c>
      <c r="I5642" t="s">
        <v>37</v>
      </c>
      <c r="J5642" t="s">
        <v>76</v>
      </c>
      <c r="K5642" t="s">
        <v>1972</v>
      </c>
    </row>
    <row r="5643" spans="1:11" x14ac:dyDescent="0.3">
      <c r="A5643" t="s">
        <v>5923</v>
      </c>
      <c r="B5643" t="s">
        <v>8605</v>
      </c>
      <c r="C5643">
        <f t="shared" si="352"/>
        <v>48</v>
      </c>
      <c r="D5643" s="2">
        <v>155</v>
      </c>
      <c r="E5643" s="2">
        <v>140</v>
      </c>
      <c r="F5643" s="3">
        <f t="shared" si="353"/>
        <v>9.6774193548387094E-2</v>
      </c>
      <c r="G5643" s="2">
        <f t="shared" si="354"/>
        <v>15</v>
      </c>
      <c r="H5643" s="2" t="str">
        <f t="shared" si="355"/>
        <v>Regular</v>
      </c>
      <c r="I5643" t="s">
        <v>387</v>
      </c>
      <c r="J5643" t="s">
        <v>76</v>
      </c>
      <c r="K5643" t="s">
        <v>1972</v>
      </c>
    </row>
    <row r="5644" spans="1:11" x14ac:dyDescent="0.3">
      <c r="A5644" t="s">
        <v>5301</v>
      </c>
      <c r="B5644" t="s">
        <v>3538</v>
      </c>
      <c r="C5644">
        <f t="shared" si="352"/>
        <v>59</v>
      </c>
      <c r="D5644" s="2">
        <v>400</v>
      </c>
      <c r="E5644" s="2">
        <v>240</v>
      </c>
      <c r="F5644" s="3">
        <f t="shared" si="353"/>
        <v>0.4</v>
      </c>
      <c r="G5644" s="2">
        <f t="shared" si="354"/>
        <v>160</v>
      </c>
      <c r="H5644" s="2" t="str">
        <f t="shared" si="355"/>
        <v>Good Deal</v>
      </c>
      <c r="I5644" t="s">
        <v>42</v>
      </c>
      <c r="J5644" t="s">
        <v>112</v>
      </c>
      <c r="K5644" t="s">
        <v>3306</v>
      </c>
    </row>
    <row r="5645" spans="1:11" x14ac:dyDescent="0.3">
      <c r="A5645" t="s">
        <v>5924</v>
      </c>
      <c r="B5645" t="s">
        <v>3538</v>
      </c>
      <c r="C5645">
        <f t="shared" si="352"/>
        <v>59</v>
      </c>
      <c r="D5645" s="2">
        <v>800</v>
      </c>
      <c r="E5645" s="2">
        <v>480</v>
      </c>
      <c r="F5645" s="3">
        <f t="shared" si="353"/>
        <v>0.4</v>
      </c>
      <c r="G5645" s="2">
        <f t="shared" si="354"/>
        <v>320</v>
      </c>
      <c r="H5645" s="2" t="str">
        <f t="shared" si="355"/>
        <v>Good Deal</v>
      </c>
      <c r="I5645" t="s">
        <v>52</v>
      </c>
      <c r="J5645" t="s">
        <v>112</v>
      </c>
      <c r="K5645" t="s">
        <v>3306</v>
      </c>
    </row>
    <row r="5646" spans="1:11" x14ac:dyDescent="0.3">
      <c r="A5646" t="s">
        <v>5925</v>
      </c>
      <c r="B5646" t="s">
        <v>3538</v>
      </c>
      <c r="C5646">
        <f t="shared" si="352"/>
        <v>59</v>
      </c>
      <c r="D5646" s="2">
        <v>950</v>
      </c>
      <c r="E5646" s="2">
        <v>570</v>
      </c>
      <c r="F5646" s="3">
        <f t="shared" si="353"/>
        <v>0.4</v>
      </c>
      <c r="G5646" s="2">
        <f t="shared" si="354"/>
        <v>380</v>
      </c>
      <c r="H5646" s="2" t="str">
        <f t="shared" si="355"/>
        <v>Good Deal</v>
      </c>
      <c r="I5646" t="s">
        <v>88</v>
      </c>
      <c r="J5646" t="s">
        <v>112</v>
      </c>
      <c r="K5646" t="s">
        <v>3306</v>
      </c>
    </row>
    <row r="5647" spans="1:11" x14ac:dyDescent="0.3">
      <c r="A5647" t="s">
        <v>5926</v>
      </c>
      <c r="B5647" t="s">
        <v>945</v>
      </c>
      <c r="C5647">
        <f t="shared" si="352"/>
        <v>60</v>
      </c>
      <c r="D5647" s="2">
        <v>475</v>
      </c>
      <c r="E5647" s="2">
        <v>342</v>
      </c>
      <c r="F5647" s="3">
        <f t="shared" si="353"/>
        <v>0.28000000000000003</v>
      </c>
      <c r="G5647" s="2">
        <f t="shared" si="354"/>
        <v>133</v>
      </c>
      <c r="H5647" s="2" t="str">
        <f t="shared" si="355"/>
        <v>Good Deal</v>
      </c>
      <c r="I5647" t="s">
        <v>1436</v>
      </c>
      <c r="J5647" t="s">
        <v>76</v>
      </c>
      <c r="K5647" t="s">
        <v>180</v>
      </c>
    </row>
    <row r="5648" spans="1:11" x14ac:dyDescent="0.3">
      <c r="A5648" t="s">
        <v>5927</v>
      </c>
      <c r="B5648" t="s">
        <v>1071</v>
      </c>
      <c r="C5648">
        <f t="shared" si="352"/>
        <v>8</v>
      </c>
      <c r="D5648" s="2">
        <v>195</v>
      </c>
      <c r="E5648" s="2">
        <v>139</v>
      </c>
      <c r="F5648" s="3">
        <f t="shared" si="353"/>
        <v>0.28717948717948716</v>
      </c>
      <c r="G5648" s="2">
        <f t="shared" si="354"/>
        <v>56</v>
      </c>
      <c r="H5648" s="2" t="str">
        <f t="shared" si="355"/>
        <v>Good Deal</v>
      </c>
      <c r="I5648" t="s">
        <v>45</v>
      </c>
      <c r="J5648" t="s">
        <v>43</v>
      </c>
      <c r="K5648" t="s">
        <v>44</v>
      </c>
    </row>
    <row r="5649" spans="1:11" x14ac:dyDescent="0.3">
      <c r="A5649" t="s">
        <v>5927</v>
      </c>
      <c r="B5649" t="s">
        <v>1071</v>
      </c>
      <c r="C5649">
        <f t="shared" si="352"/>
        <v>8</v>
      </c>
      <c r="D5649" s="2">
        <v>375</v>
      </c>
      <c r="E5649" s="2">
        <v>269</v>
      </c>
      <c r="F5649" s="3">
        <f t="shared" si="353"/>
        <v>0.28266666666666668</v>
      </c>
      <c r="G5649" s="2">
        <f t="shared" si="354"/>
        <v>106</v>
      </c>
      <c r="H5649" s="2" t="str">
        <f t="shared" si="355"/>
        <v>Good Deal</v>
      </c>
      <c r="I5649" t="s">
        <v>39</v>
      </c>
      <c r="J5649" t="s">
        <v>43</v>
      </c>
      <c r="K5649" t="s">
        <v>44</v>
      </c>
    </row>
    <row r="5650" spans="1:11" x14ac:dyDescent="0.3">
      <c r="A5650" t="s">
        <v>5927</v>
      </c>
      <c r="B5650" t="s">
        <v>1071</v>
      </c>
      <c r="C5650">
        <f t="shared" si="352"/>
        <v>8</v>
      </c>
      <c r="D5650" s="2">
        <v>1500</v>
      </c>
      <c r="E5650" s="2">
        <v>958</v>
      </c>
      <c r="F5650" s="3">
        <f t="shared" si="353"/>
        <v>0.36133333333333334</v>
      </c>
      <c r="G5650" s="2">
        <f t="shared" si="354"/>
        <v>542</v>
      </c>
      <c r="H5650" s="2" t="str">
        <f t="shared" si="355"/>
        <v>Good Deal</v>
      </c>
      <c r="I5650" t="s">
        <v>70</v>
      </c>
      <c r="J5650" t="s">
        <v>43</v>
      </c>
      <c r="K5650" t="s">
        <v>44</v>
      </c>
    </row>
    <row r="5651" spans="1:11" x14ac:dyDescent="0.3">
      <c r="A5651" t="s">
        <v>5927</v>
      </c>
      <c r="B5651" t="s">
        <v>1071</v>
      </c>
      <c r="C5651">
        <f t="shared" si="352"/>
        <v>8</v>
      </c>
      <c r="D5651" s="2">
        <v>750</v>
      </c>
      <c r="E5651" s="2">
        <v>489</v>
      </c>
      <c r="F5651" s="3">
        <f t="shared" si="353"/>
        <v>0.34799999999999998</v>
      </c>
      <c r="G5651" s="2">
        <f t="shared" si="354"/>
        <v>261</v>
      </c>
      <c r="H5651" s="2" t="str">
        <f t="shared" si="355"/>
        <v>Good Deal</v>
      </c>
      <c r="I5651" t="s">
        <v>11</v>
      </c>
      <c r="J5651" t="s">
        <v>43</v>
      </c>
      <c r="K5651" t="s">
        <v>44</v>
      </c>
    </row>
    <row r="5652" spans="1:11" x14ac:dyDescent="0.3">
      <c r="A5652" t="s">
        <v>5928</v>
      </c>
      <c r="B5652" t="s">
        <v>5012</v>
      </c>
      <c r="C5652">
        <f t="shared" si="352"/>
        <v>5</v>
      </c>
      <c r="D5652" s="2">
        <v>999</v>
      </c>
      <c r="E5652" s="2">
        <v>649</v>
      </c>
      <c r="F5652" s="3">
        <f t="shared" si="353"/>
        <v>0.35035035035035034</v>
      </c>
      <c r="G5652" s="2">
        <f t="shared" si="354"/>
        <v>350</v>
      </c>
      <c r="H5652" s="2" t="str">
        <f t="shared" si="355"/>
        <v>Good Deal</v>
      </c>
      <c r="I5652" t="s">
        <v>703</v>
      </c>
      <c r="J5652" t="s">
        <v>122</v>
      </c>
      <c r="K5652" t="s">
        <v>3635</v>
      </c>
    </row>
    <row r="5653" spans="1:11" x14ac:dyDescent="0.3">
      <c r="A5653" t="s">
        <v>5929</v>
      </c>
      <c r="B5653" t="s">
        <v>5012</v>
      </c>
      <c r="C5653">
        <f t="shared" si="352"/>
        <v>5</v>
      </c>
      <c r="D5653" s="2">
        <v>1999</v>
      </c>
      <c r="E5653" s="2">
        <v>849</v>
      </c>
      <c r="F5653" s="3">
        <f t="shared" si="353"/>
        <v>0.575287643821911</v>
      </c>
      <c r="G5653" s="2">
        <f t="shared" si="354"/>
        <v>1150</v>
      </c>
      <c r="H5653" s="2" t="str">
        <f t="shared" si="355"/>
        <v>Good Deal</v>
      </c>
      <c r="I5653" t="s">
        <v>5930</v>
      </c>
      <c r="J5653" t="s">
        <v>122</v>
      </c>
      <c r="K5653" t="s">
        <v>3635</v>
      </c>
    </row>
    <row r="5654" spans="1:11" x14ac:dyDescent="0.3">
      <c r="A5654" t="s">
        <v>5931</v>
      </c>
      <c r="B5654" t="s">
        <v>5012</v>
      </c>
      <c r="C5654">
        <f t="shared" si="352"/>
        <v>5</v>
      </c>
      <c r="D5654" s="2">
        <v>499</v>
      </c>
      <c r="E5654" s="2">
        <v>169</v>
      </c>
      <c r="F5654" s="3">
        <f t="shared" si="353"/>
        <v>0.66132264529058116</v>
      </c>
      <c r="G5654" s="2">
        <f t="shared" si="354"/>
        <v>330</v>
      </c>
      <c r="H5654" s="2" t="str">
        <f t="shared" si="355"/>
        <v>Good Deal</v>
      </c>
      <c r="I5654" t="s">
        <v>387</v>
      </c>
      <c r="J5654" t="s">
        <v>122</v>
      </c>
      <c r="K5654" t="s">
        <v>3635</v>
      </c>
    </row>
    <row r="5655" spans="1:11" x14ac:dyDescent="0.3">
      <c r="A5655" t="s">
        <v>5932</v>
      </c>
      <c r="B5655" t="s">
        <v>5012</v>
      </c>
      <c r="C5655">
        <f t="shared" si="352"/>
        <v>5</v>
      </c>
      <c r="D5655" s="2">
        <v>199</v>
      </c>
      <c r="E5655" s="2">
        <v>79</v>
      </c>
      <c r="F5655" s="3">
        <f t="shared" si="353"/>
        <v>0.60301507537688437</v>
      </c>
      <c r="G5655" s="2">
        <f t="shared" si="354"/>
        <v>120</v>
      </c>
      <c r="H5655" s="2" t="str">
        <f t="shared" si="355"/>
        <v>Good Deal</v>
      </c>
      <c r="I5655" t="s">
        <v>236</v>
      </c>
      <c r="J5655" t="s">
        <v>122</v>
      </c>
      <c r="K5655" t="s">
        <v>3635</v>
      </c>
    </row>
    <row r="5656" spans="1:11" x14ac:dyDescent="0.3">
      <c r="A5656" t="s">
        <v>5933</v>
      </c>
      <c r="B5656" t="s">
        <v>1575</v>
      </c>
      <c r="C5656">
        <f t="shared" si="352"/>
        <v>38</v>
      </c>
      <c r="D5656" s="2">
        <v>1181</v>
      </c>
      <c r="E5656" s="2">
        <v>849</v>
      </c>
      <c r="F5656" s="3">
        <f t="shared" si="353"/>
        <v>0.28111769686706184</v>
      </c>
      <c r="G5656" s="2">
        <f t="shared" si="354"/>
        <v>332</v>
      </c>
      <c r="H5656" s="2" t="str">
        <f t="shared" si="355"/>
        <v>Good Deal</v>
      </c>
      <c r="I5656" t="s">
        <v>440</v>
      </c>
      <c r="J5656" t="s">
        <v>32</v>
      </c>
      <c r="K5656" t="s">
        <v>5934</v>
      </c>
    </row>
    <row r="5657" spans="1:11" x14ac:dyDescent="0.3">
      <c r="A5657" t="s">
        <v>5935</v>
      </c>
      <c r="B5657" t="s">
        <v>1575</v>
      </c>
      <c r="C5657">
        <f t="shared" si="352"/>
        <v>38</v>
      </c>
      <c r="D5657" s="2">
        <v>999</v>
      </c>
      <c r="E5657" s="2">
        <v>529</v>
      </c>
      <c r="F5657" s="3">
        <f t="shared" si="353"/>
        <v>0.47047047047047047</v>
      </c>
      <c r="G5657" s="2">
        <f t="shared" si="354"/>
        <v>470</v>
      </c>
      <c r="H5657" s="2" t="str">
        <f t="shared" si="355"/>
        <v>Good Deal</v>
      </c>
      <c r="I5657" t="s">
        <v>124</v>
      </c>
      <c r="J5657" t="s">
        <v>32</v>
      </c>
      <c r="K5657" t="s">
        <v>4316</v>
      </c>
    </row>
    <row r="5658" spans="1:11" x14ac:dyDescent="0.3">
      <c r="A5658" t="s">
        <v>5936</v>
      </c>
      <c r="B5658" t="s">
        <v>4755</v>
      </c>
      <c r="C5658">
        <f t="shared" si="352"/>
        <v>38</v>
      </c>
      <c r="D5658" s="2">
        <v>599</v>
      </c>
      <c r="E5658" s="2">
        <v>369</v>
      </c>
      <c r="F5658" s="3">
        <f t="shared" si="353"/>
        <v>0.38397328881469117</v>
      </c>
      <c r="G5658" s="2">
        <f t="shared" si="354"/>
        <v>230</v>
      </c>
      <c r="H5658" s="2" t="str">
        <f t="shared" si="355"/>
        <v>Good Deal</v>
      </c>
      <c r="I5658" t="s">
        <v>22</v>
      </c>
      <c r="J5658" t="s">
        <v>32</v>
      </c>
      <c r="K5658" t="s">
        <v>4316</v>
      </c>
    </row>
    <row r="5659" spans="1:11" x14ac:dyDescent="0.3">
      <c r="A5659" t="s">
        <v>5937</v>
      </c>
      <c r="B5659" t="s">
        <v>4755</v>
      </c>
      <c r="C5659">
        <f t="shared" si="352"/>
        <v>38</v>
      </c>
      <c r="D5659" s="2">
        <v>309</v>
      </c>
      <c r="E5659" s="2">
        <v>199</v>
      </c>
      <c r="F5659" s="3">
        <f t="shared" si="353"/>
        <v>0.35598705501618122</v>
      </c>
      <c r="G5659" s="2">
        <f t="shared" si="354"/>
        <v>110</v>
      </c>
      <c r="H5659" s="2" t="str">
        <f t="shared" si="355"/>
        <v>Good Deal</v>
      </c>
      <c r="I5659" t="s">
        <v>236</v>
      </c>
      <c r="J5659" t="s">
        <v>32</v>
      </c>
      <c r="K5659" t="s">
        <v>4316</v>
      </c>
    </row>
    <row r="5660" spans="1:11" x14ac:dyDescent="0.3">
      <c r="A5660" t="s">
        <v>5938</v>
      </c>
      <c r="B5660" t="s">
        <v>4755</v>
      </c>
      <c r="C5660">
        <f t="shared" si="352"/>
        <v>38</v>
      </c>
      <c r="D5660" s="2">
        <v>219</v>
      </c>
      <c r="E5660" s="2">
        <v>139</v>
      </c>
      <c r="F5660" s="3">
        <f t="shared" si="353"/>
        <v>0.36529680365296802</v>
      </c>
      <c r="G5660" s="2">
        <f t="shared" si="354"/>
        <v>80</v>
      </c>
      <c r="H5660" s="2" t="str">
        <f t="shared" si="355"/>
        <v>Good Deal</v>
      </c>
      <c r="I5660" t="s">
        <v>22</v>
      </c>
      <c r="J5660" t="s">
        <v>32</v>
      </c>
      <c r="K5660" t="s">
        <v>4758</v>
      </c>
    </row>
    <row r="5661" spans="1:11" x14ac:dyDescent="0.3">
      <c r="A5661" t="s">
        <v>5939</v>
      </c>
      <c r="B5661" t="s">
        <v>4755</v>
      </c>
      <c r="C5661">
        <f t="shared" si="352"/>
        <v>38</v>
      </c>
      <c r="D5661" s="2">
        <v>309</v>
      </c>
      <c r="E5661" s="2">
        <v>199</v>
      </c>
      <c r="F5661" s="3">
        <f t="shared" si="353"/>
        <v>0.35598705501618122</v>
      </c>
      <c r="G5661" s="2">
        <f t="shared" si="354"/>
        <v>110</v>
      </c>
      <c r="H5661" s="2" t="str">
        <f t="shared" si="355"/>
        <v>Good Deal</v>
      </c>
      <c r="I5661" t="s">
        <v>442</v>
      </c>
      <c r="J5661" t="s">
        <v>32</v>
      </c>
      <c r="K5661" t="s">
        <v>4316</v>
      </c>
    </row>
    <row r="5662" spans="1:11" x14ac:dyDescent="0.3">
      <c r="A5662" t="s">
        <v>5940</v>
      </c>
      <c r="B5662" t="s">
        <v>4755</v>
      </c>
      <c r="C5662">
        <f t="shared" si="352"/>
        <v>38</v>
      </c>
      <c r="D5662" s="2">
        <v>699</v>
      </c>
      <c r="E5662" s="2">
        <v>429</v>
      </c>
      <c r="F5662" s="3">
        <f t="shared" si="353"/>
        <v>0.38626609442060084</v>
      </c>
      <c r="G5662" s="2">
        <f t="shared" si="354"/>
        <v>270</v>
      </c>
      <c r="H5662" s="2" t="str">
        <f t="shared" si="355"/>
        <v>Good Deal</v>
      </c>
      <c r="I5662" t="s">
        <v>442</v>
      </c>
      <c r="J5662" t="s">
        <v>32</v>
      </c>
      <c r="K5662" t="s">
        <v>4758</v>
      </c>
    </row>
    <row r="5663" spans="1:11" x14ac:dyDescent="0.3">
      <c r="A5663" t="s">
        <v>5941</v>
      </c>
      <c r="B5663" t="s">
        <v>4755</v>
      </c>
      <c r="C5663">
        <f t="shared" si="352"/>
        <v>38</v>
      </c>
      <c r="D5663" s="2">
        <v>699</v>
      </c>
      <c r="E5663" s="2">
        <v>429</v>
      </c>
      <c r="F5663" s="3">
        <f t="shared" si="353"/>
        <v>0.38626609442060084</v>
      </c>
      <c r="G5663" s="2">
        <f t="shared" si="354"/>
        <v>270</v>
      </c>
      <c r="H5663" s="2" t="str">
        <f t="shared" si="355"/>
        <v>Good Deal</v>
      </c>
      <c r="I5663" t="s">
        <v>442</v>
      </c>
      <c r="J5663" t="s">
        <v>32</v>
      </c>
      <c r="K5663" t="s">
        <v>4758</v>
      </c>
    </row>
    <row r="5664" spans="1:11" x14ac:dyDescent="0.3">
      <c r="A5664" t="s">
        <v>5942</v>
      </c>
      <c r="B5664" t="s">
        <v>4755</v>
      </c>
      <c r="C5664">
        <f t="shared" si="352"/>
        <v>38</v>
      </c>
      <c r="D5664" s="2">
        <v>699</v>
      </c>
      <c r="E5664" s="2">
        <v>429</v>
      </c>
      <c r="F5664" s="3">
        <f t="shared" si="353"/>
        <v>0.38626609442060084</v>
      </c>
      <c r="G5664" s="2">
        <f t="shared" si="354"/>
        <v>270</v>
      </c>
      <c r="H5664" s="2" t="str">
        <f t="shared" si="355"/>
        <v>Good Deal</v>
      </c>
      <c r="I5664" t="s">
        <v>442</v>
      </c>
      <c r="J5664" t="s">
        <v>32</v>
      </c>
      <c r="K5664" t="s">
        <v>4758</v>
      </c>
    </row>
    <row r="5665" spans="1:11" x14ac:dyDescent="0.3">
      <c r="A5665" t="s">
        <v>5943</v>
      </c>
      <c r="B5665" t="s">
        <v>4755</v>
      </c>
      <c r="C5665">
        <f t="shared" si="352"/>
        <v>38</v>
      </c>
      <c r="D5665" s="2">
        <v>499</v>
      </c>
      <c r="E5665" s="2">
        <v>319</v>
      </c>
      <c r="F5665" s="3">
        <f t="shared" si="353"/>
        <v>0.36072144288577157</v>
      </c>
      <c r="G5665" s="2">
        <f t="shared" si="354"/>
        <v>180</v>
      </c>
      <c r="H5665" s="2" t="str">
        <f t="shared" si="355"/>
        <v>Good Deal</v>
      </c>
      <c r="I5665" t="s">
        <v>4762</v>
      </c>
      <c r="J5665" t="s">
        <v>32</v>
      </c>
      <c r="K5665" t="s">
        <v>4758</v>
      </c>
    </row>
    <row r="5666" spans="1:11" x14ac:dyDescent="0.3">
      <c r="A5666" t="s">
        <v>5944</v>
      </c>
      <c r="B5666" t="s">
        <v>4755</v>
      </c>
      <c r="C5666">
        <f t="shared" si="352"/>
        <v>38</v>
      </c>
      <c r="D5666" s="2">
        <v>129</v>
      </c>
      <c r="E5666" s="2">
        <v>89</v>
      </c>
      <c r="F5666" s="3">
        <f t="shared" si="353"/>
        <v>0.31007751937984496</v>
      </c>
      <c r="G5666" s="2">
        <f t="shared" si="354"/>
        <v>40</v>
      </c>
      <c r="H5666" s="2" t="str">
        <f t="shared" si="355"/>
        <v>Good Deal</v>
      </c>
      <c r="I5666" t="s">
        <v>22</v>
      </c>
      <c r="J5666" t="s">
        <v>32</v>
      </c>
      <c r="K5666" t="s">
        <v>4758</v>
      </c>
    </row>
    <row r="5667" spans="1:11" x14ac:dyDescent="0.3">
      <c r="A5667" t="s">
        <v>5945</v>
      </c>
      <c r="B5667" t="s">
        <v>4755</v>
      </c>
      <c r="C5667">
        <f t="shared" si="352"/>
        <v>38</v>
      </c>
      <c r="D5667" s="2">
        <v>339</v>
      </c>
      <c r="E5667" s="2">
        <v>219</v>
      </c>
      <c r="F5667" s="3">
        <f t="shared" si="353"/>
        <v>0.35398230088495575</v>
      </c>
      <c r="G5667" s="2">
        <f t="shared" si="354"/>
        <v>120</v>
      </c>
      <c r="H5667" s="2" t="str">
        <f t="shared" si="355"/>
        <v>Good Deal</v>
      </c>
      <c r="I5667" t="s">
        <v>22</v>
      </c>
      <c r="J5667" t="s">
        <v>32</v>
      </c>
      <c r="K5667" t="s">
        <v>4758</v>
      </c>
    </row>
    <row r="5668" spans="1:11" x14ac:dyDescent="0.3">
      <c r="A5668" t="s">
        <v>5946</v>
      </c>
      <c r="B5668" t="s">
        <v>4755</v>
      </c>
      <c r="C5668">
        <f t="shared" si="352"/>
        <v>38</v>
      </c>
      <c r="D5668" s="2">
        <v>639</v>
      </c>
      <c r="E5668" s="2">
        <v>399</v>
      </c>
      <c r="F5668" s="3">
        <f t="shared" si="353"/>
        <v>0.37558685446009388</v>
      </c>
      <c r="G5668" s="2">
        <f t="shared" si="354"/>
        <v>240</v>
      </c>
      <c r="H5668" s="2" t="str">
        <f t="shared" si="355"/>
        <v>Good Deal</v>
      </c>
      <c r="I5668" t="s">
        <v>95</v>
      </c>
      <c r="J5668" t="s">
        <v>32</v>
      </c>
      <c r="K5668" t="s">
        <v>4316</v>
      </c>
    </row>
    <row r="5669" spans="1:11" x14ac:dyDescent="0.3">
      <c r="A5669" t="s">
        <v>5947</v>
      </c>
      <c r="B5669" t="s">
        <v>4755</v>
      </c>
      <c r="C5669">
        <f t="shared" si="352"/>
        <v>38</v>
      </c>
      <c r="D5669" s="2">
        <v>219</v>
      </c>
      <c r="E5669" s="2">
        <v>139</v>
      </c>
      <c r="F5669" s="3">
        <f t="shared" si="353"/>
        <v>0.36529680365296802</v>
      </c>
      <c r="G5669" s="2">
        <f t="shared" si="354"/>
        <v>80</v>
      </c>
      <c r="H5669" s="2" t="str">
        <f t="shared" si="355"/>
        <v>Good Deal</v>
      </c>
      <c r="I5669" t="s">
        <v>1528</v>
      </c>
      <c r="J5669" t="s">
        <v>32</v>
      </c>
      <c r="K5669" t="s">
        <v>4758</v>
      </c>
    </row>
    <row r="5670" spans="1:11" x14ac:dyDescent="0.3">
      <c r="A5670" t="s">
        <v>5948</v>
      </c>
      <c r="B5670" t="s">
        <v>4755</v>
      </c>
      <c r="C5670">
        <f t="shared" si="352"/>
        <v>38</v>
      </c>
      <c r="D5670" s="2">
        <v>219</v>
      </c>
      <c r="E5670" s="2">
        <v>139</v>
      </c>
      <c r="F5670" s="3">
        <f t="shared" si="353"/>
        <v>0.36529680365296802</v>
      </c>
      <c r="G5670" s="2">
        <f t="shared" si="354"/>
        <v>80</v>
      </c>
      <c r="H5670" s="2" t="str">
        <f t="shared" si="355"/>
        <v>Good Deal</v>
      </c>
      <c r="I5670" t="s">
        <v>1528</v>
      </c>
      <c r="J5670" t="s">
        <v>32</v>
      </c>
      <c r="K5670" t="s">
        <v>4758</v>
      </c>
    </row>
    <row r="5671" spans="1:11" x14ac:dyDescent="0.3">
      <c r="A5671" t="s">
        <v>5949</v>
      </c>
      <c r="B5671" t="s">
        <v>4755</v>
      </c>
      <c r="C5671">
        <f t="shared" si="352"/>
        <v>38</v>
      </c>
      <c r="D5671" s="2">
        <v>219</v>
      </c>
      <c r="E5671" s="2">
        <v>139</v>
      </c>
      <c r="F5671" s="3">
        <f t="shared" si="353"/>
        <v>0.36529680365296802</v>
      </c>
      <c r="G5671" s="2">
        <f t="shared" si="354"/>
        <v>80</v>
      </c>
      <c r="H5671" s="2" t="str">
        <f t="shared" si="355"/>
        <v>Good Deal</v>
      </c>
      <c r="I5671" t="s">
        <v>1528</v>
      </c>
      <c r="J5671" t="s">
        <v>32</v>
      </c>
      <c r="K5671" t="s">
        <v>4758</v>
      </c>
    </row>
    <row r="5672" spans="1:11" x14ac:dyDescent="0.3">
      <c r="A5672" t="s">
        <v>5950</v>
      </c>
      <c r="B5672" t="s">
        <v>4755</v>
      </c>
      <c r="C5672">
        <f t="shared" si="352"/>
        <v>38</v>
      </c>
      <c r="D5672" s="2">
        <v>219</v>
      </c>
      <c r="E5672" s="2">
        <v>139</v>
      </c>
      <c r="F5672" s="3">
        <f t="shared" si="353"/>
        <v>0.36529680365296802</v>
      </c>
      <c r="G5672" s="2">
        <f t="shared" si="354"/>
        <v>80</v>
      </c>
      <c r="H5672" s="2" t="str">
        <f t="shared" si="355"/>
        <v>Good Deal</v>
      </c>
      <c r="I5672" t="s">
        <v>1528</v>
      </c>
      <c r="J5672" t="s">
        <v>32</v>
      </c>
      <c r="K5672" t="s">
        <v>4758</v>
      </c>
    </row>
    <row r="5673" spans="1:11" x14ac:dyDescent="0.3">
      <c r="A5673" t="s">
        <v>5951</v>
      </c>
      <c r="B5673" t="s">
        <v>4755</v>
      </c>
      <c r="C5673">
        <f t="shared" si="352"/>
        <v>38</v>
      </c>
      <c r="D5673" s="2">
        <v>219</v>
      </c>
      <c r="E5673" s="2">
        <v>139</v>
      </c>
      <c r="F5673" s="3">
        <f t="shared" si="353"/>
        <v>0.36529680365296802</v>
      </c>
      <c r="G5673" s="2">
        <f t="shared" si="354"/>
        <v>80</v>
      </c>
      <c r="H5673" s="2" t="str">
        <f t="shared" si="355"/>
        <v>Good Deal</v>
      </c>
      <c r="I5673" t="s">
        <v>1528</v>
      </c>
      <c r="J5673" t="s">
        <v>32</v>
      </c>
      <c r="K5673" t="s">
        <v>4758</v>
      </c>
    </row>
    <row r="5674" spans="1:11" x14ac:dyDescent="0.3">
      <c r="A5674" t="s">
        <v>5952</v>
      </c>
      <c r="B5674" t="s">
        <v>4755</v>
      </c>
      <c r="C5674">
        <f t="shared" si="352"/>
        <v>38</v>
      </c>
      <c r="D5674" s="2">
        <v>399</v>
      </c>
      <c r="E5674" s="2">
        <v>249</v>
      </c>
      <c r="F5674" s="3">
        <f t="shared" si="353"/>
        <v>0.37593984962406013</v>
      </c>
      <c r="G5674" s="2">
        <f t="shared" si="354"/>
        <v>150</v>
      </c>
      <c r="H5674" s="2" t="str">
        <f t="shared" si="355"/>
        <v>Good Deal</v>
      </c>
      <c r="I5674" t="s">
        <v>124</v>
      </c>
      <c r="J5674" t="s">
        <v>32</v>
      </c>
      <c r="K5674" t="s">
        <v>4758</v>
      </c>
    </row>
    <row r="5675" spans="1:11" x14ac:dyDescent="0.3">
      <c r="A5675" t="s">
        <v>5953</v>
      </c>
      <c r="B5675" t="s">
        <v>4755</v>
      </c>
      <c r="C5675">
        <f t="shared" si="352"/>
        <v>38</v>
      </c>
      <c r="D5675" s="2">
        <v>659</v>
      </c>
      <c r="E5675" s="2">
        <v>419</v>
      </c>
      <c r="F5675" s="3">
        <f t="shared" si="353"/>
        <v>0.36418816388467373</v>
      </c>
      <c r="G5675" s="2">
        <f t="shared" si="354"/>
        <v>240</v>
      </c>
      <c r="H5675" s="2" t="str">
        <f t="shared" si="355"/>
        <v>Good Deal</v>
      </c>
      <c r="I5675" t="s">
        <v>442</v>
      </c>
      <c r="J5675" t="s">
        <v>32</v>
      </c>
      <c r="K5675" t="s">
        <v>4316</v>
      </c>
    </row>
    <row r="5676" spans="1:11" x14ac:dyDescent="0.3">
      <c r="A5676" t="s">
        <v>5954</v>
      </c>
      <c r="B5676" t="s">
        <v>4755</v>
      </c>
      <c r="C5676">
        <f t="shared" si="352"/>
        <v>38</v>
      </c>
      <c r="D5676" s="2">
        <v>599</v>
      </c>
      <c r="E5676" s="2">
        <v>399</v>
      </c>
      <c r="F5676" s="3">
        <f t="shared" si="353"/>
        <v>0.333889816360601</v>
      </c>
      <c r="G5676" s="2">
        <f t="shared" si="354"/>
        <v>200</v>
      </c>
      <c r="H5676" s="2" t="str">
        <f t="shared" si="355"/>
        <v>Good Deal</v>
      </c>
      <c r="I5676" t="s">
        <v>4762</v>
      </c>
      <c r="J5676" t="s">
        <v>32</v>
      </c>
      <c r="K5676" t="s">
        <v>4758</v>
      </c>
    </row>
    <row r="5677" spans="1:11" x14ac:dyDescent="0.3">
      <c r="A5677" t="s">
        <v>5955</v>
      </c>
      <c r="B5677" t="s">
        <v>4755</v>
      </c>
      <c r="C5677">
        <f t="shared" si="352"/>
        <v>38</v>
      </c>
      <c r="D5677" s="2">
        <v>939</v>
      </c>
      <c r="E5677" s="2">
        <v>599</v>
      </c>
      <c r="F5677" s="3">
        <f t="shared" si="353"/>
        <v>0.362087326943557</v>
      </c>
      <c r="G5677" s="2">
        <f t="shared" si="354"/>
        <v>340</v>
      </c>
      <c r="H5677" s="2" t="str">
        <f t="shared" si="355"/>
        <v>Good Deal</v>
      </c>
      <c r="I5677" t="s">
        <v>95</v>
      </c>
      <c r="J5677" t="s">
        <v>32</v>
      </c>
      <c r="K5677" t="s">
        <v>4316</v>
      </c>
    </row>
    <row r="5678" spans="1:11" x14ac:dyDescent="0.3">
      <c r="A5678" t="s">
        <v>5956</v>
      </c>
      <c r="B5678" t="s">
        <v>4755</v>
      </c>
      <c r="C5678">
        <f t="shared" si="352"/>
        <v>38</v>
      </c>
      <c r="D5678" s="2">
        <v>939</v>
      </c>
      <c r="E5678" s="2">
        <v>599</v>
      </c>
      <c r="F5678" s="3">
        <f t="shared" si="353"/>
        <v>0.362087326943557</v>
      </c>
      <c r="G5678" s="2">
        <f t="shared" si="354"/>
        <v>340</v>
      </c>
      <c r="H5678" s="2" t="str">
        <f t="shared" si="355"/>
        <v>Good Deal</v>
      </c>
      <c r="I5678" t="s">
        <v>95</v>
      </c>
      <c r="J5678" t="s">
        <v>32</v>
      </c>
      <c r="K5678" t="s">
        <v>4316</v>
      </c>
    </row>
    <row r="5679" spans="1:11" x14ac:dyDescent="0.3">
      <c r="A5679" t="s">
        <v>5957</v>
      </c>
      <c r="B5679" t="s">
        <v>4755</v>
      </c>
      <c r="C5679">
        <f t="shared" si="352"/>
        <v>38</v>
      </c>
      <c r="D5679" s="2">
        <v>399</v>
      </c>
      <c r="E5679" s="2">
        <v>249</v>
      </c>
      <c r="F5679" s="3">
        <f t="shared" si="353"/>
        <v>0.37593984962406013</v>
      </c>
      <c r="G5679" s="2">
        <f t="shared" si="354"/>
        <v>150</v>
      </c>
      <c r="H5679" s="2" t="str">
        <f t="shared" si="355"/>
        <v>Good Deal</v>
      </c>
      <c r="I5679" t="s">
        <v>442</v>
      </c>
      <c r="J5679" t="s">
        <v>32</v>
      </c>
      <c r="K5679" t="s">
        <v>4316</v>
      </c>
    </row>
    <row r="5680" spans="1:11" x14ac:dyDescent="0.3">
      <c r="A5680" t="s">
        <v>5958</v>
      </c>
      <c r="B5680" t="s">
        <v>4755</v>
      </c>
      <c r="C5680">
        <f t="shared" si="352"/>
        <v>38</v>
      </c>
      <c r="D5680" s="2">
        <v>969</v>
      </c>
      <c r="E5680" s="2">
        <v>599</v>
      </c>
      <c r="F5680" s="3">
        <f t="shared" si="353"/>
        <v>0.38183694530443757</v>
      </c>
      <c r="G5680" s="2">
        <f t="shared" si="354"/>
        <v>370</v>
      </c>
      <c r="H5680" s="2" t="str">
        <f t="shared" si="355"/>
        <v>Good Deal</v>
      </c>
      <c r="I5680" t="s">
        <v>5959</v>
      </c>
      <c r="J5680" t="s">
        <v>32</v>
      </c>
      <c r="K5680" t="s">
        <v>4316</v>
      </c>
    </row>
    <row r="5681" spans="1:11" x14ac:dyDescent="0.3">
      <c r="A5681" t="s">
        <v>5960</v>
      </c>
      <c r="B5681" t="s">
        <v>3100</v>
      </c>
      <c r="C5681">
        <f t="shared" si="352"/>
        <v>27</v>
      </c>
      <c r="D5681" s="2">
        <v>99</v>
      </c>
      <c r="E5681" s="2">
        <v>69.3</v>
      </c>
      <c r="F5681" s="3">
        <f t="shared" si="353"/>
        <v>0.30000000000000004</v>
      </c>
      <c r="G5681" s="2">
        <f t="shared" si="354"/>
        <v>29.700000000000003</v>
      </c>
      <c r="H5681" s="2" t="str">
        <f t="shared" si="355"/>
        <v>Good Deal</v>
      </c>
      <c r="I5681" t="s">
        <v>88</v>
      </c>
      <c r="J5681" t="s">
        <v>27</v>
      </c>
      <c r="K5681" t="s">
        <v>1309</v>
      </c>
    </row>
    <row r="5682" spans="1:11" x14ac:dyDescent="0.3">
      <c r="A5682" t="s">
        <v>5961</v>
      </c>
      <c r="B5682" t="s">
        <v>3100</v>
      </c>
      <c r="C5682">
        <f t="shared" si="352"/>
        <v>27</v>
      </c>
      <c r="D5682" s="2">
        <v>80</v>
      </c>
      <c r="E5682" s="2">
        <v>56</v>
      </c>
      <c r="F5682" s="3">
        <f t="shared" si="353"/>
        <v>0.3</v>
      </c>
      <c r="G5682" s="2">
        <f t="shared" si="354"/>
        <v>24</v>
      </c>
      <c r="H5682" s="2" t="str">
        <f t="shared" si="355"/>
        <v>Good Deal</v>
      </c>
      <c r="I5682" t="s">
        <v>1019</v>
      </c>
      <c r="J5682" t="s">
        <v>112</v>
      </c>
      <c r="K5682" t="s">
        <v>5962</v>
      </c>
    </row>
    <row r="5683" spans="1:11" x14ac:dyDescent="0.3">
      <c r="A5683" t="s">
        <v>5963</v>
      </c>
      <c r="B5683" t="s">
        <v>3100</v>
      </c>
      <c r="C5683">
        <f t="shared" si="352"/>
        <v>27</v>
      </c>
      <c r="D5683" s="2">
        <v>80</v>
      </c>
      <c r="E5683" s="2">
        <v>56</v>
      </c>
      <c r="F5683" s="3">
        <f t="shared" si="353"/>
        <v>0.3</v>
      </c>
      <c r="G5683" s="2">
        <f t="shared" si="354"/>
        <v>24</v>
      </c>
      <c r="H5683" s="2" t="str">
        <f t="shared" si="355"/>
        <v>Good Deal</v>
      </c>
      <c r="I5683" t="s">
        <v>1019</v>
      </c>
      <c r="J5683" t="s">
        <v>112</v>
      </c>
      <c r="K5683" t="s">
        <v>5962</v>
      </c>
    </row>
    <row r="5684" spans="1:11" x14ac:dyDescent="0.3">
      <c r="A5684" t="s">
        <v>5964</v>
      </c>
      <c r="B5684" t="s">
        <v>3100</v>
      </c>
      <c r="C5684">
        <f t="shared" si="352"/>
        <v>27</v>
      </c>
      <c r="D5684" s="2">
        <v>80</v>
      </c>
      <c r="E5684" s="2">
        <v>56</v>
      </c>
      <c r="F5684" s="3">
        <f t="shared" si="353"/>
        <v>0.3</v>
      </c>
      <c r="G5684" s="2">
        <f t="shared" si="354"/>
        <v>24</v>
      </c>
      <c r="H5684" s="2" t="str">
        <f t="shared" si="355"/>
        <v>Good Deal</v>
      </c>
      <c r="I5684" t="s">
        <v>1019</v>
      </c>
      <c r="J5684" t="s">
        <v>112</v>
      </c>
      <c r="K5684" t="s">
        <v>5962</v>
      </c>
    </row>
    <row r="5685" spans="1:11" x14ac:dyDescent="0.3">
      <c r="A5685" t="s">
        <v>5965</v>
      </c>
      <c r="B5685" t="s">
        <v>8572</v>
      </c>
      <c r="C5685">
        <f t="shared" si="352"/>
        <v>24</v>
      </c>
      <c r="D5685" s="2">
        <v>199</v>
      </c>
      <c r="E5685" s="2">
        <v>139</v>
      </c>
      <c r="F5685" s="3">
        <f t="shared" si="353"/>
        <v>0.30150753768844218</v>
      </c>
      <c r="G5685" s="2">
        <f t="shared" si="354"/>
        <v>60</v>
      </c>
      <c r="H5685" s="2" t="str">
        <f t="shared" si="355"/>
        <v>Good Deal</v>
      </c>
      <c r="I5685" t="s">
        <v>5966</v>
      </c>
      <c r="J5685" t="s">
        <v>43</v>
      </c>
      <c r="K5685" t="s">
        <v>4657</v>
      </c>
    </row>
    <row r="5686" spans="1:11" x14ac:dyDescent="0.3">
      <c r="A5686" t="s">
        <v>5967</v>
      </c>
      <c r="B5686" t="s">
        <v>8572</v>
      </c>
      <c r="C5686">
        <f t="shared" si="352"/>
        <v>24</v>
      </c>
      <c r="D5686" s="2">
        <v>199</v>
      </c>
      <c r="E5686" s="2">
        <v>139</v>
      </c>
      <c r="F5686" s="3">
        <f t="shared" si="353"/>
        <v>0.30150753768844218</v>
      </c>
      <c r="G5686" s="2">
        <f t="shared" si="354"/>
        <v>60</v>
      </c>
      <c r="H5686" s="2" t="str">
        <f t="shared" si="355"/>
        <v>Good Deal</v>
      </c>
      <c r="I5686" t="s">
        <v>5968</v>
      </c>
      <c r="J5686" t="s">
        <v>43</v>
      </c>
      <c r="K5686" t="s">
        <v>4657</v>
      </c>
    </row>
    <row r="5687" spans="1:11" x14ac:dyDescent="0.3">
      <c r="A5687" t="s">
        <v>5969</v>
      </c>
      <c r="B5687" t="s">
        <v>8572</v>
      </c>
      <c r="C5687">
        <f t="shared" si="352"/>
        <v>24</v>
      </c>
      <c r="D5687" s="2">
        <v>199</v>
      </c>
      <c r="E5687" s="2">
        <v>139</v>
      </c>
      <c r="F5687" s="3">
        <f t="shared" si="353"/>
        <v>0.30150753768844218</v>
      </c>
      <c r="G5687" s="2">
        <f t="shared" si="354"/>
        <v>60</v>
      </c>
      <c r="H5687" s="2" t="str">
        <f t="shared" si="355"/>
        <v>Good Deal</v>
      </c>
      <c r="I5687" t="s">
        <v>5970</v>
      </c>
      <c r="J5687" t="s">
        <v>43</v>
      </c>
      <c r="K5687" t="s">
        <v>4657</v>
      </c>
    </row>
    <row r="5688" spans="1:11" ht="28.8" x14ac:dyDescent="0.3">
      <c r="A5688" s="1" t="s">
        <v>5971</v>
      </c>
      <c r="B5688" t="s">
        <v>5528</v>
      </c>
      <c r="C5688">
        <f t="shared" si="352"/>
        <v>11</v>
      </c>
      <c r="D5688" s="2">
        <v>145</v>
      </c>
      <c r="E5688" s="2">
        <v>123.25</v>
      </c>
      <c r="F5688" s="3">
        <f t="shared" si="353"/>
        <v>0.15</v>
      </c>
      <c r="G5688" s="2">
        <f t="shared" si="354"/>
        <v>21.75</v>
      </c>
      <c r="H5688" s="2" t="str">
        <f t="shared" si="355"/>
        <v>Regular</v>
      </c>
      <c r="I5688" t="s">
        <v>1031</v>
      </c>
      <c r="J5688" t="s">
        <v>76</v>
      </c>
      <c r="K5688" t="s">
        <v>180</v>
      </c>
    </row>
    <row r="5689" spans="1:11" x14ac:dyDescent="0.3">
      <c r="A5689" t="s">
        <v>5972</v>
      </c>
      <c r="B5689" t="s">
        <v>5528</v>
      </c>
      <c r="C5689">
        <f t="shared" si="352"/>
        <v>11</v>
      </c>
      <c r="D5689" s="2">
        <v>265</v>
      </c>
      <c r="E5689" s="2">
        <v>172.25</v>
      </c>
      <c r="F5689" s="3">
        <f t="shared" si="353"/>
        <v>0.35</v>
      </c>
      <c r="G5689" s="2">
        <f t="shared" si="354"/>
        <v>92.75</v>
      </c>
      <c r="H5689" s="2" t="str">
        <f t="shared" si="355"/>
        <v>Good Deal</v>
      </c>
      <c r="I5689" t="s">
        <v>146</v>
      </c>
      <c r="J5689" t="s">
        <v>76</v>
      </c>
      <c r="K5689" t="s">
        <v>180</v>
      </c>
    </row>
    <row r="5690" spans="1:11" x14ac:dyDescent="0.3">
      <c r="A5690" t="s">
        <v>5973</v>
      </c>
      <c r="B5690" t="s">
        <v>5974</v>
      </c>
      <c r="C5690">
        <f t="shared" si="352"/>
        <v>5</v>
      </c>
      <c r="D5690" s="2">
        <v>100</v>
      </c>
      <c r="E5690" s="2">
        <v>69</v>
      </c>
      <c r="F5690" s="3">
        <f t="shared" si="353"/>
        <v>0.31</v>
      </c>
      <c r="G5690" s="2">
        <f t="shared" si="354"/>
        <v>31</v>
      </c>
      <c r="H5690" s="2" t="str">
        <f t="shared" si="355"/>
        <v>Good Deal</v>
      </c>
      <c r="I5690" t="s">
        <v>236</v>
      </c>
      <c r="J5690" t="s">
        <v>122</v>
      </c>
      <c r="K5690" t="s">
        <v>1929</v>
      </c>
    </row>
    <row r="5691" spans="1:11" x14ac:dyDescent="0.3">
      <c r="A5691" t="s">
        <v>5975</v>
      </c>
      <c r="B5691" t="s">
        <v>8681</v>
      </c>
      <c r="C5691">
        <f t="shared" si="352"/>
        <v>3</v>
      </c>
      <c r="D5691" s="2">
        <v>875</v>
      </c>
      <c r="E5691" s="2">
        <v>499</v>
      </c>
      <c r="F5691" s="3">
        <f t="shared" si="353"/>
        <v>0.42971428571428572</v>
      </c>
      <c r="G5691" s="2">
        <f t="shared" si="354"/>
        <v>376</v>
      </c>
      <c r="H5691" s="2" t="str">
        <f t="shared" si="355"/>
        <v>Good Deal</v>
      </c>
      <c r="I5691" t="s">
        <v>236</v>
      </c>
      <c r="J5691" t="s">
        <v>122</v>
      </c>
      <c r="K5691" t="s">
        <v>8735</v>
      </c>
    </row>
    <row r="5692" spans="1:11" x14ac:dyDescent="0.3">
      <c r="A5692" t="s">
        <v>5976</v>
      </c>
      <c r="B5692" t="s">
        <v>8681</v>
      </c>
      <c r="C5692">
        <f t="shared" si="352"/>
        <v>3</v>
      </c>
      <c r="D5692" s="2">
        <v>1075</v>
      </c>
      <c r="E5692" s="2">
        <v>649</v>
      </c>
      <c r="F5692" s="3">
        <f t="shared" si="353"/>
        <v>0.39627906976744187</v>
      </c>
      <c r="G5692" s="2">
        <f t="shared" si="354"/>
        <v>426</v>
      </c>
      <c r="H5692" s="2" t="str">
        <f t="shared" si="355"/>
        <v>Good Deal</v>
      </c>
      <c r="I5692" t="s">
        <v>236</v>
      </c>
      <c r="J5692" t="s">
        <v>122</v>
      </c>
      <c r="K5692" t="s">
        <v>8735</v>
      </c>
    </row>
    <row r="5693" spans="1:11" x14ac:dyDescent="0.3">
      <c r="A5693" t="s">
        <v>5977</v>
      </c>
      <c r="B5693" t="s">
        <v>8681</v>
      </c>
      <c r="C5693">
        <f t="shared" si="352"/>
        <v>3</v>
      </c>
      <c r="D5693" s="2">
        <v>560</v>
      </c>
      <c r="E5693" s="2">
        <v>249</v>
      </c>
      <c r="F5693" s="3">
        <f t="shared" si="353"/>
        <v>0.55535714285714288</v>
      </c>
      <c r="G5693" s="2">
        <f t="shared" si="354"/>
        <v>311</v>
      </c>
      <c r="H5693" s="2" t="str">
        <f t="shared" si="355"/>
        <v>Good Deal</v>
      </c>
      <c r="I5693" t="s">
        <v>236</v>
      </c>
      <c r="J5693" t="s">
        <v>122</v>
      </c>
      <c r="K5693" t="s">
        <v>8735</v>
      </c>
    </row>
    <row r="5694" spans="1:11" x14ac:dyDescent="0.3">
      <c r="A5694" t="s">
        <v>5978</v>
      </c>
      <c r="B5694" t="s">
        <v>3100</v>
      </c>
      <c r="C5694">
        <f t="shared" si="352"/>
        <v>27</v>
      </c>
      <c r="D5694" s="2">
        <v>425</v>
      </c>
      <c r="E5694" s="2">
        <v>318.75</v>
      </c>
      <c r="F5694" s="3">
        <f t="shared" si="353"/>
        <v>0.25</v>
      </c>
      <c r="G5694" s="2">
        <f t="shared" si="354"/>
        <v>106.25</v>
      </c>
      <c r="H5694" s="2" t="str">
        <f t="shared" si="355"/>
        <v>Good Deal</v>
      </c>
      <c r="I5694" t="s">
        <v>52</v>
      </c>
      <c r="J5694" t="s">
        <v>112</v>
      </c>
      <c r="K5694" t="s">
        <v>344</v>
      </c>
    </row>
    <row r="5695" spans="1:11" x14ac:dyDescent="0.3">
      <c r="A5695" t="s">
        <v>5979</v>
      </c>
      <c r="B5695" t="s">
        <v>220</v>
      </c>
      <c r="C5695">
        <f t="shared" si="352"/>
        <v>35</v>
      </c>
      <c r="D5695" s="2">
        <v>636</v>
      </c>
      <c r="E5695" s="2">
        <v>429</v>
      </c>
      <c r="F5695" s="3">
        <f t="shared" si="353"/>
        <v>0.32547169811320753</v>
      </c>
      <c r="G5695" s="2">
        <f t="shared" si="354"/>
        <v>207</v>
      </c>
      <c r="H5695" s="2" t="str">
        <f t="shared" si="355"/>
        <v>Good Deal</v>
      </c>
      <c r="I5695" t="s">
        <v>2747</v>
      </c>
      <c r="J5695" t="s">
        <v>32</v>
      </c>
      <c r="K5695" t="s">
        <v>2626</v>
      </c>
    </row>
    <row r="5696" spans="1:11" x14ac:dyDescent="0.3">
      <c r="A5696" t="s">
        <v>5980</v>
      </c>
      <c r="B5696" t="s">
        <v>220</v>
      </c>
      <c r="C5696">
        <f t="shared" si="352"/>
        <v>35</v>
      </c>
      <c r="D5696" s="2">
        <v>977</v>
      </c>
      <c r="E5696" s="2">
        <v>549</v>
      </c>
      <c r="F5696" s="3">
        <f t="shared" si="353"/>
        <v>0.43807574206755373</v>
      </c>
      <c r="G5696" s="2">
        <f t="shared" si="354"/>
        <v>428</v>
      </c>
      <c r="H5696" s="2" t="str">
        <f t="shared" si="355"/>
        <v>Good Deal</v>
      </c>
      <c r="I5696" t="s">
        <v>5981</v>
      </c>
      <c r="J5696" t="s">
        <v>32</v>
      </c>
      <c r="K5696" t="s">
        <v>2626</v>
      </c>
    </row>
    <row r="5697" spans="1:11" x14ac:dyDescent="0.3">
      <c r="A5697" t="s">
        <v>5982</v>
      </c>
      <c r="B5697" t="s">
        <v>220</v>
      </c>
      <c r="C5697">
        <f t="shared" si="352"/>
        <v>35</v>
      </c>
      <c r="D5697" s="2">
        <v>636</v>
      </c>
      <c r="E5697" s="2">
        <v>429</v>
      </c>
      <c r="F5697" s="3">
        <f t="shared" si="353"/>
        <v>0.32547169811320753</v>
      </c>
      <c r="G5697" s="2">
        <f t="shared" si="354"/>
        <v>207</v>
      </c>
      <c r="H5697" s="2" t="str">
        <f t="shared" si="355"/>
        <v>Good Deal</v>
      </c>
      <c r="I5697" t="s">
        <v>2747</v>
      </c>
      <c r="J5697" t="s">
        <v>32</v>
      </c>
      <c r="K5697" t="s">
        <v>2626</v>
      </c>
    </row>
    <row r="5698" spans="1:11" x14ac:dyDescent="0.3">
      <c r="A5698" t="s">
        <v>5982</v>
      </c>
      <c r="B5698" t="s">
        <v>220</v>
      </c>
      <c r="C5698">
        <f t="shared" si="352"/>
        <v>35</v>
      </c>
      <c r="D5698" s="2">
        <v>977</v>
      </c>
      <c r="E5698" s="2">
        <v>599</v>
      </c>
      <c r="F5698" s="3">
        <f t="shared" si="353"/>
        <v>0.38689866939611056</v>
      </c>
      <c r="G5698" s="2">
        <f t="shared" si="354"/>
        <v>378</v>
      </c>
      <c r="H5698" s="2" t="str">
        <f t="shared" si="355"/>
        <v>Good Deal</v>
      </c>
      <c r="I5698" t="s">
        <v>5981</v>
      </c>
      <c r="J5698" t="s">
        <v>32</v>
      </c>
      <c r="K5698" t="s">
        <v>2626</v>
      </c>
    </row>
    <row r="5699" spans="1:11" x14ac:dyDescent="0.3">
      <c r="A5699" t="s">
        <v>5983</v>
      </c>
      <c r="B5699" t="s">
        <v>220</v>
      </c>
      <c r="C5699">
        <f t="shared" ref="C5699:C5762" si="356">COUNTIF($B$2:$B$8156,B5699)</f>
        <v>35</v>
      </c>
      <c r="D5699" s="2">
        <v>977</v>
      </c>
      <c r="E5699" s="2">
        <v>629</v>
      </c>
      <c r="F5699" s="3">
        <f t="shared" ref="F5699:F5762" si="357">IFERROR((D5699-E5699)/D5699,"NA")</f>
        <v>0.35619242579324462</v>
      </c>
      <c r="G5699" s="2">
        <f t="shared" ref="G5699:G5762" si="358">D5699-E5699</f>
        <v>348</v>
      </c>
      <c r="H5699" s="2" t="str">
        <f t="shared" ref="H5699:H5762" si="359">IF(F5699&gt;M$4,"Good Deal","Regular")</f>
        <v>Good Deal</v>
      </c>
      <c r="I5699" t="s">
        <v>5981</v>
      </c>
      <c r="J5699" t="s">
        <v>32</v>
      </c>
      <c r="K5699" t="s">
        <v>2626</v>
      </c>
    </row>
    <row r="5700" spans="1:11" x14ac:dyDescent="0.3">
      <c r="A5700" t="s">
        <v>5983</v>
      </c>
      <c r="B5700" t="s">
        <v>220</v>
      </c>
      <c r="C5700">
        <f t="shared" si="356"/>
        <v>35</v>
      </c>
      <c r="D5700" s="2">
        <v>636</v>
      </c>
      <c r="E5700" s="2">
        <v>429</v>
      </c>
      <c r="F5700" s="3">
        <f t="shared" si="357"/>
        <v>0.32547169811320753</v>
      </c>
      <c r="G5700" s="2">
        <f t="shared" si="358"/>
        <v>207</v>
      </c>
      <c r="H5700" s="2" t="str">
        <f t="shared" si="359"/>
        <v>Good Deal</v>
      </c>
      <c r="I5700" t="s">
        <v>2747</v>
      </c>
      <c r="J5700" t="s">
        <v>32</v>
      </c>
      <c r="K5700" t="s">
        <v>2626</v>
      </c>
    </row>
    <row r="5701" spans="1:11" x14ac:dyDescent="0.3">
      <c r="A5701" t="s">
        <v>5984</v>
      </c>
      <c r="B5701" t="s">
        <v>2138</v>
      </c>
      <c r="C5701">
        <f t="shared" si="356"/>
        <v>14</v>
      </c>
      <c r="D5701" s="2">
        <v>1399</v>
      </c>
      <c r="E5701" s="2">
        <v>649</v>
      </c>
      <c r="F5701" s="3">
        <f t="shared" si="357"/>
        <v>0.53609721229449603</v>
      </c>
      <c r="G5701" s="2">
        <f t="shared" si="358"/>
        <v>750</v>
      </c>
      <c r="H5701" s="2" t="str">
        <f t="shared" si="359"/>
        <v>Good Deal</v>
      </c>
      <c r="I5701" t="s">
        <v>236</v>
      </c>
      <c r="J5701" t="s">
        <v>32</v>
      </c>
      <c r="K5701" t="s">
        <v>1849</v>
      </c>
    </row>
    <row r="5702" spans="1:11" x14ac:dyDescent="0.3">
      <c r="A5702" t="s">
        <v>5985</v>
      </c>
      <c r="B5702" t="s">
        <v>2756</v>
      </c>
      <c r="C5702">
        <f t="shared" si="356"/>
        <v>10</v>
      </c>
      <c r="D5702" s="2">
        <v>185</v>
      </c>
      <c r="E5702" s="2">
        <v>138.75</v>
      </c>
      <c r="F5702" s="3">
        <f t="shared" si="357"/>
        <v>0.25</v>
      </c>
      <c r="G5702" s="2">
        <f t="shared" si="358"/>
        <v>46.25</v>
      </c>
      <c r="H5702" s="2" t="str">
        <f t="shared" si="359"/>
        <v>Good Deal</v>
      </c>
      <c r="I5702" t="s">
        <v>52</v>
      </c>
      <c r="J5702" t="s">
        <v>58</v>
      </c>
      <c r="K5702" t="s">
        <v>1110</v>
      </c>
    </row>
    <row r="5703" spans="1:11" x14ac:dyDescent="0.3">
      <c r="A5703" t="s">
        <v>5986</v>
      </c>
      <c r="B5703" t="s">
        <v>3136</v>
      </c>
      <c r="C5703">
        <f t="shared" si="356"/>
        <v>27</v>
      </c>
      <c r="D5703" s="2">
        <v>225</v>
      </c>
      <c r="E5703" s="2">
        <v>168.75</v>
      </c>
      <c r="F5703" s="3">
        <f t="shared" si="357"/>
        <v>0.25</v>
      </c>
      <c r="G5703" s="2">
        <f t="shared" si="358"/>
        <v>56.25</v>
      </c>
      <c r="H5703" s="2" t="str">
        <f t="shared" si="359"/>
        <v>Good Deal</v>
      </c>
      <c r="I5703" t="s">
        <v>5987</v>
      </c>
      <c r="J5703" t="s">
        <v>76</v>
      </c>
      <c r="K5703" t="s">
        <v>1352</v>
      </c>
    </row>
    <row r="5704" spans="1:11" x14ac:dyDescent="0.3">
      <c r="A5704" t="s">
        <v>5988</v>
      </c>
      <c r="B5704" t="s">
        <v>3136</v>
      </c>
      <c r="C5704">
        <f t="shared" si="356"/>
        <v>27</v>
      </c>
      <c r="D5704" s="2">
        <v>225</v>
      </c>
      <c r="E5704" s="2">
        <v>168.75</v>
      </c>
      <c r="F5704" s="3">
        <f t="shared" si="357"/>
        <v>0.25</v>
      </c>
      <c r="G5704" s="2">
        <f t="shared" si="358"/>
        <v>56.25</v>
      </c>
      <c r="H5704" s="2" t="str">
        <f t="shared" si="359"/>
        <v>Good Deal</v>
      </c>
      <c r="I5704" t="s">
        <v>5987</v>
      </c>
      <c r="J5704" t="s">
        <v>76</v>
      </c>
      <c r="K5704" t="s">
        <v>1352</v>
      </c>
    </row>
    <row r="5705" spans="1:11" x14ac:dyDescent="0.3">
      <c r="A5705" t="s">
        <v>5989</v>
      </c>
      <c r="B5705" t="s">
        <v>3136</v>
      </c>
      <c r="C5705">
        <f t="shared" si="356"/>
        <v>27</v>
      </c>
      <c r="D5705" s="2">
        <v>450</v>
      </c>
      <c r="E5705" s="2">
        <v>337.5</v>
      </c>
      <c r="F5705" s="3">
        <f t="shared" si="357"/>
        <v>0.25</v>
      </c>
      <c r="G5705" s="2">
        <f t="shared" si="358"/>
        <v>112.5</v>
      </c>
      <c r="H5705" s="2" t="str">
        <f t="shared" si="359"/>
        <v>Good Deal</v>
      </c>
      <c r="I5705" t="s">
        <v>5441</v>
      </c>
      <c r="J5705" t="s">
        <v>76</v>
      </c>
      <c r="K5705" t="s">
        <v>1352</v>
      </c>
    </row>
    <row r="5706" spans="1:11" x14ac:dyDescent="0.3">
      <c r="A5706" t="s">
        <v>5990</v>
      </c>
      <c r="B5706" t="s">
        <v>3136</v>
      </c>
      <c r="C5706">
        <f t="shared" si="356"/>
        <v>27</v>
      </c>
      <c r="D5706" s="2">
        <v>450</v>
      </c>
      <c r="E5706" s="2">
        <v>337.5</v>
      </c>
      <c r="F5706" s="3">
        <f t="shared" si="357"/>
        <v>0.25</v>
      </c>
      <c r="G5706" s="2">
        <f t="shared" si="358"/>
        <v>112.5</v>
      </c>
      <c r="H5706" s="2" t="str">
        <f t="shared" si="359"/>
        <v>Good Deal</v>
      </c>
      <c r="I5706" t="s">
        <v>5441</v>
      </c>
      <c r="J5706" t="s">
        <v>76</v>
      </c>
      <c r="K5706" t="s">
        <v>1352</v>
      </c>
    </row>
    <row r="5707" spans="1:11" x14ac:dyDescent="0.3">
      <c r="A5707" t="s">
        <v>5991</v>
      </c>
      <c r="B5707" t="s">
        <v>2730</v>
      </c>
      <c r="C5707">
        <f t="shared" si="356"/>
        <v>31</v>
      </c>
      <c r="D5707" s="2">
        <v>350</v>
      </c>
      <c r="E5707" s="2">
        <v>210</v>
      </c>
      <c r="F5707" s="3">
        <f t="shared" si="357"/>
        <v>0.4</v>
      </c>
      <c r="G5707" s="2">
        <f t="shared" si="358"/>
        <v>140</v>
      </c>
      <c r="H5707" s="2" t="str">
        <f t="shared" si="359"/>
        <v>Good Deal</v>
      </c>
      <c r="I5707" t="s">
        <v>146</v>
      </c>
      <c r="J5707" t="s">
        <v>76</v>
      </c>
      <c r="K5707" t="s">
        <v>1172</v>
      </c>
    </row>
    <row r="5708" spans="1:11" x14ac:dyDescent="0.3">
      <c r="A5708" t="s">
        <v>5992</v>
      </c>
      <c r="B5708" t="s">
        <v>2389</v>
      </c>
      <c r="C5708">
        <f t="shared" si="356"/>
        <v>16</v>
      </c>
      <c r="D5708" s="2">
        <v>325</v>
      </c>
      <c r="E5708" s="2">
        <v>227.5</v>
      </c>
      <c r="F5708" s="3">
        <f t="shared" si="357"/>
        <v>0.3</v>
      </c>
      <c r="G5708" s="2">
        <f t="shared" si="358"/>
        <v>97.5</v>
      </c>
      <c r="H5708" s="2" t="str">
        <f t="shared" si="359"/>
        <v>Good Deal</v>
      </c>
      <c r="I5708" t="s">
        <v>1436</v>
      </c>
      <c r="J5708" t="s">
        <v>76</v>
      </c>
      <c r="K5708" t="s">
        <v>1225</v>
      </c>
    </row>
    <row r="5709" spans="1:11" x14ac:dyDescent="0.3">
      <c r="A5709" t="s">
        <v>5993</v>
      </c>
      <c r="B5709" t="s">
        <v>5020</v>
      </c>
      <c r="C5709">
        <f t="shared" si="356"/>
        <v>6</v>
      </c>
      <c r="D5709" s="2">
        <v>1199</v>
      </c>
      <c r="E5709" s="2">
        <v>599</v>
      </c>
      <c r="F5709" s="3">
        <f t="shared" si="357"/>
        <v>0.50041701417848206</v>
      </c>
      <c r="G5709" s="2">
        <f t="shared" si="358"/>
        <v>600</v>
      </c>
      <c r="H5709" s="2" t="str">
        <f t="shared" si="359"/>
        <v>Good Deal</v>
      </c>
      <c r="I5709" t="s">
        <v>444</v>
      </c>
      <c r="J5709" t="s">
        <v>122</v>
      </c>
      <c r="K5709" t="s">
        <v>1375</v>
      </c>
    </row>
    <row r="5710" spans="1:11" x14ac:dyDescent="0.3">
      <c r="A5710" t="s">
        <v>5994</v>
      </c>
      <c r="B5710" t="s">
        <v>5020</v>
      </c>
      <c r="C5710">
        <f t="shared" si="356"/>
        <v>6</v>
      </c>
      <c r="D5710" s="2">
        <v>599</v>
      </c>
      <c r="E5710" s="2">
        <v>275</v>
      </c>
      <c r="F5710" s="3">
        <f t="shared" si="357"/>
        <v>0.54090150250417357</v>
      </c>
      <c r="G5710" s="2">
        <f t="shared" si="358"/>
        <v>324</v>
      </c>
      <c r="H5710" s="2" t="str">
        <f t="shared" si="359"/>
        <v>Good Deal</v>
      </c>
      <c r="I5710" t="s">
        <v>444</v>
      </c>
      <c r="J5710" t="s">
        <v>122</v>
      </c>
      <c r="K5710" t="s">
        <v>1929</v>
      </c>
    </row>
    <row r="5711" spans="1:11" x14ac:dyDescent="0.3">
      <c r="A5711" t="s">
        <v>5995</v>
      </c>
      <c r="B5711" t="s">
        <v>591</v>
      </c>
      <c r="C5711">
        <f t="shared" si="356"/>
        <v>32</v>
      </c>
      <c r="D5711" s="2">
        <v>230</v>
      </c>
      <c r="E5711" s="2">
        <v>172.5</v>
      </c>
      <c r="F5711" s="3">
        <f t="shared" si="357"/>
        <v>0.25</v>
      </c>
      <c r="G5711" s="2">
        <f t="shared" si="358"/>
        <v>57.5</v>
      </c>
      <c r="H5711" s="2" t="str">
        <f t="shared" si="359"/>
        <v>Good Deal</v>
      </c>
      <c r="I5711" t="s">
        <v>594</v>
      </c>
      <c r="J5711" t="s">
        <v>76</v>
      </c>
      <c r="K5711" t="s">
        <v>8736</v>
      </c>
    </row>
    <row r="5712" spans="1:11" x14ac:dyDescent="0.3">
      <c r="A5712" t="s">
        <v>5996</v>
      </c>
      <c r="B5712" t="s">
        <v>591</v>
      </c>
      <c r="C5712">
        <f t="shared" si="356"/>
        <v>32</v>
      </c>
      <c r="D5712" s="2">
        <v>230</v>
      </c>
      <c r="E5712" s="2">
        <v>172.5</v>
      </c>
      <c r="F5712" s="3">
        <f t="shared" si="357"/>
        <v>0.25</v>
      </c>
      <c r="G5712" s="2">
        <f t="shared" si="358"/>
        <v>57.5</v>
      </c>
      <c r="H5712" s="2" t="str">
        <f t="shared" si="359"/>
        <v>Good Deal</v>
      </c>
      <c r="I5712" t="s">
        <v>594</v>
      </c>
      <c r="J5712" t="s">
        <v>76</v>
      </c>
      <c r="K5712" t="s">
        <v>8736</v>
      </c>
    </row>
    <row r="5713" spans="1:11" x14ac:dyDescent="0.3">
      <c r="A5713" t="s">
        <v>5997</v>
      </c>
      <c r="B5713" t="s">
        <v>8605</v>
      </c>
      <c r="C5713">
        <f t="shared" si="356"/>
        <v>48</v>
      </c>
      <c r="D5713" s="2">
        <v>400</v>
      </c>
      <c r="E5713" s="2">
        <v>162</v>
      </c>
      <c r="F5713" s="3">
        <f t="shared" si="357"/>
        <v>0.59499999999999997</v>
      </c>
      <c r="G5713" s="2">
        <f t="shared" si="358"/>
        <v>238</v>
      </c>
      <c r="H5713" s="2" t="str">
        <f t="shared" si="359"/>
        <v>Good Deal</v>
      </c>
      <c r="I5713" t="s">
        <v>387</v>
      </c>
      <c r="J5713" t="s">
        <v>76</v>
      </c>
      <c r="K5713" t="s">
        <v>180</v>
      </c>
    </row>
    <row r="5714" spans="1:11" x14ac:dyDescent="0.3">
      <c r="A5714" t="s">
        <v>5998</v>
      </c>
      <c r="B5714" t="s">
        <v>8605</v>
      </c>
      <c r="C5714">
        <f t="shared" si="356"/>
        <v>48</v>
      </c>
      <c r="D5714" s="2">
        <v>400</v>
      </c>
      <c r="E5714" s="2">
        <v>162</v>
      </c>
      <c r="F5714" s="3">
        <f t="shared" si="357"/>
        <v>0.59499999999999997</v>
      </c>
      <c r="G5714" s="2">
        <f t="shared" si="358"/>
        <v>238</v>
      </c>
      <c r="H5714" s="2" t="str">
        <f t="shared" si="359"/>
        <v>Good Deal</v>
      </c>
      <c r="I5714" t="s">
        <v>387</v>
      </c>
      <c r="J5714" t="s">
        <v>76</v>
      </c>
      <c r="K5714" t="s">
        <v>180</v>
      </c>
    </row>
    <row r="5715" spans="1:11" x14ac:dyDescent="0.3">
      <c r="A5715" t="s">
        <v>5999</v>
      </c>
      <c r="B5715" t="s">
        <v>3285</v>
      </c>
      <c r="C5715">
        <f t="shared" si="356"/>
        <v>33</v>
      </c>
      <c r="D5715" s="2">
        <v>975</v>
      </c>
      <c r="E5715" s="2">
        <v>497.25</v>
      </c>
      <c r="F5715" s="3">
        <f t="shared" si="357"/>
        <v>0.49</v>
      </c>
      <c r="G5715" s="2">
        <f t="shared" si="358"/>
        <v>477.75</v>
      </c>
      <c r="H5715" s="2" t="str">
        <f t="shared" si="359"/>
        <v>Good Deal</v>
      </c>
      <c r="I5715" t="s">
        <v>3286</v>
      </c>
      <c r="J5715" t="s">
        <v>76</v>
      </c>
      <c r="K5715" t="s">
        <v>2426</v>
      </c>
    </row>
    <row r="5716" spans="1:11" x14ac:dyDescent="0.3">
      <c r="A5716" t="s">
        <v>6000</v>
      </c>
      <c r="B5716" t="s">
        <v>3285</v>
      </c>
      <c r="C5716">
        <f t="shared" si="356"/>
        <v>33</v>
      </c>
      <c r="D5716" s="2">
        <v>1095</v>
      </c>
      <c r="E5716" s="2">
        <v>602.25</v>
      </c>
      <c r="F5716" s="3">
        <f t="shared" si="357"/>
        <v>0.45</v>
      </c>
      <c r="G5716" s="2">
        <f t="shared" si="358"/>
        <v>492.75</v>
      </c>
      <c r="H5716" s="2" t="str">
        <f t="shared" si="359"/>
        <v>Good Deal</v>
      </c>
      <c r="I5716" t="s">
        <v>37</v>
      </c>
      <c r="J5716" t="s">
        <v>76</v>
      </c>
      <c r="K5716" t="s">
        <v>2213</v>
      </c>
    </row>
    <row r="5717" spans="1:11" x14ac:dyDescent="0.3">
      <c r="A5717" t="s">
        <v>6001</v>
      </c>
      <c r="B5717" t="s">
        <v>3285</v>
      </c>
      <c r="C5717">
        <f t="shared" si="356"/>
        <v>33</v>
      </c>
      <c r="D5717" s="2">
        <v>1295</v>
      </c>
      <c r="E5717" s="2">
        <v>699.3</v>
      </c>
      <c r="F5717" s="3">
        <f t="shared" si="357"/>
        <v>0.46</v>
      </c>
      <c r="G5717" s="2">
        <f t="shared" si="358"/>
        <v>595.70000000000005</v>
      </c>
      <c r="H5717" s="2" t="str">
        <f t="shared" si="359"/>
        <v>Good Deal</v>
      </c>
      <c r="I5717" t="s">
        <v>37</v>
      </c>
      <c r="J5717" t="s">
        <v>76</v>
      </c>
      <c r="K5717" t="s">
        <v>2213</v>
      </c>
    </row>
    <row r="5718" spans="1:11" x14ac:dyDescent="0.3">
      <c r="A5718" t="s">
        <v>6002</v>
      </c>
      <c r="B5718" t="s">
        <v>3285</v>
      </c>
      <c r="C5718">
        <f t="shared" si="356"/>
        <v>33</v>
      </c>
      <c r="D5718" s="2">
        <v>995</v>
      </c>
      <c r="E5718" s="2">
        <v>696.5</v>
      </c>
      <c r="F5718" s="3">
        <f t="shared" si="357"/>
        <v>0.3</v>
      </c>
      <c r="G5718" s="2">
        <f t="shared" si="358"/>
        <v>298.5</v>
      </c>
      <c r="H5718" s="2" t="str">
        <f t="shared" si="359"/>
        <v>Good Deal</v>
      </c>
      <c r="I5718" t="s">
        <v>3660</v>
      </c>
      <c r="J5718" t="s">
        <v>76</v>
      </c>
      <c r="K5718" t="s">
        <v>2426</v>
      </c>
    </row>
    <row r="5719" spans="1:11" x14ac:dyDescent="0.3">
      <c r="A5719" t="s">
        <v>6003</v>
      </c>
      <c r="B5719" t="s">
        <v>3285</v>
      </c>
      <c r="C5719">
        <f t="shared" si="356"/>
        <v>33</v>
      </c>
      <c r="D5719" s="2">
        <v>999</v>
      </c>
      <c r="E5719" s="2">
        <v>599.4</v>
      </c>
      <c r="F5719" s="3">
        <f t="shared" si="357"/>
        <v>0.4</v>
      </c>
      <c r="G5719" s="2">
        <f t="shared" si="358"/>
        <v>399.6</v>
      </c>
      <c r="H5719" s="2" t="str">
        <f t="shared" si="359"/>
        <v>Good Deal</v>
      </c>
      <c r="I5719" t="s">
        <v>3660</v>
      </c>
      <c r="J5719" t="s">
        <v>76</v>
      </c>
      <c r="K5719" t="s">
        <v>2426</v>
      </c>
    </row>
    <row r="5720" spans="1:11" x14ac:dyDescent="0.3">
      <c r="A5720" t="s">
        <v>6004</v>
      </c>
      <c r="B5720" t="s">
        <v>3285</v>
      </c>
      <c r="C5720">
        <f t="shared" si="356"/>
        <v>33</v>
      </c>
      <c r="D5720" s="2">
        <v>1299</v>
      </c>
      <c r="E5720" s="2">
        <v>597.54</v>
      </c>
      <c r="F5720" s="3">
        <f t="shared" si="357"/>
        <v>0.54</v>
      </c>
      <c r="G5720" s="2">
        <f t="shared" si="358"/>
        <v>701.46</v>
      </c>
      <c r="H5720" s="2" t="str">
        <f t="shared" si="359"/>
        <v>Good Deal</v>
      </c>
      <c r="I5720" t="s">
        <v>4762</v>
      </c>
      <c r="J5720" t="s">
        <v>76</v>
      </c>
      <c r="K5720" t="s">
        <v>2426</v>
      </c>
    </row>
    <row r="5721" spans="1:11" x14ac:dyDescent="0.3">
      <c r="A5721" t="s">
        <v>6005</v>
      </c>
      <c r="B5721" t="s">
        <v>3285</v>
      </c>
      <c r="C5721">
        <f t="shared" si="356"/>
        <v>33</v>
      </c>
      <c r="D5721" s="2">
        <v>1299</v>
      </c>
      <c r="E5721" s="2">
        <v>610.53</v>
      </c>
      <c r="F5721" s="3">
        <f t="shared" si="357"/>
        <v>0.53</v>
      </c>
      <c r="G5721" s="2">
        <f t="shared" si="358"/>
        <v>688.47</v>
      </c>
      <c r="H5721" s="2" t="str">
        <f t="shared" si="359"/>
        <v>Good Deal</v>
      </c>
      <c r="I5721" t="s">
        <v>3286</v>
      </c>
      <c r="J5721" t="s">
        <v>76</v>
      </c>
      <c r="K5721" t="s">
        <v>2426</v>
      </c>
    </row>
    <row r="5722" spans="1:11" x14ac:dyDescent="0.3">
      <c r="A5722" t="s">
        <v>6006</v>
      </c>
      <c r="B5722" t="s">
        <v>3285</v>
      </c>
      <c r="C5722">
        <f t="shared" si="356"/>
        <v>33</v>
      </c>
      <c r="D5722" s="2">
        <v>899</v>
      </c>
      <c r="E5722" s="2">
        <v>566.37</v>
      </c>
      <c r="F5722" s="3">
        <f t="shared" si="357"/>
        <v>0.37</v>
      </c>
      <c r="G5722" s="2">
        <f t="shared" si="358"/>
        <v>332.63</v>
      </c>
      <c r="H5722" s="2" t="str">
        <f t="shared" si="359"/>
        <v>Good Deal</v>
      </c>
      <c r="I5722" t="s">
        <v>3286</v>
      </c>
      <c r="J5722" t="s">
        <v>76</v>
      </c>
      <c r="K5722" t="s">
        <v>2426</v>
      </c>
    </row>
    <row r="5723" spans="1:11" x14ac:dyDescent="0.3">
      <c r="A5723" t="s">
        <v>6007</v>
      </c>
      <c r="B5723" t="s">
        <v>3285</v>
      </c>
      <c r="C5723">
        <f t="shared" si="356"/>
        <v>33</v>
      </c>
      <c r="D5723" s="2">
        <v>785</v>
      </c>
      <c r="E5723" s="2">
        <v>502.4</v>
      </c>
      <c r="F5723" s="3">
        <f t="shared" si="357"/>
        <v>0.36000000000000004</v>
      </c>
      <c r="G5723" s="2">
        <f t="shared" si="358"/>
        <v>282.60000000000002</v>
      </c>
      <c r="H5723" s="2" t="str">
        <f t="shared" si="359"/>
        <v>Good Deal</v>
      </c>
      <c r="I5723" t="s">
        <v>385</v>
      </c>
      <c r="J5723" t="s">
        <v>76</v>
      </c>
      <c r="K5723" t="s">
        <v>2213</v>
      </c>
    </row>
    <row r="5724" spans="1:11" x14ac:dyDescent="0.3">
      <c r="A5724" t="s">
        <v>6008</v>
      </c>
      <c r="B5724" t="s">
        <v>3285</v>
      </c>
      <c r="C5724">
        <f t="shared" si="356"/>
        <v>33</v>
      </c>
      <c r="D5724" s="2">
        <v>985</v>
      </c>
      <c r="E5724" s="2">
        <v>610.70000000000005</v>
      </c>
      <c r="F5724" s="3">
        <f t="shared" si="357"/>
        <v>0.37999999999999995</v>
      </c>
      <c r="G5724" s="2">
        <f t="shared" si="358"/>
        <v>374.29999999999995</v>
      </c>
      <c r="H5724" s="2" t="str">
        <f t="shared" si="359"/>
        <v>Good Deal</v>
      </c>
      <c r="I5724" t="s">
        <v>88</v>
      </c>
      <c r="J5724" t="s">
        <v>76</v>
      </c>
      <c r="K5724" t="s">
        <v>2426</v>
      </c>
    </row>
    <row r="5725" spans="1:11" x14ac:dyDescent="0.3">
      <c r="A5725" t="s">
        <v>6009</v>
      </c>
      <c r="B5725" t="s">
        <v>3285</v>
      </c>
      <c r="C5725">
        <f t="shared" si="356"/>
        <v>33</v>
      </c>
      <c r="D5725" s="2">
        <v>1125</v>
      </c>
      <c r="E5725" s="2">
        <v>798.75</v>
      </c>
      <c r="F5725" s="3">
        <f t="shared" si="357"/>
        <v>0.28999999999999998</v>
      </c>
      <c r="G5725" s="2">
        <f t="shared" si="358"/>
        <v>326.25</v>
      </c>
      <c r="H5725" s="2" t="str">
        <f t="shared" si="359"/>
        <v>Good Deal</v>
      </c>
      <c r="I5725" t="s">
        <v>2159</v>
      </c>
      <c r="J5725" t="s">
        <v>76</v>
      </c>
      <c r="K5725" t="s">
        <v>2426</v>
      </c>
    </row>
    <row r="5726" spans="1:11" x14ac:dyDescent="0.3">
      <c r="A5726" t="s">
        <v>6010</v>
      </c>
      <c r="B5726" t="s">
        <v>3285</v>
      </c>
      <c r="C5726">
        <f t="shared" si="356"/>
        <v>33</v>
      </c>
      <c r="D5726" s="2">
        <v>1045</v>
      </c>
      <c r="E5726" s="2">
        <v>700.15</v>
      </c>
      <c r="F5726" s="3">
        <f t="shared" si="357"/>
        <v>0.33</v>
      </c>
      <c r="G5726" s="2">
        <f t="shared" si="358"/>
        <v>344.85</v>
      </c>
      <c r="H5726" s="2" t="str">
        <f t="shared" si="359"/>
        <v>Good Deal</v>
      </c>
      <c r="I5726" t="s">
        <v>3286</v>
      </c>
      <c r="J5726" t="s">
        <v>76</v>
      </c>
      <c r="K5726" t="s">
        <v>2426</v>
      </c>
    </row>
    <row r="5727" spans="1:11" x14ac:dyDescent="0.3">
      <c r="A5727" t="s">
        <v>6011</v>
      </c>
      <c r="B5727" t="s">
        <v>3285</v>
      </c>
      <c r="C5727">
        <f t="shared" si="356"/>
        <v>33</v>
      </c>
      <c r="D5727" s="2">
        <v>975</v>
      </c>
      <c r="E5727" s="2">
        <v>565.5</v>
      </c>
      <c r="F5727" s="3">
        <f t="shared" si="357"/>
        <v>0.42</v>
      </c>
      <c r="G5727" s="2">
        <f t="shared" si="358"/>
        <v>409.5</v>
      </c>
      <c r="H5727" s="2" t="str">
        <f t="shared" si="359"/>
        <v>Good Deal</v>
      </c>
      <c r="I5727" t="s">
        <v>3286</v>
      </c>
      <c r="J5727" t="s">
        <v>76</v>
      </c>
      <c r="K5727" t="s">
        <v>2426</v>
      </c>
    </row>
    <row r="5728" spans="1:11" x14ac:dyDescent="0.3">
      <c r="A5728" t="s">
        <v>3895</v>
      </c>
      <c r="B5728" t="s">
        <v>8624</v>
      </c>
      <c r="C5728">
        <f t="shared" si="356"/>
        <v>15</v>
      </c>
      <c r="D5728" s="2">
        <v>260</v>
      </c>
      <c r="E5728" s="2">
        <v>182</v>
      </c>
      <c r="F5728" s="3">
        <f t="shared" si="357"/>
        <v>0.3</v>
      </c>
      <c r="G5728" s="2">
        <f t="shared" si="358"/>
        <v>78</v>
      </c>
      <c r="H5728" s="2" t="str">
        <f t="shared" si="359"/>
        <v>Good Deal</v>
      </c>
      <c r="I5728" t="s">
        <v>2372</v>
      </c>
      <c r="J5728" t="s">
        <v>76</v>
      </c>
      <c r="K5728" t="s">
        <v>342</v>
      </c>
    </row>
    <row r="5729" spans="1:11" x14ac:dyDescent="0.3">
      <c r="A5729" t="s">
        <v>6012</v>
      </c>
      <c r="B5729" t="s">
        <v>8624</v>
      </c>
      <c r="C5729">
        <f t="shared" si="356"/>
        <v>15</v>
      </c>
      <c r="D5729" s="2">
        <v>750</v>
      </c>
      <c r="E5729" s="2">
        <v>562.5</v>
      </c>
      <c r="F5729" s="3">
        <f t="shared" si="357"/>
        <v>0.25</v>
      </c>
      <c r="G5729" s="2">
        <f t="shared" si="358"/>
        <v>187.5</v>
      </c>
      <c r="H5729" s="2" t="str">
        <f t="shared" si="359"/>
        <v>Good Deal</v>
      </c>
      <c r="I5729" t="s">
        <v>946</v>
      </c>
      <c r="J5729" t="s">
        <v>76</v>
      </c>
      <c r="K5729" t="s">
        <v>1225</v>
      </c>
    </row>
    <row r="5730" spans="1:11" x14ac:dyDescent="0.3">
      <c r="A5730" t="s">
        <v>6013</v>
      </c>
      <c r="B5730" t="s">
        <v>8624</v>
      </c>
      <c r="C5730">
        <f t="shared" si="356"/>
        <v>15</v>
      </c>
      <c r="D5730" s="2">
        <v>1050</v>
      </c>
      <c r="E5730" s="2">
        <v>735</v>
      </c>
      <c r="F5730" s="3">
        <f t="shared" si="357"/>
        <v>0.3</v>
      </c>
      <c r="G5730" s="2">
        <f t="shared" si="358"/>
        <v>315</v>
      </c>
      <c r="H5730" s="2" t="str">
        <f t="shared" si="359"/>
        <v>Good Deal</v>
      </c>
      <c r="I5730" t="s">
        <v>1436</v>
      </c>
      <c r="J5730" t="s">
        <v>76</v>
      </c>
      <c r="K5730" t="s">
        <v>1225</v>
      </c>
    </row>
    <row r="5731" spans="1:11" x14ac:dyDescent="0.3">
      <c r="A5731" t="s">
        <v>6014</v>
      </c>
      <c r="B5731" t="s">
        <v>8624</v>
      </c>
      <c r="C5731">
        <f t="shared" si="356"/>
        <v>15</v>
      </c>
      <c r="D5731" s="2">
        <v>1050</v>
      </c>
      <c r="E5731" s="2">
        <v>787.5</v>
      </c>
      <c r="F5731" s="3">
        <f t="shared" si="357"/>
        <v>0.25</v>
      </c>
      <c r="G5731" s="2">
        <f t="shared" si="358"/>
        <v>262.5</v>
      </c>
      <c r="H5731" s="2" t="str">
        <f t="shared" si="359"/>
        <v>Good Deal</v>
      </c>
      <c r="I5731" t="s">
        <v>1436</v>
      </c>
      <c r="J5731" t="s">
        <v>76</v>
      </c>
      <c r="K5731" t="s">
        <v>1225</v>
      </c>
    </row>
    <row r="5732" spans="1:11" x14ac:dyDescent="0.3">
      <c r="A5732" t="s">
        <v>6015</v>
      </c>
      <c r="B5732" t="s">
        <v>8624</v>
      </c>
      <c r="C5732">
        <f t="shared" si="356"/>
        <v>15</v>
      </c>
      <c r="D5732" s="2">
        <v>399</v>
      </c>
      <c r="E5732" s="2">
        <v>279.3</v>
      </c>
      <c r="F5732" s="3">
        <f t="shared" si="357"/>
        <v>0.3</v>
      </c>
      <c r="G5732" s="2">
        <f t="shared" si="358"/>
        <v>119.69999999999999</v>
      </c>
      <c r="H5732" s="2" t="str">
        <f t="shared" si="359"/>
        <v>Good Deal</v>
      </c>
      <c r="I5732" t="s">
        <v>1074</v>
      </c>
      <c r="J5732" t="s">
        <v>76</v>
      </c>
      <c r="K5732" t="s">
        <v>1225</v>
      </c>
    </row>
    <row r="5733" spans="1:11" x14ac:dyDescent="0.3">
      <c r="A5733" t="s">
        <v>6016</v>
      </c>
      <c r="B5733" t="s">
        <v>8624</v>
      </c>
      <c r="C5733">
        <f t="shared" si="356"/>
        <v>15</v>
      </c>
      <c r="D5733" s="2">
        <v>450</v>
      </c>
      <c r="E5733" s="2">
        <v>337.5</v>
      </c>
      <c r="F5733" s="3">
        <f t="shared" si="357"/>
        <v>0.25</v>
      </c>
      <c r="G5733" s="2">
        <f t="shared" si="358"/>
        <v>112.5</v>
      </c>
      <c r="H5733" s="2" t="str">
        <f t="shared" si="359"/>
        <v>Good Deal</v>
      </c>
      <c r="I5733" t="s">
        <v>2305</v>
      </c>
      <c r="J5733" t="s">
        <v>76</v>
      </c>
      <c r="K5733" t="s">
        <v>600</v>
      </c>
    </row>
    <row r="5734" spans="1:11" x14ac:dyDescent="0.3">
      <c r="A5734" t="s">
        <v>6017</v>
      </c>
      <c r="B5734" t="s">
        <v>8624</v>
      </c>
      <c r="C5734">
        <f t="shared" si="356"/>
        <v>15</v>
      </c>
      <c r="D5734" s="2">
        <v>230</v>
      </c>
      <c r="E5734" s="2">
        <v>161</v>
      </c>
      <c r="F5734" s="3">
        <f t="shared" si="357"/>
        <v>0.3</v>
      </c>
      <c r="G5734" s="2">
        <f t="shared" si="358"/>
        <v>69</v>
      </c>
      <c r="H5734" s="2" t="str">
        <f t="shared" si="359"/>
        <v>Good Deal</v>
      </c>
      <c r="I5734" t="s">
        <v>2855</v>
      </c>
      <c r="J5734" t="s">
        <v>76</v>
      </c>
      <c r="K5734" t="s">
        <v>600</v>
      </c>
    </row>
    <row r="5735" spans="1:11" x14ac:dyDescent="0.3">
      <c r="A5735" t="s">
        <v>6018</v>
      </c>
      <c r="B5735" t="s">
        <v>8624</v>
      </c>
      <c r="C5735">
        <f t="shared" si="356"/>
        <v>15</v>
      </c>
      <c r="D5735" s="2">
        <v>230</v>
      </c>
      <c r="E5735" s="2">
        <v>172.5</v>
      </c>
      <c r="F5735" s="3">
        <f t="shared" si="357"/>
        <v>0.25</v>
      </c>
      <c r="G5735" s="2">
        <f t="shared" si="358"/>
        <v>57.5</v>
      </c>
      <c r="H5735" s="2" t="str">
        <f t="shared" si="359"/>
        <v>Good Deal</v>
      </c>
      <c r="I5735" t="s">
        <v>2855</v>
      </c>
      <c r="J5735" t="s">
        <v>76</v>
      </c>
      <c r="K5735" t="s">
        <v>600</v>
      </c>
    </row>
    <row r="5736" spans="1:11" x14ac:dyDescent="0.3">
      <c r="A5736" t="s">
        <v>6019</v>
      </c>
      <c r="B5736" t="s">
        <v>8624</v>
      </c>
      <c r="C5736">
        <f t="shared" si="356"/>
        <v>15</v>
      </c>
      <c r="D5736" s="2">
        <v>250</v>
      </c>
      <c r="E5736" s="2">
        <v>175</v>
      </c>
      <c r="F5736" s="3">
        <f t="shared" si="357"/>
        <v>0.3</v>
      </c>
      <c r="G5736" s="2">
        <f t="shared" si="358"/>
        <v>75</v>
      </c>
      <c r="H5736" s="2" t="str">
        <f t="shared" si="359"/>
        <v>Good Deal</v>
      </c>
      <c r="I5736" t="s">
        <v>2791</v>
      </c>
      <c r="J5736" t="s">
        <v>76</v>
      </c>
      <c r="K5736" t="s">
        <v>600</v>
      </c>
    </row>
    <row r="5737" spans="1:11" x14ac:dyDescent="0.3">
      <c r="A5737" t="s">
        <v>6020</v>
      </c>
      <c r="B5737" t="s">
        <v>6021</v>
      </c>
      <c r="C5737">
        <f t="shared" si="356"/>
        <v>11</v>
      </c>
      <c r="D5737" s="2">
        <v>399</v>
      </c>
      <c r="E5737" s="2">
        <v>279.3</v>
      </c>
      <c r="F5737" s="3">
        <f t="shared" si="357"/>
        <v>0.3</v>
      </c>
      <c r="G5737" s="2">
        <f t="shared" si="358"/>
        <v>119.69999999999999</v>
      </c>
      <c r="H5737" s="2" t="str">
        <f t="shared" si="359"/>
        <v>Good Deal</v>
      </c>
      <c r="I5737" t="s">
        <v>387</v>
      </c>
      <c r="J5737" t="s">
        <v>76</v>
      </c>
      <c r="K5737" t="s">
        <v>180</v>
      </c>
    </row>
    <row r="5738" spans="1:11" x14ac:dyDescent="0.3">
      <c r="A5738" t="s">
        <v>6022</v>
      </c>
      <c r="B5738" t="s">
        <v>6021</v>
      </c>
      <c r="C5738">
        <f t="shared" si="356"/>
        <v>11</v>
      </c>
      <c r="D5738" s="2">
        <v>245</v>
      </c>
      <c r="E5738" s="2">
        <v>171.5</v>
      </c>
      <c r="F5738" s="3">
        <f t="shared" si="357"/>
        <v>0.3</v>
      </c>
      <c r="G5738" s="2">
        <f t="shared" si="358"/>
        <v>73.5</v>
      </c>
      <c r="H5738" s="2" t="str">
        <f t="shared" si="359"/>
        <v>Good Deal</v>
      </c>
      <c r="I5738" t="s">
        <v>387</v>
      </c>
      <c r="J5738" t="s">
        <v>76</v>
      </c>
      <c r="K5738" t="s">
        <v>180</v>
      </c>
    </row>
    <row r="5739" spans="1:11" x14ac:dyDescent="0.3">
      <c r="A5739" t="s">
        <v>6023</v>
      </c>
      <c r="B5739" t="s">
        <v>6021</v>
      </c>
      <c r="C5739">
        <f t="shared" si="356"/>
        <v>11</v>
      </c>
      <c r="D5739" s="2">
        <v>245</v>
      </c>
      <c r="E5739" s="2">
        <v>171.5</v>
      </c>
      <c r="F5739" s="3">
        <f t="shared" si="357"/>
        <v>0.3</v>
      </c>
      <c r="G5739" s="2">
        <f t="shared" si="358"/>
        <v>73.5</v>
      </c>
      <c r="H5739" s="2" t="str">
        <f t="shared" si="359"/>
        <v>Good Deal</v>
      </c>
      <c r="I5739" t="s">
        <v>387</v>
      </c>
      <c r="J5739" t="s">
        <v>76</v>
      </c>
      <c r="K5739" t="s">
        <v>180</v>
      </c>
    </row>
    <row r="5740" spans="1:11" x14ac:dyDescent="0.3">
      <c r="A5740" t="s">
        <v>6024</v>
      </c>
      <c r="B5740" t="s">
        <v>6021</v>
      </c>
      <c r="C5740">
        <f t="shared" si="356"/>
        <v>11</v>
      </c>
      <c r="D5740" s="2">
        <v>245</v>
      </c>
      <c r="E5740" s="2">
        <v>171.5</v>
      </c>
      <c r="F5740" s="3">
        <f t="shared" si="357"/>
        <v>0.3</v>
      </c>
      <c r="G5740" s="2">
        <f t="shared" si="358"/>
        <v>73.5</v>
      </c>
      <c r="H5740" s="2" t="str">
        <f t="shared" si="359"/>
        <v>Good Deal</v>
      </c>
      <c r="I5740" t="s">
        <v>387</v>
      </c>
      <c r="J5740" t="s">
        <v>76</v>
      </c>
      <c r="K5740" t="s">
        <v>180</v>
      </c>
    </row>
    <row r="5741" spans="1:11" x14ac:dyDescent="0.3">
      <c r="A5741" t="s">
        <v>4804</v>
      </c>
      <c r="B5741" t="s">
        <v>591</v>
      </c>
      <c r="C5741">
        <f t="shared" si="356"/>
        <v>32</v>
      </c>
      <c r="D5741" s="2">
        <v>320</v>
      </c>
      <c r="E5741" s="2">
        <v>160</v>
      </c>
      <c r="F5741" s="3">
        <f t="shared" si="357"/>
        <v>0.5</v>
      </c>
      <c r="G5741" s="2">
        <f t="shared" si="358"/>
        <v>160</v>
      </c>
      <c r="H5741" s="2" t="str">
        <f t="shared" si="359"/>
        <v>Good Deal</v>
      </c>
      <c r="I5741" t="s">
        <v>597</v>
      </c>
      <c r="J5741" t="s">
        <v>76</v>
      </c>
      <c r="K5741" t="s">
        <v>8736</v>
      </c>
    </row>
    <row r="5742" spans="1:11" x14ac:dyDescent="0.3">
      <c r="A5742" t="s">
        <v>6025</v>
      </c>
      <c r="B5742" t="s">
        <v>8665</v>
      </c>
      <c r="C5742">
        <f t="shared" si="356"/>
        <v>2</v>
      </c>
      <c r="D5742" s="2">
        <v>745</v>
      </c>
      <c r="E5742" s="2">
        <v>449</v>
      </c>
      <c r="F5742" s="3">
        <f t="shared" si="357"/>
        <v>0.39731543624161075</v>
      </c>
      <c r="G5742" s="2">
        <f t="shared" si="358"/>
        <v>296</v>
      </c>
      <c r="H5742" s="2" t="str">
        <f t="shared" si="359"/>
        <v>Good Deal</v>
      </c>
      <c r="I5742" t="s">
        <v>16</v>
      </c>
      <c r="J5742" t="s">
        <v>76</v>
      </c>
      <c r="K5742" t="s">
        <v>2426</v>
      </c>
    </row>
    <row r="5743" spans="1:11" x14ac:dyDescent="0.3">
      <c r="A5743" t="s">
        <v>6026</v>
      </c>
      <c r="B5743" t="s">
        <v>8587</v>
      </c>
      <c r="C5743">
        <f t="shared" si="356"/>
        <v>61</v>
      </c>
      <c r="D5743" s="2">
        <v>190</v>
      </c>
      <c r="E5743" s="2">
        <v>142.5</v>
      </c>
      <c r="F5743" s="3">
        <f t="shared" si="357"/>
        <v>0.25</v>
      </c>
      <c r="G5743" s="2">
        <f t="shared" si="358"/>
        <v>47.5</v>
      </c>
      <c r="H5743" s="2" t="str">
        <f t="shared" si="359"/>
        <v>Good Deal</v>
      </c>
      <c r="I5743" t="s">
        <v>353</v>
      </c>
      <c r="J5743" t="s">
        <v>76</v>
      </c>
      <c r="K5743" t="s">
        <v>246</v>
      </c>
    </row>
    <row r="5744" spans="1:11" x14ac:dyDescent="0.3">
      <c r="A5744" t="s">
        <v>6027</v>
      </c>
      <c r="B5744" t="s">
        <v>8682</v>
      </c>
      <c r="C5744">
        <f t="shared" si="356"/>
        <v>1</v>
      </c>
      <c r="D5744" s="2">
        <v>509</v>
      </c>
      <c r="E5744" s="2">
        <v>299</v>
      </c>
      <c r="F5744" s="3">
        <f t="shared" si="357"/>
        <v>0.412573673870334</v>
      </c>
      <c r="G5744" s="2">
        <f t="shared" si="358"/>
        <v>210</v>
      </c>
      <c r="H5744" s="2" t="str">
        <f t="shared" si="359"/>
        <v>Good Deal</v>
      </c>
      <c r="I5744" t="s">
        <v>236</v>
      </c>
      <c r="J5744" t="s">
        <v>32</v>
      </c>
      <c r="K5744" t="s">
        <v>2964</v>
      </c>
    </row>
    <row r="5745" spans="1:11" x14ac:dyDescent="0.3">
      <c r="A5745" t="s">
        <v>6028</v>
      </c>
      <c r="B5745" t="s">
        <v>8683</v>
      </c>
      <c r="C5745">
        <f t="shared" si="356"/>
        <v>1</v>
      </c>
      <c r="D5745" s="2">
        <v>259</v>
      </c>
      <c r="E5745" s="2">
        <v>119</v>
      </c>
      <c r="F5745" s="3">
        <f t="shared" si="357"/>
        <v>0.54054054054054057</v>
      </c>
      <c r="G5745" s="2">
        <f t="shared" si="358"/>
        <v>140</v>
      </c>
      <c r="H5745" s="2" t="str">
        <f t="shared" si="359"/>
        <v>Good Deal</v>
      </c>
      <c r="I5745" t="s">
        <v>4998</v>
      </c>
      <c r="J5745" t="s">
        <v>32</v>
      </c>
      <c r="K5745" t="s">
        <v>6029</v>
      </c>
    </row>
    <row r="5746" spans="1:11" x14ac:dyDescent="0.3">
      <c r="A5746" t="s">
        <v>6030</v>
      </c>
      <c r="B5746" t="s">
        <v>8579</v>
      </c>
      <c r="C5746">
        <f t="shared" si="356"/>
        <v>6</v>
      </c>
      <c r="D5746" s="2">
        <v>80</v>
      </c>
      <c r="E5746" s="2">
        <v>57.6</v>
      </c>
      <c r="F5746" s="3">
        <f t="shared" si="357"/>
        <v>0.27999999999999997</v>
      </c>
      <c r="G5746" s="2">
        <f t="shared" si="358"/>
        <v>22.4</v>
      </c>
      <c r="H5746" s="2" t="str">
        <f t="shared" si="359"/>
        <v>Good Deal</v>
      </c>
      <c r="I5746" t="s">
        <v>124</v>
      </c>
      <c r="J5746" t="s">
        <v>76</v>
      </c>
      <c r="K5746" t="s">
        <v>1800</v>
      </c>
    </row>
    <row r="5747" spans="1:11" x14ac:dyDescent="0.3">
      <c r="A5747" t="s">
        <v>6031</v>
      </c>
      <c r="B5747" t="s">
        <v>8579</v>
      </c>
      <c r="C5747">
        <f t="shared" si="356"/>
        <v>6</v>
      </c>
      <c r="D5747" s="2">
        <v>319</v>
      </c>
      <c r="E5747" s="2">
        <v>319</v>
      </c>
      <c r="F5747" s="3">
        <f t="shared" si="357"/>
        <v>0</v>
      </c>
      <c r="G5747" s="2">
        <f t="shared" si="358"/>
        <v>0</v>
      </c>
      <c r="H5747" s="2" t="str">
        <f t="shared" si="359"/>
        <v>Regular</v>
      </c>
      <c r="I5747" t="s">
        <v>905</v>
      </c>
      <c r="J5747" t="s">
        <v>76</v>
      </c>
      <c r="K5747" t="s">
        <v>1800</v>
      </c>
    </row>
    <row r="5748" spans="1:11" x14ac:dyDescent="0.3">
      <c r="A5748" t="s">
        <v>4672</v>
      </c>
      <c r="B5748" t="s">
        <v>8639</v>
      </c>
      <c r="C5748">
        <f t="shared" si="356"/>
        <v>5</v>
      </c>
      <c r="D5748" s="2">
        <v>850</v>
      </c>
      <c r="E5748" s="2">
        <v>439</v>
      </c>
      <c r="F5748" s="3">
        <f t="shared" si="357"/>
        <v>0.48352941176470587</v>
      </c>
      <c r="G5748" s="2">
        <f t="shared" si="358"/>
        <v>411</v>
      </c>
      <c r="H5748" s="2" t="str">
        <f t="shared" si="359"/>
        <v>Good Deal</v>
      </c>
      <c r="I5748" t="s">
        <v>35</v>
      </c>
      <c r="J5748" t="s">
        <v>27</v>
      </c>
      <c r="K5748" t="s">
        <v>505</v>
      </c>
    </row>
    <row r="5749" spans="1:11" x14ac:dyDescent="0.3">
      <c r="A5749" t="s">
        <v>6032</v>
      </c>
      <c r="B5749" t="s">
        <v>3011</v>
      </c>
      <c r="C5749">
        <f t="shared" si="356"/>
        <v>62</v>
      </c>
      <c r="D5749" s="2">
        <v>209</v>
      </c>
      <c r="E5749" s="2">
        <v>129</v>
      </c>
      <c r="F5749" s="3">
        <f t="shared" si="357"/>
        <v>0.38277511961722488</v>
      </c>
      <c r="G5749" s="2">
        <f t="shared" si="358"/>
        <v>80</v>
      </c>
      <c r="H5749" s="2" t="str">
        <f t="shared" si="359"/>
        <v>Good Deal</v>
      </c>
      <c r="I5749" t="s">
        <v>16</v>
      </c>
      <c r="J5749" t="s">
        <v>76</v>
      </c>
      <c r="K5749" t="s">
        <v>2722</v>
      </c>
    </row>
    <row r="5750" spans="1:11" x14ac:dyDescent="0.3">
      <c r="A5750" t="s">
        <v>6033</v>
      </c>
      <c r="B5750" t="s">
        <v>2380</v>
      </c>
      <c r="C5750">
        <f t="shared" si="356"/>
        <v>29</v>
      </c>
      <c r="D5750" s="2">
        <v>699</v>
      </c>
      <c r="E5750" s="2">
        <v>552.21</v>
      </c>
      <c r="F5750" s="3">
        <f t="shared" si="357"/>
        <v>0.20999999999999994</v>
      </c>
      <c r="G5750" s="2">
        <f t="shared" si="358"/>
        <v>146.78999999999996</v>
      </c>
      <c r="H5750" s="2" t="str">
        <f t="shared" si="359"/>
        <v>Good Deal</v>
      </c>
      <c r="I5750" t="s">
        <v>236</v>
      </c>
      <c r="J5750" t="s">
        <v>76</v>
      </c>
      <c r="K5750" t="s">
        <v>2381</v>
      </c>
    </row>
    <row r="5751" spans="1:11" x14ac:dyDescent="0.3">
      <c r="A5751" t="s">
        <v>6034</v>
      </c>
      <c r="B5751" t="s">
        <v>2380</v>
      </c>
      <c r="C5751">
        <f t="shared" si="356"/>
        <v>29</v>
      </c>
      <c r="D5751" s="2">
        <v>349</v>
      </c>
      <c r="E5751" s="2">
        <v>223.36</v>
      </c>
      <c r="F5751" s="3">
        <f t="shared" si="357"/>
        <v>0.36</v>
      </c>
      <c r="G5751" s="2">
        <f t="shared" si="358"/>
        <v>125.63999999999999</v>
      </c>
      <c r="H5751" s="2" t="str">
        <f t="shared" si="359"/>
        <v>Good Deal</v>
      </c>
      <c r="I5751" t="s">
        <v>236</v>
      </c>
      <c r="J5751" t="s">
        <v>76</v>
      </c>
      <c r="K5751" t="s">
        <v>2523</v>
      </c>
    </row>
    <row r="5752" spans="1:11" x14ac:dyDescent="0.3">
      <c r="A5752" t="s">
        <v>6035</v>
      </c>
      <c r="B5752" t="s">
        <v>2380</v>
      </c>
      <c r="C5752">
        <f t="shared" si="356"/>
        <v>29</v>
      </c>
      <c r="D5752" s="2">
        <v>499</v>
      </c>
      <c r="E5752" s="2">
        <v>349.3</v>
      </c>
      <c r="F5752" s="3">
        <f t="shared" si="357"/>
        <v>0.3</v>
      </c>
      <c r="G5752" s="2">
        <f t="shared" si="358"/>
        <v>149.69999999999999</v>
      </c>
      <c r="H5752" s="2" t="str">
        <f t="shared" si="359"/>
        <v>Good Deal</v>
      </c>
      <c r="I5752" t="s">
        <v>236</v>
      </c>
      <c r="J5752" t="s">
        <v>76</v>
      </c>
      <c r="K5752" t="s">
        <v>2523</v>
      </c>
    </row>
    <row r="5753" spans="1:11" x14ac:dyDescent="0.3">
      <c r="A5753" t="s">
        <v>6036</v>
      </c>
      <c r="B5753" t="s">
        <v>2380</v>
      </c>
      <c r="C5753">
        <f t="shared" si="356"/>
        <v>29</v>
      </c>
      <c r="D5753" s="2">
        <v>349</v>
      </c>
      <c r="E5753" s="2">
        <v>247.79</v>
      </c>
      <c r="F5753" s="3">
        <f t="shared" si="357"/>
        <v>0.29000000000000004</v>
      </c>
      <c r="G5753" s="2">
        <f t="shared" si="358"/>
        <v>101.21000000000001</v>
      </c>
      <c r="H5753" s="2" t="str">
        <f t="shared" si="359"/>
        <v>Good Deal</v>
      </c>
      <c r="I5753" t="s">
        <v>442</v>
      </c>
      <c r="J5753" t="s">
        <v>76</v>
      </c>
      <c r="K5753" t="s">
        <v>2523</v>
      </c>
    </row>
    <row r="5754" spans="1:11" x14ac:dyDescent="0.3">
      <c r="A5754" t="s">
        <v>6037</v>
      </c>
      <c r="B5754" t="s">
        <v>2380</v>
      </c>
      <c r="C5754">
        <f t="shared" si="356"/>
        <v>29</v>
      </c>
      <c r="D5754" s="2">
        <v>499</v>
      </c>
      <c r="E5754" s="2">
        <v>349.3</v>
      </c>
      <c r="F5754" s="3">
        <f t="shared" si="357"/>
        <v>0.3</v>
      </c>
      <c r="G5754" s="2">
        <f t="shared" si="358"/>
        <v>149.69999999999999</v>
      </c>
      <c r="H5754" s="2" t="str">
        <f t="shared" si="359"/>
        <v>Good Deal</v>
      </c>
      <c r="I5754" t="s">
        <v>146</v>
      </c>
      <c r="J5754" t="s">
        <v>76</v>
      </c>
      <c r="K5754" t="s">
        <v>180</v>
      </c>
    </row>
    <row r="5755" spans="1:11" x14ac:dyDescent="0.3">
      <c r="A5755" t="s">
        <v>6038</v>
      </c>
      <c r="B5755" t="s">
        <v>2380</v>
      </c>
      <c r="C5755">
        <f t="shared" si="356"/>
        <v>29</v>
      </c>
      <c r="D5755" s="2">
        <v>499</v>
      </c>
      <c r="E5755" s="2">
        <v>349.3</v>
      </c>
      <c r="F5755" s="3">
        <f t="shared" si="357"/>
        <v>0.3</v>
      </c>
      <c r="G5755" s="2">
        <f t="shared" si="358"/>
        <v>149.69999999999999</v>
      </c>
      <c r="H5755" s="2" t="str">
        <f t="shared" si="359"/>
        <v>Good Deal</v>
      </c>
      <c r="I5755" t="s">
        <v>42</v>
      </c>
      <c r="J5755" t="s">
        <v>76</v>
      </c>
      <c r="K5755" t="s">
        <v>246</v>
      </c>
    </row>
    <row r="5756" spans="1:11" x14ac:dyDescent="0.3">
      <c r="A5756" t="s">
        <v>6039</v>
      </c>
      <c r="B5756" t="s">
        <v>6040</v>
      </c>
      <c r="C5756">
        <f t="shared" si="356"/>
        <v>1</v>
      </c>
      <c r="D5756" s="2">
        <v>1200</v>
      </c>
      <c r="E5756" s="2">
        <v>600</v>
      </c>
      <c r="F5756" s="3">
        <f t="shared" si="357"/>
        <v>0.5</v>
      </c>
      <c r="G5756" s="2">
        <f t="shared" si="358"/>
        <v>600</v>
      </c>
      <c r="H5756" s="2" t="str">
        <f t="shared" si="359"/>
        <v>Good Deal</v>
      </c>
      <c r="I5756" t="s">
        <v>856</v>
      </c>
      <c r="J5756" t="s">
        <v>76</v>
      </c>
      <c r="K5756" t="s">
        <v>2544</v>
      </c>
    </row>
    <row r="5757" spans="1:11" x14ac:dyDescent="0.3">
      <c r="A5757" t="s">
        <v>6041</v>
      </c>
      <c r="B5757" t="s">
        <v>1655</v>
      </c>
      <c r="C5757">
        <f t="shared" si="356"/>
        <v>8</v>
      </c>
      <c r="D5757" s="2">
        <v>50</v>
      </c>
      <c r="E5757" s="2">
        <v>50</v>
      </c>
      <c r="F5757" s="3">
        <f t="shared" si="357"/>
        <v>0</v>
      </c>
      <c r="G5757" s="2">
        <f t="shared" si="358"/>
        <v>0</v>
      </c>
      <c r="H5757" s="2" t="str">
        <f t="shared" si="359"/>
        <v>Regular</v>
      </c>
      <c r="I5757" t="s">
        <v>66</v>
      </c>
      <c r="J5757" t="s">
        <v>49</v>
      </c>
      <c r="K5757" t="s">
        <v>6042</v>
      </c>
    </row>
    <row r="5758" spans="1:11" x14ac:dyDescent="0.3">
      <c r="A5758" t="s">
        <v>6043</v>
      </c>
      <c r="B5758" t="s">
        <v>8574</v>
      </c>
      <c r="C5758">
        <f t="shared" si="356"/>
        <v>37</v>
      </c>
      <c r="D5758" s="2">
        <v>145</v>
      </c>
      <c r="E5758" s="2">
        <v>101.5</v>
      </c>
      <c r="F5758" s="3">
        <f t="shared" si="357"/>
        <v>0.3</v>
      </c>
      <c r="G5758" s="2">
        <f t="shared" si="358"/>
        <v>43.5</v>
      </c>
      <c r="H5758" s="2" t="str">
        <f t="shared" si="359"/>
        <v>Good Deal</v>
      </c>
      <c r="I5758" t="s">
        <v>42</v>
      </c>
      <c r="J5758" t="s">
        <v>76</v>
      </c>
      <c r="K5758" t="s">
        <v>180</v>
      </c>
    </row>
    <row r="5759" spans="1:11" x14ac:dyDescent="0.3">
      <c r="A5759" t="s">
        <v>6044</v>
      </c>
      <c r="B5759" t="s">
        <v>5243</v>
      </c>
      <c r="C5759">
        <f t="shared" si="356"/>
        <v>10</v>
      </c>
      <c r="D5759" s="2">
        <v>225</v>
      </c>
      <c r="E5759" s="2">
        <v>146.25</v>
      </c>
      <c r="F5759" s="3">
        <f t="shared" si="357"/>
        <v>0.35</v>
      </c>
      <c r="G5759" s="2">
        <f t="shared" si="358"/>
        <v>78.75</v>
      </c>
      <c r="H5759" s="2" t="str">
        <f t="shared" si="359"/>
        <v>Good Deal</v>
      </c>
      <c r="I5759" t="s">
        <v>384</v>
      </c>
      <c r="J5759" t="s">
        <v>76</v>
      </c>
      <c r="K5759" t="s">
        <v>180</v>
      </c>
    </row>
    <row r="5760" spans="1:11" x14ac:dyDescent="0.3">
      <c r="A5760" t="s">
        <v>6045</v>
      </c>
      <c r="B5760" t="s">
        <v>3108</v>
      </c>
      <c r="C5760">
        <f t="shared" si="356"/>
        <v>16</v>
      </c>
      <c r="D5760" s="2">
        <v>400</v>
      </c>
      <c r="E5760" s="2">
        <v>280</v>
      </c>
      <c r="F5760" s="3">
        <f t="shared" si="357"/>
        <v>0.3</v>
      </c>
      <c r="G5760" s="2">
        <f t="shared" si="358"/>
        <v>120</v>
      </c>
      <c r="H5760" s="2" t="str">
        <f t="shared" si="359"/>
        <v>Good Deal</v>
      </c>
      <c r="I5760" t="s">
        <v>2207</v>
      </c>
      <c r="J5760" t="s">
        <v>76</v>
      </c>
      <c r="K5760" t="s">
        <v>342</v>
      </c>
    </row>
    <row r="5761" spans="1:11" x14ac:dyDescent="0.3">
      <c r="A5761" t="s">
        <v>6046</v>
      </c>
      <c r="B5761" t="s">
        <v>6047</v>
      </c>
      <c r="C5761">
        <f t="shared" si="356"/>
        <v>1</v>
      </c>
      <c r="D5761" s="2">
        <v>300</v>
      </c>
      <c r="E5761" s="2">
        <v>225</v>
      </c>
      <c r="F5761" s="3">
        <f t="shared" si="357"/>
        <v>0.25</v>
      </c>
      <c r="G5761" s="2">
        <f t="shared" si="358"/>
        <v>75</v>
      </c>
      <c r="H5761" s="2" t="str">
        <f t="shared" si="359"/>
        <v>Good Deal</v>
      </c>
      <c r="I5761" t="s">
        <v>384</v>
      </c>
      <c r="J5761" t="s">
        <v>76</v>
      </c>
      <c r="K5761" t="s">
        <v>1800</v>
      </c>
    </row>
    <row r="5762" spans="1:11" x14ac:dyDescent="0.3">
      <c r="A5762" t="s">
        <v>6048</v>
      </c>
      <c r="B5762" t="s">
        <v>8684</v>
      </c>
      <c r="C5762">
        <f t="shared" si="356"/>
        <v>2</v>
      </c>
      <c r="D5762" s="2">
        <v>129</v>
      </c>
      <c r="E5762" s="2">
        <v>79</v>
      </c>
      <c r="F5762" s="3">
        <f t="shared" si="357"/>
        <v>0.38759689922480622</v>
      </c>
      <c r="G5762" s="2">
        <f t="shared" si="358"/>
        <v>50</v>
      </c>
      <c r="H5762" s="2" t="str">
        <f t="shared" si="359"/>
        <v>Good Deal</v>
      </c>
      <c r="I5762" t="s">
        <v>31</v>
      </c>
      <c r="J5762" t="s">
        <v>122</v>
      </c>
      <c r="K5762" t="s">
        <v>222</v>
      </c>
    </row>
    <row r="5763" spans="1:11" x14ac:dyDescent="0.3">
      <c r="A5763" t="s">
        <v>6049</v>
      </c>
      <c r="B5763" t="s">
        <v>599</v>
      </c>
      <c r="C5763">
        <f t="shared" ref="C5763:C5826" si="360">COUNTIF($B$2:$B$8156,B5763)</f>
        <v>83</v>
      </c>
      <c r="D5763" s="2">
        <v>650</v>
      </c>
      <c r="E5763" s="2">
        <v>487.5</v>
      </c>
      <c r="F5763" s="3">
        <f t="shared" ref="F5763:F5826" si="361">IFERROR((D5763-E5763)/D5763,"NA")</f>
        <v>0.25</v>
      </c>
      <c r="G5763" s="2">
        <f t="shared" ref="G5763:G5826" si="362">D5763-E5763</f>
        <v>162.5</v>
      </c>
      <c r="H5763" s="2" t="str">
        <f t="shared" ref="H5763:H5826" si="363">IF(F5763&gt;M$4,"Good Deal","Regular")</f>
        <v>Good Deal</v>
      </c>
      <c r="I5763" t="s">
        <v>1460</v>
      </c>
      <c r="J5763" t="s">
        <v>76</v>
      </c>
      <c r="K5763" t="s">
        <v>1225</v>
      </c>
    </row>
    <row r="5764" spans="1:11" x14ac:dyDescent="0.3">
      <c r="A5764" t="s">
        <v>6050</v>
      </c>
      <c r="B5764" t="s">
        <v>3544</v>
      </c>
      <c r="C5764">
        <f t="shared" si="360"/>
        <v>98</v>
      </c>
      <c r="D5764" s="2">
        <v>420</v>
      </c>
      <c r="E5764" s="2">
        <v>294</v>
      </c>
      <c r="F5764" s="3">
        <f t="shared" si="361"/>
        <v>0.3</v>
      </c>
      <c r="G5764" s="2">
        <f t="shared" si="362"/>
        <v>126</v>
      </c>
      <c r="H5764" s="2" t="str">
        <f t="shared" si="363"/>
        <v>Good Deal</v>
      </c>
      <c r="I5764" t="s">
        <v>2159</v>
      </c>
      <c r="J5764" t="s">
        <v>76</v>
      </c>
      <c r="K5764" t="s">
        <v>2426</v>
      </c>
    </row>
    <row r="5765" spans="1:11" x14ac:dyDescent="0.3">
      <c r="A5765" t="s">
        <v>6051</v>
      </c>
      <c r="B5765" t="s">
        <v>3857</v>
      </c>
      <c r="C5765">
        <f t="shared" si="360"/>
        <v>16</v>
      </c>
      <c r="D5765" s="2">
        <v>599</v>
      </c>
      <c r="E5765" s="2">
        <v>249</v>
      </c>
      <c r="F5765" s="3">
        <f t="shared" si="361"/>
        <v>0.58430717863105175</v>
      </c>
      <c r="G5765" s="2">
        <f t="shared" si="362"/>
        <v>350</v>
      </c>
      <c r="H5765" s="2" t="str">
        <f t="shared" si="363"/>
        <v>Good Deal</v>
      </c>
      <c r="I5765" t="s">
        <v>236</v>
      </c>
      <c r="J5765" t="s">
        <v>32</v>
      </c>
      <c r="K5765" t="s">
        <v>1849</v>
      </c>
    </row>
    <row r="5766" spans="1:11" x14ac:dyDescent="0.3">
      <c r="A5766" t="s">
        <v>6052</v>
      </c>
      <c r="B5766" t="s">
        <v>3836</v>
      </c>
      <c r="C5766">
        <f t="shared" si="360"/>
        <v>10</v>
      </c>
      <c r="D5766" s="2">
        <v>499</v>
      </c>
      <c r="E5766" s="2">
        <v>199</v>
      </c>
      <c r="F5766" s="3">
        <f t="shared" si="361"/>
        <v>0.60120240480961928</v>
      </c>
      <c r="G5766" s="2">
        <f t="shared" si="362"/>
        <v>300</v>
      </c>
      <c r="H5766" s="2" t="str">
        <f t="shared" si="363"/>
        <v>Good Deal</v>
      </c>
      <c r="I5766" t="s">
        <v>236</v>
      </c>
      <c r="J5766" t="s">
        <v>32</v>
      </c>
      <c r="K5766" t="s">
        <v>1849</v>
      </c>
    </row>
    <row r="5767" spans="1:11" x14ac:dyDescent="0.3">
      <c r="A5767" t="s">
        <v>6053</v>
      </c>
      <c r="B5767" t="s">
        <v>3836</v>
      </c>
      <c r="C5767">
        <f t="shared" si="360"/>
        <v>10</v>
      </c>
      <c r="D5767" s="2">
        <v>499</v>
      </c>
      <c r="E5767" s="2">
        <v>199</v>
      </c>
      <c r="F5767" s="3">
        <f t="shared" si="361"/>
        <v>0.60120240480961928</v>
      </c>
      <c r="G5767" s="2">
        <f t="shared" si="362"/>
        <v>300</v>
      </c>
      <c r="H5767" s="2" t="str">
        <f t="shared" si="363"/>
        <v>Good Deal</v>
      </c>
      <c r="I5767" t="s">
        <v>236</v>
      </c>
      <c r="J5767" t="s">
        <v>32</v>
      </c>
      <c r="K5767" t="s">
        <v>1849</v>
      </c>
    </row>
    <row r="5768" spans="1:11" x14ac:dyDescent="0.3">
      <c r="A5768" t="s">
        <v>6054</v>
      </c>
      <c r="B5768" t="s">
        <v>3836</v>
      </c>
      <c r="C5768">
        <f t="shared" si="360"/>
        <v>10</v>
      </c>
      <c r="D5768" s="2">
        <v>499</v>
      </c>
      <c r="E5768" s="2">
        <v>199</v>
      </c>
      <c r="F5768" s="3">
        <f t="shared" si="361"/>
        <v>0.60120240480961928</v>
      </c>
      <c r="G5768" s="2">
        <f t="shared" si="362"/>
        <v>300</v>
      </c>
      <c r="H5768" s="2" t="str">
        <f t="shared" si="363"/>
        <v>Good Deal</v>
      </c>
      <c r="I5768" t="s">
        <v>236</v>
      </c>
      <c r="J5768" t="s">
        <v>32</v>
      </c>
      <c r="K5768" t="s">
        <v>1849</v>
      </c>
    </row>
    <row r="5769" spans="1:11" x14ac:dyDescent="0.3">
      <c r="A5769" t="s">
        <v>6055</v>
      </c>
      <c r="B5769" t="s">
        <v>3925</v>
      </c>
      <c r="C5769">
        <f t="shared" si="360"/>
        <v>35</v>
      </c>
      <c r="D5769" s="2">
        <v>499</v>
      </c>
      <c r="E5769" s="2">
        <v>349.3</v>
      </c>
      <c r="F5769" s="3">
        <f t="shared" si="361"/>
        <v>0.3</v>
      </c>
      <c r="G5769" s="2">
        <f t="shared" si="362"/>
        <v>149.69999999999999</v>
      </c>
      <c r="H5769" s="2" t="str">
        <f t="shared" si="363"/>
        <v>Good Deal</v>
      </c>
      <c r="I5769" t="s">
        <v>3033</v>
      </c>
      <c r="J5769" t="s">
        <v>76</v>
      </c>
      <c r="K5769" t="s">
        <v>1225</v>
      </c>
    </row>
    <row r="5770" spans="1:11" x14ac:dyDescent="0.3">
      <c r="A5770" t="s">
        <v>6056</v>
      </c>
      <c r="B5770" t="s">
        <v>3925</v>
      </c>
      <c r="C5770">
        <f t="shared" si="360"/>
        <v>35</v>
      </c>
      <c r="D5770" s="2">
        <v>499</v>
      </c>
      <c r="E5770" s="2">
        <v>349.3</v>
      </c>
      <c r="F5770" s="3">
        <f t="shared" si="361"/>
        <v>0.3</v>
      </c>
      <c r="G5770" s="2">
        <f t="shared" si="362"/>
        <v>149.69999999999999</v>
      </c>
      <c r="H5770" s="2" t="str">
        <f t="shared" si="363"/>
        <v>Good Deal</v>
      </c>
      <c r="I5770" t="s">
        <v>1971</v>
      </c>
      <c r="J5770" t="s">
        <v>76</v>
      </c>
      <c r="K5770" t="s">
        <v>342</v>
      </c>
    </row>
    <row r="5771" spans="1:11" x14ac:dyDescent="0.3">
      <c r="A5771" t="s">
        <v>6057</v>
      </c>
      <c r="B5771" t="s">
        <v>3925</v>
      </c>
      <c r="C5771">
        <f t="shared" si="360"/>
        <v>35</v>
      </c>
      <c r="D5771" s="2">
        <v>499</v>
      </c>
      <c r="E5771" s="2">
        <v>349.3</v>
      </c>
      <c r="F5771" s="3">
        <f t="shared" si="361"/>
        <v>0.3</v>
      </c>
      <c r="G5771" s="2">
        <f t="shared" si="362"/>
        <v>149.69999999999999</v>
      </c>
      <c r="H5771" s="2" t="str">
        <f t="shared" si="363"/>
        <v>Good Deal</v>
      </c>
      <c r="I5771" t="s">
        <v>5419</v>
      </c>
      <c r="J5771" t="s">
        <v>76</v>
      </c>
      <c r="K5771" t="s">
        <v>600</v>
      </c>
    </row>
    <row r="5772" spans="1:11" x14ac:dyDescent="0.3">
      <c r="A5772" t="s">
        <v>6058</v>
      </c>
      <c r="B5772" t="s">
        <v>3925</v>
      </c>
      <c r="C5772">
        <f t="shared" si="360"/>
        <v>35</v>
      </c>
      <c r="D5772" s="2">
        <v>599</v>
      </c>
      <c r="E5772" s="2">
        <v>419.3</v>
      </c>
      <c r="F5772" s="3">
        <f t="shared" si="361"/>
        <v>0.3</v>
      </c>
      <c r="G5772" s="2">
        <f t="shared" si="362"/>
        <v>179.7</v>
      </c>
      <c r="H5772" s="2" t="str">
        <f t="shared" si="363"/>
        <v>Good Deal</v>
      </c>
      <c r="I5772" t="s">
        <v>384</v>
      </c>
      <c r="J5772" t="s">
        <v>76</v>
      </c>
      <c r="K5772" t="s">
        <v>1225</v>
      </c>
    </row>
    <row r="5773" spans="1:11" x14ac:dyDescent="0.3">
      <c r="A5773" t="s">
        <v>6059</v>
      </c>
      <c r="B5773" t="s">
        <v>3925</v>
      </c>
      <c r="C5773">
        <f t="shared" si="360"/>
        <v>35</v>
      </c>
      <c r="D5773" s="2">
        <v>599</v>
      </c>
      <c r="E5773" s="2">
        <v>419.3</v>
      </c>
      <c r="F5773" s="3">
        <f t="shared" si="361"/>
        <v>0.3</v>
      </c>
      <c r="G5773" s="2">
        <f t="shared" si="362"/>
        <v>179.7</v>
      </c>
      <c r="H5773" s="2" t="str">
        <f t="shared" si="363"/>
        <v>Good Deal</v>
      </c>
      <c r="I5773" t="s">
        <v>4346</v>
      </c>
      <c r="J5773" t="s">
        <v>76</v>
      </c>
      <c r="K5773" t="s">
        <v>1225</v>
      </c>
    </row>
    <row r="5774" spans="1:11" x14ac:dyDescent="0.3">
      <c r="A5774" t="s">
        <v>6060</v>
      </c>
      <c r="B5774" t="s">
        <v>3925</v>
      </c>
      <c r="C5774">
        <f t="shared" si="360"/>
        <v>35</v>
      </c>
      <c r="D5774" s="2">
        <v>250</v>
      </c>
      <c r="E5774" s="2">
        <v>175</v>
      </c>
      <c r="F5774" s="3">
        <f t="shared" si="361"/>
        <v>0.3</v>
      </c>
      <c r="G5774" s="2">
        <f t="shared" si="362"/>
        <v>75</v>
      </c>
      <c r="H5774" s="2" t="str">
        <f t="shared" si="363"/>
        <v>Good Deal</v>
      </c>
      <c r="I5774" t="s">
        <v>2678</v>
      </c>
      <c r="J5774" t="s">
        <v>76</v>
      </c>
      <c r="K5774" t="s">
        <v>600</v>
      </c>
    </row>
    <row r="5775" spans="1:11" x14ac:dyDescent="0.3">
      <c r="A5775" t="s">
        <v>6061</v>
      </c>
      <c r="B5775" t="s">
        <v>3925</v>
      </c>
      <c r="C5775">
        <f t="shared" si="360"/>
        <v>35</v>
      </c>
      <c r="D5775" s="2">
        <v>599</v>
      </c>
      <c r="E5775" s="2">
        <v>419.3</v>
      </c>
      <c r="F5775" s="3">
        <f t="shared" si="361"/>
        <v>0.3</v>
      </c>
      <c r="G5775" s="2">
        <f t="shared" si="362"/>
        <v>179.7</v>
      </c>
      <c r="H5775" s="2" t="str">
        <f t="shared" si="363"/>
        <v>Good Deal</v>
      </c>
      <c r="I5775" t="s">
        <v>384</v>
      </c>
      <c r="J5775" t="s">
        <v>76</v>
      </c>
      <c r="K5775" t="s">
        <v>1225</v>
      </c>
    </row>
    <row r="5776" spans="1:11" x14ac:dyDescent="0.3">
      <c r="A5776" t="s">
        <v>6062</v>
      </c>
      <c r="B5776" t="s">
        <v>3925</v>
      </c>
      <c r="C5776">
        <f t="shared" si="360"/>
        <v>35</v>
      </c>
      <c r="D5776" s="2">
        <v>599</v>
      </c>
      <c r="E5776" s="2">
        <v>419.3</v>
      </c>
      <c r="F5776" s="3">
        <f t="shared" si="361"/>
        <v>0.3</v>
      </c>
      <c r="G5776" s="2">
        <f t="shared" si="362"/>
        <v>179.7</v>
      </c>
      <c r="H5776" s="2" t="str">
        <f t="shared" si="363"/>
        <v>Good Deal</v>
      </c>
      <c r="I5776" t="s">
        <v>4346</v>
      </c>
      <c r="J5776" t="s">
        <v>76</v>
      </c>
      <c r="K5776" t="s">
        <v>1225</v>
      </c>
    </row>
    <row r="5777" spans="1:11" x14ac:dyDescent="0.3">
      <c r="A5777" t="s">
        <v>6063</v>
      </c>
      <c r="B5777" t="s">
        <v>3925</v>
      </c>
      <c r="C5777">
        <f t="shared" si="360"/>
        <v>35</v>
      </c>
      <c r="D5777" s="2">
        <v>299</v>
      </c>
      <c r="E5777" s="2">
        <v>209.3</v>
      </c>
      <c r="F5777" s="3">
        <f t="shared" si="361"/>
        <v>0.3</v>
      </c>
      <c r="G5777" s="2">
        <f t="shared" si="362"/>
        <v>89.699999999999989</v>
      </c>
      <c r="H5777" s="2" t="str">
        <f t="shared" si="363"/>
        <v>Good Deal</v>
      </c>
      <c r="I5777" t="s">
        <v>6064</v>
      </c>
      <c r="J5777" t="s">
        <v>76</v>
      </c>
      <c r="K5777" t="s">
        <v>600</v>
      </c>
    </row>
    <row r="5778" spans="1:11" x14ac:dyDescent="0.3">
      <c r="A5778" t="s">
        <v>6065</v>
      </c>
      <c r="B5778" t="s">
        <v>3925</v>
      </c>
      <c r="C5778">
        <f t="shared" si="360"/>
        <v>35</v>
      </c>
      <c r="D5778" s="2">
        <v>599</v>
      </c>
      <c r="E5778" s="2">
        <v>419.3</v>
      </c>
      <c r="F5778" s="3">
        <f t="shared" si="361"/>
        <v>0.3</v>
      </c>
      <c r="G5778" s="2">
        <f t="shared" si="362"/>
        <v>179.7</v>
      </c>
      <c r="H5778" s="2" t="str">
        <f t="shared" si="363"/>
        <v>Good Deal</v>
      </c>
      <c r="I5778" t="s">
        <v>384</v>
      </c>
      <c r="J5778" t="s">
        <v>76</v>
      </c>
      <c r="K5778" t="s">
        <v>1225</v>
      </c>
    </row>
    <row r="5779" spans="1:11" x14ac:dyDescent="0.3">
      <c r="A5779" t="s">
        <v>6066</v>
      </c>
      <c r="B5779" t="s">
        <v>3925</v>
      </c>
      <c r="C5779">
        <f t="shared" si="360"/>
        <v>35</v>
      </c>
      <c r="D5779" s="2">
        <v>599</v>
      </c>
      <c r="E5779" s="2">
        <v>419.3</v>
      </c>
      <c r="F5779" s="3">
        <f t="shared" si="361"/>
        <v>0.3</v>
      </c>
      <c r="G5779" s="2">
        <f t="shared" si="362"/>
        <v>179.7</v>
      </c>
      <c r="H5779" s="2" t="str">
        <f t="shared" si="363"/>
        <v>Good Deal</v>
      </c>
      <c r="I5779" t="s">
        <v>2305</v>
      </c>
      <c r="J5779" t="s">
        <v>76</v>
      </c>
      <c r="K5779" t="s">
        <v>1225</v>
      </c>
    </row>
    <row r="5780" spans="1:11" x14ac:dyDescent="0.3">
      <c r="A5780" t="s">
        <v>6067</v>
      </c>
      <c r="B5780" t="s">
        <v>4859</v>
      </c>
      <c r="C5780">
        <f t="shared" si="360"/>
        <v>7</v>
      </c>
      <c r="D5780" s="2">
        <v>130</v>
      </c>
      <c r="E5780" s="2">
        <v>89</v>
      </c>
      <c r="F5780" s="3">
        <f t="shared" si="361"/>
        <v>0.31538461538461537</v>
      </c>
      <c r="G5780" s="2">
        <f t="shared" si="362"/>
        <v>41</v>
      </c>
      <c r="H5780" s="2" t="str">
        <f t="shared" si="363"/>
        <v>Good Deal</v>
      </c>
      <c r="I5780" t="s">
        <v>236</v>
      </c>
      <c r="J5780" t="s">
        <v>122</v>
      </c>
      <c r="K5780" t="s">
        <v>3855</v>
      </c>
    </row>
    <row r="5781" spans="1:11" x14ac:dyDescent="0.3">
      <c r="A5781" t="s">
        <v>6068</v>
      </c>
      <c r="B5781" t="s">
        <v>1752</v>
      </c>
      <c r="C5781">
        <f t="shared" si="360"/>
        <v>14</v>
      </c>
      <c r="D5781" s="2">
        <v>399</v>
      </c>
      <c r="E5781" s="2">
        <v>349</v>
      </c>
      <c r="F5781" s="3">
        <f t="shared" si="361"/>
        <v>0.12531328320802004</v>
      </c>
      <c r="G5781" s="2">
        <f t="shared" si="362"/>
        <v>50</v>
      </c>
      <c r="H5781" s="2" t="str">
        <f t="shared" si="363"/>
        <v>Regular</v>
      </c>
      <c r="I5781" t="s">
        <v>115</v>
      </c>
      <c r="J5781" t="s">
        <v>32</v>
      </c>
      <c r="K5781" t="s">
        <v>1753</v>
      </c>
    </row>
    <row r="5782" spans="1:11" x14ac:dyDescent="0.3">
      <c r="A5782" t="s">
        <v>6069</v>
      </c>
      <c r="B5782" t="s">
        <v>8540</v>
      </c>
      <c r="C5782">
        <f t="shared" si="360"/>
        <v>47</v>
      </c>
      <c r="D5782" s="2">
        <v>615</v>
      </c>
      <c r="E5782" s="2">
        <v>568.16999999999996</v>
      </c>
      <c r="F5782" s="3">
        <f t="shared" si="361"/>
        <v>7.6146341463414702E-2</v>
      </c>
      <c r="G5782" s="2">
        <f t="shared" si="362"/>
        <v>46.830000000000041</v>
      </c>
      <c r="H5782" s="2" t="str">
        <f t="shared" si="363"/>
        <v>Regular</v>
      </c>
      <c r="I5782" t="s">
        <v>6070</v>
      </c>
      <c r="J5782" t="s">
        <v>32</v>
      </c>
      <c r="K5782" t="s">
        <v>1753</v>
      </c>
    </row>
    <row r="5783" spans="1:11" x14ac:dyDescent="0.3">
      <c r="A5783" t="s">
        <v>6068</v>
      </c>
      <c r="B5783" t="s">
        <v>1752</v>
      </c>
      <c r="C5783">
        <f t="shared" si="360"/>
        <v>14</v>
      </c>
      <c r="D5783" s="2">
        <v>230</v>
      </c>
      <c r="E5783" s="2">
        <v>230</v>
      </c>
      <c r="F5783" s="3">
        <f t="shared" si="361"/>
        <v>0</v>
      </c>
      <c r="G5783" s="2">
        <f t="shared" si="362"/>
        <v>0</v>
      </c>
      <c r="H5783" s="2" t="str">
        <f t="shared" si="363"/>
        <v>Regular</v>
      </c>
      <c r="I5783" t="s">
        <v>6071</v>
      </c>
      <c r="J5783" t="s">
        <v>32</v>
      </c>
      <c r="K5783" t="s">
        <v>1753</v>
      </c>
    </row>
    <row r="5784" spans="1:11" x14ac:dyDescent="0.3">
      <c r="A5784" t="s">
        <v>6068</v>
      </c>
      <c r="B5784" t="s">
        <v>1752</v>
      </c>
      <c r="C5784">
        <f t="shared" si="360"/>
        <v>14</v>
      </c>
      <c r="D5784" s="2">
        <v>205</v>
      </c>
      <c r="E5784" s="2">
        <v>193</v>
      </c>
      <c r="F5784" s="3">
        <f t="shared" si="361"/>
        <v>5.8536585365853662E-2</v>
      </c>
      <c r="G5784" s="2">
        <f t="shared" si="362"/>
        <v>12</v>
      </c>
      <c r="H5784" s="2" t="str">
        <f t="shared" si="363"/>
        <v>Regular</v>
      </c>
      <c r="I5784" t="s">
        <v>6072</v>
      </c>
      <c r="J5784" t="s">
        <v>32</v>
      </c>
      <c r="K5784" t="s">
        <v>1753</v>
      </c>
    </row>
    <row r="5785" spans="1:11" x14ac:dyDescent="0.3">
      <c r="A5785" t="s">
        <v>6068</v>
      </c>
      <c r="B5785" t="s">
        <v>1752</v>
      </c>
      <c r="C5785">
        <f t="shared" si="360"/>
        <v>14</v>
      </c>
      <c r="D5785" s="2">
        <v>40</v>
      </c>
      <c r="E5785" s="2">
        <v>40</v>
      </c>
      <c r="F5785" s="3">
        <f t="shared" si="361"/>
        <v>0</v>
      </c>
      <c r="G5785" s="2">
        <f t="shared" si="362"/>
        <v>0</v>
      </c>
      <c r="H5785" s="2" t="str">
        <f t="shared" si="363"/>
        <v>Regular</v>
      </c>
      <c r="I5785" t="s">
        <v>37</v>
      </c>
      <c r="J5785" t="s">
        <v>32</v>
      </c>
      <c r="K5785" t="s">
        <v>1753</v>
      </c>
    </row>
    <row r="5786" spans="1:11" x14ac:dyDescent="0.3">
      <c r="A5786" t="s">
        <v>6068</v>
      </c>
      <c r="B5786" t="s">
        <v>1752</v>
      </c>
      <c r="C5786">
        <f t="shared" si="360"/>
        <v>14</v>
      </c>
      <c r="D5786" s="2">
        <v>399</v>
      </c>
      <c r="E5786" s="2">
        <v>399</v>
      </c>
      <c r="F5786" s="3">
        <f t="shared" si="361"/>
        <v>0</v>
      </c>
      <c r="G5786" s="2">
        <f t="shared" si="362"/>
        <v>0</v>
      </c>
      <c r="H5786" s="2" t="str">
        <f t="shared" si="363"/>
        <v>Regular</v>
      </c>
      <c r="I5786" t="s">
        <v>6073</v>
      </c>
      <c r="J5786" t="s">
        <v>32</v>
      </c>
      <c r="K5786" t="s">
        <v>1753</v>
      </c>
    </row>
    <row r="5787" spans="1:11" x14ac:dyDescent="0.3">
      <c r="A5787" t="s">
        <v>6068</v>
      </c>
      <c r="B5787" t="s">
        <v>1752</v>
      </c>
      <c r="C5787">
        <f t="shared" si="360"/>
        <v>14</v>
      </c>
      <c r="D5787" s="2">
        <v>849</v>
      </c>
      <c r="E5787" s="2">
        <v>781.08</v>
      </c>
      <c r="F5787" s="3">
        <f t="shared" si="361"/>
        <v>7.9999999999999946E-2</v>
      </c>
      <c r="G5787" s="2">
        <f t="shared" si="362"/>
        <v>67.919999999999959</v>
      </c>
      <c r="H5787" s="2" t="str">
        <f t="shared" si="363"/>
        <v>Regular</v>
      </c>
      <c r="I5787" t="s">
        <v>114</v>
      </c>
      <c r="J5787" t="s">
        <v>32</v>
      </c>
      <c r="K5787" t="s">
        <v>1753</v>
      </c>
    </row>
    <row r="5788" spans="1:11" x14ac:dyDescent="0.3">
      <c r="A5788" t="s">
        <v>6069</v>
      </c>
      <c r="B5788" t="s">
        <v>8540</v>
      </c>
      <c r="C5788">
        <f t="shared" si="360"/>
        <v>47</v>
      </c>
      <c r="D5788" s="2">
        <v>410</v>
      </c>
      <c r="E5788" s="2">
        <v>384.03</v>
      </c>
      <c r="F5788" s="3">
        <f t="shared" si="361"/>
        <v>6.3341463414634216E-2</v>
      </c>
      <c r="G5788" s="2">
        <f t="shared" si="362"/>
        <v>25.970000000000027</v>
      </c>
      <c r="H5788" s="2" t="str">
        <f t="shared" si="363"/>
        <v>Regular</v>
      </c>
      <c r="I5788" t="s">
        <v>241</v>
      </c>
      <c r="J5788" t="s">
        <v>32</v>
      </c>
      <c r="K5788" t="s">
        <v>1753</v>
      </c>
    </row>
    <row r="5789" spans="1:11" x14ac:dyDescent="0.3">
      <c r="A5789" t="s">
        <v>6068</v>
      </c>
      <c r="B5789" t="s">
        <v>1752</v>
      </c>
      <c r="C5789">
        <f t="shared" si="360"/>
        <v>14</v>
      </c>
      <c r="D5789" s="2">
        <v>103</v>
      </c>
      <c r="E5789" s="2">
        <v>95</v>
      </c>
      <c r="F5789" s="3">
        <f t="shared" si="361"/>
        <v>7.7669902912621352E-2</v>
      </c>
      <c r="G5789" s="2">
        <f t="shared" si="362"/>
        <v>8</v>
      </c>
      <c r="H5789" s="2" t="str">
        <f t="shared" si="363"/>
        <v>Regular</v>
      </c>
      <c r="I5789" t="s">
        <v>31</v>
      </c>
      <c r="J5789" t="s">
        <v>32</v>
      </c>
      <c r="K5789" t="s">
        <v>1753</v>
      </c>
    </row>
    <row r="5790" spans="1:11" x14ac:dyDescent="0.3">
      <c r="A5790" t="s">
        <v>6074</v>
      </c>
      <c r="B5790" t="s">
        <v>8673</v>
      </c>
      <c r="C5790">
        <f t="shared" si="360"/>
        <v>13</v>
      </c>
      <c r="D5790" s="2">
        <v>200</v>
      </c>
      <c r="E5790" s="2">
        <v>150</v>
      </c>
      <c r="F5790" s="3">
        <f t="shared" si="361"/>
        <v>0.25</v>
      </c>
      <c r="G5790" s="2">
        <f t="shared" si="362"/>
        <v>50</v>
      </c>
      <c r="H5790" s="2" t="str">
        <f t="shared" si="363"/>
        <v>Good Deal</v>
      </c>
      <c r="I5790" t="s">
        <v>1031</v>
      </c>
      <c r="J5790" t="s">
        <v>43</v>
      </c>
      <c r="K5790" t="s">
        <v>44</v>
      </c>
    </row>
    <row r="5791" spans="1:11" x14ac:dyDescent="0.3">
      <c r="A5791" t="s">
        <v>6075</v>
      </c>
      <c r="B5791" t="s">
        <v>8622</v>
      </c>
      <c r="C5791">
        <f t="shared" si="360"/>
        <v>6</v>
      </c>
      <c r="D5791" s="2">
        <v>999</v>
      </c>
      <c r="E5791" s="2">
        <v>699</v>
      </c>
      <c r="F5791" s="3">
        <f t="shared" si="361"/>
        <v>0.3003003003003003</v>
      </c>
      <c r="G5791" s="2">
        <f t="shared" si="362"/>
        <v>300</v>
      </c>
      <c r="H5791" s="2" t="str">
        <f t="shared" si="363"/>
        <v>Good Deal</v>
      </c>
      <c r="I5791" t="s">
        <v>6076</v>
      </c>
      <c r="J5791" t="s">
        <v>32</v>
      </c>
      <c r="K5791" t="s">
        <v>1169</v>
      </c>
    </row>
    <row r="5792" spans="1:11" x14ac:dyDescent="0.3">
      <c r="A5792" t="s">
        <v>6077</v>
      </c>
      <c r="B5792" t="s">
        <v>8605</v>
      </c>
      <c r="C5792">
        <f t="shared" si="360"/>
        <v>48</v>
      </c>
      <c r="D5792" s="2">
        <v>300</v>
      </c>
      <c r="E5792" s="2">
        <v>153</v>
      </c>
      <c r="F5792" s="3">
        <f t="shared" si="361"/>
        <v>0.49</v>
      </c>
      <c r="G5792" s="2">
        <f t="shared" si="362"/>
        <v>147</v>
      </c>
      <c r="H5792" s="2" t="str">
        <f t="shared" si="363"/>
        <v>Good Deal</v>
      </c>
      <c r="I5792" t="s">
        <v>387</v>
      </c>
      <c r="J5792" t="s">
        <v>76</v>
      </c>
      <c r="K5792" t="s">
        <v>367</v>
      </c>
    </row>
    <row r="5793" spans="1:11" x14ac:dyDescent="0.3">
      <c r="A5793" t="s">
        <v>6077</v>
      </c>
      <c r="B5793" t="s">
        <v>8605</v>
      </c>
      <c r="C5793">
        <f t="shared" si="360"/>
        <v>48</v>
      </c>
      <c r="D5793" s="2">
        <v>900</v>
      </c>
      <c r="E5793" s="2">
        <v>473</v>
      </c>
      <c r="F5793" s="3">
        <f t="shared" si="361"/>
        <v>0.47444444444444445</v>
      </c>
      <c r="G5793" s="2">
        <f t="shared" si="362"/>
        <v>427</v>
      </c>
      <c r="H5793" s="2" t="str">
        <f t="shared" si="363"/>
        <v>Good Deal</v>
      </c>
      <c r="I5793" t="s">
        <v>837</v>
      </c>
      <c r="J5793" t="s">
        <v>76</v>
      </c>
      <c r="K5793" t="s">
        <v>367</v>
      </c>
    </row>
    <row r="5794" spans="1:11" x14ac:dyDescent="0.3">
      <c r="A5794" t="s">
        <v>6078</v>
      </c>
      <c r="B5794" t="s">
        <v>8605</v>
      </c>
      <c r="C5794">
        <f t="shared" si="360"/>
        <v>48</v>
      </c>
      <c r="D5794" s="2">
        <v>420</v>
      </c>
      <c r="E5794" s="2">
        <v>176</v>
      </c>
      <c r="F5794" s="3">
        <f t="shared" si="361"/>
        <v>0.580952380952381</v>
      </c>
      <c r="G5794" s="2">
        <f t="shared" si="362"/>
        <v>244</v>
      </c>
      <c r="H5794" s="2" t="str">
        <f t="shared" si="363"/>
        <v>Good Deal</v>
      </c>
      <c r="I5794" t="s">
        <v>2305</v>
      </c>
      <c r="J5794" t="s">
        <v>76</v>
      </c>
      <c r="K5794" t="s">
        <v>1972</v>
      </c>
    </row>
    <row r="5795" spans="1:11" x14ac:dyDescent="0.3">
      <c r="A5795" t="s">
        <v>6079</v>
      </c>
      <c r="B5795" t="s">
        <v>8605</v>
      </c>
      <c r="C5795">
        <f t="shared" si="360"/>
        <v>48</v>
      </c>
      <c r="D5795" s="2">
        <v>750</v>
      </c>
      <c r="E5795" s="2">
        <v>449</v>
      </c>
      <c r="F5795" s="3">
        <f t="shared" si="361"/>
        <v>0.40133333333333332</v>
      </c>
      <c r="G5795" s="2">
        <f t="shared" si="362"/>
        <v>301</v>
      </c>
      <c r="H5795" s="2" t="str">
        <f t="shared" si="363"/>
        <v>Good Deal</v>
      </c>
      <c r="I5795" t="s">
        <v>37</v>
      </c>
      <c r="J5795" t="s">
        <v>76</v>
      </c>
      <c r="K5795" t="s">
        <v>1972</v>
      </c>
    </row>
    <row r="5796" spans="1:11" x14ac:dyDescent="0.3">
      <c r="A5796" t="s">
        <v>6080</v>
      </c>
      <c r="B5796" t="s">
        <v>8605</v>
      </c>
      <c r="C5796">
        <f t="shared" si="360"/>
        <v>48</v>
      </c>
      <c r="D5796" s="2">
        <v>750</v>
      </c>
      <c r="E5796" s="2">
        <v>449</v>
      </c>
      <c r="F5796" s="3">
        <f t="shared" si="361"/>
        <v>0.40133333333333332</v>
      </c>
      <c r="G5796" s="2">
        <f t="shared" si="362"/>
        <v>301</v>
      </c>
      <c r="H5796" s="2" t="str">
        <f t="shared" si="363"/>
        <v>Good Deal</v>
      </c>
      <c r="I5796" t="s">
        <v>37</v>
      </c>
      <c r="J5796" t="s">
        <v>76</v>
      </c>
      <c r="K5796" t="s">
        <v>1972</v>
      </c>
    </row>
    <row r="5797" spans="1:11" x14ac:dyDescent="0.3">
      <c r="A5797" t="s">
        <v>6081</v>
      </c>
      <c r="B5797" t="s">
        <v>8594</v>
      </c>
      <c r="C5797">
        <f t="shared" si="360"/>
        <v>39</v>
      </c>
      <c r="D5797" s="2">
        <v>599</v>
      </c>
      <c r="E5797" s="2">
        <v>449.25</v>
      </c>
      <c r="F5797" s="3">
        <f t="shared" si="361"/>
        <v>0.25</v>
      </c>
      <c r="G5797" s="2">
        <f t="shared" si="362"/>
        <v>149.75</v>
      </c>
      <c r="H5797" s="2" t="str">
        <f t="shared" si="363"/>
        <v>Good Deal</v>
      </c>
      <c r="I5797" t="s">
        <v>1971</v>
      </c>
      <c r="J5797" t="s">
        <v>76</v>
      </c>
      <c r="K5797" t="s">
        <v>1972</v>
      </c>
    </row>
    <row r="5798" spans="1:11" x14ac:dyDescent="0.3">
      <c r="A5798" t="s">
        <v>6082</v>
      </c>
      <c r="B5798" t="s">
        <v>2609</v>
      </c>
      <c r="C5798">
        <f t="shared" si="360"/>
        <v>8</v>
      </c>
      <c r="D5798" s="2">
        <v>299</v>
      </c>
      <c r="E5798" s="2">
        <v>209.3</v>
      </c>
      <c r="F5798" s="3">
        <f t="shared" si="361"/>
        <v>0.3</v>
      </c>
      <c r="G5798" s="2">
        <f t="shared" si="362"/>
        <v>89.699999999999989</v>
      </c>
      <c r="H5798" s="2" t="str">
        <f t="shared" si="363"/>
        <v>Good Deal</v>
      </c>
      <c r="I5798" t="s">
        <v>341</v>
      </c>
      <c r="J5798" t="s">
        <v>76</v>
      </c>
      <c r="K5798" t="s">
        <v>342</v>
      </c>
    </row>
    <row r="5799" spans="1:11" x14ac:dyDescent="0.3">
      <c r="A5799" t="s">
        <v>6083</v>
      </c>
      <c r="B5799" t="s">
        <v>4827</v>
      </c>
      <c r="C5799">
        <f t="shared" si="360"/>
        <v>25</v>
      </c>
      <c r="D5799" s="2">
        <v>295</v>
      </c>
      <c r="E5799" s="2">
        <v>295</v>
      </c>
      <c r="F5799" s="3">
        <f t="shared" si="361"/>
        <v>0</v>
      </c>
      <c r="G5799" s="2">
        <f t="shared" si="362"/>
        <v>0</v>
      </c>
      <c r="H5799" s="2" t="str">
        <f t="shared" si="363"/>
        <v>Regular</v>
      </c>
      <c r="I5799" t="s">
        <v>856</v>
      </c>
      <c r="J5799" t="s">
        <v>76</v>
      </c>
      <c r="K5799" t="s">
        <v>180</v>
      </c>
    </row>
    <row r="5800" spans="1:11" x14ac:dyDescent="0.3">
      <c r="A5800" t="s">
        <v>6084</v>
      </c>
      <c r="B5800" t="s">
        <v>6085</v>
      </c>
      <c r="C5800">
        <f t="shared" si="360"/>
        <v>1</v>
      </c>
      <c r="D5800" s="2">
        <v>95</v>
      </c>
      <c r="E5800" s="2">
        <v>95</v>
      </c>
      <c r="F5800" s="3">
        <f t="shared" si="361"/>
        <v>0</v>
      </c>
      <c r="G5800" s="2">
        <f t="shared" si="362"/>
        <v>0</v>
      </c>
      <c r="H5800" s="2" t="str">
        <f t="shared" si="363"/>
        <v>Regular</v>
      </c>
      <c r="I5800" t="s">
        <v>146</v>
      </c>
      <c r="J5800" t="s">
        <v>27</v>
      </c>
      <c r="K5800" t="s">
        <v>1595</v>
      </c>
    </row>
    <row r="5801" spans="1:11" x14ac:dyDescent="0.3">
      <c r="A5801" t="s">
        <v>6086</v>
      </c>
      <c r="B5801" t="s">
        <v>8594</v>
      </c>
      <c r="C5801">
        <f t="shared" si="360"/>
        <v>39</v>
      </c>
      <c r="D5801" s="2">
        <v>1499</v>
      </c>
      <c r="E5801" s="2">
        <v>749.5</v>
      </c>
      <c r="F5801" s="3">
        <f t="shared" si="361"/>
        <v>0.5</v>
      </c>
      <c r="G5801" s="2">
        <f t="shared" si="362"/>
        <v>749.5</v>
      </c>
      <c r="H5801" s="2" t="str">
        <f t="shared" si="363"/>
        <v>Good Deal</v>
      </c>
      <c r="I5801" t="s">
        <v>457</v>
      </c>
      <c r="J5801" t="s">
        <v>76</v>
      </c>
      <c r="K5801" t="s">
        <v>180</v>
      </c>
    </row>
    <row r="5802" spans="1:11" x14ac:dyDescent="0.3">
      <c r="A5802" t="s">
        <v>6087</v>
      </c>
      <c r="B5802" t="s">
        <v>8594</v>
      </c>
      <c r="C5802">
        <f t="shared" si="360"/>
        <v>39</v>
      </c>
      <c r="D5802" s="2">
        <v>1499</v>
      </c>
      <c r="E5802" s="2">
        <v>899.4</v>
      </c>
      <c r="F5802" s="3">
        <f t="shared" si="361"/>
        <v>0.4</v>
      </c>
      <c r="G5802" s="2">
        <f t="shared" si="362"/>
        <v>599.6</v>
      </c>
      <c r="H5802" s="2" t="str">
        <f t="shared" si="363"/>
        <v>Good Deal</v>
      </c>
      <c r="I5802" t="s">
        <v>457</v>
      </c>
      <c r="J5802" t="s">
        <v>76</v>
      </c>
      <c r="K5802" t="s">
        <v>180</v>
      </c>
    </row>
    <row r="5803" spans="1:11" x14ac:dyDescent="0.3">
      <c r="A5803" t="s">
        <v>6088</v>
      </c>
      <c r="B5803" t="s">
        <v>8594</v>
      </c>
      <c r="C5803">
        <f t="shared" si="360"/>
        <v>39</v>
      </c>
      <c r="D5803" s="2">
        <v>1299</v>
      </c>
      <c r="E5803" s="2">
        <v>779.4</v>
      </c>
      <c r="F5803" s="3">
        <f t="shared" si="361"/>
        <v>0.4</v>
      </c>
      <c r="G5803" s="2">
        <f t="shared" si="362"/>
        <v>519.6</v>
      </c>
      <c r="H5803" s="2" t="str">
        <f t="shared" si="363"/>
        <v>Good Deal</v>
      </c>
      <c r="I5803" t="s">
        <v>457</v>
      </c>
      <c r="J5803" t="s">
        <v>76</v>
      </c>
      <c r="K5803" t="s">
        <v>180</v>
      </c>
    </row>
    <row r="5804" spans="1:11" x14ac:dyDescent="0.3">
      <c r="A5804" t="s">
        <v>6089</v>
      </c>
      <c r="B5804" t="s">
        <v>8551</v>
      </c>
      <c r="C5804">
        <f t="shared" si="360"/>
        <v>5</v>
      </c>
      <c r="D5804" s="2">
        <v>101</v>
      </c>
      <c r="E5804" s="2">
        <v>75.75</v>
      </c>
      <c r="F5804" s="3">
        <f t="shared" si="361"/>
        <v>0.25</v>
      </c>
      <c r="G5804" s="2">
        <f t="shared" si="362"/>
        <v>25.25</v>
      </c>
      <c r="H5804" s="2" t="str">
        <f t="shared" si="363"/>
        <v>Good Deal</v>
      </c>
      <c r="I5804" t="s">
        <v>594</v>
      </c>
      <c r="J5804" t="s">
        <v>76</v>
      </c>
      <c r="K5804" t="s">
        <v>832</v>
      </c>
    </row>
    <row r="5805" spans="1:11" x14ac:dyDescent="0.3">
      <c r="A5805" t="s">
        <v>6089</v>
      </c>
      <c r="B5805" t="s">
        <v>8551</v>
      </c>
      <c r="C5805">
        <f t="shared" si="360"/>
        <v>5</v>
      </c>
      <c r="D5805" s="2">
        <v>164</v>
      </c>
      <c r="E5805" s="2">
        <v>123</v>
      </c>
      <c r="F5805" s="3">
        <f t="shared" si="361"/>
        <v>0.25</v>
      </c>
      <c r="G5805" s="2">
        <f t="shared" si="362"/>
        <v>41</v>
      </c>
      <c r="H5805" s="2" t="str">
        <f t="shared" si="363"/>
        <v>Good Deal</v>
      </c>
      <c r="I5805" t="s">
        <v>141</v>
      </c>
      <c r="J5805" t="s">
        <v>76</v>
      </c>
      <c r="K5805" t="s">
        <v>832</v>
      </c>
    </row>
    <row r="5806" spans="1:11" x14ac:dyDescent="0.3">
      <c r="A5806" t="s">
        <v>6089</v>
      </c>
      <c r="B5806" t="s">
        <v>8551</v>
      </c>
      <c r="C5806">
        <f t="shared" si="360"/>
        <v>5</v>
      </c>
      <c r="D5806" s="2">
        <v>256</v>
      </c>
      <c r="E5806" s="2">
        <v>192</v>
      </c>
      <c r="F5806" s="3">
        <f t="shared" si="361"/>
        <v>0.25</v>
      </c>
      <c r="G5806" s="2">
        <f t="shared" si="362"/>
        <v>64</v>
      </c>
      <c r="H5806" s="2" t="str">
        <f t="shared" si="363"/>
        <v>Good Deal</v>
      </c>
      <c r="I5806" t="s">
        <v>245</v>
      </c>
      <c r="J5806" t="s">
        <v>76</v>
      </c>
      <c r="K5806" t="s">
        <v>832</v>
      </c>
    </row>
    <row r="5807" spans="1:11" x14ac:dyDescent="0.3">
      <c r="A5807" t="s">
        <v>6090</v>
      </c>
      <c r="B5807" t="s">
        <v>8685</v>
      </c>
      <c r="C5807">
        <f t="shared" si="360"/>
        <v>2</v>
      </c>
      <c r="D5807" s="2">
        <v>299</v>
      </c>
      <c r="E5807" s="2">
        <v>209.3</v>
      </c>
      <c r="F5807" s="3">
        <f t="shared" si="361"/>
        <v>0.3</v>
      </c>
      <c r="G5807" s="2">
        <f t="shared" si="362"/>
        <v>89.699999999999989</v>
      </c>
      <c r="H5807" s="2" t="str">
        <f t="shared" si="363"/>
        <v>Good Deal</v>
      </c>
      <c r="I5807" t="s">
        <v>387</v>
      </c>
      <c r="J5807" t="s">
        <v>32</v>
      </c>
      <c r="K5807" t="s">
        <v>3317</v>
      </c>
    </row>
    <row r="5808" spans="1:11" x14ac:dyDescent="0.3">
      <c r="A5808" t="s">
        <v>6091</v>
      </c>
      <c r="B5808" t="s">
        <v>2827</v>
      </c>
      <c r="C5808">
        <f t="shared" si="360"/>
        <v>11</v>
      </c>
      <c r="D5808" s="2">
        <v>249</v>
      </c>
      <c r="E5808" s="2">
        <v>174.3</v>
      </c>
      <c r="F5808" s="3">
        <f t="shared" si="361"/>
        <v>0.29999999999999993</v>
      </c>
      <c r="G5808" s="2">
        <f t="shared" si="362"/>
        <v>74.699999999999989</v>
      </c>
      <c r="H5808" s="2" t="str">
        <f t="shared" si="363"/>
        <v>Good Deal</v>
      </c>
      <c r="I5808" t="s">
        <v>1389</v>
      </c>
      <c r="J5808" t="s">
        <v>76</v>
      </c>
      <c r="K5808" t="s">
        <v>180</v>
      </c>
    </row>
    <row r="5809" spans="1:11" x14ac:dyDescent="0.3">
      <c r="A5809" t="s">
        <v>6092</v>
      </c>
      <c r="B5809" t="s">
        <v>2827</v>
      </c>
      <c r="C5809">
        <f t="shared" si="360"/>
        <v>11</v>
      </c>
      <c r="D5809" s="2">
        <v>249</v>
      </c>
      <c r="E5809" s="2">
        <v>174.3</v>
      </c>
      <c r="F5809" s="3">
        <f t="shared" si="361"/>
        <v>0.29999999999999993</v>
      </c>
      <c r="G5809" s="2">
        <f t="shared" si="362"/>
        <v>74.699999999999989</v>
      </c>
      <c r="H5809" s="2" t="str">
        <f t="shared" si="363"/>
        <v>Good Deal</v>
      </c>
      <c r="I5809" t="s">
        <v>1389</v>
      </c>
      <c r="J5809" t="s">
        <v>76</v>
      </c>
      <c r="K5809" t="s">
        <v>180</v>
      </c>
    </row>
    <row r="5810" spans="1:11" x14ac:dyDescent="0.3">
      <c r="A5810" t="s">
        <v>6093</v>
      </c>
      <c r="B5810" t="s">
        <v>2827</v>
      </c>
      <c r="C5810">
        <f t="shared" si="360"/>
        <v>11</v>
      </c>
      <c r="D5810" s="2">
        <v>600</v>
      </c>
      <c r="E5810" s="2">
        <v>420</v>
      </c>
      <c r="F5810" s="3">
        <f t="shared" si="361"/>
        <v>0.3</v>
      </c>
      <c r="G5810" s="2">
        <f t="shared" si="362"/>
        <v>180</v>
      </c>
      <c r="H5810" s="2" t="str">
        <f t="shared" si="363"/>
        <v>Good Deal</v>
      </c>
      <c r="I5810" t="s">
        <v>457</v>
      </c>
      <c r="J5810" t="s">
        <v>76</v>
      </c>
      <c r="K5810" t="s">
        <v>180</v>
      </c>
    </row>
    <row r="5811" spans="1:11" x14ac:dyDescent="0.3">
      <c r="A5811" t="s">
        <v>6094</v>
      </c>
      <c r="B5811" t="s">
        <v>2827</v>
      </c>
      <c r="C5811">
        <f t="shared" si="360"/>
        <v>11</v>
      </c>
      <c r="D5811" s="2">
        <v>500</v>
      </c>
      <c r="E5811" s="2">
        <v>350</v>
      </c>
      <c r="F5811" s="3">
        <f t="shared" si="361"/>
        <v>0.3</v>
      </c>
      <c r="G5811" s="2">
        <f t="shared" si="362"/>
        <v>150</v>
      </c>
      <c r="H5811" s="2" t="str">
        <f t="shared" si="363"/>
        <v>Good Deal</v>
      </c>
      <c r="I5811" t="s">
        <v>457</v>
      </c>
      <c r="J5811" t="s">
        <v>76</v>
      </c>
      <c r="K5811" t="s">
        <v>1972</v>
      </c>
    </row>
    <row r="5812" spans="1:11" x14ac:dyDescent="0.3">
      <c r="A5812" t="s">
        <v>6095</v>
      </c>
      <c r="B5812" t="s">
        <v>3846</v>
      </c>
      <c r="C5812">
        <f t="shared" si="360"/>
        <v>46</v>
      </c>
      <c r="D5812" s="2">
        <v>499</v>
      </c>
      <c r="E5812" s="2">
        <v>299.39999999999998</v>
      </c>
      <c r="F5812" s="3">
        <f t="shared" si="361"/>
        <v>0.4</v>
      </c>
      <c r="G5812" s="2">
        <f t="shared" si="362"/>
        <v>199.60000000000002</v>
      </c>
      <c r="H5812" s="2" t="str">
        <f t="shared" si="363"/>
        <v>Good Deal</v>
      </c>
      <c r="I5812" t="s">
        <v>141</v>
      </c>
      <c r="J5812" t="s">
        <v>76</v>
      </c>
      <c r="K5812" t="s">
        <v>8734</v>
      </c>
    </row>
    <row r="5813" spans="1:11" x14ac:dyDescent="0.3">
      <c r="A5813" t="s">
        <v>6096</v>
      </c>
      <c r="B5813" t="s">
        <v>3846</v>
      </c>
      <c r="C5813">
        <f t="shared" si="360"/>
        <v>46</v>
      </c>
      <c r="D5813" s="2">
        <v>1350</v>
      </c>
      <c r="E5813" s="2">
        <v>810</v>
      </c>
      <c r="F5813" s="3">
        <f t="shared" si="361"/>
        <v>0.4</v>
      </c>
      <c r="G5813" s="2">
        <f t="shared" si="362"/>
        <v>540</v>
      </c>
      <c r="H5813" s="2" t="str">
        <f t="shared" si="363"/>
        <v>Good Deal</v>
      </c>
      <c r="I5813" t="s">
        <v>387</v>
      </c>
      <c r="J5813" t="s">
        <v>76</v>
      </c>
      <c r="K5813" t="s">
        <v>2544</v>
      </c>
    </row>
    <row r="5814" spans="1:11" x14ac:dyDescent="0.3">
      <c r="A5814" t="s">
        <v>6097</v>
      </c>
      <c r="B5814" t="s">
        <v>3846</v>
      </c>
      <c r="C5814">
        <f t="shared" si="360"/>
        <v>46</v>
      </c>
      <c r="D5814" s="2">
        <v>1350</v>
      </c>
      <c r="E5814" s="2">
        <v>810</v>
      </c>
      <c r="F5814" s="3">
        <f t="shared" si="361"/>
        <v>0.4</v>
      </c>
      <c r="G5814" s="2">
        <f t="shared" si="362"/>
        <v>540</v>
      </c>
      <c r="H5814" s="2" t="str">
        <f t="shared" si="363"/>
        <v>Good Deal</v>
      </c>
      <c r="I5814" t="s">
        <v>387</v>
      </c>
      <c r="J5814" t="s">
        <v>76</v>
      </c>
      <c r="K5814" t="s">
        <v>2544</v>
      </c>
    </row>
    <row r="5815" spans="1:11" x14ac:dyDescent="0.3">
      <c r="A5815" t="s">
        <v>6098</v>
      </c>
      <c r="B5815" t="s">
        <v>2255</v>
      </c>
      <c r="C5815">
        <f t="shared" si="360"/>
        <v>6</v>
      </c>
      <c r="D5815" s="2">
        <v>360</v>
      </c>
      <c r="E5815" s="2">
        <v>229</v>
      </c>
      <c r="F5815" s="3">
        <f t="shared" si="361"/>
        <v>0.36388888888888887</v>
      </c>
      <c r="G5815" s="2">
        <f t="shared" si="362"/>
        <v>131</v>
      </c>
      <c r="H5815" s="2" t="str">
        <f t="shared" si="363"/>
        <v>Good Deal</v>
      </c>
      <c r="I5815" t="s">
        <v>236</v>
      </c>
      <c r="J5815" t="s">
        <v>32</v>
      </c>
      <c r="K5815" t="s">
        <v>1169</v>
      </c>
    </row>
    <row r="5816" spans="1:11" x14ac:dyDescent="0.3">
      <c r="A5816" t="s">
        <v>6099</v>
      </c>
      <c r="B5816" t="s">
        <v>2255</v>
      </c>
      <c r="C5816">
        <f t="shared" si="360"/>
        <v>6</v>
      </c>
      <c r="D5816" s="2">
        <v>210</v>
      </c>
      <c r="E5816" s="2">
        <v>149</v>
      </c>
      <c r="F5816" s="3">
        <f t="shared" si="361"/>
        <v>0.2904761904761905</v>
      </c>
      <c r="G5816" s="2">
        <f t="shared" si="362"/>
        <v>61</v>
      </c>
      <c r="H5816" s="2" t="str">
        <f t="shared" si="363"/>
        <v>Good Deal</v>
      </c>
      <c r="I5816" t="s">
        <v>236</v>
      </c>
      <c r="J5816" t="s">
        <v>32</v>
      </c>
      <c r="K5816" t="s">
        <v>1169</v>
      </c>
    </row>
    <row r="5817" spans="1:11" x14ac:dyDescent="0.3">
      <c r="A5817" t="s">
        <v>6100</v>
      </c>
      <c r="B5817" t="s">
        <v>8547</v>
      </c>
      <c r="C5817">
        <f t="shared" si="360"/>
        <v>26</v>
      </c>
      <c r="D5817" s="2">
        <v>899</v>
      </c>
      <c r="E5817" s="2">
        <v>602.33000000000004</v>
      </c>
      <c r="F5817" s="3">
        <f t="shared" si="361"/>
        <v>0.32999999999999996</v>
      </c>
      <c r="G5817" s="2">
        <f t="shared" si="362"/>
        <v>296.66999999999996</v>
      </c>
      <c r="H5817" s="2" t="str">
        <f t="shared" si="363"/>
        <v>Good Deal</v>
      </c>
      <c r="I5817" t="s">
        <v>403</v>
      </c>
      <c r="J5817" t="s">
        <v>76</v>
      </c>
      <c r="K5817" t="s">
        <v>367</v>
      </c>
    </row>
    <row r="5818" spans="1:11" x14ac:dyDescent="0.3">
      <c r="A5818" t="s">
        <v>6101</v>
      </c>
      <c r="B5818" t="s">
        <v>1022</v>
      </c>
      <c r="C5818">
        <f t="shared" si="360"/>
        <v>29</v>
      </c>
      <c r="D5818" s="2">
        <v>150</v>
      </c>
      <c r="E5818" s="2">
        <v>105</v>
      </c>
      <c r="F5818" s="3">
        <f t="shared" si="361"/>
        <v>0.3</v>
      </c>
      <c r="G5818" s="2">
        <f t="shared" si="362"/>
        <v>45</v>
      </c>
      <c r="H5818" s="2" t="str">
        <f t="shared" si="363"/>
        <v>Good Deal</v>
      </c>
      <c r="I5818" t="s">
        <v>146</v>
      </c>
      <c r="J5818" t="s">
        <v>112</v>
      </c>
      <c r="K5818" t="s">
        <v>5064</v>
      </c>
    </row>
    <row r="5819" spans="1:11" x14ac:dyDescent="0.3">
      <c r="A5819" t="s">
        <v>6102</v>
      </c>
      <c r="B5819" t="s">
        <v>1022</v>
      </c>
      <c r="C5819">
        <f t="shared" si="360"/>
        <v>29</v>
      </c>
      <c r="D5819" s="2">
        <v>299</v>
      </c>
      <c r="E5819" s="2">
        <v>209.3</v>
      </c>
      <c r="F5819" s="3">
        <f t="shared" si="361"/>
        <v>0.3</v>
      </c>
      <c r="G5819" s="2">
        <f t="shared" si="362"/>
        <v>89.699999999999989</v>
      </c>
      <c r="H5819" s="2" t="str">
        <f t="shared" si="363"/>
        <v>Good Deal</v>
      </c>
      <c r="I5819" t="s">
        <v>39</v>
      </c>
      <c r="J5819" t="s">
        <v>112</v>
      </c>
      <c r="K5819" t="s">
        <v>2337</v>
      </c>
    </row>
    <row r="5820" spans="1:11" x14ac:dyDescent="0.3">
      <c r="A5820" t="s">
        <v>6103</v>
      </c>
      <c r="B5820" t="s">
        <v>6104</v>
      </c>
      <c r="C5820">
        <f t="shared" si="360"/>
        <v>2</v>
      </c>
      <c r="D5820" s="2">
        <v>300</v>
      </c>
      <c r="E5820" s="2">
        <v>195</v>
      </c>
      <c r="F5820" s="3">
        <f t="shared" si="361"/>
        <v>0.35</v>
      </c>
      <c r="G5820" s="2">
        <f t="shared" si="362"/>
        <v>105</v>
      </c>
      <c r="H5820" s="2" t="str">
        <f t="shared" si="363"/>
        <v>Good Deal</v>
      </c>
      <c r="I5820" t="s">
        <v>39</v>
      </c>
      <c r="J5820" t="s">
        <v>76</v>
      </c>
      <c r="K5820" t="s">
        <v>967</v>
      </c>
    </row>
    <row r="5821" spans="1:11" x14ac:dyDescent="0.3">
      <c r="A5821" t="s">
        <v>6105</v>
      </c>
      <c r="B5821" t="s">
        <v>611</v>
      </c>
      <c r="C5821">
        <f t="shared" si="360"/>
        <v>28</v>
      </c>
      <c r="D5821" s="2">
        <v>782</v>
      </c>
      <c r="E5821" s="2">
        <v>579</v>
      </c>
      <c r="F5821" s="3">
        <f t="shared" si="361"/>
        <v>0.25959079283887471</v>
      </c>
      <c r="G5821" s="2">
        <f t="shared" si="362"/>
        <v>203</v>
      </c>
      <c r="H5821" s="2" t="str">
        <f t="shared" si="363"/>
        <v>Good Deal</v>
      </c>
      <c r="I5821" t="s">
        <v>841</v>
      </c>
      <c r="J5821" t="s">
        <v>122</v>
      </c>
      <c r="K5821" t="s">
        <v>1861</v>
      </c>
    </row>
    <row r="5822" spans="1:11" x14ac:dyDescent="0.3">
      <c r="A5822" t="s">
        <v>6106</v>
      </c>
      <c r="B5822" t="s">
        <v>5304</v>
      </c>
      <c r="C5822">
        <f t="shared" si="360"/>
        <v>2</v>
      </c>
      <c r="D5822" s="2">
        <v>2450</v>
      </c>
      <c r="E5822" s="2">
        <v>2425.5</v>
      </c>
      <c r="F5822" s="3">
        <f t="shared" si="361"/>
        <v>0.01</v>
      </c>
      <c r="G5822" s="2">
        <f t="shared" si="362"/>
        <v>24.5</v>
      </c>
      <c r="H5822" s="2" t="str">
        <f t="shared" si="363"/>
        <v>Regular</v>
      </c>
      <c r="I5822" t="s">
        <v>384</v>
      </c>
      <c r="J5822" t="s">
        <v>76</v>
      </c>
      <c r="K5822" t="s">
        <v>2654</v>
      </c>
    </row>
    <row r="5823" spans="1:11" x14ac:dyDescent="0.3">
      <c r="A5823" t="s">
        <v>6107</v>
      </c>
      <c r="B5823" t="s">
        <v>2212</v>
      </c>
      <c r="C5823">
        <f t="shared" si="360"/>
        <v>3</v>
      </c>
      <c r="D5823" s="2">
        <v>150</v>
      </c>
      <c r="E5823" s="2">
        <v>84</v>
      </c>
      <c r="F5823" s="3">
        <f t="shared" si="361"/>
        <v>0.44</v>
      </c>
      <c r="G5823" s="2">
        <f t="shared" si="362"/>
        <v>66</v>
      </c>
      <c r="H5823" s="2" t="str">
        <f t="shared" si="363"/>
        <v>Good Deal</v>
      </c>
      <c r="I5823" t="s">
        <v>2159</v>
      </c>
      <c r="J5823" t="s">
        <v>76</v>
      </c>
      <c r="K5823" t="s">
        <v>2213</v>
      </c>
    </row>
    <row r="5824" spans="1:11" x14ac:dyDescent="0.3">
      <c r="A5824" t="s">
        <v>6108</v>
      </c>
      <c r="B5824" t="s">
        <v>2198</v>
      </c>
      <c r="C5824">
        <f t="shared" si="360"/>
        <v>43</v>
      </c>
      <c r="D5824" s="2">
        <v>160</v>
      </c>
      <c r="E5824" s="2">
        <v>99</v>
      </c>
      <c r="F5824" s="3">
        <f t="shared" si="361"/>
        <v>0.38124999999999998</v>
      </c>
      <c r="G5824" s="2">
        <f t="shared" si="362"/>
        <v>61</v>
      </c>
      <c r="H5824" s="2" t="str">
        <f t="shared" si="363"/>
        <v>Good Deal</v>
      </c>
      <c r="I5824" t="s">
        <v>236</v>
      </c>
      <c r="J5824" t="s">
        <v>32</v>
      </c>
      <c r="K5824" t="s">
        <v>2199</v>
      </c>
    </row>
    <row r="5825" spans="1:11" x14ac:dyDescent="0.3">
      <c r="A5825" t="s">
        <v>6109</v>
      </c>
      <c r="B5825" t="s">
        <v>2198</v>
      </c>
      <c r="C5825">
        <f t="shared" si="360"/>
        <v>43</v>
      </c>
      <c r="D5825" s="2">
        <v>109</v>
      </c>
      <c r="E5825" s="2">
        <v>59</v>
      </c>
      <c r="F5825" s="3">
        <f t="shared" si="361"/>
        <v>0.45871559633027525</v>
      </c>
      <c r="G5825" s="2">
        <f t="shared" si="362"/>
        <v>50</v>
      </c>
      <c r="H5825" s="2" t="str">
        <f t="shared" si="363"/>
        <v>Good Deal</v>
      </c>
      <c r="I5825" t="s">
        <v>95</v>
      </c>
      <c r="J5825" t="s">
        <v>32</v>
      </c>
      <c r="K5825" t="s">
        <v>3601</v>
      </c>
    </row>
    <row r="5826" spans="1:11" x14ac:dyDescent="0.3">
      <c r="A5826" t="s">
        <v>6110</v>
      </c>
      <c r="B5826" t="s">
        <v>4694</v>
      </c>
      <c r="C5826">
        <f t="shared" si="360"/>
        <v>18</v>
      </c>
      <c r="D5826" s="2">
        <v>299</v>
      </c>
      <c r="E5826" s="2">
        <v>119</v>
      </c>
      <c r="F5826" s="3">
        <f t="shared" si="361"/>
        <v>0.60200668896321075</v>
      </c>
      <c r="G5826" s="2">
        <f t="shared" si="362"/>
        <v>180</v>
      </c>
      <c r="H5826" s="2" t="str">
        <f t="shared" si="363"/>
        <v>Good Deal</v>
      </c>
      <c r="I5826" t="s">
        <v>236</v>
      </c>
      <c r="J5826" t="s">
        <v>122</v>
      </c>
      <c r="K5826" t="s">
        <v>3855</v>
      </c>
    </row>
    <row r="5827" spans="1:11" x14ac:dyDescent="0.3">
      <c r="A5827" t="s">
        <v>6111</v>
      </c>
      <c r="B5827" t="s">
        <v>8686</v>
      </c>
      <c r="C5827">
        <f t="shared" ref="C5827:C5890" si="364">COUNTIF($B$2:$B$8156,B5827)</f>
        <v>5</v>
      </c>
      <c r="D5827" s="2">
        <v>795</v>
      </c>
      <c r="E5827" s="2">
        <v>349</v>
      </c>
      <c r="F5827" s="3">
        <f t="shared" ref="F5827:F5890" si="365">IFERROR((D5827-E5827)/D5827,"NA")</f>
        <v>0.56100628930817609</v>
      </c>
      <c r="G5827" s="2">
        <f t="shared" ref="G5827:G5890" si="366">D5827-E5827</f>
        <v>446</v>
      </c>
      <c r="H5827" s="2" t="str">
        <f t="shared" ref="H5827:H5890" si="367">IF(F5827&gt;M$4,"Good Deal","Regular")</f>
        <v>Good Deal</v>
      </c>
      <c r="I5827" t="s">
        <v>236</v>
      </c>
      <c r="J5827" t="s">
        <v>122</v>
      </c>
      <c r="K5827" t="s">
        <v>3607</v>
      </c>
    </row>
    <row r="5828" spans="1:11" x14ac:dyDescent="0.3">
      <c r="A5828" t="s">
        <v>6112</v>
      </c>
      <c r="B5828" t="s">
        <v>8687</v>
      </c>
      <c r="C5828">
        <f t="shared" si="364"/>
        <v>2</v>
      </c>
      <c r="D5828" s="2">
        <v>3795</v>
      </c>
      <c r="E5828" s="2">
        <v>3795</v>
      </c>
      <c r="F5828" s="3">
        <f t="shared" si="365"/>
        <v>0</v>
      </c>
      <c r="G5828" s="2">
        <f t="shared" si="366"/>
        <v>0</v>
      </c>
      <c r="H5828" s="2" t="str">
        <f t="shared" si="367"/>
        <v>Regular</v>
      </c>
      <c r="I5828" t="s">
        <v>4251</v>
      </c>
      <c r="J5828" t="s">
        <v>122</v>
      </c>
      <c r="K5828" t="s">
        <v>1588</v>
      </c>
    </row>
    <row r="5829" spans="1:11" x14ac:dyDescent="0.3">
      <c r="A5829" t="s">
        <v>6113</v>
      </c>
      <c r="B5829" t="s">
        <v>8687</v>
      </c>
      <c r="C5829">
        <f t="shared" si="364"/>
        <v>2</v>
      </c>
      <c r="D5829" s="2">
        <v>2595</v>
      </c>
      <c r="E5829" s="2">
        <v>2595</v>
      </c>
      <c r="F5829" s="3">
        <f t="shared" si="365"/>
        <v>0</v>
      </c>
      <c r="G5829" s="2">
        <f t="shared" si="366"/>
        <v>0</v>
      </c>
      <c r="H5829" s="2" t="str">
        <f t="shared" si="367"/>
        <v>Regular</v>
      </c>
      <c r="I5829" t="s">
        <v>35</v>
      </c>
      <c r="J5829" t="s">
        <v>122</v>
      </c>
      <c r="K5829" t="s">
        <v>1588</v>
      </c>
    </row>
    <row r="5830" spans="1:11" x14ac:dyDescent="0.3">
      <c r="A5830" t="s">
        <v>6114</v>
      </c>
      <c r="B5830" t="s">
        <v>8599</v>
      </c>
      <c r="C5830">
        <f t="shared" si="364"/>
        <v>20</v>
      </c>
      <c r="D5830" s="2">
        <v>525</v>
      </c>
      <c r="E5830" s="2">
        <v>367.5</v>
      </c>
      <c r="F5830" s="3">
        <f t="shared" si="365"/>
        <v>0.3</v>
      </c>
      <c r="G5830" s="2">
        <f t="shared" si="366"/>
        <v>157.5</v>
      </c>
      <c r="H5830" s="2" t="str">
        <f t="shared" si="367"/>
        <v>Good Deal</v>
      </c>
      <c r="I5830" t="s">
        <v>2372</v>
      </c>
      <c r="J5830" t="s">
        <v>76</v>
      </c>
      <c r="K5830" t="s">
        <v>342</v>
      </c>
    </row>
    <row r="5831" spans="1:11" x14ac:dyDescent="0.3">
      <c r="A5831" t="s">
        <v>6115</v>
      </c>
      <c r="B5831" t="s">
        <v>8569</v>
      </c>
      <c r="C5831">
        <f t="shared" si="364"/>
        <v>23</v>
      </c>
      <c r="D5831" s="2">
        <v>275</v>
      </c>
      <c r="E5831" s="2">
        <v>178.75</v>
      </c>
      <c r="F5831" s="3">
        <f t="shared" si="365"/>
        <v>0.35</v>
      </c>
      <c r="G5831" s="2">
        <f t="shared" si="366"/>
        <v>96.25</v>
      </c>
      <c r="H5831" s="2" t="str">
        <f t="shared" si="367"/>
        <v>Good Deal</v>
      </c>
      <c r="I5831" t="s">
        <v>182</v>
      </c>
      <c r="J5831" t="s">
        <v>76</v>
      </c>
      <c r="K5831" t="s">
        <v>8736</v>
      </c>
    </row>
    <row r="5832" spans="1:11" x14ac:dyDescent="0.3">
      <c r="A5832" t="s">
        <v>6116</v>
      </c>
      <c r="B5832" t="s">
        <v>8543</v>
      </c>
      <c r="C5832">
        <f t="shared" si="364"/>
        <v>56</v>
      </c>
      <c r="D5832" s="2">
        <v>209</v>
      </c>
      <c r="E5832" s="2">
        <v>149</v>
      </c>
      <c r="F5832" s="3">
        <f t="shared" si="365"/>
        <v>0.28708133971291866</v>
      </c>
      <c r="G5832" s="2">
        <f t="shared" si="366"/>
        <v>60</v>
      </c>
      <c r="H5832" s="2" t="str">
        <f t="shared" si="367"/>
        <v>Good Deal</v>
      </c>
      <c r="I5832" t="s">
        <v>1066</v>
      </c>
      <c r="J5832" t="s">
        <v>112</v>
      </c>
      <c r="K5832" t="s">
        <v>1067</v>
      </c>
    </row>
    <row r="5833" spans="1:11" x14ac:dyDescent="0.3">
      <c r="A5833" t="s">
        <v>6117</v>
      </c>
      <c r="B5833" t="s">
        <v>8543</v>
      </c>
      <c r="C5833">
        <f t="shared" si="364"/>
        <v>56</v>
      </c>
      <c r="D5833" s="2">
        <v>159</v>
      </c>
      <c r="E5833" s="2">
        <v>119</v>
      </c>
      <c r="F5833" s="3">
        <f t="shared" si="365"/>
        <v>0.25157232704402516</v>
      </c>
      <c r="G5833" s="2">
        <f t="shared" si="366"/>
        <v>40</v>
      </c>
      <c r="H5833" s="2" t="str">
        <f t="shared" si="367"/>
        <v>Good Deal</v>
      </c>
      <c r="I5833" t="s">
        <v>1812</v>
      </c>
      <c r="J5833" t="s">
        <v>112</v>
      </c>
      <c r="K5833" t="s">
        <v>5050</v>
      </c>
    </row>
    <row r="5834" spans="1:11" x14ac:dyDescent="0.3">
      <c r="A5834" t="s">
        <v>6118</v>
      </c>
      <c r="B5834" t="s">
        <v>8539</v>
      </c>
      <c r="C5834">
        <f t="shared" si="364"/>
        <v>183</v>
      </c>
      <c r="D5834" s="2">
        <v>235</v>
      </c>
      <c r="E5834" s="2">
        <v>169</v>
      </c>
      <c r="F5834" s="3">
        <f t="shared" si="365"/>
        <v>0.28085106382978725</v>
      </c>
      <c r="G5834" s="2">
        <f t="shared" si="366"/>
        <v>66</v>
      </c>
      <c r="H5834" s="2" t="str">
        <f t="shared" si="367"/>
        <v>Good Deal</v>
      </c>
      <c r="I5834" t="s">
        <v>236</v>
      </c>
      <c r="J5834" t="s">
        <v>76</v>
      </c>
      <c r="K5834" t="s">
        <v>1498</v>
      </c>
    </row>
    <row r="5835" spans="1:11" x14ac:dyDescent="0.3">
      <c r="A5835" t="s">
        <v>6119</v>
      </c>
      <c r="B5835" t="s">
        <v>2198</v>
      </c>
      <c r="C5835">
        <f t="shared" si="364"/>
        <v>43</v>
      </c>
      <c r="D5835" s="2">
        <v>639</v>
      </c>
      <c r="E5835" s="2">
        <v>399</v>
      </c>
      <c r="F5835" s="3">
        <f t="shared" si="365"/>
        <v>0.37558685446009388</v>
      </c>
      <c r="G5835" s="2">
        <f t="shared" si="366"/>
        <v>240</v>
      </c>
      <c r="H5835" s="2" t="str">
        <f t="shared" si="367"/>
        <v>Good Deal</v>
      </c>
      <c r="I5835" t="s">
        <v>236</v>
      </c>
      <c r="J5835" t="s">
        <v>32</v>
      </c>
      <c r="K5835" t="s">
        <v>1169</v>
      </c>
    </row>
    <row r="5836" spans="1:11" x14ac:dyDescent="0.3">
      <c r="A5836" t="s">
        <v>6120</v>
      </c>
      <c r="B5836" t="s">
        <v>1458</v>
      </c>
      <c r="C5836">
        <f t="shared" si="364"/>
        <v>28</v>
      </c>
      <c r="D5836" s="2">
        <v>65</v>
      </c>
      <c r="E5836" s="2">
        <v>45.5</v>
      </c>
      <c r="F5836" s="3">
        <f t="shared" si="365"/>
        <v>0.3</v>
      </c>
      <c r="G5836" s="2">
        <f t="shared" si="366"/>
        <v>19.5</v>
      </c>
      <c r="H5836" s="2" t="str">
        <f t="shared" si="367"/>
        <v>Good Deal</v>
      </c>
      <c r="I5836" t="s">
        <v>42</v>
      </c>
      <c r="J5836" t="s">
        <v>27</v>
      </c>
      <c r="K5836" t="s">
        <v>1595</v>
      </c>
    </row>
    <row r="5837" spans="1:11" x14ac:dyDescent="0.3">
      <c r="A5837" t="s">
        <v>6121</v>
      </c>
      <c r="B5837" t="s">
        <v>6122</v>
      </c>
      <c r="C5837">
        <f t="shared" si="364"/>
        <v>1</v>
      </c>
      <c r="D5837" s="2">
        <v>350</v>
      </c>
      <c r="E5837" s="2">
        <v>262.5</v>
      </c>
      <c r="F5837" s="3">
        <f t="shared" si="365"/>
        <v>0.25</v>
      </c>
      <c r="G5837" s="2">
        <f t="shared" si="366"/>
        <v>87.5</v>
      </c>
      <c r="H5837" s="2" t="str">
        <f t="shared" si="367"/>
        <v>Good Deal</v>
      </c>
      <c r="I5837" t="s">
        <v>478</v>
      </c>
      <c r="J5837" t="s">
        <v>112</v>
      </c>
      <c r="K5837" t="s">
        <v>1113</v>
      </c>
    </row>
    <row r="5838" spans="1:11" x14ac:dyDescent="0.3">
      <c r="A5838" t="s">
        <v>6123</v>
      </c>
      <c r="B5838" t="s">
        <v>3968</v>
      </c>
      <c r="C5838">
        <f t="shared" si="364"/>
        <v>7</v>
      </c>
      <c r="D5838" s="2">
        <v>1150</v>
      </c>
      <c r="E5838" s="2">
        <v>805</v>
      </c>
      <c r="F5838" s="3">
        <f t="shared" si="365"/>
        <v>0.3</v>
      </c>
      <c r="G5838" s="2">
        <f t="shared" si="366"/>
        <v>345</v>
      </c>
      <c r="H5838" s="2" t="str">
        <f t="shared" si="367"/>
        <v>Good Deal</v>
      </c>
      <c r="I5838" t="s">
        <v>1074</v>
      </c>
      <c r="J5838" t="s">
        <v>76</v>
      </c>
      <c r="K5838" t="s">
        <v>600</v>
      </c>
    </row>
    <row r="5839" spans="1:11" x14ac:dyDescent="0.3">
      <c r="A5839" t="s">
        <v>6124</v>
      </c>
      <c r="B5839" t="s">
        <v>3538</v>
      </c>
      <c r="C5839">
        <f t="shared" si="364"/>
        <v>59</v>
      </c>
      <c r="D5839" s="2">
        <v>225</v>
      </c>
      <c r="E5839" s="2">
        <v>135</v>
      </c>
      <c r="F5839" s="3">
        <f t="shared" si="365"/>
        <v>0.4</v>
      </c>
      <c r="G5839" s="2">
        <f t="shared" si="366"/>
        <v>90</v>
      </c>
      <c r="H5839" s="2" t="str">
        <f t="shared" si="367"/>
        <v>Good Deal</v>
      </c>
      <c r="I5839" t="s">
        <v>42</v>
      </c>
      <c r="J5839" t="s">
        <v>112</v>
      </c>
      <c r="K5839" t="s">
        <v>3306</v>
      </c>
    </row>
    <row r="5840" spans="1:11" x14ac:dyDescent="0.3">
      <c r="A5840" t="s">
        <v>6125</v>
      </c>
      <c r="B5840" t="s">
        <v>6126</v>
      </c>
      <c r="C5840">
        <f t="shared" si="364"/>
        <v>1</v>
      </c>
      <c r="D5840" s="2">
        <v>600</v>
      </c>
      <c r="E5840" s="2">
        <v>420</v>
      </c>
      <c r="F5840" s="3">
        <f t="shared" si="365"/>
        <v>0.3</v>
      </c>
      <c r="G5840" s="2">
        <f t="shared" si="366"/>
        <v>180</v>
      </c>
      <c r="H5840" s="2" t="str">
        <f t="shared" si="367"/>
        <v>Good Deal</v>
      </c>
      <c r="I5840" t="s">
        <v>42</v>
      </c>
      <c r="J5840" t="s">
        <v>43</v>
      </c>
      <c r="K5840" t="s">
        <v>3313</v>
      </c>
    </row>
    <row r="5841" spans="1:11" x14ac:dyDescent="0.3">
      <c r="A5841" t="s">
        <v>5691</v>
      </c>
      <c r="B5841" t="s">
        <v>3538</v>
      </c>
      <c r="C5841">
        <f t="shared" si="364"/>
        <v>59</v>
      </c>
      <c r="D5841" s="2">
        <v>425</v>
      </c>
      <c r="E5841" s="2">
        <v>255</v>
      </c>
      <c r="F5841" s="3">
        <f t="shared" si="365"/>
        <v>0.4</v>
      </c>
      <c r="G5841" s="2">
        <f t="shared" si="366"/>
        <v>170</v>
      </c>
      <c r="H5841" s="2" t="str">
        <f t="shared" si="367"/>
        <v>Good Deal</v>
      </c>
      <c r="I5841" t="s">
        <v>2669</v>
      </c>
      <c r="J5841" t="s">
        <v>112</v>
      </c>
      <c r="K5841" t="s">
        <v>3306</v>
      </c>
    </row>
    <row r="5842" spans="1:11" x14ac:dyDescent="0.3">
      <c r="A5842" t="s">
        <v>6127</v>
      </c>
      <c r="B5842" t="s">
        <v>3538</v>
      </c>
      <c r="C5842">
        <f t="shared" si="364"/>
        <v>59</v>
      </c>
      <c r="D5842" s="2">
        <v>400</v>
      </c>
      <c r="E5842" s="2">
        <v>240</v>
      </c>
      <c r="F5842" s="3">
        <f t="shared" si="365"/>
        <v>0.4</v>
      </c>
      <c r="G5842" s="2">
        <f t="shared" si="366"/>
        <v>160</v>
      </c>
      <c r="H5842" s="2" t="str">
        <f t="shared" si="367"/>
        <v>Good Deal</v>
      </c>
      <c r="I5842" t="s">
        <v>42</v>
      </c>
      <c r="J5842" t="s">
        <v>112</v>
      </c>
      <c r="K5842" t="s">
        <v>3306</v>
      </c>
    </row>
    <row r="5843" spans="1:11" x14ac:dyDescent="0.3">
      <c r="A5843" t="s">
        <v>6128</v>
      </c>
      <c r="B5843" t="s">
        <v>3538</v>
      </c>
      <c r="C5843">
        <f t="shared" si="364"/>
        <v>59</v>
      </c>
      <c r="D5843" s="2">
        <v>550</v>
      </c>
      <c r="E5843" s="2">
        <v>330</v>
      </c>
      <c r="F5843" s="3">
        <f t="shared" si="365"/>
        <v>0.4</v>
      </c>
      <c r="G5843" s="2">
        <f t="shared" si="366"/>
        <v>220</v>
      </c>
      <c r="H5843" s="2" t="str">
        <f t="shared" si="367"/>
        <v>Good Deal</v>
      </c>
      <c r="I5843" t="s">
        <v>42</v>
      </c>
      <c r="J5843" t="s">
        <v>43</v>
      </c>
      <c r="K5843" t="s">
        <v>4654</v>
      </c>
    </row>
    <row r="5844" spans="1:11" x14ac:dyDescent="0.3">
      <c r="A5844" t="s">
        <v>6129</v>
      </c>
      <c r="B5844" t="s">
        <v>3538</v>
      </c>
      <c r="C5844">
        <f t="shared" si="364"/>
        <v>59</v>
      </c>
      <c r="D5844" s="2">
        <v>400</v>
      </c>
      <c r="E5844" s="2">
        <v>240</v>
      </c>
      <c r="F5844" s="3">
        <f t="shared" si="365"/>
        <v>0.4</v>
      </c>
      <c r="G5844" s="2">
        <f t="shared" si="366"/>
        <v>160</v>
      </c>
      <c r="H5844" s="2" t="str">
        <f t="shared" si="367"/>
        <v>Good Deal</v>
      </c>
      <c r="I5844" t="s">
        <v>42</v>
      </c>
      <c r="J5844" t="s">
        <v>112</v>
      </c>
      <c r="K5844" t="s">
        <v>3306</v>
      </c>
    </row>
    <row r="5845" spans="1:11" x14ac:dyDescent="0.3">
      <c r="A5845" t="s">
        <v>6130</v>
      </c>
      <c r="B5845" t="s">
        <v>2198</v>
      </c>
      <c r="C5845">
        <f t="shared" si="364"/>
        <v>43</v>
      </c>
      <c r="D5845" s="2">
        <v>269</v>
      </c>
      <c r="E5845" s="2">
        <v>199</v>
      </c>
      <c r="F5845" s="3">
        <f t="shared" si="365"/>
        <v>0.26022304832713755</v>
      </c>
      <c r="G5845" s="2">
        <f t="shared" si="366"/>
        <v>70</v>
      </c>
      <c r="H5845" s="2" t="str">
        <f t="shared" si="367"/>
        <v>Good Deal</v>
      </c>
      <c r="I5845" t="s">
        <v>236</v>
      </c>
      <c r="J5845" t="s">
        <v>32</v>
      </c>
      <c r="K5845" t="s">
        <v>2199</v>
      </c>
    </row>
    <row r="5846" spans="1:11" x14ac:dyDescent="0.3">
      <c r="A5846" t="s">
        <v>6131</v>
      </c>
      <c r="B5846" t="s">
        <v>8576</v>
      </c>
      <c r="C5846">
        <f t="shared" si="364"/>
        <v>88</v>
      </c>
      <c r="D5846" s="2">
        <v>249</v>
      </c>
      <c r="E5846" s="2">
        <v>179</v>
      </c>
      <c r="F5846" s="3">
        <f t="shared" si="365"/>
        <v>0.28112449799196787</v>
      </c>
      <c r="G5846" s="2">
        <f t="shared" si="366"/>
        <v>70</v>
      </c>
      <c r="H5846" s="2" t="str">
        <f t="shared" si="367"/>
        <v>Good Deal</v>
      </c>
      <c r="I5846" t="s">
        <v>236</v>
      </c>
      <c r="J5846" t="s">
        <v>122</v>
      </c>
      <c r="K5846" t="s">
        <v>1929</v>
      </c>
    </row>
    <row r="5847" spans="1:11" x14ac:dyDescent="0.3">
      <c r="A5847" t="s">
        <v>6132</v>
      </c>
      <c r="B5847" t="s">
        <v>8669</v>
      </c>
      <c r="C5847">
        <f t="shared" si="364"/>
        <v>14</v>
      </c>
      <c r="D5847" s="2">
        <v>249</v>
      </c>
      <c r="E5847" s="2">
        <v>161.85</v>
      </c>
      <c r="F5847" s="3">
        <f t="shared" si="365"/>
        <v>0.35000000000000003</v>
      </c>
      <c r="G5847" s="2">
        <f t="shared" si="366"/>
        <v>87.15</v>
      </c>
      <c r="H5847" s="2" t="str">
        <f t="shared" si="367"/>
        <v>Good Deal</v>
      </c>
      <c r="I5847" t="s">
        <v>6133</v>
      </c>
      <c r="J5847" t="s">
        <v>112</v>
      </c>
      <c r="K5847" t="s">
        <v>3306</v>
      </c>
    </row>
    <row r="5848" spans="1:11" x14ac:dyDescent="0.3">
      <c r="A5848" t="s">
        <v>6134</v>
      </c>
      <c r="B5848" t="s">
        <v>6135</v>
      </c>
      <c r="C5848">
        <f t="shared" si="364"/>
        <v>1</v>
      </c>
      <c r="D5848" s="2">
        <v>445</v>
      </c>
      <c r="E5848" s="2">
        <v>333.75</v>
      </c>
      <c r="F5848" s="3">
        <f t="shared" si="365"/>
        <v>0.25</v>
      </c>
      <c r="G5848" s="2">
        <f t="shared" si="366"/>
        <v>111.25</v>
      </c>
      <c r="H5848" s="2" t="str">
        <f t="shared" si="367"/>
        <v>Good Deal</v>
      </c>
      <c r="I5848" t="s">
        <v>6136</v>
      </c>
      <c r="J5848" t="s">
        <v>27</v>
      </c>
      <c r="K5848" t="s">
        <v>374</v>
      </c>
    </row>
    <row r="5849" spans="1:11" x14ac:dyDescent="0.3">
      <c r="A5849" t="s">
        <v>6137</v>
      </c>
      <c r="B5849" t="s">
        <v>8688</v>
      </c>
      <c r="C5849">
        <f t="shared" si="364"/>
        <v>3</v>
      </c>
      <c r="D5849" s="2">
        <v>50</v>
      </c>
      <c r="E5849" s="2">
        <v>37.5</v>
      </c>
      <c r="F5849" s="3">
        <f t="shared" si="365"/>
        <v>0.25</v>
      </c>
      <c r="G5849" s="2">
        <f t="shared" si="366"/>
        <v>12.5</v>
      </c>
      <c r="H5849" s="2" t="str">
        <f t="shared" si="367"/>
        <v>Good Deal</v>
      </c>
      <c r="I5849" t="s">
        <v>6138</v>
      </c>
      <c r="J5849" t="s">
        <v>58</v>
      </c>
      <c r="K5849" t="s">
        <v>622</v>
      </c>
    </row>
    <row r="5850" spans="1:11" x14ac:dyDescent="0.3">
      <c r="A5850" t="s">
        <v>6139</v>
      </c>
      <c r="B5850" t="s">
        <v>26</v>
      </c>
      <c r="C5850">
        <f t="shared" si="364"/>
        <v>19</v>
      </c>
      <c r="D5850" s="2">
        <v>160</v>
      </c>
      <c r="E5850" s="2">
        <v>144</v>
      </c>
      <c r="F5850" s="3">
        <f t="shared" si="365"/>
        <v>0.1</v>
      </c>
      <c r="G5850" s="2">
        <f t="shared" si="366"/>
        <v>16</v>
      </c>
      <c r="H5850" s="2" t="str">
        <f t="shared" si="367"/>
        <v>Regular</v>
      </c>
      <c r="I5850" t="s">
        <v>11</v>
      </c>
      <c r="J5850" t="s">
        <v>27</v>
      </c>
      <c r="K5850" t="s">
        <v>252</v>
      </c>
    </row>
    <row r="5851" spans="1:11" x14ac:dyDescent="0.3">
      <c r="A5851" t="s">
        <v>6139</v>
      </c>
      <c r="B5851" t="s">
        <v>26</v>
      </c>
      <c r="C5851">
        <f t="shared" si="364"/>
        <v>19</v>
      </c>
      <c r="D5851" s="2">
        <v>85</v>
      </c>
      <c r="E5851" s="2">
        <v>76.5</v>
      </c>
      <c r="F5851" s="3">
        <f t="shared" si="365"/>
        <v>0.1</v>
      </c>
      <c r="G5851" s="2">
        <f t="shared" si="366"/>
        <v>8.5</v>
      </c>
      <c r="H5851" s="2" t="str">
        <f t="shared" si="367"/>
        <v>Regular</v>
      </c>
      <c r="I5851" t="s">
        <v>39</v>
      </c>
      <c r="J5851" t="s">
        <v>27</v>
      </c>
      <c r="K5851" t="s">
        <v>252</v>
      </c>
    </row>
    <row r="5852" spans="1:11" x14ac:dyDescent="0.3">
      <c r="A5852" t="s">
        <v>6140</v>
      </c>
      <c r="B5852" t="s">
        <v>26</v>
      </c>
      <c r="C5852">
        <f t="shared" si="364"/>
        <v>19</v>
      </c>
      <c r="D5852" s="2">
        <v>210</v>
      </c>
      <c r="E5852" s="2">
        <v>189</v>
      </c>
      <c r="F5852" s="3">
        <f t="shared" si="365"/>
        <v>0.1</v>
      </c>
      <c r="G5852" s="2">
        <f t="shared" si="366"/>
        <v>21</v>
      </c>
      <c r="H5852" s="2" t="str">
        <f t="shared" si="367"/>
        <v>Regular</v>
      </c>
      <c r="I5852" t="s">
        <v>11</v>
      </c>
      <c r="J5852" t="s">
        <v>27</v>
      </c>
      <c r="K5852" t="s">
        <v>252</v>
      </c>
    </row>
    <row r="5853" spans="1:11" x14ac:dyDescent="0.3">
      <c r="A5853" t="s">
        <v>6140</v>
      </c>
      <c r="B5853" t="s">
        <v>26</v>
      </c>
      <c r="C5853">
        <f t="shared" si="364"/>
        <v>19</v>
      </c>
      <c r="D5853" s="2">
        <v>110</v>
      </c>
      <c r="E5853" s="2">
        <v>99</v>
      </c>
      <c r="F5853" s="3">
        <f t="shared" si="365"/>
        <v>0.1</v>
      </c>
      <c r="G5853" s="2">
        <f t="shared" si="366"/>
        <v>11</v>
      </c>
      <c r="H5853" s="2" t="str">
        <f t="shared" si="367"/>
        <v>Regular</v>
      </c>
      <c r="I5853" t="s">
        <v>39</v>
      </c>
      <c r="J5853" t="s">
        <v>27</v>
      </c>
      <c r="K5853" t="s">
        <v>252</v>
      </c>
    </row>
    <row r="5854" spans="1:11" x14ac:dyDescent="0.3">
      <c r="A5854" t="s">
        <v>6141</v>
      </c>
      <c r="B5854" t="s">
        <v>8534</v>
      </c>
      <c r="C5854">
        <f t="shared" si="364"/>
        <v>18</v>
      </c>
      <c r="D5854" s="2">
        <v>349</v>
      </c>
      <c r="E5854" s="2">
        <v>247.79</v>
      </c>
      <c r="F5854" s="3">
        <f t="shared" si="365"/>
        <v>0.29000000000000004</v>
      </c>
      <c r="G5854" s="2">
        <f t="shared" si="366"/>
        <v>101.21000000000001</v>
      </c>
      <c r="H5854" s="2" t="str">
        <f t="shared" si="367"/>
        <v>Good Deal</v>
      </c>
      <c r="I5854" t="s">
        <v>35</v>
      </c>
      <c r="J5854" t="s">
        <v>49</v>
      </c>
      <c r="K5854" t="s">
        <v>737</v>
      </c>
    </row>
    <row r="5855" spans="1:11" x14ac:dyDescent="0.3">
      <c r="A5855" t="s">
        <v>6142</v>
      </c>
      <c r="B5855" t="s">
        <v>2717</v>
      </c>
      <c r="C5855">
        <f t="shared" si="364"/>
        <v>5</v>
      </c>
      <c r="D5855" s="2">
        <v>349</v>
      </c>
      <c r="E5855" s="2">
        <v>226.85</v>
      </c>
      <c r="F5855" s="3">
        <f t="shared" si="365"/>
        <v>0.35000000000000003</v>
      </c>
      <c r="G5855" s="2">
        <f t="shared" si="366"/>
        <v>122.15</v>
      </c>
      <c r="H5855" s="2" t="str">
        <f t="shared" si="367"/>
        <v>Good Deal</v>
      </c>
      <c r="I5855" t="s">
        <v>37</v>
      </c>
      <c r="J5855" t="s">
        <v>76</v>
      </c>
      <c r="K5855" t="s">
        <v>180</v>
      </c>
    </row>
    <row r="5856" spans="1:11" x14ac:dyDescent="0.3">
      <c r="A5856" t="s">
        <v>6143</v>
      </c>
      <c r="B5856" t="s">
        <v>1301</v>
      </c>
      <c r="C5856">
        <f t="shared" si="364"/>
        <v>5</v>
      </c>
      <c r="D5856" s="2">
        <v>599</v>
      </c>
      <c r="E5856" s="2">
        <v>349</v>
      </c>
      <c r="F5856" s="3">
        <f t="shared" si="365"/>
        <v>0.41736227045075125</v>
      </c>
      <c r="G5856" s="2">
        <f t="shared" si="366"/>
        <v>250</v>
      </c>
      <c r="H5856" s="2" t="str">
        <f t="shared" si="367"/>
        <v>Good Deal</v>
      </c>
      <c r="I5856" t="s">
        <v>1882</v>
      </c>
      <c r="J5856" t="s">
        <v>122</v>
      </c>
      <c r="K5856" t="s">
        <v>838</v>
      </c>
    </row>
    <row r="5857" spans="1:11" x14ac:dyDescent="0.3">
      <c r="A5857" t="s">
        <v>6144</v>
      </c>
      <c r="B5857" t="s">
        <v>8539</v>
      </c>
      <c r="C5857">
        <f t="shared" si="364"/>
        <v>183</v>
      </c>
      <c r="D5857" s="2">
        <v>1095</v>
      </c>
      <c r="E5857" s="2">
        <v>699</v>
      </c>
      <c r="F5857" s="3">
        <f t="shared" si="365"/>
        <v>0.36164383561643837</v>
      </c>
      <c r="G5857" s="2">
        <f t="shared" si="366"/>
        <v>396</v>
      </c>
      <c r="H5857" s="2" t="str">
        <f t="shared" si="367"/>
        <v>Good Deal</v>
      </c>
      <c r="I5857" t="s">
        <v>444</v>
      </c>
      <c r="J5857" t="s">
        <v>122</v>
      </c>
      <c r="K5857" t="s">
        <v>1375</v>
      </c>
    </row>
    <row r="5858" spans="1:11" x14ac:dyDescent="0.3">
      <c r="A5858" t="s">
        <v>6145</v>
      </c>
      <c r="B5858" t="s">
        <v>8539</v>
      </c>
      <c r="C5858">
        <f t="shared" si="364"/>
        <v>183</v>
      </c>
      <c r="D5858" s="2">
        <v>999</v>
      </c>
      <c r="E5858" s="2">
        <v>599</v>
      </c>
      <c r="F5858" s="3">
        <f t="shared" si="365"/>
        <v>0.40040040040040042</v>
      </c>
      <c r="G5858" s="2">
        <f t="shared" si="366"/>
        <v>400</v>
      </c>
      <c r="H5858" s="2" t="str">
        <f t="shared" si="367"/>
        <v>Good Deal</v>
      </c>
      <c r="I5858" t="s">
        <v>1528</v>
      </c>
      <c r="J5858" t="s">
        <v>122</v>
      </c>
      <c r="K5858" t="s">
        <v>1375</v>
      </c>
    </row>
    <row r="5859" spans="1:11" x14ac:dyDescent="0.3">
      <c r="A5859" t="s">
        <v>6146</v>
      </c>
      <c r="B5859" t="s">
        <v>6147</v>
      </c>
      <c r="C5859">
        <f t="shared" si="364"/>
        <v>1</v>
      </c>
      <c r="D5859" s="2">
        <v>550</v>
      </c>
      <c r="E5859" s="2">
        <v>229</v>
      </c>
      <c r="F5859" s="3">
        <f t="shared" si="365"/>
        <v>0.58363636363636362</v>
      </c>
      <c r="G5859" s="2">
        <f t="shared" si="366"/>
        <v>321</v>
      </c>
      <c r="H5859" s="2" t="str">
        <f t="shared" si="367"/>
        <v>Good Deal</v>
      </c>
      <c r="I5859" t="s">
        <v>236</v>
      </c>
      <c r="J5859" t="s">
        <v>122</v>
      </c>
      <c r="K5859" t="s">
        <v>8735</v>
      </c>
    </row>
    <row r="5860" spans="1:11" x14ac:dyDescent="0.3">
      <c r="A5860" t="s">
        <v>6148</v>
      </c>
      <c r="B5860" t="s">
        <v>4325</v>
      </c>
      <c r="C5860">
        <f t="shared" si="364"/>
        <v>14</v>
      </c>
      <c r="D5860" s="2">
        <v>295</v>
      </c>
      <c r="E5860" s="2">
        <v>129</v>
      </c>
      <c r="F5860" s="3">
        <f t="shared" si="365"/>
        <v>0.56271186440677967</v>
      </c>
      <c r="G5860" s="2">
        <f t="shared" si="366"/>
        <v>166</v>
      </c>
      <c r="H5860" s="2" t="str">
        <f t="shared" si="367"/>
        <v>Good Deal</v>
      </c>
      <c r="I5860" t="s">
        <v>95</v>
      </c>
      <c r="J5860" t="s">
        <v>122</v>
      </c>
      <c r="K5860" t="s">
        <v>237</v>
      </c>
    </row>
    <row r="5861" spans="1:11" x14ac:dyDescent="0.3">
      <c r="A5861" t="s">
        <v>6149</v>
      </c>
      <c r="B5861" t="s">
        <v>3047</v>
      </c>
      <c r="C5861">
        <f t="shared" si="364"/>
        <v>8</v>
      </c>
      <c r="D5861" s="2">
        <v>699</v>
      </c>
      <c r="E5861" s="2">
        <v>449</v>
      </c>
      <c r="F5861" s="3">
        <f t="shared" si="365"/>
        <v>0.35765379113018597</v>
      </c>
      <c r="G5861" s="2">
        <f t="shared" si="366"/>
        <v>250</v>
      </c>
      <c r="H5861" s="2" t="str">
        <f t="shared" si="367"/>
        <v>Good Deal</v>
      </c>
      <c r="I5861" t="s">
        <v>236</v>
      </c>
      <c r="J5861" t="s">
        <v>122</v>
      </c>
      <c r="K5861" t="s">
        <v>648</v>
      </c>
    </row>
    <row r="5862" spans="1:11" x14ac:dyDescent="0.3">
      <c r="A5862" t="s">
        <v>6150</v>
      </c>
      <c r="B5862" t="s">
        <v>646</v>
      </c>
      <c r="C5862">
        <f t="shared" si="364"/>
        <v>21</v>
      </c>
      <c r="D5862" s="2">
        <v>910</v>
      </c>
      <c r="E5862" s="2">
        <v>599</v>
      </c>
      <c r="F5862" s="3">
        <f t="shared" si="365"/>
        <v>0.34175824175824177</v>
      </c>
      <c r="G5862" s="2">
        <f t="shared" si="366"/>
        <v>311</v>
      </c>
      <c r="H5862" s="2" t="str">
        <f t="shared" si="367"/>
        <v>Good Deal</v>
      </c>
      <c r="I5862" t="s">
        <v>442</v>
      </c>
      <c r="J5862" t="s">
        <v>122</v>
      </c>
      <c r="K5862" t="s">
        <v>1375</v>
      </c>
    </row>
    <row r="5863" spans="1:11" x14ac:dyDescent="0.3">
      <c r="A5863" t="s">
        <v>6151</v>
      </c>
      <c r="B5863" t="s">
        <v>780</v>
      </c>
      <c r="C5863">
        <f t="shared" si="364"/>
        <v>34</v>
      </c>
      <c r="D5863" s="2">
        <v>799</v>
      </c>
      <c r="E5863" s="2">
        <v>449</v>
      </c>
      <c r="F5863" s="3">
        <f t="shared" si="365"/>
        <v>0.43804755944931162</v>
      </c>
      <c r="G5863" s="2">
        <f t="shared" si="366"/>
        <v>350</v>
      </c>
      <c r="H5863" s="2" t="str">
        <f t="shared" si="367"/>
        <v>Good Deal</v>
      </c>
      <c r="I5863" t="s">
        <v>236</v>
      </c>
      <c r="J5863" t="s">
        <v>122</v>
      </c>
      <c r="K5863" t="s">
        <v>648</v>
      </c>
    </row>
    <row r="5864" spans="1:11" x14ac:dyDescent="0.3">
      <c r="A5864" t="s">
        <v>6152</v>
      </c>
      <c r="B5864" t="s">
        <v>5</v>
      </c>
      <c r="C5864">
        <f t="shared" si="364"/>
        <v>477</v>
      </c>
      <c r="D5864" s="2">
        <v>2153</v>
      </c>
      <c r="E5864" s="2">
        <v>1549</v>
      </c>
      <c r="F5864" s="3">
        <f t="shared" si="365"/>
        <v>0.28053878309335811</v>
      </c>
      <c r="G5864" s="2">
        <f t="shared" si="366"/>
        <v>604</v>
      </c>
      <c r="H5864" s="2" t="str">
        <f t="shared" si="367"/>
        <v>Good Deal</v>
      </c>
      <c r="I5864" t="s">
        <v>39</v>
      </c>
      <c r="J5864" t="s">
        <v>14</v>
      </c>
      <c r="K5864" t="s">
        <v>1592</v>
      </c>
    </row>
    <row r="5865" spans="1:11" x14ac:dyDescent="0.3">
      <c r="A5865" t="s">
        <v>6153</v>
      </c>
      <c r="B5865" t="s">
        <v>4566</v>
      </c>
      <c r="C5865">
        <f t="shared" si="364"/>
        <v>21</v>
      </c>
      <c r="D5865" s="2">
        <v>150</v>
      </c>
      <c r="E5865" s="2">
        <v>109.5</v>
      </c>
      <c r="F5865" s="3">
        <f t="shared" si="365"/>
        <v>0.27</v>
      </c>
      <c r="G5865" s="2">
        <f t="shared" si="366"/>
        <v>40.5</v>
      </c>
      <c r="H5865" s="2" t="str">
        <f t="shared" si="367"/>
        <v>Good Deal</v>
      </c>
      <c r="I5865" t="s">
        <v>387</v>
      </c>
      <c r="J5865" t="s">
        <v>122</v>
      </c>
      <c r="K5865" t="s">
        <v>132</v>
      </c>
    </row>
    <row r="5866" spans="1:11" x14ac:dyDescent="0.3">
      <c r="A5866" t="s">
        <v>6154</v>
      </c>
      <c r="B5866" t="s">
        <v>4566</v>
      </c>
      <c r="C5866">
        <f t="shared" si="364"/>
        <v>21</v>
      </c>
      <c r="D5866" s="2">
        <v>150</v>
      </c>
      <c r="E5866" s="2">
        <v>109.5</v>
      </c>
      <c r="F5866" s="3">
        <f t="shared" si="365"/>
        <v>0.27</v>
      </c>
      <c r="G5866" s="2">
        <f t="shared" si="366"/>
        <v>40.5</v>
      </c>
      <c r="H5866" s="2" t="str">
        <f t="shared" si="367"/>
        <v>Good Deal</v>
      </c>
      <c r="I5866" t="s">
        <v>387</v>
      </c>
      <c r="J5866" t="s">
        <v>122</v>
      </c>
      <c r="K5866" t="s">
        <v>132</v>
      </c>
    </row>
    <row r="5867" spans="1:11" x14ac:dyDescent="0.3">
      <c r="A5867" t="s">
        <v>6155</v>
      </c>
      <c r="B5867" t="s">
        <v>4566</v>
      </c>
      <c r="C5867">
        <f t="shared" si="364"/>
        <v>21</v>
      </c>
      <c r="D5867" s="2">
        <v>300</v>
      </c>
      <c r="E5867" s="2">
        <v>225</v>
      </c>
      <c r="F5867" s="3">
        <f t="shared" si="365"/>
        <v>0.25</v>
      </c>
      <c r="G5867" s="2">
        <f t="shared" si="366"/>
        <v>75</v>
      </c>
      <c r="H5867" s="2" t="str">
        <f t="shared" si="367"/>
        <v>Good Deal</v>
      </c>
      <c r="I5867" t="s">
        <v>2159</v>
      </c>
      <c r="J5867" t="s">
        <v>122</v>
      </c>
      <c r="K5867" t="s">
        <v>132</v>
      </c>
    </row>
    <row r="5868" spans="1:11" x14ac:dyDescent="0.3">
      <c r="A5868" t="s">
        <v>6156</v>
      </c>
      <c r="B5868" t="s">
        <v>4566</v>
      </c>
      <c r="C5868">
        <f t="shared" si="364"/>
        <v>21</v>
      </c>
      <c r="D5868" s="2">
        <v>250</v>
      </c>
      <c r="E5868" s="2">
        <v>187.5</v>
      </c>
      <c r="F5868" s="3">
        <f t="shared" si="365"/>
        <v>0.25</v>
      </c>
      <c r="G5868" s="2">
        <f t="shared" si="366"/>
        <v>62.5</v>
      </c>
      <c r="H5868" s="2" t="str">
        <f t="shared" si="367"/>
        <v>Good Deal</v>
      </c>
      <c r="I5868" t="s">
        <v>2159</v>
      </c>
      <c r="J5868" t="s">
        <v>122</v>
      </c>
      <c r="K5868" t="s">
        <v>132</v>
      </c>
    </row>
    <row r="5869" spans="1:11" x14ac:dyDescent="0.3">
      <c r="A5869" t="s">
        <v>6157</v>
      </c>
      <c r="B5869" t="s">
        <v>4566</v>
      </c>
      <c r="C5869">
        <f t="shared" si="364"/>
        <v>21</v>
      </c>
      <c r="D5869" s="2">
        <v>250</v>
      </c>
      <c r="E5869" s="2">
        <v>187.5</v>
      </c>
      <c r="F5869" s="3">
        <f t="shared" si="365"/>
        <v>0.25</v>
      </c>
      <c r="G5869" s="2">
        <f t="shared" si="366"/>
        <v>62.5</v>
      </c>
      <c r="H5869" s="2" t="str">
        <f t="shared" si="367"/>
        <v>Good Deal</v>
      </c>
      <c r="I5869" t="s">
        <v>2159</v>
      </c>
      <c r="J5869" t="s">
        <v>122</v>
      </c>
      <c r="K5869" t="s">
        <v>132</v>
      </c>
    </row>
    <row r="5870" spans="1:11" x14ac:dyDescent="0.3">
      <c r="A5870" t="s">
        <v>6158</v>
      </c>
      <c r="B5870" t="s">
        <v>4566</v>
      </c>
      <c r="C5870">
        <f t="shared" si="364"/>
        <v>21</v>
      </c>
      <c r="D5870" s="2">
        <v>200</v>
      </c>
      <c r="E5870" s="2">
        <v>150</v>
      </c>
      <c r="F5870" s="3">
        <f t="shared" si="365"/>
        <v>0.25</v>
      </c>
      <c r="G5870" s="2">
        <f t="shared" si="366"/>
        <v>50</v>
      </c>
      <c r="H5870" s="2" t="str">
        <f t="shared" si="367"/>
        <v>Good Deal</v>
      </c>
      <c r="I5870" t="s">
        <v>2159</v>
      </c>
      <c r="J5870" t="s">
        <v>122</v>
      </c>
      <c r="K5870" t="s">
        <v>132</v>
      </c>
    </row>
    <row r="5871" spans="1:11" x14ac:dyDescent="0.3">
      <c r="A5871" t="s">
        <v>6159</v>
      </c>
      <c r="B5871" t="s">
        <v>4566</v>
      </c>
      <c r="C5871">
        <f t="shared" si="364"/>
        <v>21</v>
      </c>
      <c r="D5871" s="2">
        <v>250</v>
      </c>
      <c r="E5871" s="2">
        <v>187.5</v>
      </c>
      <c r="F5871" s="3">
        <f t="shared" si="365"/>
        <v>0.25</v>
      </c>
      <c r="G5871" s="2">
        <f t="shared" si="366"/>
        <v>62.5</v>
      </c>
      <c r="H5871" s="2" t="str">
        <f t="shared" si="367"/>
        <v>Good Deal</v>
      </c>
      <c r="I5871" t="s">
        <v>401</v>
      </c>
      <c r="J5871" t="s">
        <v>122</v>
      </c>
      <c r="K5871" t="s">
        <v>3583</v>
      </c>
    </row>
    <row r="5872" spans="1:11" x14ac:dyDescent="0.3">
      <c r="A5872" t="s">
        <v>6160</v>
      </c>
      <c r="B5872" t="s">
        <v>4566</v>
      </c>
      <c r="C5872">
        <f t="shared" si="364"/>
        <v>21</v>
      </c>
      <c r="D5872" s="2">
        <v>260</v>
      </c>
      <c r="E5872" s="2">
        <v>195</v>
      </c>
      <c r="F5872" s="3">
        <f t="shared" si="365"/>
        <v>0.25</v>
      </c>
      <c r="G5872" s="2">
        <f t="shared" si="366"/>
        <v>65</v>
      </c>
      <c r="H5872" s="2" t="str">
        <f t="shared" si="367"/>
        <v>Good Deal</v>
      </c>
      <c r="I5872" t="s">
        <v>401</v>
      </c>
      <c r="J5872" t="s">
        <v>122</v>
      </c>
      <c r="K5872" t="s">
        <v>3583</v>
      </c>
    </row>
    <row r="5873" spans="1:11" x14ac:dyDescent="0.3">
      <c r="A5873" t="s">
        <v>6161</v>
      </c>
      <c r="B5873" t="s">
        <v>4566</v>
      </c>
      <c r="C5873">
        <f t="shared" si="364"/>
        <v>21</v>
      </c>
      <c r="D5873" s="2">
        <v>260</v>
      </c>
      <c r="E5873" s="2">
        <v>195</v>
      </c>
      <c r="F5873" s="3">
        <f t="shared" si="365"/>
        <v>0.25</v>
      </c>
      <c r="G5873" s="2">
        <f t="shared" si="366"/>
        <v>65</v>
      </c>
      <c r="H5873" s="2" t="str">
        <f t="shared" si="367"/>
        <v>Good Deal</v>
      </c>
      <c r="I5873" t="s">
        <v>401</v>
      </c>
      <c r="J5873" t="s">
        <v>122</v>
      </c>
      <c r="K5873" t="s">
        <v>3583</v>
      </c>
    </row>
    <row r="5874" spans="1:11" x14ac:dyDescent="0.3">
      <c r="A5874" t="s">
        <v>6161</v>
      </c>
      <c r="B5874" t="s">
        <v>4566</v>
      </c>
      <c r="C5874">
        <f t="shared" si="364"/>
        <v>21</v>
      </c>
      <c r="D5874" s="2">
        <v>520</v>
      </c>
      <c r="E5874" s="2">
        <v>390</v>
      </c>
      <c r="F5874" s="3">
        <f t="shared" si="365"/>
        <v>0.25</v>
      </c>
      <c r="G5874" s="2">
        <f t="shared" si="366"/>
        <v>130</v>
      </c>
      <c r="H5874" s="2" t="str">
        <f t="shared" si="367"/>
        <v>Good Deal</v>
      </c>
      <c r="I5874" t="s">
        <v>401</v>
      </c>
      <c r="J5874" t="s">
        <v>122</v>
      </c>
      <c r="K5874" t="s">
        <v>3583</v>
      </c>
    </row>
    <row r="5875" spans="1:11" x14ac:dyDescent="0.3">
      <c r="A5875" t="s">
        <v>4565</v>
      </c>
      <c r="B5875" t="s">
        <v>4566</v>
      </c>
      <c r="C5875">
        <f t="shared" si="364"/>
        <v>21</v>
      </c>
      <c r="D5875" s="2">
        <v>1040</v>
      </c>
      <c r="E5875" s="2">
        <v>780</v>
      </c>
      <c r="F5875" s="3">
        <f t="shared" si="365"/>
        <v>0.25</v>
      </c>
      <c r="G5875" s="2">
        <f t="shared" si="366"/>
        <v>260</v>
      </c>
      <c r="H5875" s="2" t="str">
        <f t="shared" si="367"/>
        <v>Good Deal</v>
      </c>
      <c r="I5875" t="s">
        <v>401</v>
      </c>
      <c r="J5875" t="s">
        <v>122</v>
      </c>
      <c r="K5875" t="s">
        <v>3583</v>
      </c>
    </row>
    <row r="5876" spans="1:11" x14ac:dyDescent="0.3">
      <c r="A5876" t="s">
        <v>6162</v>
      </c>
      <c r="B5876" t="s">
        <v>1928</v>
      </c>
      <c r="C5876">
        <f t="shared" si="364"/>
        <v>20</v>
      </c>
      <c r="D5876" s="2">
        <v>875</v>
      </c>
      <c r="E5876" s="2">
        <v>599</v>
      </c>
      <c r="F5876" s="3">
        <f t="shared" si="365"/>
        <v>0.31542857142857145</v>
      </c>
      <c r="G5876" s="2">
        <f t="shared" si="366"/>
        <v>276</v>
      </c>
      <c r="H5876" s="2" t="str">
        <f t="shared" si="367"/>
        <v>Good Deal</v>
      </c>
      <c r="I5876" t="s">
        <v>115</v>
      </c>
      <c r="J5876" t="s">
        <v>122</v>
      </c>
      <c r="K5876" t="s">
        <v>1588</v>
      </c>
    </row>
    <row r="5877" spans="1:11" x14ac:dyDescent="0.3">
      <c r="A5877" t="s">
        <v>6163</v>
      </c>
      <c r="B5877" t="s">
        <v>120</v>
      </c>
      <c r="C5877">
        <f t="shared" si="364"/>
        <v>21</v>
      </c>
      <c r="D5877" s="2">
        <v>70</v>
      </c>
      <c r="E5877" s="2">
        <v>49</v>
      </c>
      <c r="F5877" s="3">
        <f t="shared" si="365"/>
        <v>0.3</v>
      </c>
      <c r="G5877" s="2">
        <f t="shared" si="366"/>
        <v>21</v>
      </c>
      <c r="H5877" s="2" t="str">
        <f t="shared" si="367"/>
        <v>Good Deal</v>
      </c>
      <c r="I5877" t="s">
        <v>236</v>
      </c>
      <c r="J5877" t="s">
        <v>122</v>
      </c>
      <c r="K5877" t="s">
        <v>8735</v>
      </c>
    </row>
    <row r="5878" spans="1:11" x14ac:dyDescent="0.3">
      <c r="A5878" t="s">
        <v>6164</v>
      </c>
      <c r="B5878" t="s">
        <v>8550</v>
      </c>
      <c r="C5878">
        <f t="shared" si="364"/>
        <v>36</v>
      </c>
      <c r="D5878" s="2">
        <v>249</v>
      </c>
      <c r="E5878" s="2">
        <v>149</v>
      </c>
      <c r="F5878" s="3">
        <f t="shared" si="365"/>
        <v>0.40160642570281124</v>
      </c>
      <c r="G5878" s="2">
        <f t="shared" si="366"/>
        <v>100</v>
      </c>
      <c r="H5878" s="2" t="str">
        <f t="shared" si="367"/>
        <v>Good Deal</v>
      </c>
      <c r="I5878" t="s">
        <v>236</v>
      </c>
      <c r="J5878" t="s">
        <v>122</v>
      </c>
      <c r="K5878" t="s">
        <v>1929</v>
      </c>
    </row>
    <row r="5879" spans="1:11" x14ac:dyDescent="0.3">
      <c r="A5879" t="s">
        <v>6165</v>
      </c>
      <c r="B5879" t="s">
        <v>5</v>
      </c>
      <c r="C5879">
        <f t="shared" si="364"/>
        <v>477</v>
      </c>
      <c r="D5879" s="2">
        <v>429</v>
      </c>
      <c r="E5879" s="2">
        <v>309</v>
      </c>
      <c r="F5879" s="3">
        <f t="shared" si="365"/>
        <v>0.27972027972027974</v>
      </c>
      <c r="G5879" s="2">
        <f t="shared" si="366"/>
        <v>120</v>
      </c>
      <c r="H5879" s="2" t="str">
        <f t="shared" si="367"/>
        <v>Good Deal</v>
      </c>
      <c r="I5879" t="s">
        <v>45</v>
      </c>
      <c r="J5879" t="s">
        <v>14</v>
      </c>
      <c r="K5879" t="s">
        <v>776</v>
      </c>
    </row>
    <row r="5880" spans="1:11" x14ac:dyDescent="0.3">
      <c r="A5880" t="s">
        <v>6165</v>
      </c>
      <c r="B5880" t="s">
        <v>5</v>
      </c>
      <c r="C5880">
        <f t="shared" si="364"/>
        <v>477</v>
      </c>
      <c r="D5880" s="2">
        <v>1458</v>
      </c>
      <c r="E5880" s="2">
        <v>1049</v>
      </c>
      <c r="F5880" s="3">
        <f t="shared" si="365"/>
        <v>0.28052126200274347</v>
      </c>
      <c r="G5880" s="2">
        <f t="shared" si="366"/>
        <v>409</v>
      </c>
      <c r="H5880" s="2" t="str">
        <f t="shared" si="367"/>
        <v>Good Deal</v>
      </c>
      <c r="I5880" t="s">
        <v>11</v>
      </c>
      <c r="J5880" t="s">
        <v>14</v>
      </c>
      <c r="K5880" t="s">
        <v>776</v>
      </c>
    </row>
    <row r="5881" spans="1:11" x14ac:dyDescent="0.3">
      <c r="A5881" t="s">
        <v>6166</v>
      </c>
      <c r="B5881" t="s">
        <v>3846</v>
      </c>
      <c r="C5881">
        <f t="shared" si="364"/>
        <v>46</v>
      </c>
      <c r="D5881" s="2">
        <v>1350</v>
      </c>
      <c r="E5881" s="2">
        <v>810</v>
      </c>
      <c r="F5881" s="3">
        <f t="shared" si="365"/>
        <v>0.4</v>
      </c>
      <c r="G5881" s="2">
        <f t="shared" si="366"/>
        <v>540</v>
      </c>
      <c r="H5881" s="2" t="str">
        <f t="shared" si="367"/>
        <v>Good Deal</v>
      </c>
      <c r="I5881" t="s">
        <v>387</v>
      </c>
      <c r="J5881" t="s">
        <v>76</v>
      </c>
      <c r="K5881" t="s">
        <v>2654</v>
      </c>
    </row>
    <row r="5882" spans="1:11" x14ac:dyDescent="0.3">
      <c r="A5882" t="s">
        <v>6167</v>
      </c>
      <c r="B5882" t="s">
        <v>2389</v>
      </c>
      <c r="C5882">
        <f t="shared" si="364"/>
        <v>16</v>
      </c>
      <c r="D5882" s="2">
        <v>1695</v>
      </c>
      <c r="E5882" s="2">
        <v>1271.25</v>
      </c>
      <c r="F5882" s="3">
        <f t="shared" si="365"/>
        <v>0.25</v>
      </c>
      <c r="G5882" s="2">
        <f t="shared" si="366"/>
        <v>423.75</v>
      </c>
      <c r="H5882" s="2" t="str">
        <f t="shared" si="367"/>
        <v>Good Deal</v>
      </c>
      <c r="I5882" t="s">
        <v>1718</v>
      </c>
      <c r="J5882" t="s">
        <v>76</v>
      </c>
      <c r="K5882" t="s">
        <v>4054</v>
      </c>
    </row>
    <row r="5883" spans="1:11" x14ac:dyDescent="0.3">
      <c r="A5883" t="s">
        <v>6168</v>
      </c>
      <c r="B5883" t="s">
        <v>2389</v>
      </c>
      <c r="C5883">
        <f t="shared" si="364"/>
        <v>16</v>
      </c>
      <c r="D5883" s="2">
        <v>1750</v>
      </c>
      <c r="E5883" s="2">
        <v>1312.5</v>
      </c>
      <c r="F5883" s="3">
        <f t="shared" si="365"/>
        <v>0.25</v>
      </c>
      <c r="G5883" s="2">
        <f t="shared" si="366"/>
        <v>437.5</v>
      </c>
      <c r="H5883" s="2" t="str">
        <f t="shared" si="367"/>
        <v>Good Deal</v>
      </c>
      <c r="I5883" t="s">
        <v>6169</v>
      </c>
      <c r="J5883" t="s">
        <v>76</v>
      </c>
      <c r="K5883" t="s">
        <v>4054</v>
      </c>
    </row>
    <row r="5884" spans="1:11" x14ac:dyDescent="0.3">
      <c r="A5884" t="s">
        <v>6170</v>
      </c>
      <c r="B5884" t="s">
        <v>2389</v>
      </c>
      <c r="C5884">
        <f t="shared" si="364"/>
        <v>16</v>
      </c>
      <c r="D5884" s="2">
        <v>995</v>
      </c>
      <c r="E5884" s="2">
        <v>746.25</v>
      </c>
      <c r="F5884" s="3">
        <f t="shared" si="365"/>
        <v>0.25</v>
      </c>
      <c r="G5884" s="2">
        <f t="shared" si="366"/>
        <v>248.75</v>
      </c>
      <c r="H5884" s="2" t="str">
        <f t="shared" si="367"/>
        <v>Good Deal</v>
      </c>
      <c r="I5884" t="s">
        <v>143</v>
      </c>
      <c r="J5884" t="s">
        <v>76</v>
      </c>
      <c r="K5884" t="s">
        <v>1225</v>
      </c>
    </row>
    <row r="5885" spans="1:11" x14ac:dyDescent="0.3">
      <c r="A5885" t="s">
        <v>6171</v>
      </c>
      <c r="B5885" t="s">
        <v>3925</v>
      </c>
      <c r="C5885">
        <f t="shared" si="364"/>
        <v>35</v>
      </c>
      <c r="D5885" s="2">
        <v>399</v>
      </c>
      <c r="E5885" s="2">
        <v>279.3</v>
      </c>
      <c r="F5885" s="3">
        <f t="shared" si="365"/>
        <v>0.3</v>
      </c>
      <c r="G5885" s="2">
        <f t="shared" si="366"/>
        <v>119.69999999999999</v>
      </c>
      <c r="H5885" s="2" t="str">
        <f t="shared" si="367"/>
        <v>Good Deal</v>
      </c>
      <c r="I5885" t="s">
        <v>2765</v>
      </c>
      <c r="J5885" t="s">
        <v>76</v>
      </c>
      <c r="K5885" t="s">
        <v>600</v>
      </c>
    </row>
    <row r="5886" spans="1:11" x14ac:dyDescent="0.3">
      <c r="A5886" t="s">
        <v>6172</v>
      </c>
      <c r="B5886" t="s">
        <v>3925</v>
      </c>
      <c r="C5886">
        <f t="shared" si="364"/>
        <v>35</v>
      </c>
      <c r="D5886" s="2">
        <v>650</v>
      </c>
      <c r="E5886" s="2">
        <v>455</v>
      </c>
      <c r="F5886" s="3">
        <f t="shared" si="365"/>
        <v>0.3</v>
      </c>
      <c r="G5886" s="2">
        <f t="shared" si="366"/>
        <v>195</v>
      </c>
      <c r="H5886" s="2" t="str">
        <f t="shared" si="367"/>
        <v>Good Deal</v>
      </c>
      <c r="I5886" t="s">
        <v>236</v>
      </c>
      <c r="J5886" t="s">
        <v>76</v>
      </c>
      <c r="K5886" t="s">
        <v>461</v>
      </c>
    </row>
    <row r="5887" spans="1:11" x14ac:dyDescent="0.3">
      <c r="A5887" t="s">
        <v>6173</v>
      </c>
      <c r="B5887" t="s">
        <v>8564</v>
      </c>
      <c r="C5887">
        <f t="shared" si="364"/>
        <v>23</v>
      </c>
      <c r="D5887" s="2">
        <v>190</v>
      </c>
      <c r="E5887" s="2">
        <v>142.5</v>
      </c>
      <c r="F5887" s="3">
        <f t="shared" si="365"/>
        <v>0.25</v>
      </c>
      <c r="G5887" s="2">
        <f t="shared" si="366"/>
        <v>47.5</v>
      </c>
      <c r="H5887" s="2" t="str">
        <f t="shared" si="367"/>
        <v>Good Deal</v>
      </c>
      <c r="I5887" t="s">
        <v>708</v>
      </c>
      <c r="J5887" t="s">
        <v>122</v>
      </c>
      <c r="K5887" t="s">
        <v>132</v>
      </c>
    </row>
    <row r="5888" spans="1:11" x14ac:dyDescent="0.3">
      <c r="A5888" t="s">
        <v>6173</v>
      </c>
      <c r="B5888" t="s">
        <v>8564</v>
      </c>
      <c r="C5888">
        <f t="shared" si="364"/>
        <v>23</v>
      </c>
      <c r="D5888" s="2">
        <v>140</v>
      </c>
      <c r="E5888" s="2">
        <v>105</v>
      </c>
      <c r="F5888" s="3">
        <f t="shared" si="365"/>
        <v>0.25</v>
      </c>
      <c r="G5888" s="2">
        <f t="shared" si="366"/>
        <v>35</v>
      </c>
      <c r="H5888" s="2" t="str">
        <f t="shared" si="367"/>
        <v>Good Deal</v>
      </c>
      <c r="I5888" t="s">
        <v>45</v>
      </c>
      <c r="J5888" t="s">
        <v>122</v>
      </c>
      <c r="K5888" t="s">
        <v>132</v>
      </c>
    </row>
    <row r="5889" spans="1:11" x14ac:dyDescent="0.3">
      <c r="A5889" t="s">
        <v>6174</v>
      </c>
      <c r="B5889" t="s">
        <v>8564</v>
      </c>
      <c r="C5889">
        <f t="shared" si="364"/>
        <v>23</v>
      </c>
      <c r="D5889" s="2">
        <v>190</v>
      </c>
      <c r="E5889" s="2">
        <v>142.5</v>
      </c>
      <c r="F5889" s="3">
        <f t="shared" si="365"/>
        <v>0.25</v>
      </c>
      <c r="G5889" s="2">
        <f t="shared" si="366"/>
        <v>47.5</v>
      </c>
      <c r="H5889" s="2" t="str">
        <f t="shared" si="367"/>
        <v>Good Deal</v>
      </c>
      <c r="I5889" t="s">
        <v>1152</v>
      </c>
      <c r="J5889" t="s">
        <v>122</v>
      </c>
      <c r="K5889" t="s">
        <v>132</v>
      </c>
    </row>
    <row r="5890" spans="1:11" x14ac:dyDescent="0.3">
      <c r="A5890" t="s">
        <v>6175</v>
      </c>
      <c r="B5890" t="s">
        <v>8564</v>
      </c>
      <c r="C5890">
        <f t="shared" si="364"/>
        <v>23</v>
      </c>
      <c r="D5890" s="2">
        <v>190</v>
      </c>
      <c r="E5890" s="2">
        <v>142.5</v>
      </c>
      <c r="F5890" s="3">
        <f t="shared" si="365"/>
        <v>0.25</v>
      </c>
      <c r="G5890" s="2">
        <f t="shared" si="366"/>
        <v>47.5</v>
      </c>
      <c r="H5890" s="2" t="str">
        <f t="shared" si="367"/>
        <v>Good Deal</v>
      </c>
      <c r="I5890" t="s">
        <v>708</v>
      </c>
      <c r="J5890" t="s">
        <v>122</v>
      </c>
      <c r="K5890" t="s">
        <v>132</v>
      </c>
    </row>
    <row r="5891" spans="1:11" x14ac:dyDescent="0.3">
      <c r="A5891" t="s">
        <v>6176</v>
      </c>
      <c r="B5891" t="s">
        <v>8564</v>
      </c>
      <c r="C5891">
        <f t="shared" ref="C5891:C5954" si="368">COUNTIF($B$2:$B$8156,B5891)</f>
        <v>23</v>
      </c>
      <c r="D5891" s="2">
        <v>190</v>
      </c>
      <c r="E5891" s="2">
        <v>142.5</v>
      </c>
      <c r="F5891" s="3">
        <f t="shared" ref="F5891:F5954" si="369">IFERROR((D5891-E5891)/D5891,"NA")</f>
        <v>0.25</v>
      </c>
      <c r="G5891" s="2">
        <f t="shared" ref="G5891:G5954" si="370">D5891-E5891</f>
        <v>47.5</v>
      </c>
      <c r="H5891" s="2" t="str">
        <f t="shared" ref="H5891:H5954" si="371">IF(F5891&gt;M$4,"Good Deal","Regular")</f>
        <v>Good Deal</v>
      </c>
      <c r="I5891" t="s">
        <v>708</v>
      </c>
      <c r="J5891" t="s">
        <v>122</v>
      </c>
      <c r="K5891" t="s">
        <v>132</v>
      </c>
    </row>
    <row r="5892" spans="1:11" x14ac:dyDescent="0.3">
      <c r="A5892" t="s">
        <v>6176</v>
      </c>
      <c r="B5892" t="s">
        <v>8564</v>
      </c>
      <c r="C5892">
        <f t="shared" si="368"/>
        <v>23</v>
      </c>
      <c r="D5892" s="2">
        <v>70</v>
      </c>
      <c r="E5892" s="2">
        <v>52.5</v>
      </c>
      <c r="F5892" s="3">
        <f t="shared" si="369"/>
        <v>0.25</v>
      </c>
      <c r="G5892" s="2">
        <f t="shared" si="370"/>
        <v>17.5</v>
      </c>
      <c r="H5892" s="2" t="str">
        <f t="shared" si="371"/>
        <v>Good Deal</v>
      </c>
      <c r="I5892" t="s">
        <v>273</v>
      </c>
      <c r="J5892" t="s">
        <v>122</v>
      </c>
      <c r="K5892" t="s">
        <v>132</v>
      </c>
    </row>
    <row r="5893" spans="1:11" x14ac:dyDescent="0.3">
      <c r="A5893" t="s">
        <v>6177</v>
      </c>
      <c r="B5893" t="s">
        <v>8533</v>
      </c>
      <c r="C5893">
        <f t="shared" si="368"/>
        <v>410</v>
      </c>
      <c r="D5893" s="2">
        <v>375</v>
      </c>
      <c r="E5893" s="2">
        <v>285</v>
      </c>
      <c r="F5893" s="3">
        <f t="shared" si="369"/>
        <v>0.24</v>
      </c>
      <c r="G5893" s="2">
        <f t="shared" si="370"/>
        <v>90</v>
      </c>
      <c r="H5893" s="2" t="str">
        <f t="shared" si="371"/>
        <v>Good Deal</v>
      </c>
      <c r="I5893" t="s">
        <v>10</v>
      </c>
      <c r="J5893" t="s">
        <v>27</v>
      </c>
      <c r="K5893" t="s">
        <v>99</v>
      </c>
    </row>
    <row r="5894" spans="1:11" x14ac:dyDescent="0.3">
      <c r="A5894" t="s">
        <v>6177</v>
      </c>
      <c r="B5894" t="s">
        <v>8533</v>
      </c>
      <c r="C5894">
        <f t="shared" si="368"/>
        <v>410</v>
      </c>
      <c r="D5894" s="2">
        <v>750</v>
      </c>
      <c r="E5894" s="2">
        <v>560</v>
      </c>
      <c r="F5894" s="3">
        <f t="shared" si="369"/>
        <v>0.25333333333333335</v>
      </c>
      <c r="G5894" s="2">
        <f t="shared" si="370"/>
        <v>190</v>
      </c>
      <c r="H5894" s="2" t="str">
        <f t="shared" si="371"/>
        <v>Good Deal</v>
      </c>
      <c r="I5894" t="s">
        <v>101</v>
      </c>
      <c r="J5894" t="s">
        <v>27</v>
      </c>
      <c r="K5894" t="s">
        <v>99</v>
      </c>
    </row>
    <row r="5895" spans="1:11" x14ac:dyDescent="0.3">
      <c r="A5895" t="s">
        <v>6177</v>
      </c>
      <c r="B5895" t="s">
        <v>8533</v>
      </c>
      <c r="C5895">
        <f t="shared" si="368"/>
        <v>410</v>
      </c>
      <c r="D5895" s="2">
        <v>1875</v>
      </c>
      <c r="E5895" s="2">
        <v>1350</v>
      </c>
      <c r="F5895" s="3">
        <f t="shared" si="369"/>
        <v>0.28000000000000003</v>
      </c>
      <c r="G5895" s="2">
        <f t="shared" si="370"/>
        <v>525</v>
      </c>
      <c r="H5895" s="2" t="str">
        <f t="shared" si="371"/>
        <v>Good Deal</v>
      </c>
      <c r="I5895" t="s">
        <v>103</v>
      </c>
      <c r="J5895" t="s">
        <v>27</v>
      </c>
      <c r="K5895" t="s">
        <v>99</v>
      </c>
    </row>
    <row r="5896" spans="1:11" x14ac:dyDescent="0.3">
      <c r="A5896" t="s">
        <v>6178</v>
      </c>
      <c r="B5896" t="s">
        <v>2816</v>
      </c>
      <c r="C5896">
        <f t="shared" si="368"/>
        <v>18</v>
      </c>
      <c r="D5896" s="2">
        <v>980</v>
      </c>
      <c r="E5896" s="2">
        <v>588</v>
      </c>
      <c r="F5896" s="3">
        <f t="shared" si="369"/>
        <v>0.4</v>
      </c>
      <c r="G5896" s="2">
        <f t="shared" si="370"/>
        <v>392</v>
      </c>
      <c r="H5896" s="2" t="str">
        <f t="shared" si="371"/>
        <v>Good Deal</v>
      </c>
      <c r="I5896" t="s">
        <v>6179</v>
      </c>
      <c r="J5896" t="s">
        <v>76</v>
      </c>
      <c r="K5896" t="s">
        <v>342</v>
      </c>
    </row>
    <row r="5897" spans="1:11" x14ac:dyDescent="0.3">
      <c r="A5897" t="s">
        <v>6180</v>
      </c>
      <c r="B5897" t="s">
        <v>3311</v>
      </c>
      <c r="C5897">
        <f t="shared" si="368"/>
        <v>8</v>
      </c>
      <c r="D5897" s="2">
        <v>300</v>
      </c>
      <c r="E5897" s="2">
        <v>199</v>
      </c>
      <c r="F5897" s="3">
        <f t="shared" si="369"/>
        <v>0.33666666666666667</v>
      </c>
      <c r="G5897" s="2">
        <f t="shared" si="370"/>
        <v>101</v>
      </c>
      <c r="H5897" s="2" t="str">
        <f t="shared" si="371"/>
        <v>Good Deal</v>
      </c>
      <c r="I5897" t="s">
        <v>335</v>
      </c>
      <c r="J5897" t="s">
        <v>32</v>
      </c>
      <c r="K5897" t="s">
        <v>2144</v>
      </c>
    </row>
    <row r="5898" spans="1:11" x14ac:dyDescent="0.3">
      <c r="A5898" t="s">
        <v>6181</v>
      </c>
      <c r="B5898" t="s">
        <v>8568</v>
      </c>
      <c r="C5898">
        <f t="shared" si="368"/>
        <v>57</v>
      </c>
      <c r="D5898" s="2">
        <v>989</v>
      </c>
      <c r="E5898" s="2">
        <v>989</v>
      </c>
      <c r="F5898" s="3">
        <f t="shared" si="369"/>
        <v>0</v>
      </c>
      <c r="G5898" s="2">
        <f t="shared" si="370"/>
        <v>0</v>
      </c>
      <c r="H5898" s="2" t="str">
        <f t="shared" si="371"/>
        <v>Regular</v>
      </c>
      <c r="I5898" t="s">
        <v>385</v>
      </c>
      <c r="J5898" t="s">
        <v>122</v>
      </c>
      <c r="K5898" t="s">
        <v>838</v>
      </c>
    </row>
    <row r="5899" spans="1:11" x14ac:dyDescent="0.3">
      <c r="A5899" t="s">
        <v>6182</v>
      </c>
      <c r="B5899" t="s">
        <v>8568</v>
      </c>
      <c r="C5899">
        <f t="shared" si="368"/>
        <v>57</v>
      </c>
      <c r="D5899" s="2">
        <v>1099</v>
      </c>
      <c r="E5899" s="2">
        <v>1099</v>
      </c>
      <c r="F5899" s="3">
        <f t="shared" si="369"/>
        <v>0</v>
      </c>
      <c r="G5899" s="2">
        <f t="shared" si="370"/>
        <v>0</v>
      </c>
      <c r="H5899" s="2" t="str">
        <f t="shared" si="371"/>
        <v>Regular</v>
      </c>
      <c r="I5899" t="s">
        <v>95</v>
      </c>
      <c r="J5899" t="s">
        <v>122</v>
      </c>
      <c r="K5899" t="s">
        <v>263</v>
      </c>
    </row>
    <row r="5900" spans="1:11" x14ac:dyDescent="0.3">
      <c r="A5900" t="s">
        <v>6183</v>
      </c>
      <c r="B5900" t="s">
        <v>8568</v>
      </c>
      <c r="C5900">
        <f t="shared" si="368"/>
        <v>57</v>
      </c>
      <c r="D5900" s="2">
        <v>399</v>
      </c>
      <c r="E5900" s="2">
        <v>399</v>
      </c>
      <c r="F5900" s="3">
        <f t="shared" si="369"/>
        <v>0</v>
      </c>
      <c r="G5900" s="2">
        <f t="shared" si="370"/>
        <v>0</v>
      </c>
      <c r="H5900" s="2" t="str">
        <f t="shared" si="371"/>
        <v>Regular</v>
      </c>
      <c r="I5900" t="s">
        <v>236</v>
      </c>
      <c r="J5900" t="s">
        <v>122</v>
      </c>
      <c r="K5900" t="s">
        <v>3639</v>
      </c>
    </row>
    <row r="5901" spans="1:11" x14ac:dyDescent="0.3">
      <c r="A5901" t="s">
        <v>6184</v>
      </c>
      <c r="B5901" t="s">
        <v>8568</v>
      </c>
      <c r="C5901">
        <f t="shared" si="368"/>
        <v>57</v>
      </c>
      <c r="D5901" s="2">
        <v>699</v>
      </c>
      <c r="E5901" s="2">
        <v>699</v>
      </c>
      <c r="F5901" s="3">
        <f t="shared" si="369"/>
        <v>0</v>
      </c>
      <c r="G5901" s="2">
        <f t="shared" si="370"/>
        <v>0</v>
      </c>
      <c r="H5901" s="2" t="str">
        <f t="shared" si="371"/>
        <v>Regular</v>
      </c>
      <c r="I5901" t="s">
        <v>236</v>
      </c>
      <c r="J5901" t="s">
        <v>122</v>
      </c>
      <c r="K5901" t="s">
        <v>3855</v>
      </c>
    </row>
    <row r="5902" spans="1:11" x14ac:dyDescent="0.3">
      <c r="A5902" t="s">
        <v>6185</v>
      </c>
      <c r="B5902" t="s">
        <v>8568</v>
      </c>
      <c r="C5902">
        <f t="shared" si="368"/>
        <v>57</v>
      </c>
      <c r="D5902" s="2">
        <v>699</v>
      </c>
      <c r="E5902" s="2">
        <v>699</v>
      </c>
      <c r="F5902" s="3">
        <f t="shared" si="369"/>
        <v>0</v>
      </c>
      <c r="G5902" s="2">
        <f t="shared" si="370"/>
        <v>0</v>
      </c>
      <c r="H5902" s="2" t="str">
        <f t="shared" si="371"/>
        <v>Regular</v>
      </c>
      <c r="I5902" t="s">
        <v>236</v>
      </c>
      <c r="J5902" t="s">
        <v>122</v>
      </c>
      <c r="K5902" t="s">
        <v>3855</v>
      </c>
    </row>
    <row r="5903" spans="1:11" x14ac:dyDescent="0.3">
      <c r="A5903" t="s">
        <v>6186</v>
      </c>
      <c r="B5903" t="s">
        <v>8568</v>
      </c>
      <c r="C5903">
        <f t="shared" si="368"/>
        <v>57</v>
      </c>
      <c r="D5903" s="2">
        <v>749</v>
      </c>
      <c r="E5903" s="2">
        <v>749</v>
      </c>
      <c r="F5903" s="3">
        <f t="shared" si="369"/>
        <v>0</v>
      </c>
      <c r="G5903" s="2">
        <f t="shared" si="370"/>
        <v>0</v>
      </c>
      <c r="H5903" s="2" t="str">
        <f t="shared" si="371"/>
        <v>Regular</v>
      </c>
      <c r="I5903" t="s">
        <v>236</v>
      </c>
      <c r="J5903" t="s">
        <v>122</v>
      </c>
      <c r="K5903" t="s">
        <v>3855</v>
      </c>
    </row>
    <row r="5904" spans="1:11" x14ac:dyDescent="0.3">
      <c r="A5904" t="s">
        <v>6187</v>
      </c>
      <c r="B5904" t="s">
        <v>8568</v>
      </c>
      <c r="C5904">
        <f t="shared" si="368"/>
        <v>57</v>
      </c>
      <c r="D5904" s="2">
        <v>729</v>
      </c>
      <c r="E5904" s="2">
        <v>169</v>
      </c>
      <c r="F5904" s="3">
        <f t="shared" si="369"/>
        <v>0.76817558299039779</v>
      </c>
      <c r="G5904" s="2">
        <f t="shared" si="370"/>
        <v>560</v>
      </c>
      <c r="H5904" s="2" t="str">
        <f t="shared" si="371"/>
        <v>Good Deal</v>
      </c>
      <c r="I5904" t="s">
        <v>236</v>
      </c>
      <c r="J5904" t="s">
        <v>122</v>
      </c>
      <c r="K5904" t="s">
        <v>3855</v>
      </c>
    </row>
    <row r="5905" spans="1:11" x14ac:dyDescent="0.3">
      <c r="A5905" t="s">
        <v>6188</v>
      </c>
      <c r="B5905" t="s">
        <v>8568</v>
      </c>
      <c r="C5905">
        <f t="shared" si="368"/>
        <v>57</v>
      </c>
      <c r="D5905" s="2">
        <v>729</v>
      </c>
      <c r="E5905" s="2">
        <v>729</v>
      </c>
      <c r="F5905" s="3">
        <f t="shared" si="369"/>
        <v>0</v>
      </c>
      <c r="G5905" s="2">
        <f t="shared" si="370"/>
        <v>0</v>
      </c>
      <c r="H5905" s="2" t="str">
        <f t="shared" si="371"/>
        <v>Regular</v>
      </c>
      <c r="I5905" t="s">
        <v>236</v>
      </c>
      <c r="J5905" t="s">
        <v>122</v>
      </c>
      <c r="K5905" t="s">
        <v>3855</v>
      </c>
    </row>
    <row r="5906" spans="1:11" x14ac:dyDescent="0.3">
      <c r="A5906" t="s">
        <v>6189</v>
      </c>
      <c r="B5906" t="s">
        <v>6190</v>
      </c>
      <c r="C5906">
        <f t="shared" si="368"/>
        <v>2</v>
      </c>
      <c r="D5906" s="2">
        <v>2190</v>
      </c>
      <c r="E5906" s="2">
        <v>2190</v>
      </c>
      <c r="F5906" s="3">
        <f t="shared" si="369"/>
        <v>0</v>
      </c>
      <c r="G5906" s="2">
        <f t="shared" si="370"/>
        <v>0</v>
      </c>
      <c r="H5906" s="2" t="str">
        <f t="shared" si="371"/>
        <v>Regular</v>
      </c>
      <c r="I5906" t="s">
        <v>2436</v>
      </c>
      <c r="J5906" t="s">
        <v>76</v>
      </c>
      <c r="K5906" t="s">
        <v>2426</v>
      </c>
    </row>
    <row r="5907" spans="1:11" x14ac:dyDescent="0.3">
      <c r="A5907" t="s">
        <v>6191</v>
      </c>
      <c r="B5907" t="s">
        <v>6192</v>
      </c>
      <c r="C5907">
        <f t="shared" si="368"/>
        <v>13</v>
      </c>
      <c r="D5907" s="2">
        <v>1199</v>
      </c>
      <c r="E5907" s="2">
        <v>359.7</v>
      </c>
      <c r="F5907" s="3">
        <f t="shared" si="369"/>
        <v>0.7</v>
      </c>
      <c r="G5907" s="2">
        <f t="shared" si="370"/>
        <v>839.3</v>
      </c>
      <c r="H5907" s="2" t="str">
        <f t="shared" si="371"/>
        <v>Good Deal</v>
      </c>
      <c r="I5907" t="s">
        <v>2159</v>
      </c>
      <c r="J5907" t="s">
        <v>76</v>
      </c>
      <c r="K5907" t="s">
        <v>2213</v>
      </c>
    </row>
    <row r="5908" spans="1:11" x14ac:dyDescent="0.3">
      <c r="A5908" t="s">
        <v>6193</v>
      </c>
      <c r="B5908" t="s">
        <v>1081</v>
      </c>
      <c r="C5908">
        <f t="shared" si="368"/>
        <v>30</v>
      </c>
      <c r="D5908" s="2">
        <v>2399</v>
      </c>
      <c r="E5908" s="2">
        <v>1799.25</v>
      </c>
      <c r="F5908" s="3">
        <f t="shared" si="369"/>
        <v>0.25</v>
      </c>
      <c r="G5908" s="2">
        <f t="shared" si="370"/>
        <v>599.75</v>
      </c>
      <c r="H5908" s="2" t="str">
        <f t="shared" si="371"/>
        <v>Good Deal</v>
      </c>
      <c r="I5908" t="s">
        <v>6194</v>
      </c>
      <c r="J5908" t="s">
        <v>208</v>
      </c>
      <c r="K5908" t="s">
        <v>209</v>
      </c>
    </row>
    <row r="5909" spans="1:11" x14ac:dyDescent="0.3">
      <c r="A5909" t="s">
        <v>6195</v>
      </c>
      <c r="B5909" t="s">
        <v>2380</v>
      </c>
      <c r="C5909">
        <f t="shared" si="368"/>
        <v>29</v>
      </c>
      <c r="D5909" s="2">
        <v>299</v>
      </c>
      <c r="E5909" s="2">
        <v>224.25</v>
      </c>
      <c r="F5909" s="3">
        <f t="shared" si="369"/>
        <v>0.25</v>
      </c>
      <c r="G5909" s="2">
        <f t="shared" si="370"/>
        <v>74.75</v>
      </c>
      <c r="H5909" s="2" t="str">
        <f t="shared" si="371"/>
        <v>Good Deal</v>
      </c>
      <c r="I5909" t="s">
        <v>236</v>
      </c>
      <c r="J5909" t="s">
        <v>76</v>
      </c>
      <c r="K5909" t="s">
        <v>2523</v>
      </c>
    </row>
    <row r="5910" spans="1:11" x14ac:dyDescent="0.3">
      <c r="A5910" t="s">
        <v>6196</v>
      </c>
      <c r="B5910" t="s">
        <v>2380</v>
      </c>
      <c r="C5910">
        <f t="shared" si="368"/>
        <v>29</v>
      </c>
      <c r="D5910" s="2">
        <v>299</v>
      </c>
      <c r="E5910" s="2">
        <v>224.25</v>
      </c>
      <c r="F5910" s="3">
        <f t="shared" si="369"/>
        <v>0.25</v>
      </c>
      <c r="G5910" s="2">
        <f t="shared" si="370"/>
        <v>74.75</v>
      </c>
      <c r="H5910" s="2" t="str">
        <f t="shared" si="371"/>
        <v>Good Deal</v>
      </c>
      <c r="I5910" t="s">
        <v>236</v>
      </c>
      <c r="J5910" t="s">
        <v>76</v>
      </c>
      <c r="K5910" t="s">
        <v>2523</v>
      </c>
    </row>
    <row r="5911" spans="1:11" x14ac:dyDescent="0.3">
      <c r="A5911" t="s">
        <v>6197</v>
      </c>
      <c r="B5911" t="s">
        <v>2380</v>
      </c>
      <c r="C5911">
        <f t="shared" si="368"/>
        <v>29</v>
      </c>
      <c r="D5911" s="2">
        <v>399</v>
      </c>
      <c r="E5911" s="2">
        <v>299.25</v>
      </c>
      <c r="F5911" s="3">
        <f t="shared" si="369"/>
        <v>0.25</v>
      </c>
      <c r="G5911" s="2">
        <f t="shared" si="370"/>
        <v>99.75</v>
      </c>
      <c r="H5911" s="2" t="str">
        <f t="shared" si="371"/>
        <v>Good Deal</v>
      </c>
      <c r="I5911" t="s">
        <v>16</v>
      </c>
      <c r="J5911" t="s">
        <v>76</v>
      </c>
      <c r="K5911" t="s">
        <v>2426</v>
      </c>
    </row>
    <row r="5912" spans="1:11" x14ac:dyDescent="0.3">
      <c r="A5912" t="s">
        <v>6198</v>
      </c>
      <c r="B5912" t="s">
        <v>2380</v>
      </c>
      <c r="C5912">
        <f t="shared" si="368"/>
        <v>29</v>
      </c>
      <c r="D5912" s="2">
        <v>499</v>
      </c>
      <c r="E5912" s="2">
        <v>349.3</v>
      </c>
      <c r="F5912" s="3">
        <f t="shared" si="369"/>
        <v>0.3</v>
      </c>
      <c r="G5912" s="2">
        <f t="shared" si="370"/>
        <v>149.69999999999999</v>
      </c>
      <c r="H5912" s="2" t="str">
        <f t="shared" si="371"/>
        <v>Good Deal</v>
      </c>
      <c r="I5912" t="s">
        <v>16</v>
      </c>
      <c r="J5912" t="s">
        <v>76</v>
      </c>
      <c r="K5912" t="s">
        <v>2426</v>
      </c>
    </row>
    <row r="5913" spans="1:11" x14ac:dyDescent="0.3">
      <c r="A5913" t="s">
        <v>6199</v>
      </c>
      <c r="B5913" t="s">
        <v>2380</v>
      </c>
      <c r="C5913">
        <f t="shared" si="368"/>
        <v>29</v>
      </c>
      <c r="D5913" s="2">
        <v>499</v>
      </c>
      <c r="E5913" s="2">
        <v>399.2</v>
      </c>
      <c r="F5913" s="3">
        <f t="shared" si="369"/>
        <v>0.2</v>
      </c>
      <c r="G5913" s="2">
        <f t="shared" si="370"/>
        <v>99.800000000000011</v>
      </c>
      <c r="H5913" s="2" t="str">
        <f t="shared" si="371"/>
        <v>Regular</v>
      </c>
      <c r="I5913" t="s">
        <v>385</v>
      </c>
      <c r="J5913" t="s">
        <v>76</v>
      </c>
      <c r="K5913" t="s">
        <v>367</v>
      </c>
    </row>
    <row r="5914" spans="1:11" x14ac:dyDescent="0.3">
      <c r="A5914" t="s">
        <v>6200</v>
      </c>
      <c r="B5914" t="s">
        <v>2380</v>
      </c>
      <c r="C5914">
        <f t="shared" si="368"/>
        <v>29</v>
      </c>
      <c r="D5914" s="2">
        <v>399</v>
      </c>
      <c r="E5914" s="2">
        <v>275.31</v>
      </c>
      <c r="F5914" s="3">
        <f t="shared" si="369"/>
        <v>0.31</v>
      </c>
      <c r="G5914" s="2">
        <f t="shared" si="370"/>
        <v>123.69</v>
      </c>
      <c r="H5914" s="2" t="str">
        <f t="shared" si="371"/>
        <v>Good Deal</v>
      </c>
      <c r="I5914" t="s">
        <v>387</v>
      </c>
      <c r="J5914" t="s">
        <v>76</v>
      </c>
      <c r="K5914" t="s">
        <v>832</v>
      </c>
    </row>
    <row r="5915" spans="1:11" x14ac:dyDescent="0.3">
      <c r="A5915" t="s">
        <v>6201</v>
      </c>
      <c r="B5915" t="s">
        <v>2380</v>
      </c>
      <c r="C5915">
        <f t="shared" si="368"/>
        <v>29</v>
      </c>
      <c r="D5915" s="2">
        <v>499</v>
      </c>
      <c r="E5915" s="2">
        <v>374.25</v>
      </c>
      <c r="F5915" s="3">
        <f t="shared" si="369"/>
        <v>0.25</v>
      </c>
      <c r="G5915" s="2">
        <f t="shared" si="370"/>
        <v>124.75</v>
      </c>
      <c r="H5915" s="2" t="str">
        <f t="shared" si="371"/>
        <v>Good Deal</v>
      </c>
      <c r="I5915" t="s">
        <v>385</v>
      </c>
      <c r="J5915" t="s">
        <v>76</v>
      </c>
      <c r="K5915" t="s">
        <v>367</v>
      </c>
    </row>
    <row r="5916" spans="1:11" x14ac:dyDescent="0.3">
      <c r="A5916" t="s">
        <v>6202</v>
      </c>
      <c r="B5916" t="s">
        <v>2380</v>
      </c>
      <c r="C5916">
        <f t="shared" si="368"/>
        <v>29</v>
      </c>
      <c r="D5916" s="2">
        <v>499</v>
      </c>
      <c r="E5916" s="2">
        <v>349.3</v>
      </c>
      <c r="F5916" s="3">
        <f t="shared" si="369"/>
        <v>0.3</v>
      </c>
      <c r="G5916" s="2">
        <f t="shared" si="370"/>
        <v>149.69999999999999</v>
      </c>
      <c r="H5916" s="2" t="str">
        <f t="shared" si="371"/>
        <v>Good Deal</v>
      </c>
      <c r="I5916" t="s">
        <v>236</v>
      </c>
      <c r="J5916" t="s">
        <v>76</v>
      </c>
      <c r="K5916" t="s">
        <v>2381</v>
      </c>
    </row>
    <row r="5917" spans="1:11" x14ac:dyDescent="0.3">
      <c r="A5917" t="s">
        <v>6203</v>
      </c>
      <c r="B5917" t="s">
        <v>8533</v>
      </c>
      <c r="C5917">
        <f t="shared" si="368"/>
        <v>410</v>
      </c>
      <c r="D5917" s="2">
        <v>450</v>
      </c>
      <c r="E5917" s="2">
        <v>250</v>
      </c>
      <c r="F5917" s="3">
        <f t="shared" si="369"/>
        <v>0.44444444444444442</v>
      </c>
      <c r="G5917" s="2">
        <f t="shared" si="370"/>
        <v>200</v>
      </c>
      <c r="H5917" s="2" t="str">
        <f t="shared" si="371"/>
        <v>Good Deal</v>
      </c>
      <c r="I5917" t="s">
        <v>10</v>
      </c>
      <c r="J5917" t="s">
        <v>27</v>
      </c>
      <c r="K5917" t="s">
        <v>204</v>
      </c>
    </row>
    <row r="5918" spans="1:11" x14ac:dyDescent="0.3">
      <c r="A5918" t="s">
        <v>6204</v>
      </c>
      <c r="B5918" t="s">
        <v>6205</v>
      </c>
      <c r="C5918">
        <f t="shared" si="368"/>
        <v>1</v>
      </c>
      <c r="D5918" s="2">
        <v>195</v>
      </c>
      <c r="E5918" s="2">
        <v>146.25</v>
      </c>
      <c r="F5918" s="3">
        <f t="shared" si="369"/>
        <v>0.25</v>
      </c>
      <c r="G5918" s="2">
        <f t="shared" si="370"/>
        <v>48.75</v>
      </c>
      <c r="H5918" s="2" t="str">
        <f t="shared" si="371"/>
        <v>Good Deal</v>
      </c>
      <c r="I5918" t="s">
        <v>42</v>
      </c>
      <c r="J5918" t="s">
        <v>112</v>
      </c>
      <c r="K5918" t="s">
        <v>1032</v>
      </c>
    </row>
    <row r="5919" spans="1:11" x14ac:dyDescent="0.3">
      <c r="A5919" t="s">
        <v>6206</v>
      </c>
      <c r="B5919" t="s">
        <v>1096</v>
      </c>
      <c r="C5919">
        <f t="shared" si="368"/>
        <v>24</v>
      </c>
      <c r="D5919" s="2">
        <v>229</v>
      </c>
      <c r="E5919" s="2">
        <v>159</v>
      </c>
      <c r="F5919" s="3">
        <f t="shared" si="369"/>
        <v>0.3056768558951965</v>
      </c>
      <c r="G5919" s="2">
        <f t="shared" si="370"/>
        <v>70</v>
      </c>
      <c r="H5919" s="2" t="str">
        <f t="shared" si="371"/>
        <v>Good Deal</v>
      </c>
      <c r="I5919" t="s">
        <v>42</v>
      </c>
      <c r="J5919" t="s">
        <v>112</v>
      </c>
      <c r="K5919" t="s">
        <v>1097</v>
      </c>
    </row>
    <row r="5920" spans="1:11" x14ac:dyDescent="0.3">
      <c r="A5920" t="s">
        <v>6207</v>
      </c>
      <c r="B5920" t="s">
        <v>349</v>
      </c>
      <c r="C5920">
        <f t="shared" si="368"/>
        <v>74</v>
      </c>
      <c r="D5920" s="2">
        <v>209</v>
      </c>
      <c r="E5920" s="2">
        <v>129</v>
      </c>
      <c r="F5920" s="3">
        <f t="shared" si="369"/>
        <v>0.38277511961722488</v>
      </c>
      <c r="G5920" s="2">
        <f t="shared" si="370"/>
        <v>80</v>
      </c>
      <c r="H5920" s="2" t="str">
        <f t="shared" si="371"/>
        <v>Good Deal</v>
      </c>
      <c r="I5920" t="s">
        <v>799</v>
      </c>
      <c r="J5920" t="s">
        <v>49</v>
      </c>
      <c r="K5920" t="s">
        <v>1549</v>
      </c>
    </row>
    <row r="5921" spans="1:11" x14ac:dyDescent="0.3">
      <c r="A5921" t="s">
        <v>6208</v>
      </c>
      <c r="B5921" t="s">
        <v>349</v>
      </c>
      <c r="C5921">
        <f t="shared" si="368"/>
        <v>74</v>
      </c>
      <c r="D5921" s="2">
        <v>199</v>
      </c>
      <c r="E5921" s="2">
        <v>115</v>
      </c>
      <c r="F5921" s="3">
        <f t="shared" si="369"/>
        <v>0.42211055276381909</v>
      </c>
      <c r="G5921" s="2">
        <f t="shared" si="370"/>
        <v>84</v>
      </c>
      <c r="H5921" s="2" t="str">
        <f t="shared" si="371"/>
        <v>Good Deal</v>
      </c>
      <c r="I5921" t="s">
        <v>799</v>
      </c>
      <c r="J5921" t="s">
        <v>49</v>
      </c>
      <c r="K5921" t="s">
        <v>1549</v>
      </c>
    </row>
    <row r="5922" spans="1:11" x14ac:dyDescent="0.3">
      <c r="A5922" t="s">
        <v>6209</v>
      </c>
      <c r="B5922" t="s">
        <v>6210</v>
      </c>
      <c r="C5922">
        <f t="shared" si="368"/>
        <v>7</v>
      </c>
      <c r="D5922" s="2">
        <v>1299</v>
      </c>
      <c r="E5922" s="2">
        <v>799</v>
      </c>
      <c r="F5922" s="3">
        <f t="shared" si="369"/>
        <v>0.38491147036181678</v>
      </c>
      <c r="G5922" s="2">
        <f t="shared" si="370"/>
        <v>500</v>
      </c>
      <c r="H5922" s="2" t="str">
        <f t="shared" si="371"/>
        <v>Good Deal</v>
      </c>
      <c r="I5922" t="s">
        <v>236</v>
      </c>
      <c r="J5922" t="s">
        <v>32</v>
      </c>
      <c r="K5922" t="s">
        <v>1169</v>
      </c>
    </row>
    <row r="5923" spans="1:11" x14ac:dyDescent="0.3">
      <c r="A5923" t="s">
        <v>6211</v>
      </c>
      <c r="B5923" t="s">
        <v>6210</v>
      </c>
      <c r="C5923">
        <f t="shared" si="368"/>
        <v>7</v>
      </c>
      <c r="D5923" s="2">
        <v>1449</v>
      </c>
      <c r="E5923" s="2">
        <v>799</v>
      </c>
      <c r="F5923" s="3">
        <f t="shared" si="369"/>
        <v>0.44858523119392685</v>
      </c>
      <c r="G5923" s="2">
        <f t="shared" si="370"/>
        <v>650</v>
      </c>
      <c r="H5923" s="2" t="str">
        <f t="shared" si="371"/>
        <v>Good Deal</v>
      </c>
      <c r="I5923" t="s">
        <v>236</v>
      </c>
      <c r="J5923" t="s">
        <v>32</v>
      </c>
      <c r="K5923" t="s">
        <v>1169</v>
      </c>
    </row>
    <row r="5924" spans="1:11" x14ac:dyDescent="0.3">
      <c r="A5924" t="s">
        <v>6212</v>
      </c>
      <c r="B5924" t="s">
        <v>6210</v>
      </c>
      <c r="C5924">
        <f t="shared" si="368"/>
        <v>7</v>
      </c>
      <c r="D5924" s="2">
        <v>1299</v>
      </c>
      <c r="E5924" s="2">
        <v>799</v>
      </c>
      <c r="F5924" s="3">
        <f t="shared" si="369"/>
        <v>0.38491147036181678</v>
      </c>
      <c r="G5924" s="2">
        <f t="shared" si="370"/>
        <v>500</v>
      </c>
      <c r="H5924" s="2" t="str">
        <f t="shared" si="371"/>
        <v>Good Deal</v>
      </c>
      <c r="I5924" t="s">
        <v>236</v>
      </c>
      <c r="J5924" t="s">
        <v>32</v>
      </c>
      <c r="K5924" t="s">
        <v>1169</v>
      </c>
    </row>
    <row r="5925" spans="1:11" x14ac:dyDescent="0.3">
      <c r="A5925" t="s">
        <v>6213</v>
      </c>
      <c r="B5925" t="s">
        <v>6210</v>
      </c>
      <c r="C5925">
        <f t="shared" si="368"/>
        <v>7</v>
      </c>
      <c r="D5925" s="2">
        <v>1799</v>
      </c>
      <c r="E5925" s="2">
        <v>999</v>
      </c>
      <c r="F5925" s="3">
        <f t="shared" si="369"/>
        <v>0.44469149527515284</v>
      </c>
      <c r="G5925" s="2">
        <f t="shared" si="370"/>
        <v>800</v>
      </c>
      <c r="H5925" s="2" t="str">
        <f t="shared" si="371"/>
        <v>Good Deal</v>
      </c>
      <c r="I5925" t="s">
        <v>236</v>
      </c>
      <c r="J5925" t="s">
        <v>32</v>
      </c>
      <c r="K5925" t="s">
        <v>1169</v>
      </c>
    </row>
    <row r="5926" spans="1:11" x14ac:dyDescent="0.3">
      <c r="A5926" t="s">
        <v>6214</v>
      </c>
      <c r="B5926" t="s">
        <v>6210</v>
      </c>
      <c r="C5926">
        <f t="shared" si="368"/>
        <v>7</v>
      </c>
      <c r="D5926" s="2">
        <v>1799</v>
      </c>
      <c r="E5926" s="2">
        <v>999</v>
      </c>
      <c r="F5926" s="3">
        <f t="shared" si="369"/>
        <v>0.44469149527515284</v>
      </c>
      <c r="G5926" s="2">
        <f t="shared" si="370"/>
        <v>800</v>
      </c>
      <c r="H5926" s="2" t="str">
        <f t="shared" si="371"/>
        <v>Good Deal</v>
      </c>
      <c r="I5926" t="s">
        <v>236</v>
      </c>
      <c r="J5926" t="s">
        <v>32</v>
      </c>
      <c r="K5926" t="s">
        <v>1169</v>
      </c>
    </row>
    <row r="5927" spans="1:11" x14ac:dyDescent="0.3">
      <c r="A5927" t="s">
        <v>6215</v>
      </c>
      <c r="B5927" t="s">
        <v>3136</v>
      </c>
      <c r="C5927">
        <f t="shared" si="368"/>
        <v>27</v>
      </c>
      <c r="D5927" s="2">
        <v>90</v>
      </c>
      <c r="E5927" s="2">
        <v>67.5</v>
      </c>
      <c r="F5927" s="3">
        <f t="shared" si="369"/>
        <v>0.25</v>
      </c>
      <c r="G5927" s="2">
        <f t="shared" si="370"/>
        <v>22.5</v>
      </c>
      <c r="H5927" s="2" t="str">
        <f t="shared" si="371"/>
        <v>Good Deal</v>
      </c>
      <c r="I5927" t="s">
        <v>2719</v>
      </c>
      <c r="J5927" t="s">
        <v>76</v>
      </c>
      <c r="K5927" t="s">
        <v>1352</v>
      </c>
    </row>
    <row r="5928" spans="1:11" x14ac:dyDescent="0.3">
      <c r="A5928" t="s">
        <v>6216</v>
      </c>
      <c r="B5928" t="s">
        <v>780</v>
      </c>
      <c r="C5928">
        <f t="shared" si="368"/>
        <v>34</v>
      </c>
      <c r="D5928" s="2">
        <v>599</v>
      </c>
      <c r="E5928" s="2">
        <v>399</v>
      </c>
      <c r="F5928" s="3">
        <f t="shared" si="369"/>
        <v>0.333889816360601</v>
      </c>
      <c r="G5928" s="2">
        <f t="shared" si="370"/>
        <v>200</v>
      </c>
      <c r="H5928" s="2" t="str">
        <f t="shared" si="371"/>
        <v>Good Deal</v>
      </c>
      <c r="I5928" t="s">
        <v>236</v>
      </c>
      <c r="J5928" t="s">
        <v>122</v>
      </c>
      <c r="K5928" t="s">
        <v>648</v>
      </c>
    </row>
    <row r="5929" spans="1:11" x14ac:dyDescent="0.3">
      <c r="A5929" t="s">
        <v>6217</v>
      </c>
      <c r="B5929" t="s">
        <v>780</v>
      </c>
      <c r="C5929">
        <f t="shared" si="368"/>
        <v>34</v>
      </c>
      <c r="D5929" s="2">
        <v>789</v>
      </c>
      <c r="E5929" s="2">
        <v>529</v>
      </c>
      <c r="F5929" s="3">
        <f t="shared" si="369"/>
        <v>0.32953105196451205</v>
      </c>
      <c r="G5929" s="2">
        <f t="shared" si="370"/>
        <v>260</v>
      </c>
      <c r="H5929" s="2" t="str">
        <f t="shared" si="371"/>
        <v>Good Deal</v>
      </c>
      <c r="I5929" t="s">
        <v>236</v>
      </c>
      <c r="J5929" t="s">
        <v>122</v>
      </c>
      <c r="K5929" t="s">
        <v>1588</v>
      </c>
    </row>
    <row r="5930" spans="1:11" x14ac:dyDescent="0.3">
      <c r="A5930" t="s">
        <v>6218</v>
      </c>
      <c r="B5930" t="s">
        <v>8576</v>
      </c>
      <c r="C5930">
        <f t="shared" si="368"/>
        <v>88</v>
      </c>
      <c r="D5930" s="2">
        <v>179</v>
      </c>
      <c r="E5930" s="2">
        <v>129</v>
      </c>
      <c r="F5930" s="3">
        <f t="shared" si="369"/>
        <v>0.27932960893854747</v>
      </c>
      <c r="G5930" s="2">
        <f t="shared" si="370"/>
        <v>50</v>
      </c>
      <c r="H5930" s="2" t="str">
        <f t="shared" si="371"/>
        <v>Good Deal</v>
      </c>
      <c r="I5930" t="s">
        <v>236</v>
      </c>
      <c r="J5930" t="s">
        <v>122</v>
      </c>
      <c r="K5930" t="s">
        <v>3607</v>
      </c>
    </row>
    <row r="5931" spans="1:11" x14ac:dyDescent="0.3">
      <c r="A5931" t="s">
        <v>6219</v>
      </c>
      <c r="B5931" t="s">
        <v>8564</v>
      </c>
      <c r="C5931">
        <f t="shared" si="368"/>
        <v>23</v>
      </c>
      <c r="D5931" s="2">
        <v>650</v>
      </c>
      <c r="E5931" s="2">
        <v>487.5</v>
      </c>
      <c r="F5931" s="3">
        <f t="shared" si="369"/>
        <v>0.25</v>
      </c>
      <c r="G5931" s="2">
        <f t="shared" si="370"/>
        <v>162.5</v>
      </c>
      <c r="H5931" s="2" t="str">
        <f t="shared" si="371"/>
        <v>Good Deal</v>
      </c>
      <c r="I5931" t="s">
        <v>39</v>
      </c>
      <c r="J5931" t="s">
        <v>122</v>
      </c>
      <c r="K5931" t="s">
        <v>132</v>
      </c>
    </row>
    <row r="5932" spans="1:11" x14ac:dyDescent="0.3">
      <c r="A5932" t="s">
        <v>6220</v>
      </c>
      <c r="B5932" t="s">
        <v>8605</v>
      </c>
      <c r="C5932">
        <f t="shared" si="368"/>
        <v>48</v>
      </c>
      <c r="D5932" s="2">
        <v>850</v>
      </c>
      <c r="E5932" s="2">
        <v>449</v>
      </c>
      <c r="F5932" s="3">
        <f t="shared" si="369"/>
        <v>0.47176470588235292</v>
      </c>
      <c r="G5932" s="2">
        <f t="shared" si="370"/>
        <v>401</v>
      </c>
      <c r="H5932" s="2" t="str">
        <f t="shared" si="371"/>
        <v>Good Deal</v>
      </c>
      <c r="I5932" t="s">
        <v>52</v>
      </c>
      <c r="J5932" t="s">
        <v>76</v>
      </c>
      <c r="K5932" t="s">
        <v>246</v>
      </c>
    </row>
    <row r="5933" spans="1:11" x14ac:dyDescent="0.3">
      <c r="A5933" t="s">
        <v>6221</v>
      </c>
      <c r="B5933" t="s">
        <v>8605</v>
      </c>
      <c r="C5933">
        <f t="shared" si="368"/>
        <v>48</v>
      </c>
      <c r="D5933" s="2">
        <v>850</v>
      </c>
      <c r="E5933" s="2">
        <v>585</v>
      </c>
      <c r="F5933" s="3">
        <f t="shared" si="369"/>
        <v>0.31176470588235294</v>
      </c>
      <c r="G5933" s="2">
        <f t="shared" si="370"/>
        <v>265</v>
      </c>
      <c r="H5933" s="2" t="str">
        <f t="shared" si="371"/>
        <v>Good Deal</v>
      </c>
      <c r="I5933" t="s">
        <v>42</v>
      </c>
      <c r="J5933" t="s">
        <v>76</v>
      </c>
      <c r="K5933" t="s">
        <v>180</v>
      </c>
    </row>
    <row r="5934" spans="1:11" x14ac:dyDescent="0.3">
      <c r="A5934" t="s">
        <v>6222</v>
      </c>
      <c r="B5934" t="s">
        <v>3544</v>
      </c>
      <c r="C5934">
        <f t="shared" si="368"/>
        <v>98</v>
      </c>
      <c r="D5934" s="2">
        <v>550</v>
      </c>
      <c r="E5934" s="2">
        <v>385</v>
      </c>
      <c r="F5934" s="3">
        <f t="shared" si="369"/>
        <v>0.3</v>
      </c>
      <c r="G5934" s="2">
        <f t="shared" si="370"/>
        <v>165</v>
      </c>
      <c r="H5934" s="2" t="str">
        <f t="shared" si="371"/>
        <v>Good Deal</v>
      </c>
      <c r="I5934" t="s">
        <v>4806</v>
      </c>
      <c r="J5934" t="s">
        <v>76</v>
      </c>
      <c r="K5934" t="s">
        <v>2426</v>
      </c>
    </row>
    <row r="5935" spans="1:11" x14ac:dyDescent="0.3">
      <c r="A5935" t="s">
        <v>6223</v>
      </c>
      <c r="B5935" t="s">
        <v>3544</v>
      </c>
      <c r="C5935">
        <f t="shared" si="368"/>
        <v>98</v>
      </c>
      <c r="D5935" s="2">
        <v>400</v>
      </c>
      <c r="E5935" s="2">
        <v>280</v>
      </c>
      <c r="F5935" s="3">
        <f t="shared" si="369"/>
        <v>0.3</v>
      </c>
      <c r="G5935" s="2">
        <f t="shared" si="370"/>
        <v>120</v>
      </c>
      <c r="H5935" s="2" t="str">
        <f t="shared" si="371"/>
        <v>Good Deal</v>
      </c>
      <c r="I5935" t="s">
        <v>2159</v>
      </c>
      <c r="J5935" t="s">
        <v>76</v>
      </c>
      <c r="K5935" t="s">
        <v>2426</v>
      </c>
    </row>
    <row r="5936" spans="1:11" x14ac:dyDescent="0.3">
      <c r="A5936" t="s">
        <v>6224</v>
      </c>
      <c r="B5936" t="s">
        <v>3544</v>
      </c>
      <c r="C5936">
        <f t="shared" si="368"/>
        <v>98</v>
      </c>
      <c r="D5936" s="2">
        <v>900</v>
      </c>
      <c r="E5936" s="2">
        <v>630</v>
      </c>
      <c r="F5936" s="3">
        <f t="shared" si="369"/>
        <v>0.3</v>
      </c>
      <c r="G5936" s="2">
        <f t="shared" si="370"/>
        <v>270</v>
      </c>
      <c r="H5936" s="2" t="str">
        <f t="shared" si="371"/>
        <v>Good Deal</v>
      </c>
      <c r="I5936" t="s">
        <v>2159</v>
      </c>
      <c r="J5936" t="s">
        <v>76</v>
      </c>
      <c r="K5936" t="s">
        <v>2426</v>
      </c>
    </row>
    <row r="5937" spans="1:11" x14ac:dyDescent="0.3">
      <c r="A5937" t="s">
        <v>6225</v>
      </c>
      <c r="B5937" t="s">
        <v>3544</v>
      </c>
      <c r="C5937">
        <f t="shared" si="368"/>
        <v>98</v>
      </c>
      <c r="D5937" s="2">
        <v>350</v>
      </c>
      <c r="E5937" s="2">
        <v>227.5</v>
      </c>
      <c r="F5937" s="3">
        <f t="shared" si="369"/>
        <v>0.35</v>
      </c>
      <c r="G5937" s="2">
        <f t="shared" si="370"/>
        <v>122.5</v>
      </c>
      <c r="H5937" s="2" t="str">
        <f t="shared" si="371"/>
        <v>Good Deal</v>
      </c>
      <c r="I5937" t="s">
        <v>1915</v>
      </c>
      <c r="J5937" t="s">
        <v>76</v>
      </c>
      <c r="K5937" t="s">
        <v>2426</v>
      </c>
    </row>
    <row r="5938" spans="1:11" x14ac:dyDescent="0.3">
      <c r="A5938" t="s">
        <v>6226</v>
      </c>
      <c r="B5938" t="s">
        <v>3544</v>
      </c>
      <c r="C5938">
        <f t="shared" si="368"/>
        <v>98</v>
      </c>
      <c r="D5938" s="2">
        <v>800</v>
      </c>
      <c r="E5938" s="2">
        <v>560</v>
      </c>
      <c r="F5938" s="3">
        <f t="shared" si="369"/>
        <v>0.3</v>
      </c>
      <c r="G5938" s="2">
        <f t="shared" si="370"/>
        <v>240</v>
      </c>
      <c r="H5938" s="2" t="str">
        <f t="shared" si="371"/>
        <v>Good Deal</v>
      </c>
      <c r="I5938" t="s">
        <v>2159</v>
      </c>
      <c r="J5938" t="s">
        <v>76</v>
      </c>
      <c r="K5938" t="s">
        <v>2426</v>
      </c>
    </row>
    <row r="5939" spans="1:11" x14ac:dyDescent="0.3">
      <c r="A5939" t="s">
        <v>6227</v>
      </c>
      <c r="B5939" t="s">
        <v>3544</v>
      </c>
      <c r="C5939">
        <f t="shared" si="368"/>
        <v>98</v>
      </c>
      <c r="D5939" s="2">
        <v>800</v>
      </c>
      <c r="E5939" s="2">
        <v>560</v>
      </c>
      <c r="F5939" s="3">
        <f t="shared" si="369"/>
        <v>0.3</v>
      </c>
      <c r="G5939" s="2">
        <f t="shared" si="370"/>
        <v>240</v>
      </c>
      <c r="H5939" s="2" t="str">
        <f t="shared" si="371"/>
        <v>Good Deal</v>
      </c>
      <c r="I5939" t="s">
        <v>2159</v>
      </c>
      <c r="J5939" t="s">
        <v>76</v>
      </c>
      <c r="K5939" t="s">
        <v>2426</v>
      </c>
    </row>
    <row r="5940" spans="1:11" x14ac:dyDescent="0.3">
      <c r="A5940" t="s">
        <v>6228</v>
      </c>
      <c r="B5940" t="s">
        <v>3544</v>
      </c>
      <c r="C5940">
        <f t="shared" si="368"/>
        <v>98</v>
      </c>
      <c r="D5940" s="2">
        <v>1000</v>
      </c>
      <c r="E5940" s="2">
        <v>700</v>
      </c>
      <c r="F5940" s="3">
        <f t="shared" si="369"/>
        <v>0.3</v>
      </c>
      <c r="G5940" s="2">
        <f t="shared" si="370"/>
        <v>300</v>
      </c>
      <c r="H5940" s="2" t="str">
        <f t="shared" si="371"/>
        <v>Good Deal</v>
      </c>
      <c r="I5940" t="s">
        <v>6229</v>
      </c>
      <c r="J5940" t="s">
        <v>76</v>
      </c>
      <c r="K5940" t="s">
        <v>2426</v>
      </c>
    </row>
    <row r="5941" spans="1:11" x14ac:dyDescent="0.3">
      <c r="A5941" t="s">
        <v>6230</v>
      </c>
      <c r="B5941" t="s">
        <v>3544</v>
      </c>
      <c r="C5941">
        <f t="shared" si="368"/>
        <v>98</v>
      </c>
      <c r="D5941" s="2">
        <v>600</v>
      </c>
      <c r="E5941" s="2">
        <v>420</v>
      </c>
      <c r="F5941" s="3">
        <f t="shared" si="369"/>
        <v>0.3</v>
      </c>
      <c r="G5941" s="2">
        <f t="shared" si="370"/>
        <v>180</v>
      </c>
      <c r="H5941" s="2" t="str">
        <f t="shared" si="371"/>
        <v>Good Deal</v>
      </c>
      <c r="I5941" t="s">
        <v>2159</v>
      </c>
      <c r="J5941" t="s">
        <v>76</v>
      </c>
      <c r="K5941" t="s">
        <v>2426</v>
      </c>
    </row>
    <row r="5942" spans="1:11" x14ac:dyDescent="0.3">
      <c r="A5942" t="s">
        <v>6231</v>
      </c>
      <c r="B5942" t="s">
        <v>3544</v>
      </c>
      <c r="C5942">
        <f t="shared" si="368"/>
        <v>98</v>
      </c>
      <c r="D5942" s="2">
        <v>1100</v>
      </c>
      <c r="E5942" s="2">
        <v>770</v>
      </c>
      <c r="F5942" s="3">
        <f t="shared" si="369"/>
        <v>0.3</v>
      </c>
      <c r="G5942" s="2">
        <f t="shared" si="370"/>
        <v>330</v>
      </c>
      <c r="H5942" s="2" t="str">
        <f t="shared" si="371"/>
        <v>Good Deal</v>
      </c>
      <c r="I5942" t="s">
        <v>2159</v>
      </c>
      <c r="J5942" t="s">
        <v>76</v>
      </c>
      <c r="K5942" t="s">
        <v>2426</v>
      </c>
    </row>
    <row r="5943" spans="1:11" x14ac:dyDescent="0.3">
      <c r="A5943" t="s">
        <v>6232</v>
      </c>
      <c r="B5943" t="s">
        <v>3544</v>
      </c>
      <c r="C5943">
        <f t="shared" si="368"/>
        <v>98</v>
      </c>
      <c r="D5943" s="2">
        <v>800</v>
      </c>
      <c r="E5943" s="2">
        <v>560</v>
      </c>
      <c r="F5943" s="3">
        <f t="shared" si="369"/>
        <v>0.3</v>
      </c>
      <c r="G5943" s="2">
        <f t="shared" si="370"/>
        <v>240</v>
      </c>
      <c r="H5943" s="2" t="str">
        <f t="shared" si="371"/>
        <v>Good Deal</v>
      </c>
      <c r="I5943" t="s">
        <v>2159</v>
      </c>
      <c r="J5943" t="s">
        <v>76</v>
      </c>
      <c r="K5943" t="s">
        <v>2426</v>
      </c>
    </row>
    <row r="5944" spans="1:11" x14ac:dyDescent="0.3">
      <c r="A5944" t="s">
        <v>6233</v>
      </c>
      <c r="B5944" t="s">
        <v>3544</v>
      </c>
      <c r="C5944">
        <f t="shared" si="368"/>
        <v>98</v>
      </c>
      <c r="D5944" s="2">
        <v>900</v>
      </c>
      <c r="E5944" s="2">
        <v>630</v>
      </c>
      <c r="F5944" s="3">
        <f t="shared" si="369"/>
        <v>0.3</v>
      </c>
      <c r="G5944" s="2">
        <f t="shared" si="370"/>
        <v>270</v>
      </c>
      <c r="H5944" s="2" t="str">
        <f t="shared" si="371"/>
        <v>Good Deal</v>
      </c>
      <c r="I5944" t="s">
        <v>2159</v>
      </c>
      <c r="J5944" t="s">
        <v>76</v>
      </c>
      <c r="K5944" t="s">
        <v>2426</v>
      </c>
    </row>
    <row r="5945" spans="1:11" x14ac:dyDescent="0.3">
      <c r="A5945" t="s">
        <v>6234</v>
      </c>
      <c r="B5945" t="s">
        <v>3544</v>
      </c>
      <c r="C5945">
        <f t="shared" si="368"/>
        <v>98</v>
      </c>
      <c r="D5945" s="2">
        <v>600</v>
      </c>
      <c r="E5945" s="2">
        <v>420</v>
      </c>
      <c r="F5945" s="3">
        <f t="shared" si="369"/>
        <v>0.3</v>
      </c>
      <c r="G5945" s="2">
        <f t="shared" si="370"/>
        <v>180</v>
      </c>
      <c r="H5945" s="2" t="str">
        <f t="shared" si="371"/>
        <v>Good Deal</v>
      </c>
      <c r="I5945" t="s">
        <v>16</v>
      </c>
      <c r="J5945" t="s">
        <v>76</v>
      </c>
      <c r="K5945" t="s">
        <v>2426</v>
      </c>
    </row>
    <row r="5946" spans="1:11" x14ac:dyDescent="0.3">
      <c r="A5946" t="s">
        <v>6235</v>
      </c>
      <c r="B5946" t="s">
        <v>3544</v>
      </c>
      <c r="C5946">
        <f t="shared" si="368"/>
        <v>98</v>
      </c>
      <c r="D5946" s="2">
        <v>425</v>
      </c>
      <c r="E5946" s="2">
        <v>297.5</v>
      </c>
      <c r="F5946" s="3">
        <f t="shared" si="369"/>
        <v>0.3</v>
      </c>
      <c r="G5946" s="2">
        <f t="shared" si="370"/>
        <v>127.5</v>
      </c>
      <c r="H5946" s="2" t="str">
        <f t="shared" si="371"/>
        <v>Good Deal</v>
      </c>
      <c r="I5946" t="s">
        <v>2159</v>
      </c>
      <c r="J5946" t="s">
        <v>76</v>
      </c>
      <c r="K5946" t="s">
        <v>2426</v>
      </c>
    </row>
    <row r="5947" spans="1:11" x14ac:dyDescent="0.3">
      <c r="A5947" t="s">
        <v>6236</v>
      </c>
      <c r="B5947" t="s">
        <v>3544</v>
      </c>
      <c r="C5947">
        <f t="shared" si="368"/>
        <v>98</v>
      </c>
      <c r="D5947" s="2">
        <v>500</v>
      </c>
      <c r="E5947" s="2">
        <v>350</v>
      </c>
      <c r="F5947" s="3">
        <f t="shared" si="369"/>
        <v>0.3</v>
      </c>
      <c r="G5947" s="2">
        <f t="shared" si="370"/>
        <v>150</v>
      </c>
      <c r="H5947" s="2" t="str">
        <f t="shared" si="371"/>
        <v>Good Deal</v>
      </c>
      <c r="I5947" t="s">
        <v>2159</v>
      </c>
      <c r="J5947" t="s">
        <v>76</v>
      </c>
      <c r="K5947" t="s">
        <v>2213</v>
      </c>
    </row>
    <row r="5948" spans="1:11" x14ac:dyDescent="0.3">
      <c r="A5948" t="s">
        <v>6237</v>
      </c>
      <c r="B5948" t="s">
        <v>3544</v>
      </c>
      <c r="C5948">
        <f t="shared" si="368"/>
        <v>98</v>
      </c>
      <c r="D5948" s="2">
        <v>700</v>
      </c>
      <c r="E5948" s="2">
        <v>336</v>
      </c>
      <c r="F5948" s="3">
        <f t="shared" si="369"/>
        <v>0.52</v>
      </c>
      <c r="G5948" s="2">
        <f t="shared" si="370"/>
        <v>364</v>
      </c>
      <c r="H5948" s="2" t="str">
        <f t="shared" si="371"/>
        <v>Good Deal</v>
      </c>
      <c r="I5948" t="s">
        <v>2159</v>
      </c>
      <c r="J5948" t="s">
        <v>76</v>
      </c>
      <c r="K5948" t="s">
        <v>2426</v>
      </c>
    </row>
    <row r="5949" spans="1:11" x14ac:dyDescent="0.3">
      <c r="A5949" t="s">
        <v>6238</v>
      </c>
      <c r="B5949" t="s">
        <v>3544</v>
      </c>
      <c r="C5949">
        <f t="shared" si="368"/>
        <v>98</v>
      </c>
      <c r="D5949" s="2">
        <v>400</v>
      </c>
      <c r="E5949" s="2">
        <v>268</v>
      </c>
      <c r="F5949" s="3">
        <f t="shared" si="369"/>
        <v>0.33</v>
      </c>
      <c r="G5949" s="2">
        <f t="shared" si="370"/>
        <v>132</v>
      </c>
      <c r="H5949" s="2" t="str">
        <f t="shared" si="371"/>
        <v>Good Deal</v>
      </c>
      <c r="I5949" t="s">
        <v>2159</v>
      </c>
      <c r="J5949" t="s">
        <v>76</v>
      </c>
      <c r="K5949" t="s">
        <v>2426</v>
      </c>
    </row>
    <row r="5950" spans="1:11" x14ac:dyDescent="0.3">
      <c r="A5950" t="s">
        <v>6239</v>
      </c>
      <c r="B5950" t="s">
        <v>3544</v>
      </c>
      <c r="C5950">
        <f t="shared" si="368"/>
        <v>98</v>
      </c>
      <c r="D5950" s="2">
        <v>220</v>
      </c>
      <c r="E5950" s="2">
        <v>154</v>
      </c>
      <c r="F5950" s="3">
        <f t="shared" si="369"/>
        <v>0.3</v>
      </c>
      <c r="G5950" s="2">
        <f t="shared" si="370"/>
        <v>66</v>
      </c>
      <c r="H5950" s="2" t="str">
        <f t="shared" si="371"/>
        <v>Good Deal</v>
      </c>
      <c r="I5950" t="s">
        <v>2159</v>
      </c>
      <c r="J5950" t="s">
        <v>76</v>
      </c>
      <c r="K5950" t="s">
        <v>2426</v>
      </c>
    </row>
    <row r="5951" spans="1:11" x14ac:dyDescent="0.3">
      <c r="A5951" t="s">
        <v>6240</v>
      </c>
      <c r="B5951" t="s">
        <v>3544</v>
      </c>
      <c r="C5951">
        <f t="shared" si="368"/>
        <v>98</v>
      </c>
      <c r="D5951" s="2">
        <v>650</v>
      </c>
      <c r="E5951" s="2">
        <v>455</v>
      </c>
      <c r="F5951" s="3">
        <f t="shared" si="369"/>
        <v>0.3</v>
      </c>
      <c r="G5951" s="2">
        <f t="shared" si="370"/>
        <v>195</v>
      </c>
      <c r="H5951" s="2" t="str">
        <f t="shared" si="371"/>
        <v>Good Deal</v>
      </c>
      <c r="I5951" t="s">
        <v>2159</v>
      </c>
      <c r="J5951" t="s">
        <v>76</v>
      </c>
      <c r="K5951" t="s">
        <v>2426</v>
      </c>
    </row>
    <row r="5952" spans="1:11" x14ac:dyDescent="0.3">
      <c r="A5952" t="s">
        <v>6241</v>
      </c>
      <c r="B5952" t="s">
        <v>3544</v>
      </c>
      <c r="C5952">
        <f t="shared" si="368"/>
        <v>98</v>
      </c>
      <c r="D5952" s="2">
        <v>1000</v>
      </c>
      <c r="E5952" s="2">
        <v>540</v>
      </c>
      <c r="F5952" s="3">
        <f t="shared" si="369"/>
        <v>0.46</v>
      </c>
      <c r="G5952" s="2">
        <f t="shared" si="370"/>
        <v>460</v>
      </c>
      <c r="H5952" s="2" t="str">
        <f t="shared" si="371"/>
        <v>Good Deal</v>
      </c>
      <c r="I5952" t="s">
        <v>52</v>
      </c>
      <c r="J5952" t="s">
        <v>76</v>
      </c>
      <c r="K5952" t="s">
        <v>2426</v>
      </c>
    </row>
    <row r="5953" spans="1:11" x14ac:dyDescent="0.3">
      <c r="A5953" t="s">
        <v>6242</v>
      </c>
      <c r="B5953" t="s">
        <v>3544</v>
      </c>
      <c r="C5953">
        <f t="shared" si="368"/>
        <v>98</v>
      </c>
      <c r="D5953" s="2">
        <v>1000</v>
      </c>
      <c r="E5953" s="2">
        <v>700</v>
      </c>
      <c r="F5953" s="3">
        <f t="shared" si="369"/>
        <v>0.3</v>
      </c>
      <c r="G5953" s="2">
        <f t="shared" si="370"/>
        <v>300</v>
      </c>
      <c r="H5953" s="2" t="str">
        <f t="shared" si="371"/>
        <v>Good Deal</v>
      </c>
      <c r="I5953" t="s">
        <v>799</v>
      </c>
      <c r="J5953" t="s">
        <v>76</v>
      </c>
      <c r="K5953" t="s">
        <v>2426</v>
      </c>
    </row>
    <row r="5954" spans="1:11" x14ac:dyDescent="0.3">
      <c r="A5954" t="s">
        <v>6243</v>
      </c>
      <c r="B5954" t="s">
        <v>8670</v>
      </c>
      <c r="C5954">
        <f t="shared" si="368"/>
        <v>8</v>
      </c>
      <c r="D5954" s="2">
        <v>999</v>
      </c>
      <c r="E5954" s="2">
        <v>699.3</v>
      </c>
      <c r="F5954" s="3">
        <f t="shared" si="369"/>
        <v>0.30000000000000004</v>
      </c>
      <c r="G5954" s="2">
        <f t="shared" si="370"/>
        <v>299.70000000000005</v>
      </c>
      <c r="H5954" s="2" t="str">
        <f t="shared" si="371"/>
        <v>Good Deal</v>
      </c>
      <c r="I5954" t="s">
        <v>2159</v>
      </c>
      <c r="J5954" t="s">
        <v>76</v>
      </c>
      <c r="K5954" t="s">
        <v>2426</v>
      </c>
    </row>
    <row r="5955" spans="1:11" x14ac:dyDescent="0.3">
      <c r="A5955" t="s">
        <v>6244</v>
      </c>
      <c r="B5955" t="s">
        <v>8670</v>
      </c>
      <c r="C5955">
        <f t="shared" ref="C5955:C6018" si="372">COUNTIF($B$2:$B$8156,B5955)</f>
        <v>8</v>
      </c>
      <c r="D5955" s="2">
        <v>1199</v>
      </c>
      <c r="E5955" s="2">
        <v>839.3</v>
      </c>
      <c r="F5955" s="3">
        <f t="shared" ref="F5955:F6018" si="373">IFERROR((D5955-E5955)/D5955,"NA")</f>
        <v>0.30000000000000004</v>
      </c>
      <c r="G5955" s="2">
        <f t="shared" ref="G5955:G6018" si="374">D5955-E5955</f>
        <v>359.70000000000005</v>
      </c>
      <c r="H5955" s="2" t="str">
        <f t="shared" ref="H5955:H6018" si="375">IF(F5955&gt;M$4,"Good Deal","Regular")</f>
        <v>Good Deal</v>
      </c>
      <c r="I5955" t="s">
        <v>2159</v>
      </c>
      <c r="J5955" t="s">
        <v>76</v>
      </c>
      <c r="K5955" t="s">
        <v>2426</v>
      </c>
    </row>
    <row r="5956" spans="1:11" x14ac:dyDescent="0.3">
      <c r="A5956" t="s">
        <v>6245</v>
      </c>
      <c r="B5956" t="s">
        <v>8670</v>
      </c>
      <c r="C5956">
        <f t="shared" si="372"/>
        <v>8</v>
      </c>
      <c r="D5956" s="2">
        <v>299</v>
      </c>
      <c r="E5956" s="2">
        <v>209.3</v>
      </c>
      <c r="F5956" s="3">
        <f t="shared" si="373"/>
        <v>0.3</v>
      </c>
      <c r="G5956" s="2">
        <f t="shared" si="374"/>
        <v>89.699999999999989</v>
      </c>
      <c r="H5956" s="2" t="str">
        <f t="shared" si="375"/>
        <v>Good Deal</v>
      </c>
      <c r="I5956" t="s">
        <v>31</v>
      </c>
      <c r="J5956" t="s">
        <v>76</v>
      </c>
      <c r="K5956" t="s">
        <v>2213</v>
      </c>
    </row>
    <row r="5957" spans="1:11" x14ac:dyDescent="0.3">
      <c r="A5957" t="s">
        <v>6246</v>
      </c>
      <c r="B5957" t="s">
        <v>8670</v>
      </c>
      <c r="C5957">
        <f t="shared" si="372"/>
        <v>8</v>
      </c>
      <c r="D5957" s="2">
        <v>1199</v>
      </c>
      <c r="E5957" s="2">
        <v>839.3</v>
      </c>
      <c r="F5957" s="3">
        <f t="shared" si="373"/>
        <v>0.30000000000000004</v>
      </c>
      <c r="G5957" s="2">
        <f t="shared" si="374"/>
        <v>359.70000000000005</v>
      </c>
      <c r="H5957" s="2" t="str">
        <f t="shared" si="375"/>
        <v>Good Deal</v>
      </c>
      <c r="I5957" t="s">
        <v>3660</v>
      </c>
      <c r="J5957" t="s">
        <v>76</v>
      </c>
      <c r="K5957" t="s">
        <v>2426</v>
      </c>
    </row>
    <row r="5958" spans="1:11" x14ac:dyDescent="0.3">
      <c r="A5958" t="s">
        <v>6247</v>
      </c>
      <c r="B5958" t="s">
        <v>8670</v>
      </c>
      <c r="C5958">
        <f t="shared" si="372"/>
        <v>8</v>
      </c>
      <c r="D5958" s="2">
        <v>999</v>
      </c>
      <c r="E5958" s="2">
        <v>699.3</v>
      </c>
      <c r="F5958" s="3">
        <f t="shared" si="373"/>
        <v>0.30000000000000004</v>
      </c>
      <c r="G5958" s="2">
        <f t="shared" si="374"/>
        <v>299.70000000000005</v>
      </c>
      <c r="H5958" s="2" t="str">
        <f t="shared" si="375"/>
        <v>Good Deal</v>
      </c>
      <c r="I5958" t="s">
        <v>3660</v>
      </c>
      <c r="J5958" t="s">
        <v>76</v>
      </c>
      <c r="K5958" t="s">
        <v>2426</v>
      </c>
    </row>
    <row r="5959" spans="1:11" x14ac:dyDescent="0.3">
      <c r="A5959" t="s">
        <v>6248</v>
      </c>
      <c r="B5959" t="s">
        <v>8670</v>
      </c>
      <c r="C5959">
        <f t="shared" si="372"/>
        <v>8</v>
      </c>
      <c r="D5959" s="2">
        <v>999</v>
      </c>
      <c r="E5959" s="2">
        <v>699.3</v>
      </c>
      <c r="F5959" s="3">
        <f t="shared" si="373"/>
        <v>0.30000000000000004</v>
      </c>
      <c r="G5959" s="2">
        <f t="shared" si="374"/>
        <v>299.70000000000005</v>
      </c>
      <c r="H5959" s="2" t="str">
        <f t="shared" si="375"/>
        <v>Good Deal</v>
      </c>
      <c r="I5959" t="s">
        <v>2159</v>
      </c>
      <c r="J5959" t="s">
        <v>76</v>
      </c>
      <c r="K5959" t="s">
        <v>2426</v>
      </c>
    </row>
    <row r="5960" spans="1:11" x14ac:dyDescent="0.3">
      <c r="A5960" t="s">
        <v>6249</v>
      </c>
      <c r="B5960" t="s">
        <v>4911</v>
      </c>
      <c r="C5960">
        <f t="shared" si="372"/>
        <v>5</v>
      </c>
      <c r="D5960" s="2">
        <v>249</v>
      </c>
      <c r="E5960" s="2">
        <v>179</v>
      </c>
      <c r="F5960" s="3">
        <f t="shared" si="373"/>
        <v>0.28112449799196787</v>
      </c>
      <c r="G5960" s="2">
        <f t="shared" si="374"/>
        <v>70</v>
      </c>
      <c r="H5960" s="2" t="str">
        <f t="shared" si="375"/>
        <v>Good Deal</v>
      </c>
      <c r="I5960" t="s">
        <v>442</v>
      </c>
      <c r="J5960" t="s">
        <v>122</v>
      </c>
      <c r="K5960" t="s">
        <v>1416</v>
      </c>
    </row>
    <row r="5961" spans="1:11" x14ac:dyDescent="0.3">
      <c r="A5961" t="s">
        <v>6250</v>
      </c>
      <c r="B5961" t="s">
        <v>4911</v>
      </c>
      <c r="C5961">
        <f t="shared" si="372"/>
        <v>5</v>
      </c>
      <c r="D5961" s="2">
        <v>350</v>
      </c>
      <c r="E5961" s="2">
        <v>229</v>
      </c>
      <c r="F5961" s="3">
        <f t="shared" si="373"/>
        <v>0.3457142857142857</v>
      </c>
      <c r="G5961" s="2">
        <f t="shared" si="374"/>
        <v>121</v>
      </c>
      <c r="H5961" s="2" t="str">
        <f t="shared" si="375"/>
        <v>Good Deal</v>
      </c>
      <c r="I5961" t="s">
        <v>31</v>
      </c>
      <c r="J5961" t="s">
        <v>122</v>
      </c>
      <c r="K5961" t="s">
        <v>838</v>
      </c>
    </row>
    <row r="5962" spans="1:11" x14ac:dyDescent="0.3">
      <c r="A5962" t="s">
        <v>6250</v>
      </c>
      <c r="B5962" t="s">
        <v>4911</v>
      </c>
      <c r="C5962">
        <f t="shared" si="372"/>
        <v>5</v>
      </c>
      <c r="D5962" s="2">
        <v>410</v>
      </c>
      <c r="E5962" s="2">
        <v>279</v>
      </c>
      <c r="F5962" s="3">
        <f t="shared" si="373"/>
        <v>0.31951219512195123</v>
      </c>
      <c r="G5962" s="2">
        <f t="shared" si="374"/>
        <v>131</v>
      </c>
      <c r="H5962" s="2" t="str">
        <f t="shared" si="375"/>
        <v>Good Deal</v>
      </c>
      <c r="I5962" t="s">
        <v>911</v>
      </c>
      <c r="J5962" t="s">
        <v>122</v>
      </c>
      <c r="K5962" t="s">
        <v>838</v>
      </c>
    </row>
    <row r="5963" spans="1:11" x14ac:dyDescent="0.3">
      <c r="A5963" t="s">
        <v>6250</v>
      </c>
      <c r="B5963" t="s">
        <v>4911</v>
      </c>
      <c r="C5963">
        <f t="shared" si="372"/>
        <v>5</v>
      </c>
      <c r="D5963" s="2">
        <v>560</v>
      </c>
      <c r="E5963" s="2">
        <v>369</v>
      </c>
      <c r="F5963" s="3">
        <f t="shared" si="373"/>
        <v>0.34107142857142858</v>
      </c>
      <c r="G5963" s="2">
        <f t="shared" si="374"/>
        <v>191</v>
      </c>
      <c r="H5963" s="2" t="str">
        <f t="shared" si="375"/>
        <v>Good Deal</v>
      </c>
      <c r="I5963" t="s">
        <v>35</v>
      </c>
      <c r="J5963" t="s">
        <v>122</v>
      </c>
      <c r="K5963" t="s">
        <v>838</v>
      </c>
    </row>
    <row r="5964" spans="1:11" x14ac:dyDescent="0.3">
      <c r="A5964" t="s">
        <v>6251</v>
      </c>
      <c r="B5964" t="s">
        <v>4507</v>
      </c>
      <c r="C5964">
        <f t="shared" si="372"/>
        <v>3</v>
      </c>
      <c r="D5964" s="2">
        <v>150</v>
      </c>
      <c r="E5964" s="2">
        <v>99</v>
      </c>
      <c r="F5964" s="3">
        <f t="shared" si="373"/>
        <v>0.34</v>
      </c>
      <c r="G5964" s="2">
        <f t="shared" si="374"/>
        <v>51</v>
      </c>
      <c r="H5964" s="2" t="str">
        <f t="shared" si="375"/>
        <v>Good Deal</v>
      </c>
      <c r="I5964" t="s">
        <v>236</v>
      </c>
      <c r="J5964" t="s">
        <v>122</v>
      </c>
      <c r="K5964" t="s">
        <v>8735</v>
      </c>
    </row>
    <row r="5965" spans="1:11" x14ac:dyDescent="0.3">
      <c r="A5965" t="s">
        <v>6252</v>
      </c>
      <c r="B5965" t="s">
        <v>1022</v>
      </c>
      <c r="C5965">
        <f t="shared" si="372"/>
        <v>29</v>
      </c>
      <c r="D5965" s="2">
        <v>40</v>
      </c>
      <c r="E5965" s="2">
        <v>28</v>
      </c>
      <c r="F5965" s="3">
        <f t="shared" si="373"/>
        <v>0.3</v>
      </c>
      <c r="G5965" s="2">
        <f t="shared" si="374"/>
        <v>12</v>
      </c>
      <c r="H5965" s="2" t="str">
        <f t="shared" si="375"/>
        <v>Good Deal</v>
      </c>
      <c r="I5965" t="s">
        <v>353</v>
      </c>
      <c r="J5965" t="s">
        <v>112</v>
      </c>
      <c r="K5965" t="s">
        <v>350</v>
      </c>
    </row>
    <row r="5966" spans="1:11" x14ac:dyDescent="0.3">
      <c r="A5966" t="s">
        <v>6253</v>
      </c>
      <c r="B5966" t="s">
        <v>953</v>
      </c>
      <c r="C5966">
        <f t="shared" si="372"/>
        <v>26</v>
      </c>
      <c r="D5966" s="2">
        <v>305</v>
      </c>
      <c r="E5966" s="2">
        <v>274.5</v>
      </c>
      <c r="F5966" s="3">
        <f t="shared" si="373"/>
        <v>0.1</v>
      </c>
      <c r="G5966" s="2">
        <f t="shared" si="374"/>
        <v>30.5</v>
      </c>
      <c r="H5966" s="2" t="str">
        <f t="shared" si="375"/>
        <v>Regular</v>
      </c>
      <c r="I5966" t="s">
        <v>369</v>
      </c>
      <c r="J5966" t="s">
        <v>76</v>
      </c>
      <c r="K5966" t="s">
        <v>367</v>
      </c>
    </row>
    <row r="5967" spans="1:11" x14ac:dyDescent="0.3">
      <c r="A5967" t="s">
        <v>6253</v>
      </c>
      <c r="B5967" t="s">
        <v>953</v>
      </c>
      <c r="C5967">
        <f t="shared" si="372"/>
        <v>26</v>
      </c>
      <c r="D5967" s="2">
        <v>645</v>
      </c>
      <c r="E5967" s="2">
        <v>451.5</v>
      </c>
      <c r="F5967" s="3">
        <f t="shared" si="373"/>
        <v>0.3</v>
      </c>
      <c r="G5967" s="2">
        <f t="shared" si="374"/>
        <v>193.5</v>
      </c>
      <c r="H5967" s="2" t="str">
        <f t="shared" si="375"/>
        <v>Good Deal</v>
      </c>
      <c r="I5967" t="s">
        <v>403</v>
      </c>
      <c r="J5967" t="s">
        <v>76</v>
      </c>
      <c r="K5967" t="s">
        <v>367</v>
      </c>
    </row>
    <row r="5968" spans="1:11" x14ac:dyDescent="0.3">
      <c r="A5968" t="s">
        <v>6253</v>
      </c>
      <c r="B5968" t="s">
        <v>953</v>
      </c>
      <c r="C5968">
        <f t="shared" si="372"/>
        <v>26</v>
      </c>
      <c r="D5968" s="2">
        <v>145</v>
      </c>
      <c r="E5968" s="2">
        <v>130.5</v>
      </c>
      <c r="F5968" s="3">
        <f t="shared" si="373"/>
        <v>0.1</v>
      </c>
      <c r="G5968" s="2">
        <f t="shared" si="374"/>
        <v>14.5</v>
      </c>
      <c r="H5968" s="2" t="str">
        <f t="shared" si="375"/>
        <v>Regular</v>
      </c>
      <c r="I5968" t="s">
        <v>366</v>
      </c>
      <c r="J5968" t="s">
        <v>76</v>
      </c>
      <c r="K5968" t="s">
        <v>367</v>
      </c>
    </row>
    <row r="5969" spans="1:11" x14ac:dyDescent="0.3">
      <c r="A5969" t="s">
        <v>6253</v>
      </c>
      <c r="B5969" t="s">
        <v>953</v>
      </c>
      <c r="C5969">
        <f t="shared" si="372"/>
        <v>26</v>
      </c>
      <c r="D5969" s="2">
        <v>65</v>
      </c>
      <c r="E5969" s="2">
        <v>65</v>
      </c>
      <c r="F5969" s="3">
        <f t="shared" si="373"/>
        <v>0</v>
      </c>
      <c r="G5969" s="2">
        <f t="shared" si="374"/>
        <v>0</v>
      </c>
      <c r="H5969" s="2" t="str">
        <f t="shared" si="375"/>
        <v>Regular</v>
      </c>
      <c r="I5969" t="s">
        <v>957</v>
      </c>
      <c r="J5969" t="s">
        <v>76</v>
      </c>
      <c r="K5969" t="s">
        <v>367</v>
      </c>
    </row>
    <row r="5970" spans="1:11" x14ac:dyDescent="0.3">
      <c r="A5970" t="s">
        <v>6254</v>
      </c>
      <c r="B5970" t="s">
        <v>4245</v>
      </c>
      <c r="C5970">
        <f t="shared" si="372"/>
        <v>4</v>
      </c>
      <c r="D5970" s="2">
        <v>249</v>
      </c>
      <c r="E5970" s="2">
        <v>174.3</v>
      </c>
      <c r="F5970" s="3">
        <f t="shared" si="373"/>
        <v>0.29999999999999993</v>
      </c>
      <c r="G5970" s="2">
        <f t="shared" si="374"/>
        <v>74.699999999999989</v>
      </c>
      <c r="H5970" s="2" t="str">
        <f t="shared" si="375"/>
        <v>Good Deal</v>
      </c>
      <c r="I5970" t="s">
        <v>594</v>
      </c>
      <c r="J5970" t="s">
        <v>76</v>
      </c>
      <c r="K5970" t="s">
        <v>8734</v>
      </c>
    </row>
    <row r="5971" spans="1:11" x14ac:dyDescent="0.3">
      <c r="A5971" t="s">
        <v>6255</v>
      </c>
      <c r="B5971" t="s">
        <v>8648</v>
      </c>
      <c r="C5971">
        <f t="shared" si="372"/>
        <v>11</v>
      </c>
      <c r="D5971" s="2">
        <v>630</v>
      </c>
      <c r="E5971" s="2">
        <v>554.4</v>
      </c>
      <c r="F5971" s="3">
        <f t="shared" si="373"/>
        <v>0.12000000000000004</v>
      </c>
      <c r="G5971" s="2">
        <f t="shared" si="374"/>
        <v>75.600000000000023</v>
      </c>
      <c r="H5971" s="2" t="str">
        <f t="shared" si="375"/>
        <v>Regular</v>
      </c>
      <c r="I5971" t="s">
        <v>3448</v>
      </c>
      <c r="J5971" t="s">
        <v>76</v>
      </c>
      <c r="K5971" t="s">
        <v>439</v>
      </c>
    </row>
    <row r="5972" spans="1:11" x14ac:dyDescent="0.3">
      <c r="A5972" t="s">
        <v>6255</v>
      </c>
      <c r="B5972" t="s">
        <v>8648</v>
      </c>
      <c r="C5972">
        <f t="shared" si="372"/>
        <v>11</v>
      </c>
      <c r="D5972" s="2">
        <v>420</v>
      </c>
      <c r="E5972" s="2">
        <v>378</v>
      </c>
      <c r="F5972" s="3">
        <f t="shared" si="373"/>
        <v>0.1</v>
      </c>
      <c r="G5972" s="2">
        <f t="shared" si="374"/>
        <v>42</v>
      </c>
      <c r="H5972" s="2" t="str">
        <f t="shared" si="375"/>
        <v>Regular</v>
      </c>
      <c r="I5972" t="s">
        <v>13</v>
      </c>
      <c r="J5972" t="s">
        <v>76</v>
      </c>
      <c r="K5972" t="s">
        <v>439</v>
      </c>
    </row>
    <row r="5973" spans="1:11" x14ac:dyDescent="0.3">
      <c r="A5973" t="s">
        <v>6255</v>
      </c>
      <c r="B5973" t="s">
        <v>8648</v>
      </c>
      <c r="C5973">
        <f t="shared" si="372"/>
        <v>11</v>
      </c>
      <c r="D5973" s="2">
        <v>840</v>
      </c>
      <c r="E5973" s="2">
        <v>714</v>
      </c>
      <c r="F5973" s="3">
        <f t="shared" si="373"/>
        <v>0.15</v>
      </c>
      <c r="G5973" s="2">
        <f t="shared" si="374"/>
        <v>126</v>
      </c>
      <c r="H5973" s="2" t="str">
        <f t="shared" si="375"/>
        <v>Regular</v>
      </c>
      <c r="I5973" t="s">
        <v>335</v>
      </c>
      <c r="J5973" t="s">
        <v>76</v>
      </c>
      <c r="K5973" t="s">
        <v>439</v>
      </c>
    </row>
    <row r="5974" spans="1:11" x14ac:dyDescent="0.3">
      <c r="A5974" t="s">
        <v>6255</v>
      </c>
      <c r="B5974" t="s">
        <v>8648</v>
      </c>
      <c r="C5974">
        <f t="shared" si="372"/>
        <v>11</v>
      </c>
      <c r="D5974" s="2">
        <v>210</v>
      </c>
      <c r="E5974" s="2">
        <v>203.7</v>
      </c>
      <c r="F5974" s="3">
        <f t="shared" si="373"/>
        <v>3.0000000000000054E-2</v>
      </c>
      <c r="G5974" s="2">
        <f t="shared" si="374"/>
        <v>6.3000000000000114</v>
      </c>
      <c r="H5974" s="2" t="str">
        <f t="shared" si="375"/>
        <v>Regular</v>
      </c>
      <c r="I5974" t="s">
        <v>22</v>
      </c>
      <c r="J5974" t="s">
        <v>76</v>
      </c>
      <c r="K5974" t="s">
        <v>439</v>
      </c>
    </row>
    <row r="5975" spans="1:11" x14ac:dyDescent="0.3">
      <c r="A5975" t="s">
        <v>6256</v>
      </c>
      <c r="B5975" t="s">
        <v>8648</v>
      </c>
      <c r="C5975">
        <f t="shared" si="372"/>
        <v>11</v>
      </c>
      <c r="D5975" s="2">
        <v>349</v>
      </c>
      <c r="E5975" s="2">
        <v>249.19</v>
      </c>
      <c r="F5975" s="3">
        <f t="shared" si="373"/>
        <v>0.28598853868194846</v>
      </c>
      <c r="G5975" s="2">
        <f t="shared" si="374"/>
        <v>99.81</v>
      </c>
      <c r="H5975" s="2" t="str">
        <f t="shared" si="375"/>
        <v>Good Deal</v>
      </c>
      <c r="I5975" t="s">
        <v>353</v>
      </c>
      <c r="J5975" t="s">
        <v>76</v>
      </c>
      <c r="K5975" t="s">
        <v>439</v>
      </c>
    </row>
    <row r="5976" spans="1:11" x14ac:dyDescent="0.3">
      <c r="A5976" t="s">
        <v>6257</v>
      </c>
      <c r="B5976" t="s">
        <v>8648</v>
      </c>
      <c r="C5976">
        <f t="shared" si="372"/>
        <v>11</v>
      </c>
      <c r="D5976" s="2">
        <v>220</v>
      </c>
      <c r="E5976" s="2">
        <v>198</v>
      </c>
      <c r="F5976" s="3">
        <f t="shared" si="373"/>
        <v>0.1</v>
      </c>
      <c r="G5976" s="2">
        <f t="shared" si="374"/>
        <v>22</v>
      </c>
      <c r="H5976" s="2" t="str">
        <f t="shared" si="375"/>
        <v>Regular</v>
      </c>
      <c r="I5976" t="s">
        <v>353</v>
      </c>
      <c r="J5976" t="s">
        <v>76</v>
      </c>
      <c r="K5976" t="s">
        <v>439</v>
      </c>
    </row>
    <row r="5977" spans="1:11" x14ac:dyDescent="0.3">
      <c r="A5977" t="s">
        <v>6258</v>
      </c>
      <c r="B5977" t="s">
        <v>4675</v>
      </c>
      <c r="C5977">
        <f t="shared" si="372"/>
        <v>5</v>
      </c>
      <c r="D5977" s="2">
        <v>2999</v>
      </c>
      <c r="E5977" s="2">
        <v>1149</v>
      </c>
      <c r="F5977" s="3">
        <f t="shared" si="373"/>
        <v>0.61687229076358785</v>
      </c>
      <c r="G5977" s="2">
        <f t="shared" si="374"/>
        <v>1850</v>
      </c>
      <c r="H5977" s="2" t="str">
        <f t="shared" si="375"/>
        <v>Good Deal</v>
      </c>
      <c r="I5977" t="s">
        <v>6259</v>
      </c>
      <c r="J5977" t="s">
        <v>32</v>
      </c>
      <c r="K5977" t="s">
        <v>1169</v>
      </c>
    </row>
    <row r="5978" spans="1:11" x14ac:dyDescent="0.3">
      <c r="A5978" t="s">
        <v>6260</v>
      </c>
      <c r="B5978" t="s">
        <v>4827</v>
      </c>
      <c r="C5978">
        <f t="shared" si="372"/>
        <v>25</v>
      </c>
      <c r="D5978" s="2">
        <v>1195</v>
      </c>
      <c r="E5978" s="2">
        <v>776.75</v>
      </c>
      <c r="F5978" s="3">
        <f t="shared" si="373"/>
        <v>0.35</v>
      </c>
      <c r="G5978" s="2">
        <f t="shared" si="374"/>
        <v>418.25</v>
      </c>
      <c r="H5978" s="2" t="str">
        <f t="shared" si="375"/>
        <v>Good Deal</v>
      </c>
      <c r="I5978" t="s">
        <v>1812</v>
      </c>
      <c r="J5978" t="s">
        <v>76</v>
      </c>
      <c r="K5978" t="s">
        <v>180</v>
      </c>
    </row>
    <row r="5979" spans="1:11" x14ac:dyDescent="0.3">
      <c r="A5979" t="s">
        <v>6261</v>
      </c>
      <c r="B5979" t="s">
        <v>4827</v>
      </c>
      <c r="C5979">
        <f t="shared" si="372"/>
        <v>25</v>
      </c>
      <c r="D5979" s="2">
        <v>320</v>
      </c>
      <c r="E5979" s="2">
        <v>208</v>
      </c>
      <c r="F5979" s="3">
        <f t="shared" si="373"/>
        <v>0.35</v>
      </c>
      <c r="G5979" s="2">
        <f t="shared" si="374"/>
        <v>112</v>
      </c>
      <c r="H5979" s="2" t="str">
        <f t="shared" si="375"/>
        <v>Good Deal</v>
      </c>
      <c r="I5979" t="s">
        <v>146</v>
      </c>
      <c r="J5979" t="s">
        <v>76</v>
      </c>
      <c r="K5979" t="s">
        <v>180</v>
      </c>
    </row>
    <row r="5980" spans="1:11" x14ac:dyDescent="0.3">
      <c r="A5980" t="s">
        <v>6262</v>
      </c>
      <c r="B5980" t="s">
        <v>4827</v>
      </c>
      <c r="C5980">
        <f t="shared" si="372"/>
        <v>25</v>
      </c>
      <c r="D5980" s="2">
        <v>285</v>
      </c>
      <c r="E5980" s="2">
        <v>199.5</v>
      </c>
      <c r="F5980" s="3">
        <f t="shared" si="373"/>
        <v>0.3</v>
      </c>
      <c r="G5980" s="2">
        <f t="shared" si="374"/>
        <v>85.5</v>
      </c>
      <c r="H5980" s="2" t="str">
        <f t="shared" si="375"/>
        <v>Good Deal</v>
      </c>
      <c r="I5980" t="s">
        <v>61</v>
      </c>
      <c r="J5980" t="s">
        <v>76</v>
      </c>
      <c r="K5980" t="s">
        <v>180</v>
      </c>
    </row>
    <row r="5981" spans="1:11" x14ac:dyDescent="0.3">
      <c r="A5981" t="s">
        <v>6263</v>
      </c>
      <c r="B5981" t="s">
        <v>4827</v>
      </c>
      <c r="C5981">
        <f t="shared" si="372"/>
        <v>25</v>
      </c>
      <c r="D5981" s="2">
        <v>315</v>
      </c>
      <c r="E5981" s="2">
        <v>315</v>
      </c>
      <c r="F5981" s="3">
        <f t="shared" si="373"/>
        <v>0</v>
      </c>
      <c r="G5981" s="2">
        <f t="shared" si="374"/>
        <v>0</v>
      </c>
      <c r="H5981" s="2" t="str">
        <f t="shared" si="375"/>
        <v>Regular</v>
      </c>
      <c r="I5981" t="s">
        <v>61</v>
      </c>
      <c r="J5981" t="s">
        <v>76</v>
      </c>
      <c r="K5981" t="s">
        <v>180</v>
      </c>
    </row>
    <row r="5982" spans="1:11" x14ac:dyDescent="0.3">
      <c r="A5982" t="s">
        <v>6264</v>
      </c>
      <c r="B5982" t="s">
        <v>4827</v>
      </c>
      <c r="C5982">
        <f t="shared" si="372"/>
        <v>25</v>
      </c>
      <c r="D5982" s="2">
        <v>1090</v>
      </c>
      <c r="E5982" s="2">
        <v>708.5</v>
      </c>
      <c r="F5982" s="3">
        <f t="shared" si="373"/>
        <v>0.35</v>
      </c>
      <c r="G5982" s="2">
        <f t="shared" si="374"/>
        <v>381.5</v>
      </c>
      <c r="H5982" s="2" t="str">
        <f t="shared" si="375"/>
        <v>Good Deal</v>
      </c>
      <c r="I5982" t="s">
        <v>1812</v>
      </c>
      <c r="J5982" t="s">
        <v>76</v>
      </c>
      <c r="K5982" t="s">
        <v>180</v>
      </c>
    </row>
    <row r="5983" spans="1:11" x14ac:dyDescent="0.3">
      <c r="A5983" t="s">
        <v>6265</v>
      </c>
      <c r="B5983" t="s">
        <v>2641</v>
      </c>
      <c r="C5983">
        <f t="shared" si="372"/>
        <v>17</v>
      </c>
      <c r="D5983" s="2">
        <v>249</v>
      </c>
      <c r="E5983" s="2">
        <v>186.75</v>
      </c>
      <c r="F5983" s="3">
        <f t="shared" si="373"/>
        <v>0.25</v>
      </c>
      <c r="G5983" s="2">
        <f t="shared" si="374"/>
        <v>62.25</v>
      </c>
      <c r="H5983" s="2" t="str">
        <f t="shared" si="375"/>
        <v>Good Deal</v>
      </c>
      <c r="I5983" t="s">
        <v>387</v>
      </c>
      <c r="J5983" t="s">
        <v>76</v>
      </c>
      <c r="K5983" t="s">
        <v>180</v>
      </c>
    </row>
    <row r="5984" spans="1:11" x14ac:dyDescent="0.3">
      <c r="A5984" t="s">
        <v>6266</v>
      </c>
      <c r="B5984" t="s">
        <v>8599</v>
      </c>
      <c r="C5984">
        <f t="shared" si="372"/>
        <v>20</v>
      </c>
      <c r="D5984" s="2">
        <v>720</v>
      </c>
      <c r="E5984" s="2">
        <v>504</v>
      </c>
      <c r="F5984" s="3">
        <f t="shared" si="373"/>
        <v>0.3</v>
      </c>
      <c r="G5984" s="2">
        <f t="shared" si="374"/>
        <v>216</v>
      </c>
      <c r="H5984" s="2" t="str">
        <f t="shared" si="375"/>
        <v>Good Deal</v>
      </c>
      <c r="I5984" t="s">
        <v>1074</v>
      </c>
      <c r="J5984" t="s">
        <v>76</v>
      </c>
      <c r="K5984" t="s">
        <v>600</v>
      </c>
    </row>
    <row r="5985" spans="1:11" x14ac:dyDescent="0.3">
      <c r="A5985" t="s">
        <v>6267</v>
      </c>
      <c r="B5985" t="s">
        <v>2631</v>
      </c>
      <c r="C5985">
        <f t="shared" si="372"/>
        <v>35</v>
      </c>
      <c r="D5985" s="2">
        <v>750</v>
      </c>
      <c r="E5985" s="2">
        <v>525</v>
      </c>
      <c r="F5985" s="3">
        <f t="shared" si="373"/>
        <v>0.3</v>
      </c>
      <c r="G5985" s="2">
        <f t="shared" si="374"/>
        <v>225</v>
      </c>
      <c r="H5985" s="2" t="str">
        <f t="shared" si="375"/>
        <v>Good Deal</v>
      </c>
      <c r="I5985" t="s">
        <v>2305</v>
      </c>
      <c r="J5985" t="s">
        <v>76</v>
      </c>
      <c r="K5985" t="s">
        <v>3179</v>
      </c>
    </row>
    <row r="5986" spans="1:11" x14ac:dyDescent="0.3">
      <c r="A5986" t="s">
        <v>6268</v>
      </c>
      <c r="B5986" t="s">
        <v>3511</v>
      </c>
      <c r="C5986">
        <f t="shared" si="372"/>
        <v>9</v>
      </c>
      <c r="D5986" s="2">
        <v>349</v>
      </c>
      <c r="E5986" s="2">
        <v>261.75</v>
      </c>
      <c r="F5986" s="3">
        <f t="shared" si="373"/>
        <v>0.25</v>
      </c>
      <c r="G5986" s="2">
        <f t="shared" si="374"/>
        <v>87.25</v>
      </c>
      <c r="H5986" s="2" t="str">
        <f t="shared" si="375"/>
        <v>Good Deal</v>
      </c>
      <c r="I5986" t="s">
        <v>42</v>
      </c>
      <c r="J5986" t="s">
        <v>76</v>
      </c>
      <c r="K5986" t="s">
        <v>439</v>
      </c>
    </row>
    <row r="5987" spans="1:11" x14ac:dyDescent="0.3">
      <c r="A5987" t="s">
        <v>6269</v>
      </c>
      <c r="B5987" t="s">
        <v>3511</v>
      </c>
      <c r="C5987">
        <f t="shared" si="372"/>
        <v>9</v>
      </c>
      <c r="D5987" s="2">
        <v>499</v>
      </c>
      <c r="E5987" s="2">
        <v>374.25</v>
      </c>
      <c r="F5987" s="3">
        <f t="shared" si="373"/>
        <v>0.25</v>
      </c>
      <c r="G5987" s="2">
        <f t="shared" si="374"/>
        <v>124.75</v>
      </c>
      <c r="H5987" s="2" t="str">
        <f t="shared" si="375"/>
        <v>Good Deal</v>
      </c>
      <c r="I5987" t="s">
        <v>52</v>
      </c>
      <c r="J5987" t="s">
        <v>76</v>
      </c>
      <c r="K5987" t="s">
        <v>967</v>
      </c>
    </row>
    <row r="5988" spans="1:11" x14ac:dyDescent="0.3">
      <c r="A5988" t="s">
        <v>6270</v>
      </c>
      <c r="B5988" t="s">
        <v>3136</v>
      </c>
      <c r="C5988">
        <f t="shared" si="372"/>
        <v>27</v>
      </c>
      <c r="D5988" s="2">
        <v>450</v>
      </c>
      <c r="E5988" s="2">
        <v>337.5</v>
      </c>
      <c r="F5988" s="3">
        <f t="shared" si="373"/>
        <v>0.25</v>
      </c>
      <c r="G5988" s="2">
        <f t="shared" si="374"/>
        <v>112.5</v>
      </c>
      <c r="H5988" s="2" t="str">
        <f t="shared" si="375"/>
        <v>Good Deal</v>
      </c>
      <c r="I5988" t="s">
        <v>5441</v>
      </c>
      <c r="J5988" t="s">
        <v>76</v>
      </c>
      <c r="K5988" t="s">
        <v>1352</v>
      </c>
    </row>
    <row r="5989" spans="1:11" x14ac:dyDescent="0.3">
      <c r="A5989" t="s">
        <v>6271</v>
      </c>
      <c r="B5989" t="s">
        <v>3136</v>
      </c>
      <c r="C5989">
        <f t="shared" si="372"/>
        <v>27</v>
      </c>
      <c r="D5989" s="2">
        <v>450</v>
      </c>
      <c r="E5989" s="2">
        <v>337.5</v>
      </c>
      <c r="F5989" s="3">
        <f t="shared" si="373"/>
        <v>0.25</v>
      </c>
      <c r="G5989" s="2">
        <f t="shared" si="374"/>
        <v>112.5</v>
      </c>
      <c r="H5989" s="2" t="str">
        <f t="shared" si="375"/>
        <v>Good Deal</v>
      </c>
      <c r="I5989" t="s">
        <v>5441</v>
      </c>
      <c r="J5989" t="s">
        <v>76</v>
      </c>
      <c r="K5989" t="s">
        <v>1352</v>
      </c>
    </row>
    <row r="5990" spans="1:11" x14ac:dyDescent="0.3">
      <c r="A5990" t="s">
        <v>6272</v>
      </c>
      <c r="B5990" t="s">
        <v>3136</v>
      </c>
      <c r="C5990">
        <f t="shared" si="372"/>
        <v>27</v>
      </c>
      <c r="D5990" s="2">
        <v>375</v>
      </c>
      <c r="E5990" s="2">
        <v>281.25</v>
      </c>
      <c r="F5990" s="3">
        <f t="shared" si="373"/>
        <v>0.25</v>
      </c>
      <c r="G5990" s="2">
        <f t="shared" si="374"/>
        <v>93.75</v>
      </c>
      <c r="H5990" s="2" t="str">
        <f t="shared" si="375"/>
        <v>Good Deal</v>
      </c>
      <c r="I5990" t="s">
        <v>5441</v>
      </c>
      <c r="J5990" t="s">
        <v>76</v>
      </c>
      <c r="K5990" t="s">
        <v>1352</v>
      </c>
    </row>
    <row r="5991" spans="1:11" x14ac:dyDescent="0.3">
      <c r="A5991" t="s">
        <v>6273</v>
      </c>
      <c r="B5991" t="s">
        <v>3136</v>
      </c>
      <c r="C5991">
        <f t="shared" si="372"/>
        <v>27</v>
      </c>
      <c r="D5991" s="2">
        <v>375</v>
      </c>
      <c r="E5991" s="2">
        <v>281.25</v>
      </c>
      <c r="F5991" s="3">
        <f t="shared" si="373"/>
        <v>0.25</v>
      </c>
      <c r="G5991" s="2">
        <f t="shared" si="374"/>
        <v>93.75</v>
      </c>
      <c r="H5991" s="2" t="str">
        <f t="shared" si="375"/>
        <v>Good Deal</v>
      </c>
      <c r="I5991" t="s">
        <v>5441</v>
      </c>
      <c r="J5991" t="s">
        <v>76</v>
      </c>
      <c r="K5991" t="s">
        <v>1352</v>
      </c>
    </row>
    <row r="5992" spans="1:11" x14ac:dyDescent="0.3">
      <c r="A5992" t="s">
        <v>6274</v>
      </c>
      <c r="B5992" t="s">
        <v>3136</v>
      </c>
      <c r="C5992">
        <f t="shared" si="372"/>
        <v>27</v>
      </c>
      <c r="D5992" s="2">
        <v>450</v>
      </c>
      <c r="E5992" s="2">
        <v>337.5</v>
      </c>
      <c r="F5992" s="3">
        <f t="shared" si="373"/>
        <v>0.25</v>
      </c>
      <c r="G5992" s="2">
        <f t="shared" si="374"/>
        <v>112.5</v>
      </c>
      <c r="H5992" s="2" t="str">
        <f t="shared" si="375"/>
        <v>Good Deal</v>
      </c>
      <c r="I5992" t="s">
        <v>5441</v>
      </c>
      <c r="J5992" t="s">
        <v>76</v>
      </c>
      <c r="K5992" t="s">
        <v>1352</v>
      </c>
    </row>
    <row r="5993" spans="1:11" x14ac:dyDescent="0.3">
      <c r="A5993" t="s">
        <v>6275</v>
      </c>
      <c r="B5993" t="s">
        <v>3136</v>
      </c>
      <c r="C5993">
        <f t="shared" si="372"/>
        <v>27</v>
      </c>
      <c r="D5993" s="2">
        <v>450</v>
      </c>
      <c r="E5993" s="2">
        <v>337.5</v>
      </c>
      <c r="F5993" s="3">
        <f t="shared" si="373"/>
        <v>0.25</v>
      </c>
      <c r="G5993" s="2">
        <f t="shared" si="374"/>
        <v>112.5</v>
      </c>
      <c r="H5993" s="2" t="str">
        <f t="shared" si="375"/>
        <v>Good Deal</v>
      </c>
      <c r="I5993" t="s">
        <v>5441</v>
      </c>
      <c r="J5993" t="s">
        <v>76</v>
      </c>
      <c r="K5993" t="s">
        <v>1352</v>
      </c>
    </row>
    <row r="5994" spans="1:11" x14ac:dyDescent="0.3">
      <c r="A5994" t="s">
        <v>6276</v>
      </c>
      <c r="B5994" t="s">
        <v>3136</v>
      </c>
      <c r="C5994">
        <f t="shared" si="372"/>
        <v>27</v>
      </c>
      <c r="D5994" s="2">
        <v>450</v>
      </c>
      <c r="E5994" s="2">
        <v>337.5</v>
      </c>
      <c r="F5994" s="3">
        <f t="shared" si="373"/>
        <v>0.25</v>
      </c>
      <c r="G5994" s="2">
        <f t="shared" si="374"/>
        <v>112.5</v>
      </c>
      <c r="H5994" s="2" t="str">
        <f t="shared" si="375"/>
        <v>Good Deal</v>
      </c>
      <c r="I5994" t="s">
        <v>5441</v>
      </c>
      <c r="J5994" t="s">
        <v>76</v>
      </c>
      <c r="K5994" t="s">
        <v>1352</v>
      </c>
    </row>
    <row r="5995" spans="1:11" x14ac:dyDescent="0.3">
      <c r="A5995" t="s">
        <v>6277</v>
      </c>
      <c r="B5995" t="s">
        <v>3136</v>
      </c>
      <c r="C5995">
        <f t="shared" si="372"/>
        <v>27</v>
      </c>
      <c r="D5995" s="2">
        <v>375</v>
      </c>
      <c r="E5995" s="2">
        <v>281.25</v>
      </c>
      <c r="F5995" s="3">
        <f t="shared" si="373"/>
        <v>0.25</v>
      </c>
      <c r="G5995" s="2">
        <f t="shared" si="374"/>
        <v>93.75</v>
      </c>
      <c r="H5995" s="2" t="str">
        <f t="shared" si="375"/>
        <v>Good Deal</v>
      </c>
      <c r="I5995" t="s">
        <v>5441</v>
      </c>
      <c r="J5995" t="s">
        <v>76</v>
      </c>
      <c r="K5995" t="s">
        <v>1352</v>
      </c>
    </row>
    <row r="5996" spans="1:11" x14ac:dyDescent="0.3">
      <c r="A5996" t="s">
        <v>6278</v>
      </c>
      <c r="B5996" t="s">
        <v>3136</v>
      </c>
      <c r="C5996">
        <f t="shared" si="372"/>
        <v>27</v>
      </c>
      <c r="D5996" s="2">
        <v>450</v>
      </c>
      <c r="E5996" s="2">
        <v>337.5</v>
      </c>
      <c r="F5996" s="3">
        <f t="shared" si="373"/>
        <v>0.25</v>
      </c>
      <c r="G5996" s="2">
        <f t="shared" si="374"/>
        <v>112.5</v>
      </c>
      <c r="H5996" s="2" t="str">
        <f t="shared" si="375"/>
        <v>Good Deal</v>
      </c>
      <c r="I5996" t="s">
        <v>5441</v>
      </c>
      <c r="J5996" t="s">
        <v>76</v>
      </c>
      <c r="K5996" t="s">
        <v>1352</v>
      </c>
    </row>
    <row r="5997" spans="1:11" x14ac:dyDescent="0.3">
      <c r="A5997" t="s">
        <v>6279</v>
      </c>
      <c r="B5997" t="s">
        <v>2198</v>
      </c>
      <c r="C5997">
        <f t="shared" si="372"/>
        <v>43</v>
      </c>
      <c r="D5997" s="2">
        <v>35</v>
      </c>
      <c r="E5997" s="2">
        <v>19</v>
      </c>
      <c r="F5997" s="3">
        <f t="shared" si="373"/>
        <v>0.45714285714285713</v>
      </c>
      <c r="G5997" s="2">
        <f t="shared" si="374"/>
        <v>16</v>
      </c>
      <c r="H5997" s="2" t="str">
        <f t="shared" si="375"/>
        <v>Good Deal</v>
      </c>
      <c r="I5997" t="s">
        <v>236</v>
      </c>
      <c r="J5997" t="s">
        <v>32</v>
      </c>
      <c r="K5997" t="s">
        <v>3601</v>
      </c>
    </row>
    <row r="5998" spans="1:11" x14ac:dyDescent="0.3">
      <c r="A5998" t="s">
        <v>6280</v>
      </c>
      <c r="B5998" t="s">
        <v>1318</v>
      </c>
      <c r="C5998">
        <f t="shared" si="372"/>
        <v>7</v>
      </c>
      <c r="D5998" s="2">
        <v>559</v>
      </c>
      <c r="E5998" s="2">
        <v>279</v>
      </c>
      <c r="F5998" s="3">
        <f t="shared" si="373"/>
        <v>0.50089445438282643</v>
      </c>
      <c r="G5998" s="2">
        <f t="shared" si="374"/>
        <v>280</v>
      </c>
      <c r="H5998" s="2" t="str">
        <f t="shared" si="375"/>
        <v>Good Deal</v>
      </c>
      <c r="I5998" t="s">
        <v>236</v>
      </c>
      <c r="J5998" t="s">
        <v>122</v>
      </c>
      <c r="K5998" t="s">
        <v>8735</v>
      </c>
    </row>
    <row r="5999" spans="1:11" x14ac:dyDescent="0.3">
      <c r="A5999" t="s">
        <v>6281</v>
      </c>
      <c r="B5999" t="s">
        <v>2854</v>
      </c>
      <c r="C5999">
        <f t="shared" si="372"/>
        <v>20</v>
      </c>
      <c r="D5999" s="2">
        <v>495</v>
      </c>
      <c r="E5999" s="2">
        <v>371.25</v>
      </c>
      <c r="F5999" s="3">
        <f t="shared" si="373"/>
        <v>0.25</v>
      </c>
      <c r="G5999" s="2">
        <f t="shared" si="374"/>
        <v>123.75</v>
      </c>
      <c r="H5999" s="2" t="str">
        <f t="shared" si="375"/>
        <v>Good Deal</v>
      </c>
      <c r="I5999" t="s">
        <v>387</v>
      </c>
      <c r="J5999" t="s">
        <v>76</v>
      </c>
      <c r="K5999" t="s">
        <v>180</v>
      </c>
    </row>
    <row r="6000" spans="1:11" x14ac:dyDescent="0.3">
      <c r="A6000" t="s">
        <v>6282</v>
      </c>
      <c r="B6000" t="s">
        <v>2854</v>
      </c>
      <c r="C6000">
        <f t="shared" si="372"/>
        <v>20</v>
      </c>
      <c r="D6000" s="2">
        <v>595</v>
      </c>
      <c r="E6000" s="2">
        <v>416.5</v>
      </c>
      <c r="F6000" s="3">
        <f t="shared" si="373"/>
        <v>0.3</v>
      </c>
      <c r="G6000" s="2">
        <f t="shared" si="374"/>
        <v>178.5</v>
      </c>
      <c r="H6000" s="2" t="str">
        <f t="shared" si="375"/>
        <v>Good Deal</v>
      </c>
      <c r="I6000" t="s">
        <v>37</v>
      </c>
      <c r="J6000" t="s">
        <v>76</v>
      </c>
      <c r="K6000" t="s">
        <v>367</v>
      </c>
    </row>
    <row r="6001" spans="1:11" x14ac:dyDescent="0.3">
      <c r="A6001" t="s">
        <v>4814</v>
      </c>
      <c r="B6001" t="s">
        <v>8689</v>
      </c>
      <c r="C6001">
        <f t="shared" si="372"/>
        <v>1</v>
      </c>
      <c r="D6001" s="2">
        <v>160</v>
      </c>
      <c r="E6001" s="2">
        <v>110</v>
      </c>
      <c r="F6001" s="3">
        <f t="shared" si="373"/>
        <v>0.3125</v>
      </c>
      <c r="G6001" s="2">
        <f t="shared" si="374"/>
        <v>50</v>
      </c>
      <c r="H6001" s="2" t="str">
        <f t="shared" si="375"/>
        <v>Good Deal</v>
      </c>
      <c r="I6001" t="s">
        <v>31</v>
      </c>
      <c r="J6001" t="s">
        <v>32</v>
      </c>
      <c r="K6001" t="s">
        <v>4815</v>
      </c>
    </row>
    <row r="6002" spans="1:11" x14ac:dyDescent="0.3">
      <c r="A6002" t="s">
        <v>6283</v>
      </c>
      <c r="B6002" t="s">
        <v>3960</v>
      </c>
      <c r="C6002">
        <f t="shared" si="372"/>
        <v>26</v>
      </c>
      <c r="D6002" s="2">
        <v>399</v>
      </c>
      <c r="E6002" s="2">
        <v>199.5</v>
      </c>
      <c r="F6002" s="3">
        <f t="shared" si="373"/>
        <v>0.5</v>
      </c>
      <c r="G6002" s="2">
        <f t="shared" si="374"/>
        <v>199.5</v>
      </c>
      <c r="H6002" s="2" t="str">
        <f t="shared" si="375"/>
        <v>Good Deal</v>
      </c>
      <c r="I6002" t="s">
        <v>387</v>
      </c>
      <c r="J6002" t="s">
        <v>76</v>
      </c>
      <c r="K6002" t="s">
        <v>180</v>
      </c>
    </row>
    <row r="6003" spans="1:11" x14ac:dyDescent="0.3">
      <c r="A6003" t="s">
        <v>6284</v>
      </c>
      <c r="B6003" t="s">
        <v>5690</v>
      </c>
      <c r="C6003">
        <f t="shared" si="372"/>
        <v>18</v>
      </c>
      <c r="D6003" s="2">
        <v>745</v>
      </c>
      <c r="E6003" s="2">
        <v>521.5</v>
      </c>
      <c r="F6003" s="3">
        <f t="shared" si="373"/>
        <v>0.3</v>
      </c>
      <c r="G6003" s="2">
        <f t="shared" si="374"/>
        <v>223.5</v>
      </c>
      <c r="H6003" s="2" t="str">
        <f t="shared" si="375"/>
        <v>Good Deal</v>
      </c>
      <c r="I6003" t="s">
        <v>182</v>
      </c>
      <c r="J6003" t="s">
        <v>76</v>
      </c>
      <c r="K6003" t="s">
        <v>180</v>
      </c>
    </row>
    <row r="6004" spans="1:11" x14ac:dyDescent="0.3">
      <c r="A6004" t="s">
        <v>6285</v>
      </c>
      <c r="B6004" t="s">
        <v>3024</v>
      </c>
      <c r="C6004">
        <f t="shared" si="372"/>
        <v>22</v>
      </c>
      <c r="D6004" s="2">
        <v>175</v>
      </c>
      <c r="E6004" s="2">
        <v>113.75</v>
      </c>
      <c r="F6004" s="3">
        <f t="shared" si="373"/>
        <v>0.35</v>
      </c>
      <c r="G6004" s="2">
        <f t="shared" si="374"/>
        <v>61.25</v>
      </c>
      <c r="H6004" s="2" t="str">
        <f t="shared" si="375"/>
        <v>Good Deal</v>
      </c>
      <c r="I6004" t="s">
        <v>946</v>
      </c>
      <c r="J6004" t="s">
        <v>76</v>
      </c>
      <c r="K6004" t="s">
        <v>180</v>
      </c>
    </row>
    <row r="6005" spans="1:11" x14ac:dyDescent="0.3">
      <c r="A6005" t="s">
        <v>6286</v>
      </c>
      <c r="B6005" t="s">
        <v>2380</v>
      </c>
      <c r="C6005">
        <f t="shared" si="372"/>
        <v>29</v>
      </c>
      <c r="D6005" s="2">
        <v>399</v>
      </c>
      <c r="E6005" s="2">
        <v>299.25</v>
      </c>
      <c r="F6005" s="3">
        <f t="shared" si="373"/>
        <v>0.25</v>
      </c>
      <c r="G6005" s="2">
        <f t="shared" si="374"/>
        <v>99.75</v>
      </c>
      <c r="H6005" s="2" t="str">
        <f t="shared" si="375"/>
        <v>Good Deal</v>
      </c>
      <c r="I6005" t="s">
        <v>95</v>
      </c>
      <c r="J6005" t="s">
        <v>76</v>
      </c>
      <c r="K6005" t="s">
        <v>3253</v>
      </c>
    </row>
    <row r="6006" spans="1:11" x14ac:dyDescent="0.3">
      <c r="A6006" t="s">
        <v>6287</v>
      </c>
      <c r="B6006" t="s">
        <v>6288</v>
      </c>
      <c r="C6006">
        <f t="shared" si="372"/>
        <v>1</v>
      </c>
      <c r="D6006" s="2">
        <v>250</v>
      </c>
      <c r="E6006" s="2">
        <v>175</v>
      </c>
      <c r="F6006" s="3">
        <f t="shared" si="373"/>
        <v>0.3</v>
      </c>
      <c r="G6006" s="2">
        <f t="shared" si="374"/>
        <v>75</v>
      </c>
      <c r="H6006" s="2" t="str">
        <f t="shared" si="375"/>
        <v>Good Deal</v>
      </c>
      <c r="I6006" t="s">
        <v>35</v>
      </c>
      <c r="J6006" t="s">
        <v>76</v>
      </c>
      <c r="K6006" t="s">
        <v>2213</v>
      </c>
    </row>
    <row r="6007" spans="1:11" x14ac:dyDescent="0.3">
      <c r="A6007" t="s">
        <v>6289</v>
      </c>
      <c r="B6007" t="s">
        <v>3538</v>
      </c>
      <c r="C6007">
        <f t="shared" si="372"/>
        <v>59</v>
      </c>
      <c r="D6007" s="2">
        <v>750</v>
      </c>
      <c r="E6007" s="2">
        <v>450</v>
      </c>
      <c r="F6007" s="3">
        <f t="shared" si="373"/>
        <v>0.4</v>
      </c>
      <c r="G6007" s="2">
        <f t="shared" si="374"/>
        <v>300</v>
      </c>
      <c r="H6007" s="2" t="str">
        <f t="shared" si="375"/>
        <v>Good Deal</v>
      </c>
      <c r="I6007" t="s">
        <v>2669</v>
      </c>
      <c r="J6007" t="s">
        <v>43</v>
      </c>
      <c r="K6007" t="s">
        <v>4657</v>
      </c>
    </row>
    <row r="6008" spans="1:11" x14ac:dyDescent="0.3">
      <c r="A6008" t="s">
        <v>6290</v>
      </c>
      <c r="B6008" t="s">
        <v>1863</v>
      </c>
      <c r="C6008">
        <f t="shared" si="372"/>
        <v>34</v>
      </c>
      <c r="D6008" s="2">
        <v>195</v>
      </c>
      <c r="E6008" s="2">
        <v>146.25</v>
      </c>
      <c r="F6008" s="3">
        <f t="shared" si="373"/>
        <v>0.25</v>
      </c>
      <c r="G6008" s="2">
        <f t="shared" si="374"/>
        <v>48.75</v>
      </c>
      <c r="H6008" s="2" t="str">
        <f t="shared" si="375"/>
        <v>Good Deal</v>
      </c>
      <c r="I6008" t="s">
        <v>384</v>
      </c>
      <c r="J6008" t="s">
        <v>76</v>
      </c>
      <c r="K6008" t="s">
        <v>180</v>
      </c>
    </row>
    <row r="6009" spans="1:11" x14ac:dyDescent="0.3">
      <c r="A6009" t="s">
        <v>6291</v>
      </c>
      <c r="B6009" t="s">
        <v>8568</v>
      </c>
      <c r="C6009">
        <f t="shared" si="372"/>
        <v>57</v>
      </c>
      <c r="D6009" s="2">
        <v>1779</v>
      </c>
      <c r="E6009" s="2">
        <v>1779</v>
      </c>
      <c r="F6009" s="3">
        <f t="shared" si="373"/>
        <v>0</v>
      </c>
      <c r="G6009" s="2">
        <f t="shared" si="374"/>
        <v>0</v>
      </c>
      <c r="H6009" s="2" t="str">
        <f t="shared" si="375"/>
        <v>Regular</v>
      </c>
      <c r="I6009" t="s">
        <v>6292</v>
      </c>
      <c r="J6009" t="s">
        <v>122</v>
      </c>
      <c r="K6009" t="s">
        <v>1588</v>
      </c>
    </row>
    <row r="6010" spans="1:11" x14ac:dyDescent="0.3">
      <c r="A6010" t="s">
        <v>6293</v>
      </c>
      <c r="B6010" t="s">
        <v>3544</v>
      </c>
      <c r="C6010">
        <f t="shared" si="372"/>
        <v>98</v>
      </c>
      <c r="D6010" s="2">
        <v>320</v>
      </c>
      <c r="E6010" s="2">
        <v>214.4</v>
      </c>
      <c r="F6010" s="3">
        <f t="shared" si="373"/>
        <v>0.32999999999999996</v>
      </c>
      <c r="G6010" s="2">
        <f t="shared" si="374"/>
        <v>105.6</v>
      </c>
      <c r="H6010" s="2" t="str">
        <f t="shared" si="375"/>
        <v>Good Deal</v>
      </c>
      <c r="I6010" t="s">
        <v>2159</v>
      </c>
      <c r="J6010" t="s">
        <v>76</v>
      </c>
      <c r="K6010" t="s">
        <v>2213</v>
      </c>
    </row>
    <row r="6011" spans="1:11" x14ac:dyDescent="0.3">
      <c r="A6011" t="s">
        <v>6294</v>
      </c>
      <c r="B6011" t="s">
        <v>8539</v>
      </c>
      <c r="C6011">
        <f t="shared" si="372"/>
        <v>183</v>
      </c>
      <c r="D6011" s="2">
        <v>445</v>
      </c>
      <c r="E6011" s="2">
        <v>199</v>
      </c>
      <c r="F6011" s="3">
        <f t="shared" si="373"/>
        <v>0.55280898876404494</v>
      </c>
      <c r="G6011" s="2">
        <f t="shared" si="374"/>
        <v>246</v>
      </c>
      <c r="H6011" s="2" t="str">
        <f t="shared" si="375"/>
        <v>Good Deal</v>
      </c>
      <c r="I6011" t="s">
        <v>478</v>
      </c>
      <c r="J6011" t="s">
        <v>122</v>
      </c>
      <c r="K6011" t="s">
        <v>222</v>
      </c>
    </row>
    <row r="6012" spans="1:11" x14ac:dyDescent="0.3">
      <c r="A6012" t="s">
        <v>6295</v>
      </c>
      <c r="B6012" t="s">
        <v>8543</v>
      </c>
      <c r="C6012">
        <f t="shared" si="372"/>
        <v>56</v>
      </c>
      <c r="D6012" s="2">
        <v>179</v>
      </c>
      <c r="E6012" s="2">
        <v>125</v>
      </c>
      <c r="F6012" s="3">
        <f t="shared" si="373"/>
        <v>0.3016759776536313</v>
      </c>
      <c r="G6012" s="2">
        <f t="shared" si="374"/>
        <v>54</v>
      </c>
      <c r="H6012" s="2" t="str">
        <f t="shared" si="375"/>
        <v>Good Deal</v>
      </c>
      <c r="I6012" t="s">
        <v>1436</v>
      </c>
      <c r="J6012" t="s">
        <v>58</v>
      </c>
      <c r="K6012" t="s">
        <v>1037</v>
      </c>
    </row>
    <row r="6013" spans="1:11" x14ac:dyDescent="0.3">
      <c r="A6013" t="s">
        <v>6296</v>
      </c>
      <c r="B6013" t="s">
        <v>8543</v>
      </c>
      <c r="C6013">
        <f t="shared" si="372"/>
        <v>56</v>
      </c>
      <c r="D6013" s="2">
        <v>149</v>
      </c>
      <c r="E6013" s="2">
        <v>99</v>
      </c>
      <c r="F6013" s="3">
        <f t="shared" si="373"/>
        <v>0.33557046979865773</v>
      </c>
      <c r="G6013" s="2">
        <f t="shared" si="374"/>
        <v>50</v>
      </c>
      <c r="H6013" s="2" t="str">
        <f t="shared" si="375"/>
        <v>Good Deal</v>
      </c>
      <c r="I6013" t="s">
        <v>1436</v>
      </c>
      <c r="J6013" t="s">
        <v>58</v>
      </c>
      <c r="K6013" t="s">
        <v>1037</v>
      </c>
    </row>
    <row r="6014" spans="1:11" x14ac:dyDescent="0.3">
      <c r="A6014" t="s">
        <v>6297</v>
      </c>
      <c r="B6014" t="s">
        <v>8543</v>
      </c>
      <c r="C6014">
        <f t="shared" si="372"/>
        <v>56</v>
      </c>
      <c r="D6014" s="2">
        <v>149</v>
      </c>
      <c r="E6014" s="2">
        <v>99</v>
      </c>
      <c r="F6014" s="3">
        <f t="shared" si="373"/>
        <v>0.33557046979865773</v>
      </c>
      <c r="G6014" s="2">
        <f t="shared" si="374"/>
        <v>50</v>
      </c>
      <c r="H6014" s="2" t="str">
        <f t="shared" si="375"/>
        <v>Good Deal</v>
      </c>
      <c r="I6014" t="s">
        <v>1436</v>
      </c>
      <c r="J6014" t="s">
        <v>58</v>
      </c>
      <c r="K6014" t="s">
        <v>1037</v>
      </c>
    </row>
    <row r="6015" spans="1:11" x14ac:dyDescent="0.3">
      <c r="A6015" t="s">
        <v>6298</v>
      </c>
      <c r="B6015" t="s">
        <v>3043</v>
      </c>
      <c r="C6015">
        <f t="shared" si="372"/>
        <v>12</v>
      </c>
      <c r="D6015" s="2">
        <v>199</v>
      </c>
      <c r="E6015" s="2">
        <v>149</v>
      </c>
      <c r="F6015" s="3">
        <f t="shared" si="373"/>
        <v>0.25125628140703515</v>
      </c>
      <c r="G6015" s="2">
        <f t="shared" si="374"/>
        <v>50</v>
      </c>
      <c r="H6015" s="2" t="str">
        <f t="shared" si="375"/>
        <v>Good Deal</v>
      </c>
      <c r="I6015" t="s">
        <v>236</v>
      </c>
      <c r="J6015" t="s">
        <v>32</v>
      </c>
      <c r="K6015" t="s">
        <v>3044</v>
      </c>
    </row>
    <row r="6016" spans="1:11" x14ac:dyDescent="0.3">
      <c r="A6016" t="s">
        <v>6299</v>
      </c>
      <c r="B6016" t="s">
        <v>8539</v>
      </c>
      <c r="C6016">
        <f t="shared" si="372"/>
        <v>183</v>
      </c>
      <c r="D6016" s="2">
        <v>795</v>
      </c>
      <c r="E6016" s="2">
        <v>499</v>
      </c>
      <c r="F6016" s="3">
        <f t="shared" si="373"/>
        <v>0.37232704402515721</v>
      </c>
      <c r="G6016" s="2">
        <f t="shared" si="374"/>
        <v>296</v>
      </c>
      <c r="H6016" s="2" t="str">
        <f t="shared" si="375"/>
        <v>Good Deal</v>
      </c>
      <c r="I6016" t="s">
        <v>236</v>
      </c>
      <c r="J6016" t="s">
        <v>122</v>
      </c>
      <c r="K6016" t="s">
        <v>824</v>
      </c>
    </row>
    <row r="6017" spans="1:11" x14ac:dyDescent="0.3">
      <c r="A6017" t="s">
        <v>6300</v>
      </c>
      <c r="B6017" t="s">
        <v>8539</v>
      </c>
      <c r="C6017">
        <f t="shared" si="372"/>
        <v>183</v>
      </c>
      <c r="D6017" s="2">
        <v>525</v>
      </c>
      <c r="E6017" s="2">
        <v>349</v>
      </c>
      <c r="F6017" s="3">
        <f t="shared" si="373"/>
        <v>0.33523809523809522</v>
      </c>
      <c r="G6017" s="2">
        <f t="shared" si="374"/>
        <v>176</v>
      </c>
      <c r="H6017" s="2" t="str">
        <f t="shared" si="375"/>
        <v>Good Deal</v>
      </c>
      <c r="I6017" t="s">
        <v>236</v>
      </c>
      <c r="J6017" t="s">
        <v>122</v>
      </c>
      <c r="K6017" t="s">
        <v>824</v>
      </c>
    </row>
    <row r="6018" spans="1:11" x14ac:dyDescent="0.3">
      <c r="A6018" t="s">
        <v>6301</v>
      </c>
      <c r="B6018" t="s">
        <v>2183</v>
      </c>
      <c r="C6018">
        <f t="shared" si="372"/>
        <v>28</v>
      </c>
      <c r="D6018" s="2">
        <v>100</v>
      </c>
      <c r="E6018" s="2">
        <v>70</v>
      </c>
      <c r="F6018" s="3">
        <f t="shared" si="373"/>
        <v>0.3</v>
      </c>
      <c r="G6018" s="2">
        <f t="shared" si="374"/>
        <v>30</v>
      </c>
      <c r="H6018" s="2" t="str">
        <f t="shared" si="375"/>
        <v>Good Deal</v>
      </c>
      <c r="I6018" t="s">
        <v>2207</v>
      </c>
      <c r="J6018" t="s">
        <v>76</v>
      </c>
      <c r="K6018" t="s">
        <v>1225</v>
      </c>
    </row>
    <row r="6019" spans="1:11" x14ac:dyDescent="0.3">
      <c r="A6019" t="s">
        <v>6302</v>
      </c>
      <c r="B6019" t="s">
        <v>8604</v>
      </c>
      <c r="C6019">
        <f t="shared" ref="C6019:C6082" si="376">COUNTIF($B$2:$B$8156,B6019)</f>
        <v>5</v>
      </c>
      <c r="D6019" s="2">
        <v>40</v>
      </c>
      <c r="E6019" s="2">
        <v>30</v>
      </c>
      <c r="F6019" s="3">
        <f t="shared" ref="F6019:F6082" si="377">IFERROR((D6019-E6019)/D6019,"NA")</f>
        <v>0.25</v>
      </c>
      <c r="G6019" s="2">
        <f t="shared" ref="G6019:G6082" si="378">D6019-E6019</f>
        <v>10</v>
      </c>
      <c r="H6019" s="2" t="str">
        <f t="shared" ref="H6019:H6082" si="379">IF(F6019&gt;M$4,"Good Deal","Regular")</f>
        <v>Good Deal</v>
      </c>
      <c r="I6019" t="s">
        <v>1389</v>
      </c>
      <c r="J6019" t="s">
        <v>112</v>
      </c>
      <c r="K6019" t="s">
        <v>350</v>
      </c>
    </row>
    <row r="6020" spans="1:11" x14ac:dyDescent="0.3">
      <c r="A6020" t="s">
        <v>6303</v>
      </c>
      <c r="B6020" t="s">
        <v>8690</v>
      </c>
      <c r="C6020">
        <f t="shared" si="376"/>
        <v>4</v>
      </c>
      <c r="D6020" s="2">
        <v>259</v>
      </c>
      <c r="E6020" s="2">
        <v>149</v>
      </c>
      <c r="F6020" s="3">
        <f t="shared" si="377"/>
        <v>0.42471042471042469</v>
      </c>
      <c r="G6020" s="2">
        <f t="shared" si="378"/>
        <v>110</v>
      </c>
      <c r="H6020" s="2" t="str">
        <f t="shared" si="379"/>
        <v>Good Deal</v>
      </c>
      <c r="I6020" t="s">
        <v>22</v>
      </c>
      <c r="J6020" t="s">
        <v>122</v>
      </c>
      <c r="K6020" t="s">
        <v>3607</v>
      </c>
    </row>
    <row r="6021" spans="1:11" x14ac:dyDescent="0.3">
      <c r="A6021" t="s">
        <v>6304</v>
      </c>
      <c r="B6021" t="s">
        <v>8690</v>
      </c>
      <c r="C6021">
        <f t="shared" si="376"/>
        <v>4</v>
      </c>
      <c r="D6021" s="2">
        <v>259</v>
      </c>
      <c r="E6021" s="2">
        <v>149</v>
      </c>
      <c r="F6021" s="3">
        <f t="shared" si="377"/>
        <v>0.42471042471042469</v>
      </c>
      <c r="G6021" s="2">
        <f t="shared" si="378"/>
        <v>110</v>
      </c>
      <c r="H6021" s="2" t="str">
        <f t="shared" si="379"/>
        <v>Good Deal</v>
      </c>
      <c r="I6021" t="s">
        <v>22</v>
      </c>
      <c r="J6021" t="s">
        <v>122</v>
      </c>
      <c r="K6021" t="s">
        <v>3607</v>
      </c>
    </row>
    <row r="6022" spans="1:11" x14ac:dyDescent="0.3">
      <c r="A6022" t="s">
        <v>6305</v>
      </c>
      <c r="B6022" t="s">
        <v>3949</v>
      </c>
      <c r="C6022">
        <f t="shared" si="376"/>
        <v>24</v>
      </c>
      <c r="D6022" s="2">
        <v>229</v>
      </c>
      <c r="E6022" s="2">
        <v>159</v>
      </c>
      <c r="F6022" s="3">
        <f t="shared" si="377"/>
        <v>0.3056768558951965</v>
      </c>
      <c r="G6022" s="2">
        <f t="shared" si="378"/>
        <v>70</v>
      </c>
      <c r="H6022" s="2" t="str">
        <f t="shared" si="379"/>
        <v>Good Deal</v>
      </c>
      <c r="I6022" t="s">
        <v>401</v>
      </c>
      <c r="J6022" t="s">
        <v>122</v>
      </c>
      <c r="K6022" t="s">
        <v>1929</v>
      </c>
    </row>
    <row r="6023" spans="1:11" x14ac:dyDescent="0.3">
      <c r="A6023" t="s">
        <v>6306</v>
      </c>
      <c r="B6023" t="s">
        <v>1171</v>
      </c>
      <c r="C6023">
        <f t="shared" si="376"/>
        <v>21</v>
      </c>
      <c r="D6023" s="2">
        <v>299</v>
      </c>
      <c r="E6023" s="2">
        <v>224.25</v>
      </c>
      <c r="F6023" s="3">
        <f t="shared" si="377"/>
        <v>0.25</v>
      </c>
      <c r="G6023" s="2">
        <f t="shared" si="378"/>
        <v>74.75</v>
      </c>
      <c r="H6023" s="2" t="str">
        <f t="shared" si="379"/>
        <v>Good Deal</v>
      </c>
      <c r="I6023" t="s">
        <v>353</v>
      </c>
      <c r="J6023" t="s">
        <v>76</v>
      </c>
      <c r="K6023" t="s">
        <v>1172</v>
      </c>
    </row>
    <row r="6024" spans="1:11" x14ac:dyDescent="0.3">
      <c r="A6024" t="s">
        <v>6307</v>
      </c>
      <c r="B6024" t="s">
        <v>1171</v>
      </c>
      <c r="C6024">
        <f t="shared" si="376"/>
        <v>21</v>
      </c>
      <c r="D6024" s="2">
        <v>299</v>
      </c>
      <c r="E6024" s="2">
        <v>224.25</v>
      </c>
      <c r="F6024" s="3">
        <f t="shared" si="377"/>
        <v>0.25</v>
      </c>
      <c r="G6024" s="2">
        <f t="shared" si="378"/>
        <v>74.75</v>
      </c>
      <c r="H6024" s="2" t="str">
        <f t="shared" si="379"/>
        <v>Good Deal</v>
      </c>
      <c r="I6024" t="s">
        <v>353</v>
      </c>
      <c r="J6024" t="s">
        <v>76</v>
      </c>
      <c r="K6024" t="s">
        <v>1172</v>
      </c>
    </row>
    <row r="6025" spans="1:11" x14ac:dyDescent="0.3">
      <c r="A6025" t="s">
        <v>6308</v>
      </c>
      <c r="B6025" t="s">
        <v>1171</v>
      </c>
      <c r="C6025">
        <f t="shared" si="376"/>
        <v>21</v>
      </c>
      <c r="D6025" s="2">
        <v>299</v>
      </c>
      <c r="E6025" s="2">
        <v>209.3</v>
      </c>
      <c r="F6025" s="3">
        <f t="shared" si="377"/>
        <v>0.3</v>
      </c>
      <c r="G6025" s="2">
        <f t="shared" si="378"/>
        <v>89.699999999999989</v>
      </c>
      <c r="H6025" s="2" t="str">
        <f t="shared" si="379"/>
        <v>Good Deal</v>
      </c>
      <c r="I6025" t="s">
        <v>353</v>
      </c>
      <c r="J6025" t="s">
        <v>76</v>
      </c>
      <c r="K6025" t="s">
        <v>1172</v>
      </c>
    </row>
    <row r="6026" spans="1:11" x14ac:dyDescent="0.3">
      <c r="A6026" t="s">
        <v>6309</v>
      </c>
      <c r="B6026" t="s">
        <v>2360</v>
      </c>
      <c r="C6026">
        <f t="shared" si="376"/>
        <v>10</v>
      </c>
      <c r="D6026" s="2">
        <v>109</v>
      </c>
      <c r="E6026" s="2">
        <v>59</v>
      </c>
      <c r="F6026" s="3">
        <f t="shared" si="377"/>
        <v>0.45871559633027525</v>
      </c>
      <c r="G6026" s="2">
        <f t="shared" si="378"/>
        <v>50</v>
      </c>
      <c r="H6026" s="2" t="str">
        <f t="shared" si="379"/>
        <v>Good Deal</v>
      </c>
      <c r="I6026" t="s">
        <v>88</v>
      </c>
      <c r="J6026" t="s">
        <v>58</v>
      </c>
      <c r="K6026" t="s">
        <v>713</v>
      </c>
    </row>
    <row r="6027" spans="1:11" x14ac:dyDescent="0.3">
      <c r="A6027" t="s">
        <v>6310</v>
      </c>
      <c r="B6027" t="s">
        <v>2360</v>
      </c>
      <c r="C6027">
        <f t="shared" si="376"/>
        <v>10</v>
      </c>
      <c r="D6027" s="2">
        <v>109</v>
      </c>
      <c r="E6027" s="2">
        <v>59</v>
      </c>
      <c r="F6027" s="3">
        <f t="shared" si="377"/>
        <v>0.45871559633027525</v>
      </c>
      <c r="G6027" s="2">
        <f t="shared" si="378"/>
        <v>50</v>
      </c>
      <c r="H6027" s="2" t="str">
        <f t="shared" si="379"/>
        <v>Good Deal</v>
      </c>
      <c r="I6027" t="s">
        <v>88</v>
      </c>
      <c r="J6027" t="s">
        <v>58</v>
      </c>
      <c r="K6027" t="s">
        <v>713</v>
      </c>
    </row>
    <row r="6028" spans="1:11" x14ac:dyDescent="0.3">
      <c r="A6028" t="s">
        <v>6311</v>
      </c>
      <c r="B6028" t="s">
        <v>2360</v>
      </c>
      <c r="C6028">
        <f t="shared" si="376"/>
        <v>10</v>
      </c>
      <c r="D6028" s="2">
        <v>109</v>
      </c>
      <c r="E6028" s="2">
        <v>59</v>
      </c>
      <c r="F6028" s="3">
        <f t="shared" si="377"/>
        <v>0.45871559633027525</v>
      </c>
      <c r="G6028" s="2">
        <f t="shared" si="378"/>
        <v>50</v>
      </c>
      <c r="H6028" s="2" t="str">
        <f t="shared" si="379"/>
        <v>Good Deal</v>
      </c>
      <c r="I6028" t="s">
        <v>88</v>
      </c>
      <c r="J6028" t="s">
        <v>58</v>
      </c>
      <c r="K6028" t="s">
        <v>713</v>
      </c>
    </row>
    <row r="6029" spans="1:11" x14ac:dyDescent="0.3">
      <c r="A6029" t="s">
        <v>6312</v>
      </c>
      <c r="B6029" t="s">
        <v>611</v>
      </c>
      <c r="C6029">
        <f t="shared" si="376"/>
        <v>28</v>
      </c>
      <c r="D6029" s="2">
        <v>210</v>
      </c>
      <c r="E6029" s="2">
        <v>129</v>
      </c>
      <c r="F6029" s="3">
        <f t="shared" si="377"/>
        <v>0.38571428571428573</v>
      </c>
      <c r="G6029" s="2">
        <f t="shared" si="378"/>
        <v>81</v>
      </c>
      <c r="H6029" s="2" t="str">
        <f t="shared" si="379"/>
        <v>Good Deal</v>
      </c>
      <c r="I6029" t="s">
        <v>444</v>
      </c>
      <c r="J6029" t="s">
        <v>122</v>
      </c>
      <c r="K6029" t="s">
        <v>263</v>
      </c>
    </row>
    <row r="6030" spans="1:11" x14ac:dyDescent="0.3">
      <c r="A6030" t="s">
        <v>6313</v>
      </c>
      <c r="B6030" t="s">
        <v>4325</v>
      </c>
      <c r="C6030">
        <f t="shared" si="376"/>
        <v>14</v>
      </c>
      <c r="D6030" s="2">
        <v>332</v>
      </c>
      <c r="E6030" s="2">
        <v>249</v>
      </c>
      <c r="F6030" s="3">
        <f t="shared" si="377"/>
        <v>0.25</v>
      </c>
      <c r="G6030" s="2">
        <f t="shared" si="378"/>
        <v>83</v>
      </c>
      <c r="H6030" s="2" t="str">
        <f t="shared" si="379"/>
        <v>Good Deal</v>
      </c>
      <c r="I6030" t="s">
        <v>13</v>
      </c>
      <c r="J6030" t="s">
        <v>122</v>
      </c>
      <c r="K6030" t="s">
        <v>4695</v>
      </c>
    </row>
    <row r="6031" spans="1:11" x14ac:dyDescent="0.3">
      <c r="A6031" t="s">
        <v>6314</v>
      </c>
      <c r="B6031" t="s">
        <v>646</v>
      </c>
      <c r="C6031">
        <f t="shared" si="376"/>
        <v>21</v>
      </c>
      <c r="D6031" s="2">
        <v>750</v>
      </c>
      <c r="E6031" s="2">
        <v>349</v>
      </c>
      <c r="F6031" s="3">
        <f t="shared" si="377"/>
        <v>0.53466666666666662</v>
      </c>
      <c r="G6031" s="2">
        <f t="shared" si="378"/>
        <v>401</v>
      </c>
      <c r="H6031" s="2" t="str">
        <f t="shared" si="379"/>
        <v>Good Deal</v>
      </c>
      <c r="I6031" t="s">
        <v>442</v>
      </c>
      <c r="J6031" t="s">
        <v>122</v>
      </c>
      <c r="K6031" t="s">
        <v>1375</v>
      </c>
    </row>
    <row r="6032" spans="1:11" x14ac:dyDescent="0.3">
      <c r="A6032" t="s">
        <v>6315</v>
      </c>
      <c r="B6032" t="s">
        <v>646</v>
      </c>
      <c r="C6032">
        <f t="shared" si="376"/>
        <v>21</v>
      </c>
      <c r="D6032" s="2">
        <v>855</v>
      </c>
      <c r="E6032" s="2">
        <v>449</v>
      </c>
      <c r="F6032" s="3">
        <f t="shared" si="377"/>
        <v>0.47485380116959064</v>
      </c>
      <c r="G6032" s="2">
        <f t="shared" si="378"/>
        <v>406</v>
      </c>
      <c r="H6032" s="2" t="str">
        <f t="shared" si="379"/>
        <v>Good Deal</v>
      </c>
      <c r="I6032" t="s">
        <v>335</v>
      </c>
      <c r="J6032" t="s">
        <v>122</v>
      </c>
      <c r="K6032" t="s">
        <v>4695</v>
      </c>
    </row>
    <row r="6033" spans="1:11" x14ac:dyDescent="0.3">
      <c r="A6033" t="s">
        <v>6316</v>
      </c>
      <c r="B6033" t="s">
        <v>8691</v>
      </c>
      <c r="C6033">
        <f t="shared" si="376"/>
        <v>2</v>
      </c>
      <c r="D6033" s="2">
        <v>1399</v>
      </c>
      <c r="E6033" s="2">
        <v>749</v>
      </c>
      <c r="F6033" s="3">
        <f t="shared" si="377"/>
        <v>0.46461758398856323</v>
      </c>
      <c r="G6033" s="2">
        <f t="shared" si="378"/>
        <v>650</v>
      </c>
      <c r="H6033" s="2" t="str">
        <f t="shared" si="379"/>
        <v>Good Deal</v>
      </c>
      <c r="I6033" t="s">
        <v>236</v>
      </c>
      <c r="J6033" t="s">
        <v>122</v>
      </c>
      <c r="K6033" t="s">
        <v>8735</v>
      </c>
    </row>
    <row r="6034" spans="1:11" x14ac:dyDescent="0.3">
      <c r="A6034" t="s">
        <v>6317</v>
      </c>
      <c r="B6034" t="s">
        <v>780</v>
      </c>
      <c r="C6034">
        <f t="shared" si="376"/>
        <v>34</v>
      </c>
      <c r="D6034" s="2">
        <v>899</v>
      </c>
      <c r="E6034" s="2">
        <v>549</v>
      </c>
      <c r="F6034" s="3">
        <f t="shared" si="377"/>
        <v>0.38932146829810899</v>
      </c>
      <c r="G6034" s="2">
        <f t="shared" si="378"/>
        <v>350</v>
      </c>
      <c r="H6034" s="2" t="str">
        <f t="shared" si="379"/>
        <v>Good Deal</v>
      </c>
      <c r="I6034" t="s">
        <v>236</v>
      </c>
      <c r="J6034" t="s">
        <v>122</v>
      </c>
      <c r="K6034" t="s">
        <v>1588</v>
      </c>
    </row>
    <row r="6035" spans="1:11" x14ac:dyDescent="0.3">
      <c r="A6035" t="s">
        <v>6318</v>
      </c>
      <c r="B6035" t="s">
        <v>3577</v>
      </c>
      <c r="C6035">
        <f t="shared" si="376"/>
        <v>5</v>
      </c>
      <c r="D6035" s="2">
        <v>3300</v>
      </c>
      <c r="E6035" s="2">
        <v>3300</v>
      </c>
      <c r="F6035" s="3">
        <f t="shared" si="377"/>
        <v>0</v>
      </c>
      <c r="G6035" s="2">
        <f t="shared" si="378"/>
        <v>0</v>
      </c>
      <c r="H6035" s="2" t="str">
        <f t="shared" si="379"/>
        <v>Regular</v>
      </c>
      <c r="I6035" t="s">
        <v>95</v>
      </c>
      <c r="J6035" t="s">
        <v>122</v>
      </c>
      <c r="K6035" t="s">
        <v>781</v>
      </c>
    </row>
    <row r="6036" spans="1:11" x14ac:dyDescent="0.3">
      <c r="A6036" t="s">
        <v>6319</v>
      </c>
      <c r="B6036" t="s">
        <v>261</v>
      </c>
      <c r="C6036">
        <f t="shared" si="376"/>
        <v>50</v>
      </c>
      <c r="D6036" s="2">
        <v>385</v>
      </c>
      <c r="E6036" s="2">
        <v>199</v>
      </c>
      <c r="F6036" s="3">
        <f t="shared" si="377"/>
        <v>0.48311688311688311</v>
      </c>
      <c r="G6036" s="2">
        <f t="shared" si="378"/>
        <v>186</v>
      </c>
      <c r="H6036" s="2" t="str">
        <f t="shared" si="379"/>
        <v>Good Deal</v>
      </c>
      <c r="I6036" t="s">
        <v>2010</v>
      </c>
      <c r="J6036" t="s">
        <v>32</v>
      </c>
      <c r="K6036" t="s">
        <v>1509</v>
      </c>
    </row>
    <row r="6037" spans="1:11" x14ac:dyDescent="0.3">
      <c r="A6037" t="s">
        <v>6320</v>
      </c>
      <c r="B6037" t="s">
        <v>6321</v>
      </c>
      <c r="C6037">
        <f t="shared" si="376"/>
        <v>1</v>
      </c>
      <c r="D6037" s="2">
        <v>500</v>
      </c>
      <c r="E6037" s="2">
        <v>325</v>
      </c>
      <c r="F6037" s="3">
        <f t="shared" si="377"/>
        <v>0.35</v>
      </c>
      <c r="G6037" s="2">
        <f t="shared" si="378"/>
        <v>175</v>
      </c>
      <c r="H6037" s="2" t="str">
        <f t="shared" si="379"/>
        <v>Good Deal</v>
      </c>
      <c r="I6037" t="s">
        <v>236</v>
      </c>
      <c r="J6037" t="s">
        <v>76</v>
      </c>
      <c r="K6037" t="s">
        <v>2722</v>
      </c>
    </row>
    <row r="6038" spans="1:11" x14ac:dyDescent="0.3">
      <c r="A6038" t="s">
        <v>6322</v>
      </c>
      <c r="B6038" t="s">
        <v>8564</v>
      </c>
      <c r="C6038">
        <f t="shared" si="376"/>
        <v>23</v>
      </c>
      <c r="D6038" s="2">
        <v>730</v>
      </c>
      <c r="E6038" s="2">
        <v>547.5</v>
      </c>
      <c r="F6038" s="3">
        <f t="shared" si="377"/>
        <v>0.25</v>
      </c>
      <c r="G6038" s="2">
        <f t="shared" si="378"/>
        <v>182.5</v>
      </c>
      <c r="H6038" s="2" t="str">
        <f t="shared" si="379"/>
        <v>Good Deal</v>
      </c>
      <c r="I6038" t="s">
        <v>4998</v>
      </c>
      <c r="J6038" t="s">
        <v>122</v>
      </c>
      <c r="K6038" t="s">
        <v>4999</v>
      </c>
    </row>
    <row r="6039" spans="1:11" x14ac:dyDescent="0.3">
      <c r="A6039" t="s">
        <v>6323</v>
      </c>
      <c r="B6039" t="s">
        <v>5916</v>
      </c>
      <c r="C6039">
        <f t="shared" si="376"/>
        <v>5</v>
      </c>
      <c r="D6039" s="2">
        <v>319</v>
      </c>
      <c r="E6039" s="2">
        <v>255.2</v>
      </c>
      <c r="F6039" s="3">
        <f t="shared" si="377"/>
        <v>0.20000000000000004</v>
      </c>
      <c r="G6039" s="2">
        <f t="shared" si="378"/>
        <v>63.800000000000011</v>
      </c>
      <c r="H6039" s="2" t="str">
        <f t="shared" si="379"/>
        <v>Regular</v>
      </c>
      <c r="I6039" t="s">
        <v>594</v>
      </c>
      <c r="J6039" t="s">
        <v>76</v>
      </c>
      <c r="K6039" t="s">
        <v>8736</v>
      </c>
    </row>
    <row r="6040" spans="1:11" x14ac:dyDescent="0.3">
      <c r="A6040" t="s">
        <v>6324</v>
      </c>
      <c r="B6040" t="s">
        <v>8548</v>
      </c>
      <c r="C6040">
        <f t="shared" si="376"/>
        <v>2</v>
      </c>
      <c r="D6040" s="2">
        <v>35</v>
      </c>
      <c r="E6040" s="2">
        <v>17.5</v>
      </c>
      <c r="F6040" s="3">
        <f t="shared" si="377"/>
        <v>0.5</v>
      </c>
      <c r="G6040" s="2">
        <f t="shared" si="378"/>
        <v>17.5</v>
      </c>
      <c r="H6040" s="2" t="str">
        <f t="shared" si="379"/>
        <v>Good Deal</v>
      </c>
      <c r="I6040" t="s">
        <v>366</v>
      </c>
      <c r="J6040" t="s">
        <v>112</v>
      </c>
      <c r="K6040" t="s">
        <v>6325</v>
      </c>
    </row>
    <row r="6041" spans="1:11" x14ac:dyDescent="0.3">
      <c r="A6041" t="s">
        <v>6326</v>
      </c>
      <c r="B6041" t="s">
        <v>3108</v>
      </c>
      <c r="C6041">
        <f t="shared" si="376"/>
        <v>16</v>
      </c>
      <c r="D6041" s="2">
        <v>199</v>
      </c>
      <c r="E6041" s="2">
        <v>119.4</v>
      </c>
      <c r="F6041" s="3">
        <f t="shared" si="377"/>
        <v>0.39999999999999997</v>
      </c>
      <c r="G6041" s="2">
        <f t="shared" si="378"/>
        <v>79.599999999999994</v>
      </c>
      <c r="H6041" s="2" t="str">
        <f t="shared" si="379"/>
        <v>Good Deal</v>
      </c>
      <c r="I6041" t="s">
        <v>2691</v>
      </c>
      <c r="J6041" t="s">
        <v>76</v>
      </c>
      <c r="K6041" t="s">
        <v>1225</v>
      </c>
    </row>
    <row r="6042" spans="1:11" x14ac:dyDescent="0.3">
      <c r="A6042" t="s">
        <v>6327</v>
      </c>
      <c r="B6042" t="s">
        <v>8533</v>
      </c>
      <c r="C6042">
        <f t="shared" si="376"/>
        <v>410</v>
      </c>
      <c r="D6042" s="2">
        <v>330</v>
      </c>
      <c r="E6042" s="2">
        <v>249</v>
      </c>
      <c r="F6042" s="3">
        <f t="shared" si="377"/>
        <v>0.24545454545454545</v>
      </c>
      <c r="G6042" s="2">
        <f t="shared" si="378"/>
        <v>81</v>
      </c>
      <c r="H6042" s="2" t="str">
        <f t="shared" si="379"/>
        <v>Good Deal</v>
      </c>
      <c r="I6042" t="s">
        <v>10</v>
      </c>
      <c r="J6042" t="s">
        <v>27</v>
      </c>
      <c r="K6042" t="s">
        <v>28</v>
      </c>
    </row>
    <row r="6043" spans="1:11" x14ac:dyDescent="0.3">
      <c r="A6043" t="s">
        <v>6327</v>
      </c>
      <c r="B6043" t="s">
        <v>8533</v>
      </c>
      <c r="C6043">
        <f t="shared" si="376"/>
        <v>410</v>
      </c>
      <c r="D6043" s="2">
        <v>650</v>
      </c>
      <c r="E6043" s="2">
        <v>480</v>
      </c>
      <c r="F6043" s="3">
        <f t="shared" si="377"/>
        <v>0.26153846153846155</v>
      </c>
      <c r="G6043" s="2">
        <f t="shared" si="378"/>
        <v>170</v>
      </c>
      <c r="H6043" s="2" t="str">
        <f t="shared" si="379"/>
        <v>Good Deal</v>
      </c>
      <c r="I6043" t="s">
        <v>6328</v>
      </c>
      <c r="J6043" t="s">
        <v>27</v>
      </c>
      <c r="K6043" t="s">
        <v>28</v>
      </c>
    </row>
    <row r="6044" spans="1:11" x14ac:dyDescent="0.3">
      <c r="A6044" t="s">
        <v>6329</v>
      </c>
      <c r="B6044" t="s">
        <v>8533</v>
      </c>
      <c r="C6044">
        <f t="shared" si="376"/>
        <v>410</v>
      </c>
      <c r="D6044" s="2">
        <v>660</v>
      </c>
      <c r="E6044" s="2">
        <v>498</v>
      </c>
      <c r="F6044" s="3">
        <f t="shared" si="377"/>
        <v>0.24545454545454545</v>
      </c>
      <c r="G6044" s="2">
        <f t="shared" si="378"/>
        <v>162</v>
      </c>
      <c r="H6044" s="2" t="str">
        <f t="shared" si="379"/>
        <v>Good Deal</v>
      </c>
      <c r="I6044" t="s">
        <v>426</v>
      </c>
      <c r="J6044" t="s">
        <v>27</v>
      </c>
      <c r="K6044" t="s">
        <v>28</v>
      </c>
    </row>
    <row r="6045" spans="1:11" x14ac:dyDescent="0.3">
      <c r="A6045" t="s">
        <v>6329</v>
      </c>
      <c r="B6045" t="s">
        <v>8533</v>
      </c>
      <c r="C6045">
        <f t="shared" si="376"/>
        <v>410</v>
      </c>
      <c r="D6045" s="2">
        <v>136</v>
      </c>
      <c r="E6045" s="2">
        <v>120</v>
      </c>
      <c r="F6045" s="3">
        <f t="shared" si="377"/>
        <v>0.11764705882352941</v>
      </c>
      <c r="G6045" s="2">
        <f t="shared" si="378"/>
        <v>16</v>
      </c>
      <c r="H6045" s="2" t="str">
        <f t="shared" si="379"/>
        <v>Regular</v>
      </c>
      <c r="I6045" t="s">
        <v>70</v>
      </c>
      <c r="J6045" t="s">
        <v>27</v>
      </c>
      <c r="K6045" t="s">
        <v>28</v>
      </c>
    </row>
    <row r="6046" spans="1:11" x14ac:dyDescent="0.3">
      <c r="A6046" t="s">
        <v>6330</v>
      </c>
      <c r="B6046" t="s">
        <v>8533</v>
      </c>
      <c r="C6046">
        <f t="shared" si="376"/>
        <v>410</v>
      </c>
      <c r="D6046" s="2">
        <v>68</v>
      </c>
      <c r="E6046" s="2">
        <v>62</v>
      </c>
      <c r="F6046" s="3">
        <f t="shared" si="377"/>
        <v>8.8235294117647065E-2</v>
      </c>
      <c r="G6046" s="2">
        <f t="shared" si="378"/>
        <v>6</v>
      </c>
      <c r="H6046" s="2" t="str">
        <f t="shared" si="379"/>
        <v>Regular</v>
      </c>
      <c r="I6046" t="s">
        <v>11</v>
      </c>
      <c r="J6046" t="s">
        <v>27</v>
      </c>
      <c r="K6046" t="s">
        <v>28</v>
      </c>
    </row>
    <row r="6047" spans="1:11" x14ac:dyDescent="0.3">
      <c r="A6047" t="s">
        <v>6331</v>
      </c>
      <c r="B6047" t="s">
        <v>6332</v>
      </c>
      <c r="C6047">
        <f t="shared" si="376"/>
        <v>6</v>
      </c>
      <c r="D6047" s="2">
        <v>300</v>
      </c>
      <c r="E6047" s="2">
        <v>225</v>
      </c>
      <c r="F6047" s="3">
        <f t="shared" si="377"/>
        <v>0.25</v>
      </c>
      <c r="G6047" s="2">
        <f t="shared" si="378"/>
        <v>75</v>
      </c>
      <c r="H6047" s="2" t="str">
        <f t="shared" si="379"/>
        <v>Good Deal</v>
      </c>
      <c r="I6047" t="s">
        <v>11</v>
      </c>
      <c r="J6047" t="s">
        <v>122</v>
      </c>
      <c r="K6047" t="s">
        <v>132</v>
      </c>
    </row>
    <row r="6048" spans="1:11" x14ac:dyDescent="0.3">
      <c r="A6048" t="s">
        <v>6333</v>
      </c>
      <c r="B6048" t="s">
        <v>6332</v>
      </c>
      <c r="C6048">
        <f t="shared" si="376"/>
        <v>6</v>
      </c>
      <c r="D6048" s="2">
        <v>300</v>
      </c>
      <c r="E6048" s="2">
        <v>225</v>
      </c>
      <c r="F6048" s="3">
        <f t="shared" si="377"/>
        <v>0.25</v>
      </c>
      <c r="G6048" s="2">
        <f t="shared" si="378"/>
        <v>75</v>
      </c>
      <c r="H6048" s="2" t="str">
        <f t="shared" si="379"/>
        <v>Good Deal</v>
      </c>
      <c r="I6048" t="s">
        <v>11</v>
      </c>
      <c r="J6048" t="s">
        <v>122</v>
      </c>
      <c r="K6048" t="s">
        <v>132</v>
      </c>
    </row>
    <row r="6049" spans="1:11" x14ac:dyDescent="0.3">
      <c r="A6049" t="s">
        <v>6334</v>
      </c>
      <c r="B6049" t="s">
        <v>6332</v>
      </c>
      <c r="C6049">
        <f t="shared" si="376"/>
        <v>6</v>
      </c>
      <c r="D6049" s="2">
        <v>200</v>
      </c>
      <c r="E6049" s="2">
        <v>150</v>
      </c>
      <c r="F6049" s="3">
        <f t="shared" si="377"/>
        <v>0.25</v>
      </c>
      <c r="G6049" s="2">
        <f t="shared" si="378"/>
        <v>50</v>
      </c>
      <c r="H6049" s="2" t="str">
        <f t="shared" si="379"/>
        <v>Good Deal</v>
      </c>
      <c r="I6049" t="s">
        <v>37</v>
      </c>
      <c r="J6049" t="s">
        <v>122</v>
      </c>
      <c r="K6049" t="s">
        <v>3583</v>
      </c>
    </row>
    <row r="6050" spans="1:11" x14ac:dyDescent="0.3">
      <c r="A6050" t="s">
        <v>6335</v>
      </c>
      <c r="B6050" t="s">
        <v>6332</v>
      </c>
      <c r="C6050">
        <f t="shared" si="376"/>
        <v>6</v>
      </c>
      <c r="D6050" s="2">
        <v>150</v>
      </c>
      <c r="E6050" s="2">
        <v>112.5</v>
      </c>
      <c r="F6050" s="3">
        <f t="shared" si="377"/>
        <v>0.25</v>
      </c>
      <c r="G6050" s="2">
        <f t="shared" si="378"/>
        <v>37.5</v>
      </c>
      <c r="H6050" s="2" t="str">
        <f t="shared" si="379"/>
        <v>Good Deal</v>
      </c>
      <c r="I6050" t="s">
        <v>236</v>
      </c>
      <c r="J6050" t="s">
        <v>122</v>
      </c>
      <c r="K6050" t="s">
        <v>3583</v>
      </c>
    </row>
    <row r="6051" spans="1:11" x14ac:dyDescent="0.3">
      <c r="A6051" t="s">
        <v>6336</v>
      </c>
      <c r="B6051" t="s">
        <v>3544</v>
      </c>
      <c r="C6051">
        <f t="shared" si="376"/>
        <v>98</v>
      </c>
      <c r="D6051" s="2">
        <v>500</v>
      </c>
      <c r="E6051" s="2">
        <v>350</v>
      </c>
      <c r="F6051" s="3">
        <f t="shared" si="377"/>
        <v>0.3</v>
      </c>
      <c r="G6051" s="2">
        <f t="shared" si="378"/>
        <v>150</v>
      </c>
      <c r="H6051" s="2" t="str">
        <f t="shared" si="379"/>
        <v>Good Deal</v>
      </c>
      <c r="I6051" t="s">
        <v>2159</v>
      </c>
      <c r="J6051" t="s">
        <v>76</v>
      </c>
      <c r="K6051" t="s">
        <v>2426</v>
      </c>
    </row>
    <row r="6052" spans="1:11" x14ac:dyDescent="0.3">
      <c r="A6052" t="s">
        <v>6337</v>
      </c>
      <c r="B6052" t="s">
        <v>3544</v>
      </c>
      <c r="C6052">
        <f t="shared" si="376"/>
        <v>98</v>
      </c>
      <c r="D6052" s="2">
        <v>450</v>
      </c>
      <c r="E6052" s="2">
        <v>315</v>
      </c>
      <c r="F6052" s="3">
        <f t="shared" si="377"/>
        <v>0.3</v>
      </c>
      <c r="G6052" s="2">
        <f t="shared" si="378"/>
        <v>135</v>
      </c>
      <c r="H6052" s="2" t="str">
        <f t="shared" si="379"/>
        <v>Good Deal</v>
      </c>
      <c r="I6052" t="s">
        <v>2159</v>
      </c>
      <c r="J6052" t="s">
        <v>76</v>
      </c>
      <c r="K6052" t="s">
        <v>2426</v>
      </c>
    </row>
    <row r="6053" spans="1:11" x14ac:dyDescent="0.3">
      <c r="A6053" t="s">
        <v>6338</v>
      </c>
      <c r="B6053" t="s">
        <v>3544</v>
      </c>
      <c r="C6053">
        <f t="shared" si="376"/>
        <v>98</v>
      </c>
      <c r="D6053" s="2">
        <v>500</v>
      </c>
      <c r="E6053" s="2">
        <v>350</v>
      </c>
      <c r="F6053" s="3">
        <f t="shared" si="377"/>
        <v>0.3</v>
      </c>
      <c r="G6053" s="2">
        <f t="shared" si="378"/>
        <v>150</v>
      </c>
      <c r="H6053" s="2" t="str">
        <f t="shared" si="379"/>
        <v>Good Deal</v>
      </c>
      <c r="I6053" t="s">
        <v>2159</v>
      </c>
      <c r="J6053" t="s">
        <v>76</v>
      </c>
      <c r="K6053" t="s">
        <v>2426</v>
      </c>
    </row>
    <row r="6054" spans="1:11" x14ac:dyDescent="0.3">
      <c r="A6054" t="s">
        <v>6339</v>
      </c>
      <c r="B6054" t="s">
        <v>3544</v>
      </c>
      <c r="C6054">
        <f t="shared" si="376"/>
        <v>98</v>
      </c>
      <c r="D6054" s="2">
        <v>700</v>
      </c>
      <c r="E6054" s="2">
        <v>490</v>
      </c>
      <c r="F6054" s="3">
        <f t="shared" si="377"/>
        <v>0.3</v>
      </c>
      <c r="G6054" s="2">
        <f t="shared" si="378"/>
        <v>210</v>
      </c>
      <c r="H6054" s="2" t="str">
        <f t="shared" si="379"/>
        <v>Good Deal</v>
      </c>
      <c r="I6054" t="s">
        <v>2159</v>
      </c>
      <c r="J6054" t="s">
        <v>76</v>
      </c>
      <c r="K6054" t="s">
        <v>2213</v>
      </c>
    </row>
    <row r="6055" spans="1:11" x14ac:dyDescent="0.3">
      <c r="A6055" t="s">
        <v>6340</v>
      </c>
      <c r="B6055" t="s">
        <v>3544</v>
      </c>
      <c r="C6055">
        <f t="shared" si="376"/>
        <v>98</v>
      </c>
      <c r="D6055" s="2">
        <v>500</v>
      </c>
      <c r="E6055" s="2">
        <v>350</v>
      </c>
      <c r="F6055" s="3">
        <f t="shared" si="377"/>
        <v>0.3</v>
      </c>
      <c r="G6055" s="2">
        <f t="shared" si="378"/>
        <v>150</v>
      </c>
      <c r="H6055" s="2" t="str">
        <f t="shared" si="379"/>
        <v>Good Deal</v>
      </c>
      <c r="I6055" t="s">
        <v>2159</v>
      </c>
      <c r="J6055" t="s">
        <v>76</v>
      </c>
      <c r="K6055" t="s">
        <v>2426</v>
      </c>
    </row>
    <row r="6056" spans="1:11" x14ac:dyDescent="0.3">
      <c r="A6056" t="s">
        <v>6341</v>
      </c>
      <c r="B6056" t="s">
        <v>3544</v>
      </c>
      <c r="C6056">
        <f t="shared" si="376"/>
        <v>98</v>
      </c>
      <c r="D6056" s="2">
        <v>500</v>
      </c>
      <c r="E6056" s="2">
        <v>350</v>
      </c>
      <c r="F6056" s="3">
        <f t="shared" si="377"/>
        <v>0.3</v>
      </c>
      <c r="G6056" s="2">
        <f t="shared" si="378"/>
        <v>150</v>
      </c>
      <c r="H6056" s="2" t="str">
        <f t="shared" si="379"/>
        <v>Good Deal</v>
      </c>
      <c r="I6056" t="s">
        <v>2159</v>
      </c>
      <c r="J6056" t="s">
        <v>76</v>
      </c>
      <c r="K6056" t="s">
        <v>2213</v>
      </c>
    </row>
    <row r="6057" spans="1:11" x14ac:dyDescent="0.3">
      <c r="A6057" t="s">
        <v>6342</v>
      </c>
      <c r="B6057" t="s">
        <v>3544</v>
      </c>
      <c r="C6057">
        <f t="shared" si="376"/>
        <v>98</v>
      </c>
      <c r="D6057" s="2">
        <v>750</v>
      </c>
      <c r="E6057" s="2">
        <v>525</v>
      </c>
      <c r="F6057" s="3">
        <f t="shared" si="377"/>
        <v>0.3</v>
      </c>
      <c r="G6057" s="2">
        <f t="shared" si="378"/>
        <v>225</v>
      </c>
      <c r="H6057" s="2" t="str">
        <f t="shared" si="379"/>
        <v>Good Deal</v>
      </c>
      <c r="I6057" t="s">
        <v>2159</v>
      </c>
      <c r="J6057" t="s">
        <v>76</v>
      </c>
      <c r="K6057" t="s">
        <v>2426</v>
      </c>
    </row>
    <row r="6058" spans="1:11" x14ac:dyDescent="0.3">
      <c r="A6058" t="s">
        <v>6343</v>
      </c>
      <c r="B6058" t="s">
        <v>3544</v>
      </c>
      <c r="C6058">
        <f t="shared" si="376"/>
        <v>98</v>
      </c>
      <c r="D6058" s="2">
        <v>800</v>
      </c>
      <c r="E6058" s="2">
        <v>552</v>
      </c>
      <c r="F6058" s="3">
        <f t="shared" si="377"/>
        <v>0.31</v>
      </c>
      <c r="G6058" s="2">
        <f t="shared" si="378"/>
        <v>248</v>
      </c>
      <c r="H6058" s="2" t="str">
        <f t="shared" si="379"/>
        <v>Good Deal</v>
      </c>
      <c r="I6058" t="s">
        <v>2159</v>
      </c>
      <c r="J6058" t="s">
        <v>76</v>
      </c>
      <c r="K6058" t="s">
        <v>2426</v>
      </c>
    </row>
    <row r="6059" spans="1:11" x14ac:dyDescent="0.3">
      <c r="A6059" t="s">
        <v>6344</v>
      </c>
      <c r="B6059" t="s">
        <v>3544</v>
      </c>
      <c r="C6059">
        <f t="shared" si="376"/>
        <v>98</v>
      </c>
      <c r="D6059" s="2">
        <v>350</v>
      </c>
      <c r="E6059" s="2">
        <v>245</v>
      </c>
      <c r="F6059" s="3">
        <f t="shared" si="377"/>
        <v>0.3</v>
      </c>
      <c r="G6059" s="2">
        <f t="shared" si="378"/>
        <v>105</v>
      </c>
      <c r="H6059" s="2" t="str">
        <f t="shared" si="379"/>
        <v>Good Deal</v>
      </c>
      <c r="I6059" t="s">
        <v>2159</v>
      </c>
      <c r="J6059" t="s">
        <v>76</v>
      </c>
      <c r="K6059" t="s">
        <v>2426</v>
      </c>
    </row>
    <row r="6060" spans="1:11" x14ac:dyDescent="0.3">
      <c r="A6060" t="s">
        <v>6345</v>
      </c>
      <c r="B6060" t="s">
        <v>3544</v>
      </c>
      <c r="C6060">
        <f t="shared" si="376"/>
        <v>98</v>
      </c>
      <c r="D6060" s="2">
        <v>800</v>
      </c>
      <c r="E6060" s="2">
        <v>552</v>
      </c>
      <c r="F6060" s="3">
        <f t="shared" si="377"/>
        <v>0.31</v>
      </c>
      <c r="G6060" s="2">
        <f t="shared" si="378"/>
        <v>248</v>
      </c>
      <c r="H6060" s="2" t="str">
        <f t="shared" si="379"/>
        <v>Good Deal</v>
      </c>
      <c r="I6060" t="s">
        <v>2159</v>
      </c>
      <c r="J6060" t="s">
        <v>76</v>
      </c>
      <c r="K6060" t="s">
        <v>2426</v>
      </c>
    </row>
    <row r="6061" spans="1:11" x14ac:dyDescent="0.3">
      <c r="A6061" t="s">
        <v>6346</v>
      </c>
      <c r="B6061" t="s">
        <v>3544</v>
      </c>
      <c r="C6061">
        <f t="shared" si="376"/>
        <v>98</v>
      </c>
      <c r="D6061" s="2">
        <v>800</v>
      </c>
      <c r="E6061" s="2">
        <v>560</v>
      </c>
      <c r="F6061" s="3">
        <f t="shared" si="377"/>
        <v>0.3</v>
      </c>
      <c r="G6061" s="2">
        <f t="shared" si="378"/>
        <v>240</v>
      </c>
      <c r="H6061" s="2" t="str">
        <f t="shared" si="379"/>
        <v>Good Deal</v>
      </c>
      <c r="I6061" t="s">
        <v>2159</v>
      </c>
      <c r="J6061" t="s">
        <v>76</v>
      </c>
      <c r="K6061" t="s">
        <v>2426</v>
      </c>
    </row>
    <row r="6062" spans="1:11" x14ac:dyDescent="0.3">
      <c r="A6062" t="s">
        <v>6347</v>
      </c>
      <c r="B6062" t="s">
        <v>3544</v>
      </c>
      <c r="C6062">
        <f t="shared" si="376"/>
        <v>98</v>
      </c>
      <c r="D6062" s="2">
        <v>600</v>
      </c>
      <c r="E6062" s="2">
        <v>420</v>
      </c>
      <c r="F6062" s="3">
        <f t="shared" si="377"/>
        <v>0.3</v>
      </c>
      <c r="G6062" s="2">
        <f t="shared" si="378"/>
        <v>180</v>
      </c>
      <c r="H6062" s="2" t="str">
        <f t="shared" si="379"/>
        <v>Good Deal</v>
      </c>
      <c r="I6062" t="s">
        <v>2159</v>
      </c>
      <c r="J6062" t="s">
        <v>76</v>
      </c>
      <c r="K6062" t="s">
        <v>2426</v>
      </c>
    </row>
    <row r="6063" spans="1:11" x14ac:dyDescent="0.3">
      <c r="A6063" t="s">
        <v>6348</v>
      </c>
      <c r="B6063" t="s">
        <v>3544</v>
      </c>
      <c r="C6063">
        <f t="shared" si="376"/>
        <v>98</v>
      </c>
      <c r="D6063" s="2">
        <v>1200</v>
      </c>
      <c r="E6063" s="2">
        <v>840</v>
      </c>
      <c r="F6063" s="3">
        <f t="shared" si="377"/>
        <v>0.3</v>
      </c>
      <c r="G6063" s="2">
        <f t="shared" si="378"/>
        <v>360</v>
      </c>
      <c r="H6063" s="2" t="str">
        <f t="shared" si="379"/>
        <v>Good Deal</v>
      </c>
      <c r="I6063" t="s">
        <v>2159</v>
      </c>
      <c r="J6063" t="s">
        <v>76</v>
      </c>
      <c r="K6063" t="s">
        <v>2426</v>
      </c>
    </row>
    <row r="6064" spans="1:11" x14ac:dyDescent="0.3">
      <c r="A6064" t="s">
        <v>6349</v>
      </c>
      <c r="B6064" t="s">
        <v>3544</v>
      </c>
      <c r="C6064">
        <f t="shared" si="376"/>
        <v>98</v>
      </c>
      <c r="D6064" s="2">
        <v>400</v>
      </c>
      <c r="E6064" s="2">
        <v>260</v>
      </c>
      <c r="F6064" s="3">
        <f t="shared" si="377"/>
        <v>0.35</v>
      </c>
      <c r="G6064" s="2">
        <f t="shared" si="378"/>
        <v>140</v>
      </c>
      <c r="H6064" s="2" t="str">
        <f t="shared" si="379"/>
        <v>Good Deal</v>
      </c>
      <c r="I6064" t="s">
        <v>1915</v>
      </c>
      <c r="J6064" t="s">
        <v>76</v>
      </c>
      <c r="K6064" t="s">
        <v>2426</v>
      </c>
    </row>
    <row r="6065" spans="1:11" x14ac:dyDescent="0.3">
      <c r="A6065" t="s">
        <v>6350</v>
      </c>
      <c r="B6065" t="s">
        <v>3544</v>
      </c>
      <c r="C6065">
        <f t="shared" si="376"/>
        <v>98</v>
      </c>
      <c r="D6065" s="2">
        <v>700</v>
      </c>
      <c r="E6065" s="2">
        <v>490</v>
      </c>
      <c r="F6065" s="3">
        <f t="shared" si="377"/>
        <v>0.3</v>
      </c>
      <c r="G6065" s="2">
        <f t="shared" si="378"/>
        <v>210</v>
      </c>
      <c r="H6065" s="2" t="str">
        <f t="shared" si="379"/>
        <v>Good Deal</v>
      </c>
      <c r="I6065" t="s">
        <v>2159</v>
      </c>
      <c r="J6065" t="s">
        <v>76</v>
      </c>
      <c r="K6065" t="s">
        <v>2426</v>
      </c>
    </row>
    <row r="6066" spans="1:11" x14ac:dyDescent="0.3">
      <c r="A6066" t="s">
        <v>6351</v>
      </c>
      <c r="B6066" t="s">
        <v>3544</v>
      </c>
      <c r="C6066">
        <f t="shared" si="376"/>
        <v>98</v>
      </c>
      <c r="D6066" s="2">
        <v>500</v>
      </c>
      <c r="E6066" s="2">
        <v>350</v>
      </c>
      <c r="F6066" s="3">
        <f t="shared" si="377"/>
        <v>0.3</v>
      </c>
      <c r="G6066" s="2">
        <f t="shared" si="378"/>
        <v>150</v>
      </c>
      <c r="H6066" s="2" t="str">
        <f t="shared" si="379"/>
        <v>Good Deal</v>
      </c>
      <c r="I6066" t="s">
        <v>2159</v>
      </c>
      <c r="J6066" t="s">
        <v>76</v>
      </c>
      <c r="K6066" t="s">
        <v>2213</v>
      </c>
    </row>
    <row r="6067" spans="1:11" x14ac:dyDescent="0.3">
      <c r="A6067" t="s">
        <v>6352</v>
      </c>
      <c r="B6067" t="s">
        <v>3544</v>
      </c>
      <c r="C6067">
        <f t="shared" si="376"/>
        <v>98</v>
      </c>
      <c r="D6067" s="2">
        <v>600</v>
      </c>
      <c r="E6067" s="2">
        <v>408</v>
      </c>
      <c r="F6067" s="3">
        <f t="shared" si="377"/>
        <v>0.32</v>
      </c>
      <c r="G6067" s="2">
        <f t="shared" si="378"/>
        <v>192</v>
      </c>
      <c r="H6067" s="2" t="str">
        <f t="shared" si="379"/>
        <v>Good Deal</v>
      </c>
      <c r="I6067" t="s">
        <v>2159</v>
      </c>
      <c r="J6067" t="s">
        <v>76</v>
      </c>
      <c r="K6067" t="s">
        <v>2426</v>
      </c>
    </row>
    <row r="6068" spans="1:11" x14ac:dyDescent="0.3">
      <c r="A6068" t="s">
        <v>6353</v>
      </c>
      <c r="B6068" t="s">
        <v>3544</v>
      </c>
      <c r="C6068">
        <f t="shared" si="376"/>
        <v>98</v>
      </c>
      <c r="D6068" s="2">
        <v>700</v>
      </c>
      <c r="E6068" s="2">
        <v>483</v>
      </c>
      <c r="F6068" s="3">
        <f t="shared" si="377"/>
        <v>0.31</v>
      </c>
      <c r="G6068" s="2">
        <f t="shared" si="378"/>
        <v>217</v>
      </c>
      <c r="H6068" s="2" t="str">
        <f t="shared" si="379"/>
        <v>Good Deal</v>
      </c>
      <c r="I6068" t="s">
        <v>2159</v>
      </c>
      <c r="J6068" t="s">
        <v>76</v>
      </c>
      <c r="K6068" t="s">
        <v>2426</v>
      </c>
    </row>
    <row r="6069" spans="1:11" x14ac:dyDescent="0.3">
      <c r="A6069" t="s">
        <v>6354</v>
      </c>
      <c r="B6069" t="s">
        <v>3544</v>
      </c>
      <c r="C6069">
        <f t="shared" si="376"/>
        <v>98</v>
      </c>
      <c r="D6069" s="2">
        <v>400</v>
      </c>
      <c r="E6069" s="2">
        <v>268</v>
      </c>
      <c r="F6069" s="3">
        <f t="shared" si="377"/>
        <v>0.33</v>
      </c>
      <c r="G6069" s="2">
        <f t="shared" si="378"/>
        <v>132</v>
      </c>
      <c r="H6069" s="2" t="str">
        <f t="shared" si="379"/>
        <v>Good Deal</v>
      </c>
      <c r="I6069" t="s">
        <v>2159</v>
      </c>
      <c r="J6069" t="s">
        <v>76</v>
      </c>
      <c r="K6069" t="s">
        <v>2213</v>
      </c>
    </row>
    <row r="6070" spans="1:11" x14ac:dyDescent="0.3">
      <c r="A6070" t="s">
        <v>6355</v>
      </c>
      <c r="B6070" t="s">
        <v>3544</v>
      </c>
      <c r="C6070">
        <f t="shared" si="376"/>
        <v>98</v>
      </c>
      <c r="D6070" s="2">
        <v>155</v>
      </c>
      <c r="E6070" s="2">
        <v>108.5</v>
      </c>
      <c r="F6070" s="3">
        <f t="shared" si="377"/>
        <v>0.3</v>
      </c>
      <c r="G6070" s="2">
        <f t="shared" si="378"/>
        <v>46.5</v>
      </c>
      <c r="H6070" s="2" t="str">
        <f t="shared" si="379"/>
        <v>Good Deal</v>
      </c>
      <c r="I6070" t="s">
        <v>2159</v>
      </c>
      <c r="J6070" t="s">
        <v>76</v>
      </c>
      <c r="K6070" t="s">
        <v>2213</v>
      </c>
    </row>
    <row r="6071" spans="1:11" x14ac:dyDescent="0.3">
      <c r="A6071" t="s">
        <v>6356</v>
      </c>
      <c r="B6071" t="s">
        <v>3544</v>
      </c>
      <c r="C6071">
        <f t="shared" si="376"/>
        <v>98</v>
      </c>
      <c r="D6071" s="2">
        <v>500</v>
      </c>
      <c r="E6071" s="2">
        <v>340</v>
      </c>
      <c r="F6071" s="3">
        <f t="shared" si="377"/>
        <v>0.32</v>
      </c>
      <c r="G6071" s="2">
        <f t="shared" si="378"/>
        <v>160</v>
      </c>
      <c r="H6071" s="2" t="str">
        <f t="shared" si="379"/>
        <v>Good Deal</v>
      </c>
      <c r="I6071" t="s">
        <v>2159</v>
      </c>
      <c r="J6071" t="s">
        <v>76</v>
      </c>
      <c r="K6071" t="s">
        <v>2213</v>
      </c>
    </row>
    <row r="6072" spans="1:11" x14ac:dyDescent="0.3">
      <c r="A6072" t="s">
        <v>6357</v>
      </c>
      <c r="B6072" t="s">
        <v>3544</v>
      </c>
      <c r="C6072">
        <f t="shared" si="376"/>
        <v>98</v>
      </c>
      <c r="D6072" s="2">
        <v>800</v>
      </c>
      <c r="E6072" s="2">
        <v>552</v>
      </c>
      <c r="F6072" s="3">
        <f t="shared" si="377"/>
        <v>0.31</v>
      </c>
      <c r="G6072" s="2">
        <f t="shared" si="378"/>
        <v>248</v>
      </c>
      <c r="H6072" s="2" t="str">
        <f t="shared" si="379"/>
        <v>Good Deal</v>
      </c>
      <c r="I6072" t="s">
        <v>2159</v>
      </c>
      <c r="J6072" t="s">
        <v>76</v>
      </c>
      <c r="K6072" t="s">
        <v>2426</v>
      </c>
    </row>
    <row r="6073" spans="1:11" x14ac:dyDescent="0.3">
      <c r="A6073" t="s">
        <v>6358</v>
      </c>
      <c r="B6073" t="s">
        <v>3544</v>
      </c>
      <c r="C6073">
        <f t="shared" si="376"/>
        <v>98</v>
      </c>
      <c r="D6073" s="2">
        <v>800</v>
      </c>
      <c r="E6073" s="2">
        <v>552</v>
      </c>
      <c r="F6073" s="3">
        <f t="shared" si="377"/>
        <v>0.31</v>
      </c>
      <c r="G6073" s="2">
        <f t="shared" si="378"/>
        <v>248</v>
      </c>
      <c r="H6073" s="2" t="str">
        <f t="shared" si="379"/>
        <v>Good Deal</v>
      </c>
      <c r="I6073" t="s">
        <v>2159</v>
      </c>
      <c r="J6073" t="s">
        <v>76</v>
      </c>
      <c r="K6073" t="s">
        <v>2426</v>
      </c>
    </row>
    <row r="6074" spans="1:11" x14ac:dyDescent="0.3">
      <c r="A6074" t="s">
        <v>6359</v>
      </c>
      <c r="B6074" t="s">
        <v>3544</v>
      </c>
      <c r="C6074">
        <f t="shared" si="376"/>
        <v>98</v>
      </c>
      <c r="D6074" s="2">
        <v>600</v>
      </c>
      <c r="E6074" s="2">
        <v>420</v>
      </c>
      <c r="F6074" s="3">
        <f t="shared" si="377"/>
        <v>0.3</v>
      </c>
      <c r="G6074" s="2">
        <f t="shared" si="378"/>
        <v>180</v>
      </c>
      <c r="H6074" s="2" t="str">
        <f t="shared" si="379"/>
        <v>Good Deal</v>
      </c>
      <c r="I6074" t="s">
        <v>2159</v>
      </c>
      <c r="J6074" t="s">
        <v>76</v>
      </c>
      <c r="K6074" t="s">
        <v>2426</v>
      </c>
    </row>
    <row r="6075" spans="1:11" x14ac:dyDescent="0.3">
      <c r="A6075" t="s">
        <v>6360</v>
      </c>
      <c r="B6075" t="s">
        <v>3544</v>
      </c>
      <c r="C6075">
        <f t="shared" si="376"/>
        <v>98</v>
      </c>
      <c r="D6075" s="2">
        <v>160</v>
      </c>
      <c r="E6075" s="2">
        <v>112</v>
      </c>
      <c r="F6075" s="3">
        <f t="shared" si="377"/>
        <v>0.3</v>
      </c>
      <c r="G6075" s="2">
        <f t="shared" si="378"/>
        <v>48</v>
      </c>
      <c r="H6075" s="2" t="str">
        <f t="shared" si="379"/>
        <v>Good Deal</v>
      </c>
      <c r="I6075" t="s">
        <v>2159</v>
      </c>
      <c r="J6075" t="s">
        <v>76</v>
      </c>
      <c r="K6075" t="s">
        <v>2213</v>
      </c>
    </row>
    <row r="6076" spans="1:11" x14ac:dyDescent="0.3">
      <c r="A6076" t="s">
        <v>6361</v>
      </c>
      <c r="B6076" t="s">
        <v>8692</v>
      </c>
      <c r="C6076">
        <f t="shared" si="376"/>
        <v>1</v>
      </c>
      <c r="D6076" s="2">
        <v>1100</v>
      </c>
      <c r="E6076" s="2">
        <v>803</v>
      </c>
      <c r="F6076" s="3">
        <f t="shared" si="377"/>
        <v>0.27</v>
      </c>
      <c r="G6076" s="2">
        <f t="shared" si="378"/>
        <v>297</v>
      </c>
      <c r="H6076" s="2" t="str">
        <f t="shared" si="379"/>
        <v>Good Deal</v>
      </c>
      <c r="I6076" t="s">
        <v>52</v>
      </c>
      <c r="J6076" t="s">
        <v>76</v>
      </c>
      <c r="K6076" t="s">
        <v>2426</v>
      </c>
    </row>
    <row r="6077" spans="1:11" x14ac:dyDescent="0.3">
      <c r="A6077" t="s">
        <v>6362</v>
      </c>
      <c r="B6077" t="s">
        <v>3134</v>
      </c>
      <c r="C6077">
        <f t="shared" si="376"/>
        <v>21</v>
      </c>
      <c r="D6077" s="2">
        <v>1499</v>
      </c>
      <c r="E6077" s="2">
        <v>899.4</v>
      </c>
      <c r="F6077" s="3">
        <f t="shared" si="377"/>
        <v>0.4</v>
      </c>
      <c r="G6077" s="2">
        <f t="shared" si="378"/>
        <v>599.6</v>
      </c>
      <c r="H6077" s="2" t="str">
        <f t="shared" si="379"/>
        <v>Good Deal</v>
      </c>
      <c r="I6077" t="s">
        <v>45</v>
      </c>
      <c r="J6077" t="s">
        <v>76</v>
      </c>
      <c r="K6077" t="s">
        <v>2426</v>
      </c>
    </row>
    <row r="6078" spans="1:11" x14ac:dyDescent="0.3">
      <c r="A6078" t="s">
        <v>6363</v>
      </c>
      <c r="B6078" t="s">
        <v>8693</v>
      </c>
      <c r="C6078">
        <f t="shared" si="376"/>
        <v>2</v>
      </c>
      <c r="D6078" s="2">
        <v>129</v>
      </c>
      <c r="E6078" s="2">
        <v>89</v>
      </c>
      <c r="F6078" s="3">
        <f t="shared" si="377"/>
        <v>0.31007751937984496</v>
      </c>
      <c r="G6078" s="2">
        <f t="shared" si="378"/>
        <v>40</v>
      </c>
      <c r="H6078" s="2" t="str">
        <f t="shared" si="379"/>
        <v>Good Deal</v>
      </c>
      <c r="I6078" t="s">
        <v>236</v>
      </c>
      <c r="J6078" t="s">
        <v>76</v>
      </c>
      <c r="K6078" t="s">
        <v>919</v>
      </c>
    </row>
    <row r="6079" spans="1:11" x14ac:dyDescent="0.3">
      <c r="A6079" t="s">
        <v>6364</v>
      </c>
      <c r="B6079" t="s">
        <v>3540</v>
      </c>
      <c r="C6079">
        <f t="shared" si="376"/>
        <v>41</v>
      </c>
      <c r="D6079" s="2">
        <v>2000</v>
      </c>
      <c r="E6079" s="2">
        <v>1060</v>
      </c>
      <c r="F6079" s="3">
        <f t="shared" si="377"/>
        <v>0.47</v>
      </c>
      <c r="G6079" s="2">
        <f t="shared" si="378"/>
        <v>940</v>
      </c>
      <c r="H6079" s="2" t="str">
        <f t="shared" si="379"/>
        <v>Good Deal</v>
      </c>
      <c r="I6079" t="s">
        <v>46</v>
      </c>
      <c r="J6079" t="s">
        <v>76</v>
      </c>
      <c r="K6079" t="s">
        <v>2426</v>
      </c>
    </row>
    <row r="6080" spans="1:11" x14ac:dyDescent="0.3">
      <c r="A6080" t="s">
        <v>6365</v>
      </c>
      <c r="B6080" t="s">
        <v>3540</v>
      </c>
      <c r="C6080">
        <f t="shared" si="376"/>
        <v>41</v>
      </c>
      <c r="D6080" s="2">
        <v>900</v>
      </c>
      <c r="E6080" s="2">
        <v>558</v>
      </c>
      <c r="F6080" s="3">
        <f t="shared" si="377"/>
        <v>0.38</v>
      </c>
      <c r="G6080" s="2">
        <f t="shared" si="378"/>
        <v>342</v>
      </c>
      <c r="H6080" s="2" t="str">
        <f t="shared" si="379"/>
        <v>Good Deal</v>
      </c>
      <c r="I6080" t="s">
        <v>2159</v>
      </c>
      <c r="J6080" t="s">
        <v>76</v>
      </c>
      <c r="K6080" t="s">
        <v>2426</v>
      </c>
    </row>
    <row r="6081" spans="1:11" x14ac:dyDescent="0.3">
      <c r="A6081" t="s">
        <v>6366</v>
      </c>
      <c r="B6081" t="s">
        <v>3846</v>
      </c>
      <c r="C6081">
        <f t="shared" si="376"/>
        <v>46</v>
      </c>
      <c r="D6081" s="2">
        <v>349</v>
      </c>
      <c r="E6081" s="2">
        <v>209.4</v>
      </c>
      <c r="F6081" s="3">
        <f t="shared" si="377"/>
        <v>0.39999999999999997</v>
      </c>
      <c r="G6081" s="2">
        <f t="shared" si="378"/>
        <v>139.6</v>
      </c>
      <c r="H6081" s="2" t="str">
        <f t="shared" si="379"/>
        <v>Good Deal</v>
      </c>
      <c r="I6081" t="s">
        <v>37</v>
      </c>
      <c r="J6081" t="s">
        <v>76</v>
      </c>
      <c r="K6081" t="s">
        <v>8736</v>
      </c>
    </row>
    <row r="6082" spans="1:11" x14ac:dyDescent="0.3">
      <c r="A6082" t="s">
        <v>6367</v>
      </c>
      <c r="B6082" t="s">
        <v>2644</v>
      </c>
      <c r="C6082">
        <f t="shared" si="376"/>
        <v>20</v>
      </c>
      <c r="D6082" s="2">
        <v>699</v>
      </c>
      <c r="E6082" s="2">
        <v>419.4</v>
      </c>
      <c r="F6082" s="3">
        <f t="shared" si="377"/>
        <v>0.4</v>
      </c>
      <c r="G6082" s="2">
        <f t="shared" si="378"/>
        <v>279.60000000000002</v>
      </c>
      <c r="H6082" s="2" t="str">
        <f t="shared" si="379"/>
        <v>Good Deal</v>
      </c>
      <c r="I6082" t="s">
        <v>174</v>
      </c>
      <c r="J6082" t="s">
        <v>76</v>
      </c>
      <c r="K6082" t="s">
        <v>1225</v>
      </c>
    </row>
    <row r="6083" spans="1:11" x14ac:dyDescent="0.3">
      <c r="A6083" t="s">
        <v>6368</v>
      </c>
      <c r="B6083" t="s">
        <v>3061</v>
      </c>
      <c r="C6083">
        <f t="shared" ref="C6083:C6146" si="380">COUNTIF($B$2:$B$8156,B6083)</f>
        <v>2</v>
      </c>
      <c r="D6083" s="2">
        <v>475</v>
      </c>
      <c r="E6083" s="2">
        <v>308.75</v>
      </c>
      <c r="F6083" s="3">
        <f t="shared" ref="F6083:F6146" si="381">IFERROR((D6083-E6083)/D6083,"NA")</f>
        <v>0.35</v>
      </c>
      <c r="G6083" s="2">
        <f t="shared" ref="G6083:G6146" si="382">D6083-E6083</f>
        <v>166.25</v>
      </c>
      <c r="H6083" s="2" t="str">
        <f t="shared" ref="H6083:H6146" si="383">IF(F6083&gt;M$4,"Good Deal","Regular")</f>
        <v>Good Deal</v>
      </c>
      <c r="I6083" t="s">
        <v>366</v>
      </c>
      <c r="J6083" t="s">
        <v>76</v>
      </c>
      <c r="K6083" t="s">
        <v>180</v>
      </c>
    </row>
    <row r="6084" spans="1:11" x14ac:dyDescent="0.3">
      <c r="A6084" t="s">
        <v>6369</v>
      </c>
      <c r="B6084" t="s">
        <v>5708</v>
      </c>
      <c r="C6084">
        <f t="shared" si="380"/>
        <v>3</v>
      </c>
      <c r="D6084" s="2">
        <v>595</v>
      </c>
      <c r="E6084" s="2">
        <v>446.25</v>
      </c>
      <c r="F6084" s="3">
        <f t="shared" si="381"/>
        <v>0.25</v>
      </c>
      <c r="G6084" s="2">
        <f t="shared" si="382"/>
        <v>148.75</v>
      </c>
      <c r="H6084" s="2" t="str">
        <f t="shared" si="383"/>
        <v>Good Deal</v>
      </c>
      <c r="I6084" t="s">
        <v>6370</v>
      </c>
      <c r="J6084" t="s">
        <v>112</v>
      </c>
      <c r="K6084" t="s">
        <v>350</v>
      </c>
    </row>
    <row r="6085" spans="1:11" x14ac:dyDescent="0.3">
      <c r="A6085" t="s">
        <v>6371</v>
      </c>
      <c r="B6085" t="s">
        <v>6372</v>
      </c>
      <c r="C6085">
        <f t="shared" si="380"/>
        <v>2</v>
      </c>
      <c r="D6085" s="2">
        <v>350</v>
      </c>
      <c r="E6085" s="2">
        <v>255.5</v>
      </c>
      <c r="F6085" s="3">
        <f t="shared" si="381"/>
        <v>0.27</v>
      </c>
      <c r="G6085" s="2">
        <f t="shared" si="382"/>
        <v>94.5</v>
      </c>
      <c r="H6085" s="2" t="str">
        <f t="shared" si="383"/>
        <v>Good Deal</v>
      </c>
      <c r="I6085" t="s">
        <v>39</v>
      </c>
      <c r="J6085" t="s">
        <v>112</v>
      </c>
      <c r="K6085" t="s">
        <v>1394</v>
      </c>
    </row>
    <row r="6086" spans="1:11" x14ac:dyDescent="0.3">
      <c r="A6086" t="s">
        <v>6373</v>
      </c>
      <c r="B6086" t="s">
        <v>6374</v>
      </c>
      <c r="C6086">
        <f t="shared" si="380"/>
        <v>1</v>
      </c>
      <c r="D6086" s="2">
        <v>475</v>
      </c>
      <c r="E6086" s="2">
        <v>308.75</v>
      </c>
      <c r="F6086" s="3">
        <f t="shared" si="381"/>
        <v>0.35</v>
      </c>
      <c r="G6086" s="2">
        <f t="shared" si="382"/>
        <v>166.25</v>
      </c>
      <c r="H6086" s="2" t="str">
        <f t="shared" si="383"/>
        <v>Good Deal</v>
      </c>
      <c r="I6086" t="s">
        <v>403</v>
      </c>
      <c r="J6086" t="s">
        <v>76</v>
      </c>
      <c r="K6086" t="s">
        <v>367</v>
      </c>
    </row>
    <row r="6087" spans="1:11" x14ac:dyDescent="0.3">
      <c r="A6087" t="s">
        <v>6375</v>
      </c>
      <c r="B6087" t="s">
        <v>850</v>
      </c>
      <c r="C6087">
        <f t="shared" si="380"/>
        <v>52</v>
      </c>
      <c r="D6087" s="2">
        <v>142</v>
      </c>
      <c r="E6087" s="2">
        <v>99</v>
      </c>
      <c r="F6087" s="3">
        <f t="shared" si="381"/>
        <v>0.30281690140845069</v>
      </c>
      <c r="G6087" s="2">
        <f t="shared" si="382"/>
        <v>43</v>
      </c>
      <c r="H6087" s="2" t="str">
        <f t="shared" si="383"/>
        <v>Good Deal</v>
      </c>
      <c r="I6087" t="s">
        <v>236</v>
      </c>
      <c r="J6087" t="s">
        <v>32</v>
      </c>
      <c r="K6087" t="s">
        <v>2964</v>
      </c>
    </row>
    <row r="6088" spans="1:11" x14ac:dyDescent="0.3">
      <c r="A6088" t="s">
        <v>6376</v>
      </c>
      <c r="B6088" t="s">
        <v>850</v>
      </c>
      <c r="C6088">
        <f t="shared" si="380"/>
        <v>52</v>
      </c>
      <c r="D6088" s="2">
        <v>142</v>
      </c>
      <c r="E6088" s="2">
        <v>99</v>
      </c>
      <c r="F6088" s="3">
        <f t="shared" si="381"/>
        <v>0.30281690140845069</v>
      </c>
      <c r="G6088" s="2">
        <f t="shared" si="382"/>
        <v>43</v>
      </c>
      <c r="H6088" s="2" t="str">
        <f t="shared" si="383"/>
        <v>Good Deal</v>
      </c>
      <c r="I6088" t="s">
        <v>236</v>
      </c>
      <c r="J6088" t="s">
        <v>32</v>
      </c>
      <c r="K6088" t="s">
        <v>2964</v>
      </c>
    </row>
    <row r="6089" spans="1:11" x14ac:dyDescent="0.3">
      <c r="A6089" t="s">
        <v>6377</v>
      </c>
      <c r="B6089" t="s">
        <v>850</v>
      </c>
      <c r="C6089">
        <f t="shared" si="380"/>
        <v>52</v>
      </c>
      <c r="D6089" s="2">
        <v>383</v>
      </c>
      <c r="E6089" s="2">
        <v>199</v>
      </c>
      <c r="F6089" s="3">
        <f t="shared" si="381"/>
        <v>0.48041775456919061</v>
      </c>
      <c r="G6089" s="2">
        <f t="shared" si="382"/>
        <v>184</v>
      </c>
      <c r="H6089" s="2" t="str">
        <f t="shared" si="383"/>
        <v>Good Deal</v>
      </c>
      <c r="I6089" t="s">
        <v>1658</v>
      </c>
      <c r="J6089" t="s">
        <v>122</v>
      </c>
      <c r="K6089" t="s">
        <v>222</v>
      </c>
    </row>
    <row r="6090" spans="1:11" x14ac:dyDescent="0.3">
      <c r="A6090" t="s">
        <v>6378</v>
      </c>
      <c r="B6090" t="s">
        <v>850</v>
      </c>
      <c r="C6090">
        <f t="shared" si="380"/>
        <v>52</v>
      </c>
      <c r="D6090" s="2">
        <v>383</v>
      </c>
      <c r="E6090" s="2">
        <v>199</v>
      </c>
      <c r="F6090" s="3">
        <f t="shared" si="381"/>
        <v>0.48041775456919061</v>
      </c>
      <c r="G6090" s="2">
        <f t="shared" si="382"/>
        <v>184</v>
      </c>
      <c r="H6090" s="2" t="str">
        <f t="shared" si="383"/>
        <v>Good Deal</v>
      </c>
      <c r="I6090" t="s">
        <v>1658</v>
      </c>
      <c r="J6090" t="s">
        <v>122</v>
      </c>
      <c r="K6090" t="s">
        <v>222</v>
      </c>
    </row>
    <row r="6091" spans="1:11" x14ac:dyDescent="0.3">
      <c r="A6091" t="s">
        <v>6379</v>
      </c>
      <c r="B6091" t="s">
        <v>850</v>
      </c>
      <c r="C6091">
        <f t="shared" si="380"/>
        <v>52</v>
      </c>
      <c r="D6091" s="2">
        <v>383</v>
      </c>
      <c r="E6091" s="2">
        <v>199</v>
      </c>
      <c r="F6091" s="3">
        <f t="shared" si="381"/>
        <v>0.48041775456919061</v>
      </c>
      <c r="G6091" s="2">
        <f t="shared" si="382"/>
        <v>184</v>
      </c>
      <c r="H6091" s="2" t="str">
        <f t="shared" si="383"/>
        <v>Good Deal</v>
      </c>
      <c r="I6091" t="s">
        <v>1658</v>
      </c>
      <c r="J6091" t="s">
        <v>122</v>
      </c>
      <c r="K6091" t="s">
        <v>222</v>
      </c>
    </row>
    <row r="6092" spans="1:11" x14ac:dyDescent="0.3">
      <c r="A6092" t="s">
        <v>6380</v>
      </c>
      <c r="B6092" t="s">
        <v>850</v>
      </c>
      <c r="C6092">
        <f t="shared" si="380"/>
        <v>52</v>
      </c>
      <c r="D6092" s="2">
        <v>75</v>
      </c>
      <c r="E6092" s="2">
        <v>39</v>
      </c>
      <c r="F6092" s="3">
        <f t="shared" si="381"/>
        <v>0.48</v>
      </c>
      <c r="G6092" s="2">
        <f t="shared" si="382"/>
        <v>36</v>
      </c>
      <c r="H6092" s="2" t="str">
        <f t="shared" si="383"/>
        <v>Good Deal</v>
      </c>
      <c r="I6092" t="s">
        <v>1882</v>
      </c>
      <c r="J6092" t="s">
        <v>122</v>
      </c>
      <c r="K6092" t="s">
        <v>222</v>
      </c>
    </row>
    <row r="6093" spans="1:11" x14ac:dyDescent="0.3">
      <c r="A6093" t="s">
        <v>6381</v>
      </c>
      <c r="B6093" t="s">
        <v>850</v>
      </c>
      <c r="C6093">
        <f t="shared" si="380"/>
        <v>52</v>
      </c>
      <c r="D6093" s="2">
        <v>410</v>
      </c>
      <c r="E6093" s="2">
        <v>179</v>
      </c>
      <c r="F6093" s="3">
        <f t="shared" si="381"/>
        <v>0.56341463414634141</v>
      </c>
      <c r="G6093" s="2">
        <f t="shared" si="382"/>
        <v>231</v>
      </c>
      <c r="H6093" s="2" t="str">
        <f t="shared" si="383"/>
        <v>Good Deal</v>
      </c>
      <c r="I6093" t="s">
        <v>1658</v>
      </c>
      <c r="J6093" t="s">
        <v>122</v>
      </c>
      <c r="K6093" t="s">
        <v>222</v>
      </c>
    </row>
    <row r="6094" spans="1:11" x14ac:dyDescent="0.3">
      <c r="A6094" t="s">
        <v>6382</v>
      </c>
      <c r="B6094" t="s">
        <v>850</v>
      </c>
      <c r="C6094">
        <f t="shared" si="380"/>
        <v>52</v>
      </c>
      <c r="D6094" s="2">
        <v>363</v>
      </c>
      <c r="E6094" s="2">
        <v>199</v>
      </c>
      <c r="F6094" s="3">
        <f t="shared" si="381"/>
        <v>0.45179063360881544</v>
      </c>
      <c r="G6094" s="2">
        <f t="shared" si="382"/>
        <v>164</v>
      </c>
      <c r="H6094" s="2" t="str">
        <f t="shared" si="383"/>
        <v>Good Deal</v>
      </c>
      <c r="I6094" t="s">
        <v>5752</v>
      </c>
      <c r="J6094" t="s">
        <v>32</v>
      </c>
      <c r="K6094" t="s">
        <v>2626</v>
      </c>
    </row>
    <row r="6095" spans="1:11" x14ac:dyDescent="0.3">
      <c r="A6095" t="s">
        <v>6383</v>
      </c>
      <c r="B6095" t="s">
        <v>850</v>
      </c>
      <c r="C6095">
        <f t="shared" si="380"/>
        <v>52</v>
      </c>
      <c r="D6095" s="2">
        <v>237</v>
      </c>
      <c r="E6095" s="2">
        <v>129</v>
      </c>
      <c r="F6095" s="3">
        <f t="shared" si="381"/>
        <v>0.45569620253164556</v>
      </c>
      <c r="G6095" s="2">
        <f t="shared" si="382"/>
        <v>108</v>
      </c>
      <c r="H6095" s="2" t="str">
        <f t="shared" si="383"/>
        <v>Good Deal</v>
      </c>
      <c r="I6095" t="s">
        <v>6259</v>
      </c>
      <c r="J6095" t="s">
        <v>32</v>
      </c>
      <c r="K6095" t="s">
        <v>2626</v>
      </c>
    </row>
    <row r="6096" spans="1:11" x14ac:dyDescent="0.3">
      <c r="A6096" t="s">
        <v>6384</v>
      </c>
      <c r="B6096" t="s">
        <v>6385</v>
      </c>
      <c r="C6096">
        <f t="shared" si="380"/>
        <v>2</v>
      </c>
      <c r="D6096" s="2">
        <v>284</v>
      </c>
      <c r="E6096" s="2">
        <v>199</v>
      </c>
      <c r="F6096" s="3">
        <f t="shared" si="381"/>
        <v>0.29929577464788731</v>
      </c>
      <c r="G6096" s="2">
        <f t="shared" si="382"/>
        <v>85</v>
      </c>
      <c r="H6096" s="2" t="str">
        <f t="shared" si="383"/>
        <v>Good Deal</v>
      </c>
      <c r="I6096" t="s">
        <v>6386</v>
      </c>
      <c r="J6096" t="s">
        <v>32</v>
      </c>
      <c r="K6096" t="s">
        <v>2626</v>
      </c>
    </row>
    <row r="6097" spans="1:11" x14ac:dyDescent="0.3">
      <c r="A6097" t="s">
        <v>803</v>
      </c>
      <c r="B6097" t="s">
        <v>6387</v>
      </c>
      <c r="C6097">
        <f t="shared" si="380"/>
        <v>5</v>
      </c>
      <c r="D6097" s="2">
        <v>599</v>
      </c>
      <c r="E6097" s="2">
        <v>279</v>
      </c>
      <c r="F6097" s="3">
        <f t="shared" si="381"/>
        <v>0.53422370617696158</v>
      </c>
      <c r="G6097" s="2">
        <f t="shared" si="382"/>
        <v>320</v>
      </c>
      <c r="H6097" s="2" t="str">
        <f t="shared" si="383"/>
        <v>Good Deal</v>
      </c>
      <c r="I6097" t="s">
        <v>478</v>
      </c>
      <c r="J6097" t="s">
        <v>122</v>
      </c>
      <c r="K6097" t="s">
        <v>838</v>
      </c>
    </row>
    <row r="6098" spans="1:11" x14ac:dyDescent="0.3">
      <c r="A6098" t="s">
        <v>803</v>
      </c>
      <c r="B6098" t="s">
        <v>6387</v>
      </c>
      <c r="C6098">
        <f t="shared" si="380"/>
        <v>5</v>
      </c>
      <c r="D6098" s="2">
        <v>629</v>
      </c>
      <c r="E6098" s="2">
        <v>269</v>
      </c>
      <c r="F6098" s="3">
        <f t="shared" si="381"/>
        <v>0.57233704292527821</v>
      </c>
      <c r="G6098" s="2">
        <f t="shared" si="382"/>
        <v>360</v>
      </c>
      <c r="H6098" s="2" t="str">
        <f t="shared" si="383"/>
        <v>Good Deal</v>
      </c>
      <c r="I6098" t="s">
        <v>35</v>
      </c>
      <c r="J6098" t="s">
        <v>122</v>
      </c>
      <c r="K6098" t="s">
        <v>838</v>
      </c>
    </row>
    <row r="6099" spans="1:11" x14ac:dyDescent="0.3">
      <c r="A6099" t="s">
        <v>6388</v>
      </c>
      <c r="B6099" t="s">
        <v>8630</v>
      </c>
      <c r="C6099">
        <f t="shared" si="380"/>
        <v>3</v>
      </c>
      <c r="D6099" s="2">
        <v>599</v>
      </c>
      <c r="E6099" s="2">
        <v>449</v>
      </c>
      <c r="F6099" s="3">
        <f t="shared" si="381"/>
        <v>0.25041736227045075</v>
      </c>
      <c r="G6099" s="2">
        <f t="shared" si="382"/>
        <v>150</v>
      </c>
      <c r="H6099" s="2" t="str">
        <f t="shared" si="383"/>
        <v>Good Deal</v>
      </c>
      <c r="I6099" t="s">
        <v>31</v>
      </c>
      <c r="J6099" t="s">
        <v>122</v>
      </c>
      <c r="K6099" t="s">
        <v>1371</v>
      </c>
    </row>
    <row r="6100" spans="1:11" x14ac:dyDescent="0.3">
      <c r="A6100" t="s">
        <v>6389</v>
      </c>
      <c r="B6100" t="s">
        <v>8576</v>
      </c>
      <c r="C6100">
        <f t="shared" si="380"/>
        <v>88</v>
      </c>
      <c r="D6100" s="2">
        <v>290</v>
      </c>
      <c r="E6100" s="2">
        <v>127.6</v>
      </c>
      <c r="F6100" s="3">
        <f t="shared" si="381"/>
        <v>0.56000000000000005</v>
      </c>
      <c r="G6100" s="2">
        <f t="shared" si="382"/>
        <v>162.4</v>
      </c>
      <c r="H6100" s="2" t="str">
        <f t="shared" si="383"/>
        <v>Good Deal</v>
      </c>
      <c r="I6100" t="s">
        <v>236</v>
      </c>
      <c r="J6100" t="s">
        <v>122</v>
      </c>
      <c r="K6100" t="s">
        <v>3607</v>
      </c>
    </row>
    <row r="6101" spans="1:11" x14ac:dyDescent="0.3">
      <c r="A6101" t="s">
        <v>6390</v>
      </c>
      <c r="B6101" t="s">
        <v>8576</v>
      </c>
      <c r="C6101">
        <f t="shared" si="380"/>
        <v>88</v>
      </c>
      <c r="D6101" s="2">
        <v>199</v>
      </c>
      <c r="E6101" s="2">
        <v>149</v>
      </c>
      <c r="F6101" s="3">
        <f t="shared" si="381"/>
        <v>0.25125628140703515</v>
      </c>
      <c r="G6101" s="2">
        <f t="shared" si="382"/>
        <v>50</v>
      </c>
      <c r="H6101" s="2" t="str">
        <f t="shared" si="383"/>
        <v>Good Deal</v>
      </c>
      <c r="I6101" t="s">
        <v>236</v>
      </c>
      <c r="J6101" t="s">
        <v>122</v>
      </c>
      <c r="K6101" t="s">
        <v>3607</v>
      </c>
    </row>
    <row r="6102" spans="1:11" x14ac:dyDescent="0.3">
      <c r="A6102" t="s">
        <v>6391</v>
      </c>
      <c r="B6102" t="s">
        <v>8576</v>
      </c>
      <c r="C6102">
        <f t="shared" si="380"/>
        <v>88</v>
      </c>
      <c r="D6102" s="2">
        <v>539</v>
      </c>
      <c r="E6102" s="2">
        <v>399</v>
      </c>
      <c r="F6102" s="3">
        <f t="shared" si="381"/>
        <v>0.25974025974025972</v>
      </c>
      <c r="G6102" s="2">
        <f t="shared" si="382"/>
        <v>140</v>
      </c>
      <c r="H6102" s="2" t="str">
        <f t="shared" si="383"/>
        <v>Good Deal</v>
      </c>
      <c r="I6102" t="s">
        <v>236</v>
      </c>
      <c r="J6102" t="s">
        <v>122</v>
      </c>
      <c r="K6102" t="s">
        <v>1576</v>
      </c>
    </row>
    <row r="6103" spans="1:11" x14ac:dyDescent="0.3">
      <c r="A6103" t="s">
        <v>6392</v>
      </c>
      <c r="B6103" t="s">
        <v>8576</v>
      </c>
      <c r="C6103">
        <f t="shared" si="380"/>
        <v>88</v>
      </c>
      <c r="D6103" s="2">
        <v>269</v>
      </c>
      <c r="E6103" s="2">
        <v>199</v>
      </c>
      <c r="F6103" s="3">
        <f t="shared" si="381"/>
        <v>0.26022304832713755</v>
      </c>
      <c r="G6103" s="2">
        <f t="shared" si="382"/>
        <v>70</v>
      </c>
      <c r="H6103" s="2" t="str">
        <f t="shared" si="383"/>
        <v>Good Deal</v>
      </c>
      <c r="I6103" t="s">
        <v>236</v>
      </c>
      <c r="J6103" t="s">
        <v>122</v>
      </c>
      <c r="K6103" t="s">
        <v>1929</v>
      </c>
    </row>
    <row r="6104" spans="1:11" x14ac:dyDescent="0.3">
      <c r="A6104" t="s">
        <v>6393</v>
      </c>
      <c r="B6104" t="s">
        <v>8576</v>
      </c>
      <c r="C6104">
        <f t="shared" si="380"/>
        <v>88</v>
      </c>
      <c r="D6104" s="2">
        <v>339</v>
      </c>
      <c r="E6104" s="2">
        <v>249</v>
      </c>
      <c r="F6104" s="3">
        <f t="shared" si="381"/>
        <v>0.26548672566371684</v>
      </c>
      <c r="G6104" s="2">
        <f t="shared" si="382"/>
        <v>90</v>
      </c>
      <c r="H6104" s="2" t="str">
        <f t="shared" si="383"/>
        <v>Good Deal</v>
      </c>
      <c r="I6104" t="s">
        <v>236</v>
      </c>
      <c r="J6104" t="s">
        <v>122</v>
      </c>
      <c r="K6104" t="s">
        <v>3855</v>
      </c>
    </row>
    <row r="6105" spans="1:11" x14ac:dyDescent="0.3">
      <c r="A6105" t="s">
        <v>6394</v>
      </c>
      <c r="B6105" t="s">
        <v>8576</v>
      </c>
      <c r="C6105">
        <f t="shared" si="380"/>
        <v>88</v>
      </c>
      <c r="D6105" s="2">
        <v>299</v>
      </c>
      <c r="E6105" s="2">
        <v>199</v>
      </c>
      <c r="F6105" s="3">
        <f t="shared" si="381"/>
        <v>0.33444816053511706</v>
      </c>
      <c r="G6105" s="2">
        <f t="shared" si="382"/>
        <v>100</v>
      </c>
      <c r="H6105" s="2" t="str">
        <f t="shared" si="383"/>
        <v>Good Deal</v>
      </c>
      <c r="I6105" t="s">
        <v>236</v>
      </c>
      <c r="J6105" t="s">
        <v>122</v>
      </c>
      <c r="K6105" t="s">
        <v>3855</v>
      </c>
    </row>
    <row r="6106" spans="1:11" x14ac:dyDescent="0.3">
      <c r="A6106" t="s">
        <v>6395</v>
      </c>
      <c r="B6106" t="s">
        <v>8694</v>
      </c>
      <c r="C6106">
        <f t="shared" si="380"/>
        <v>1</v>
      </c>
      <c r="D6106" s="2">
        <v>245</v>
      </c>
      <c r="E6106" s="2">
        <v>159</v>
      </c>
      <c r="F6106" s="3">
        <f t="shared" si="381"/>
        <v>0.3510204081632653</v>
      </c>
      <c r="G6106" s="2">
        <f t="shared" si="382"/>
        <v>86</v>
      </c>
      <c r="H6106" s="2" t="str">
        <f t="shared" si="383"/>
        <v>Good Deal</v>
      </c>
      <c r="I6106" t="s">
        <v>236</v>
      </c>
      <c r="J6106" t="s">
        <v>122</v>
      </c>
      <c r="K6106" t="s">
        <v>8735</v>
      </c>
    </row>
    <row r="6107" spans="1:11" x14ac:dyDescent="0.3">
      <c r="A6107" t="s">
        <v>6396</v>
      </c>
      <c r="B6107" t="s">
        <v>6397</v>
      </c>
      <c r="C6107">
        <f t="shared" si="380"/>
        <v>1</v>
      </c>
      <c r="D6107" s="2">
        <v>395</v>
      </c>
      <c r="E6107" s="2">
        <v>256.75</v>
      </c>
      <c r="F6107" s="3">
        <f t="shared" si="381"/>
        <v>0.35</v>
      </c>
      <c r="G6107" s="2">
        <f t="shared" si="382"/>
        <v>138.25</v>
      </c>
      <c r="H6107" s="2" t="str">
        <f t="shared" si="383"/>
        <v>Good Deal</v>
      </c>
      <c r="I6107" t="s">
        <v>1971</v>
      </c>
      <c r="J6107" t="s">
        <v>76</v>
      </c>
      <c r="K6107" t="s">
        <v>1972</v>
      </c>
    </row>
    <row r="6108" spans="1:11" x14ac:dyDescent="0.3">
      <c r="A6108" t="s">
        <v>6398</v>
      </c>
      <c r="B6108" t="s">
        <v>8592</v>
      </c>
      <c r="C6108">
        <f t="shared" si="380"/>
        <v>10</v>
      </c>
      <c r="D6108" s="2">
        <v>379</v>
      </c>
      <c r="E6108" s="2">
        <v>284.25</v>
      </c>
      <c r="F6108" s="3">
        <f t="shared" si="381"/>
        <v>0.25</v>
      </c>
      <c r="G6108" s="2">
        <f t="shared" si="382"/>
        <v>94.75</v>
      </c>
      <c r="H6108" s="2" t="str">
        <f t="shared" si="383"/>
        <v>Good Deal</v>
      </c>
      <c r="I6108" t="s">
        <v>95</v>
      </c>
      <c r="J6108" t="s">
        <v>76</v>
      </c>
      <c r="K6108" t="s">
        <v>439</v>
      </c>
    </row>
    <row r="6109" spans="1:11" x14ac:dyDescent="0.3">
      <c r="A6109" t="s">
        <v>6399</v>
      </c>
      <c r="B6109" t="s">
        <v>4722</v>
      </c>
      <c r="C6109">
        <f t="shared" si="380"/>
        <v>4</v>
      </c>
      <c r="D6109" s="2">
        <v>99</v>
      </c>
      <c r="E6109" s="2">
        <v>74.25</v>
      </c>
      <c r="F6109" s="3">
        <f t="shared" si="381"/>
        <v>0.25</v>
      </c>
      <c r="G6109" s="2">
        <f t="shared" si="382"/>
        <v>24.75</v>
      </c>
      <c r="H6109" s="2" t="str">
        <f t="shared" si="383"/>
        <v>Good Deal</v>
      </c>
      <c r="I6109" t="s">
        <v>4723</v>
      </c>
      <c r="J6109" t="s">
        <v>76</v>
      </c>
      <c r="K6109" t="s">
        <v>1352</v>
      </c>
    </row>
    <row r="6110" spans="1:11" x14ac:dyDescent="0.3">
      <c r="A6110" t="s">
        <v>6400</v>
      </c>
      <c r="B6110" t="s">
        <v>8633</v>
      </c>
      <c r="C6110">
        <f t="shared" si="380"/>
        <v>11</v>
      </c>
      <c r="D6110" s="2">
        <v>249</v>
      </c>
      <c r="E6110" s="2">
        <v>174.3</v>
      </c>
      <c r="F6110" s="3">
        <f t="shared" si="381"/>
        <v>0.29999999999999993</v>
      </c>
      <c r="G6110" s="2">
        <f t="shared" si="382"/>
        <v>74.699999999999989</v>
      </c>
      <c r="H6110" s="2" t="str">
        <f t="shared" si="383"/>
        <v>Good Deal</v>
      </c>
      <c r="I6110" t="s">
        <v>52</v>
      </c>
      <c r="J6110" t="s">
        <v>49</v>
      </c>
      <c r="K6110" t="s">
        <v>1549</v>
      </c>
    </row>
    <row r="6111" spans="1:11" x14ac:dyDescent="0.3">
      <c r="A6111" t="s">
        <v>6401</v>
      </c>
      <c r="B6111" t="s">
        <v>8633</v>
      </c>
      <c r="C6111">
        <f t="shared" si="380"/>
        <v>11</v>
      </c>
      <c r="D6111" s="2">
        <v>199</v>
      </c>
      <c r="E6111" s="2">
        <v>149.25</v>
      </c>
      <c r="F6111" s="3">
        <f t="shared" si="381"/>
        <v>0.25</v>
      </c>
      <c r="G6111" s="2">
        <f t="shared" si="382"/>
        <v>49.75</v>
      </c>
      <c r="H6111" s="2" t="str">
        <f t="shared" si="383"/>
        <v>Good Deal</v>
      </c>
      <c r="I6111" t="s">
        <v>88</v>
      </c>
      <c r="J6111" t="s">
        <v>49</v>
      </c>
      <c r="K6111" t="s">
        <v>1549</v>
      </c>
    </row>
    <row r="6112" spans="1:11" x14ac:dyDescent="0.3">
      <c r="A6112" t="s">
        <v>6402</v>
      </c>
      <c r="B6112" t="s">
        <v>8633</v>
      </c>
      <c r="C6112">
        <f t="shared" si="380"/>
        <v>11</v>
      </c>
      <c r="D6112" s="2">
        <v>199</v>
      </c>
      <c r="E6112" s="2">
        <v>149.25</v>
      </c>
      <c r="F6112" s="3">
        <f t="shared" si="381"/>
        <v>0.25</v>
      </c>
      <c r="G6112" s="2">
        <f t="shared" si="382"/>
        <v>49.75</v>
      </c>
      <c r="H6112" s="2" t="str">
        <f t="shared" si="383"/>
        <v>Good Deal</v>
      </c>
      <c r="I6112" t="s">
        <v>88</v>
      </c>
      <c r="J6112" t="s">
        <v>49</v>
      </c>
      <c r="K6112" t="s">
        <v>1549</v>
      </c>
    </row>
    <row r="6113" spans="1:11" x14ac:dyDescent="0.3">
      <c r="A6113" t="s">
        <v>6403</v>
      </c>
      <c r="B6113" t="s">
        <v>8633</v>
      </c>
      <c r="C6113">
        <f t="shared" si="380"/>
        <v>11</v>
      </c>
      <c r="D6113" s="2">
        <v>199</v>
      </c>
      <c r="E6113" s="2">
        <v>149.25</v>
      </c>
      <c r="F6113" s="3">
        <f t="shared" si="381"/>
        <v>0.25</v>
      </c>
      <c r="G6113" s="2">
        <f t="shared" si="382"/>
        <v>49.75</v>
      </c>
      <c r="H6113" s="2" t="str">
        <f t="shared" si="383"/>
        <v>Good Deal</v>
      </c>
      <c r="I6113" t="s">
        <v>88</v>
      </c>
      <c r="J6113" t="s">
        <v>49</v>
      </c>
      <c r="K6113" t="s">
        <v>1549</v>
      </c>
    </row>
    <row r="6114" spans="1:11" x14ac:dyDescent="0.3">
      <c r="A6114" t="s">
        <v>6404</v>
      </c>
      <c r="B6114" t="s">
        <v>3538</v>
      </c>
      <c r="C6114">
        <f t="shared" si="380"/>
        <v>59</v>
      </c>
      <c r="D6114" s="2">
        <v>200</v>
      </c>
      <c r="E6114" s="2">
        <v>120</v>
      </c>
      <c r="F6114" s="3">
        <f t="shared" si="381"/>
        <v>0.4</v>
      </c>
      <c r="G6114" s="2">
        <f t="shared" si="382"/>
        <v>80</v>
      </c>
      <c r="H6114" s="2" t="str">
        <f t="shared" si="383"/>
        <v>Good Deal</v>
      </c>
      <c r="I6114" t="s">
        <v>6405</v>
      </c>
      <c r="J6114" t="s">
        <v>43</v>
      </c>
      <c r="K6114" t="s">
        <v>4657</v>
      </c>
    </row>
    <row r="6115" spans="1:11" x14ac:dyDescent="0.3">
      <c r="A6115" t="s">
        <v>6406</v>
      </c>
      <c r="B6115" t="s">
        <v>3846</v>
      </c>
      <c r="C6115">
        <f t="shared" si="380"/>
        <v>46</v>
      </c>
      <c r="D6115" s="2">
        <v>499</v>
      </c>
      <c r="E6115" s="2">
        <v>299.39999999999998</v>
      </c>
      <c r="F6115" s="3">
        <f t="shared" si="381"/>
        <v>0.4</v>
      </c>
      <c r="G6115" s="2">
        <f t="shared" si="382"/>
        <v>199.60000000000002</v>
      </c>
      <c r="H6115" s="2" t="str">
        <f t="shared" si="383"/>
        <v>Good Deal</v>
      </c>
      <c r="I6115" t="s">
        <v>141</v>
      </c>
      <c r="J6115" t="s">
        <v>76</v>
      </c>
      <c r="K6115" t="s">
        <v>8734</v>
      </c>
    </row>
    <row r="6116" spans="1:11" x14ac:dyDescent="0.3">
      <c r="A6116" t="s">
        <v>6407</v>
      </c>
      <c r="B6116" t="s">
        <v>8543</v>
      </c>
      <c r="C6116">
        <f t="shared" si="380"/>
        <v>56</v>
      </c>
      <c r="D6116" s="2">
        <v>109</v>
      </c>
      <c r="E6116" s="2">
        <v>79</v>
      </c>
      <c r="F6116" s="3">
        <f t="shared" si="381"/>
        <v>0.27522935779816515</v>
      </c>
      <c r="G6116" s="2">
        <f t="shared" si="382"/>
        <v>30</v>
      </c>
      <c r="H6116" s="2" t="str">
        <f t="shared" si="383"/>
        <v>Good Deal</v>
      </c>
      <c r="I6116" t="s">
        <v>1460</v>
      </c>
      <c r="J6116" t="s">
        <v>27</v>
      </c>
      <c r="K6116" t="s">
        <v>2081</v>
      </c>
    </row>
    <row r="6117" spans="1:11" x14ac:dyDescent="0.3">
      <c r="A6117" t="s">
        <v>6408</v>
      </c>
      <c r="B6117" t="s">
        <v>6409</v>
      </c>
      <c r="C6117">
        <f t="shared" si="380"/>
        <v>2</v>
      </c>
      <c r="D6117" s="2">
        <v>199</v>
      </c>
      <c r="E6117" s="2">
        <v>129.35</v>
      </c>
      <c r="F6117" s="3">
        <f t="shared" si="381"/>
        <v>0.35000000000000003</v>
      </c>
      <c r="G6117" s="2">
        <f t="shared" si="382"/>
        <v>69.650000000000006</v>
      </c>
      <c r="H6117" s="2" t="str">
        <f t="shared" si="383"/>
        <v>Good Deal</v>
      </c>
      <c r="I6117" t="s">
        <v>131</v>
      </c>
      <c r="J6117" t="s">
        <v>112</v>
      </c>
      <c r="K6117" t="s">
        <v>3585</v>
      </c>
    </row>
    <row r="6118" spans="1:11" x14ac:dyDescent="0.3">
      <c r="A6118" t="s">
        <v>6410</v>
      </c>
      <c r="B6118" t="s">
        <v>6409</v>
      </c>
      <c r="C6118">
        <f t="shared" si="380"/>
        <v>2</v>
      </c>
      <c r="D6118" s="2">
        <v>229</v>
      </c>
      <c r="E6118" s="2">
        <v>148.85</v>
      </c>
      <c r="F6118" s="3">
        <f t="shared" si="381"/>
        <v>0.35000000000000003</v>
      </c>
      <c r="G6118" s="2">
        <f t="shared" si="382"/>
        <v>80.150000000000006</v>
      </c>
      <c r="H6118" s="2" t="str">
        <f t="shared" si="383"/>
        <v>Good Deal</v>
      </c>
      <c r="I6118" t="s">
        <v>131</v>
      </c>
      <c r="J6118" t="s">
        <v>112</v>
      </c>
      <c r="K6118" t="s">
        <v>3585</v>
      </c>
    </row>
    <row r="6119" spans="1:11" x14ac:dyDescent="0.3">
      <c r="A6119" t="s">
        <v>6411</v>
      </c>
      <c r="B6119" t="s">
        <v>5738</v>
      </c>
      <c r="C6119">
        <f t="shared" si="380"/>
        <v>2</v>
      </c>
      <c r="D6119" s="2">
        <v>800</v>
      </c>
      <c r="E6119" s="2">
        <v>600</v>
      </c>
      <c r="F6119" s="3">
        <f t="shared" si="381"/>
        <v>0.25</v>
      </c>
      <c r="G6119" s="2">
        <f t="shared" si="382"/>
        <v>200</v>
      </c>
      <c r="H6119" s="2" t="str">
        <f t="shared" si="383"/>
        <v>Good Deal</v>
      </c>
      <c r="I6119" t="s">
        <v>1112</v>
      </c>
      <c r="J6119" t="s">
        <v>32</v>
      </c>
      <c r="K6119" t="s">
        <v>4812</v>
      </c>
    </row>
    <row r="6120" spans="1:11" x14ac:dyDescent="0.3">
      <c r="A6120" t="s">
        <v>6412</v>
      </c>
      <c r="B6120" t="s">
        <v>1281</v>
      </c>
      <c r="C6120">
        <f t="shared" si="380"/>
        <v>4</v>
      </c>
      <c r="D6120" s="2">
        <v>77</v>
      </c>
      <c r="E6120" s="2">
        <v>57.75</v>
      </c>
      <c r="F6120" s="3">
        <f t="shared" si="381"/>
        <v>0.25</v>
      </c>
      <c r="G6120" s="2">
        <f t="shared" si="382"/>
        <v>19.25</v>
      </c>
      <c r="H6120" s="2" t="str">
        <f t="shared" si="383"/>
        <v>Good Deal</v>
      </c>
      <c r="I6120" t="s">
        <v>42</v>
      </c>
      <c r="J6120" t="s">
        <v>27</v>
      </c>
      <c r="K6120" t="s">
        <v>1595</v>
      </c>
    </row>
    <row r="6121" spans="1:11" x14ac:dyDescent="0.3">
      <c r="A6121" t="s">
        <v>6413</v>
      </c>
      <c r="B6121" t="s">
        <v>850</v>
      </c>
      <c r="C6121">
        <f t="shared" si="380"/>
        <v>52</v>
      </c>
      <c r="D6121" s="2">
        <v>298</v>
      </c>
      <c r="E6121" s="2">
        <v>149</v>
      </c>
      <c r="F6121" s="3">
        <f t="shared" si="381"/>
        <v>0.5</v>
      </c>
      <c r="G6121" s="2">
        <f t="shared" si="382"/>
        <v>149</v>
      </c>
      <c r="H6121" s="2" t="str">
        <f t="shared" si="383"/>
        <v>Good Deal</v>
      </c>
      <c r="I6121" t="s">
        <v>444</v>
      </c>
      <c r="J6121" t="s">
        <v>122</v>
      </c>
      <c r="K6121" t="s">
        <v>263</v>
      </c>
    </row>
    <row r="6122" spans="1:11" x14ac:dyDescent="0.3">
      <c r="A6122" t="s">
        <v>6414</v>
      </c>
      <c r="B6122" t="s">
        <v>4377</v>
      </c>
      <c r="C6122">
        <f t="shared" si="380"/>
        <v>6</v>
      </c>
      <c r="D6122" s="2">
        <v>599</v>
      </c>
      <c r="E6122" s="2">
        <v>349</v>
      </c>
      <c r="F6122" s="3">
        <f t="shared" si="381"/>
        <v>0.41736227045075125</v>
      </c>
      <c r="G6122" s="2">
        <f t="shared" si="382"/>
        <v>250</v>
      </c>
      <c r="H6122" s="2" t="str">
        <f t="shared" si="383"/>
        <v>Good Deal</v>
      </c>
      <c r="I6122" t="s">
        <v>182</v>
      </c>
      <c r="J6122" t="s">
        <v>122</v>
      </c>
      <c r="K6122" t="s">
        <v>804</v>
      </c>
    </row>
    <row r="6123" spans="1:11" x14ac:dyDescent="0.3">
      <c r="A6123" t="s">
        <v>6415</v>
      </c>
      <c r="B6123" t="s">
        <v>2360</v>
      </c>
      <c r="C6123">
        <f t="shared" si="380"/>
        <v>10</v>
      </c>
      <c r="D6123" s="2">
        <v>125</v>
      </c>
      <c r="E6123" s="2">
        <v>69</v>
      </c>
      <c r="F6123" s="3">
        <f t="shared" si="381"/>
        <v>0.44800000000000001</v>
      </c>
      <c r="G6123" s="2">
        <f t="shared" si="382"/>
        <v>56</v>
      </c>
      <c r="H6123" s="2" t="str">
        <f t="shared" si="383"/>
        <v>Good Deal</v>
      </c>
      <c r="I6123" t="s">
        <v>88</v>
      </c>
      <c r="J6123" t="s">
        <v>58</v>
      </c>
      <c r="K6123" t="s">
        <v>713</v>
      </c>
    </row>
    <row r="6124" spans="1:11" x14ac:dyDescent="0.3">
      <c r="A6124" t="s">
        <v>6416</v>
      </c>
      <c r="B6124" t="s">
        <v>4571</v>
      </c>
      <c r="C6124">
        <f t="shared" si="380"/>
        <v>17</v>
      </c>
      <c r="D6124" s="2">
        <v>1416</v>
      </c>
      <c r="E6124" s="2">
        <v>929</v>
      </c>
      <c r="F6124" s="3">
        <f t="shared" si="381"/>
        <v>0.34392655367231639</v>
      </c>
      <c r="G6124" s="2">
        <f t="shared" si="382"/>
        <v>487</v>
      </c>
      <c r="H6124" s="2" t="str">
        <f t="shared" si="383"/>
        <v>Good Deal</v>
      </c>
      <c r="I6124" t="s">
        <v>309</v>
      </c>
      <c r="J6124" t="s">
        <v>122</v>
      </c>
      <c r="K6124" t="s">
        <v>804</v>
      </c>
    </row>
    <row r="6125" spans="1:11" x14ac:dyDescent="0.3">
      <c r="A6125" t="s">
        <v>6417</v>
      </c>
      <c r="B6125" t="s">
        <v>4571</v>
      </c>
      <c r="C6125">
        <f t="shared" si="380"/>
        <v>17</v>
      </c>
      <c r="D6125" s="2">
        <v>1040</v>
      </c>
      <c r="E6125" s="2">
        <v>729</v>
      </c>
      <c r="F6125" s="3">
        <f t="shared" si="381"/>
        <v>0.29903846153846153</v>
      </c>
      <c r="G6125" s="2">
        <f t="shared" si="382"/>
        <v>311</v>
      </c>
      <c r="H6125" s="2" t="str">
        <f t="shared" si="383"/>
        <v>Good Deal</v>
      </c>
      <c r="I6125" t="s">
        <v>6418</v>
      </c>
      <c r="J6125" t="s">
        <v>122</v>
      </c>
      <c r="K6125" t="s">
        <v>804</v>
      </c>
    </row>
    <row r="6126" spans="1:11" x14ac:dyDescent="0.3">
      <c r="A6126" t="s">
        <v>6419</v>
      </c>
      <c r="B6126" t="s">
        <v>4571</v>
      </c>
      <c r="C6126">
        <f t="shared" si="380"/>
        <v>17</v>
      </c>
      <c r="D6126" s="2">
        <v>1134</v>
      </c>
      <c r="E6126" s="2">
        <v>799</v>
      </c>
      <c r="F6126" s="3">
        <f t="shared" si="381"/>
        <v>0.29541446208112876</v>
      </c>
      <c r="G6126" s="2">
        <f t="shared" si="382"/>
        <v>335</v>
      </c>
      <c r="H6126" s="2" t="str">
        <f t="shared" si="383"/>
        <v>Good Deal</v>
      </c>
      <c r="I6126" t="s">
        <v>5441</v>
      </c>
      <c r="J6126" t="s">
        <v>122</v>
      </c>
      <c r="K6126" t="s">
        <v>804</v>
      </c>
    </row>
    <row r="6127" spans="1:11" x14ac:dyDescent="0.3">
      <c r="A6127" t="s">
        <v>6420</v>
      </c>
      <c r="B6127" t="s">
        <v>6421</v>
      </c>
      <c r="C6127">
        <f t="shared" si="380"/>
        <v>2</v>
      </c>
      <c r="D6127" s="2">
        <v>130</v>
      </c>
      <c r="E6127" s="2">
        <v>130</v>
      </c>
      <c r="F6127" s="3">
        <f t="shared" si="381"/>
        <v>0</v>
      </c>
      <c r="G6127" s="2">
        <f t="shared" si="382"/>
        <v>0</v>
      </c>
      <c r="H6127" s="2" t="str">
        <f t="shared" si="383"/>
        <v>Regular</v>
      </c>
      <c r="I6127" t="s">
        <v>722</v>
      </c>
      <c r="J6127" t="s">
        <v>58</v>
      </c>
      <c r="K6127" t="s">
        <v>723</v>
      </c>
    </row>
    <row r="6128" spans="1:11" x14ac:dyDescent="0.3">
      <c r="A6128" t="s">
        <v>6420</v>
      </c>
      <c r="B6128" t="s">
        <v>6421</v>
      </c>
      <c r="C6128">
        <f t="shared" si="380"/>
        <v>2</v>
      </c>
      <c r="D6128" s="2">
        <v>95</v>
      </c>
      <c r="E6128" s="2">
        <v>71.25</v>
      </c>
      <c r="F6128" s="3">
        <f t="shared" si="381"/>
        <v>0.25</v>
      </c>
      <c r="G6128" s="2">
        <f t="shared" si="382"/>
        <v>23.75</v>
      </c>
      <c r="H6128" s="2" t="str">
        <f t="shared" si="383"/>
        <v>Good Deal</v>
      </c>
      <c r="I6128" t="s">
        <v>39</v>
      </c>
      <c r="J6128" t="s">
        <v>58</v>
      </c>
      <c r="K6128" t="s">
        <v>723</v>
      </c>
    </row>
    <row r="6129" spans="1:11" x14ac:dyDescent="0.3">
      <c r="A6129" t="s">
        <v>6422</v>
      </c>
      <c r="B6129" t="s">
        <v>6423</v>
      </c>
      <c r="C6129">
        <f t="shared" si="380"/>
        <v>2</v>
      </c>
      <c r="D6129" s="2">
        <v>875</v>
      </c>
      <c r="E6129" s="2">
        <v>831.25</v>
      </c>
      <c r="F6129" s="3">
        <f t="shared" si="381"/>
        <v>0.05</v>
      </c>
      <c r="G6129" s="2">
        <f t="shared" si="382"/>
        <v>43.75</v>
      </c>
      <c r="H6129" s="2" t="str">
        <f t="shared" si="383"/>
        <v>Regular</v>
      </c>
      <c r="I6129" t="s">
        <v>5322</v>
      </c>
      <c r="J6129" t="s">
        <v>122</v>
      </c>
      <c r="K6129" t="s">
        <v>132</v>
      </c>
    </row>
    <row r="6130" spans="1:11" x14ac:dyDescent="0.3">
      <c r="A6130" t="s">
        <v>6422</v>
      </c>
      <c r="B6130" t="s">
        <v>6423</v>
      </c>
      <c r="C6130">
        <f t="shared" si="380"/>
        <v>2</v>
      </c>
      <c r="D6130" s="2">
        <v>7200</v>
      </c>
      <c r="E6130" s="2">
        <v>5040</v>
      </c>
      <c r="F6130" s="3">
        <f t="shared" si="381"/>
        <v>0.3</v>
      </c>
      <c r="G6130" s="2">
        <f t="shared" si="382"/>
        <v>2160</v>
      </c>
      <c r="H6130" s="2" t="str">
        <f t="shared" si="383"/>
        <v>Good Deal</v>
      </c>
      <c r="I6130" t="s">
        <v>6424</v>
      </c>
      <c r="J6130" t="s">
        <v>122</v>
      </c>
      <c r="K6130" t="s">
        <v>132</v>
      </c>
    </row>
    <row r="6131" spans="1:11" x14ac:dyDescent="0.3">
      <c r="A6131" t="s">
        <v>111</v>
      </c>
      <c r="B6131" t="s">
        <v>8534</v>
      </c>
      <c r="C6131">
        <f t="shared" si="380"/>
        <v>18</v>
      </c>
      <c r="D6131" s="2">
        <v>1400</v>
      </c>
      <c r="E6131" s="2">
        <v>784</v>
      </c>
      <c r="F6131" s="3">
        <f t="shared" si="381"/>
        <v>0.44</v>
      </c>
      <c r="G6131" s="2">
        <f t="shared" si="382"/>
        <v>616</v>
      </c>
      <c r="H6131" s="2" t="str">
        <f t="shared" si="383"/>
        <v>Good Deal</v>
      </c>
      <c r="I6131" t="s">
        <v>35</v>
      </c>
      <c r="J6131" t="s">
        <v>112</v>
      </c>
      <c r="K6131" t="s">
        <v>113</v>
      </c>
    </row>
    <row r="6132" spans="1:11" x14ac:dyDescent="0.3">
      <c r="A6132" t="s">
        <v>504</v>
      </c>
      <c r="B6132" t="s">
        <v>8534</v>
      </c>
      <c r="C6132">
        <f t="shared" si="380"/>
        <v>18</v>
      </c>
      <c r="D6132" s="2">
        <v>1350</v>
      </c>
      <c r="E6132" s="2">
        <v>729</v>
      </c>
      <c r="F6132" s="3">
        <f t="shared" si="381"/>
        <v>0.46</v>
      </c>
      <c r="G6132" s="2">
        <f t="shared" si="382"/>
        <v>621</v>
      </c>
      <c r="H6132" s="2" t="str">
        <f t="shared" si="383"/>
        <v>Good Deal</v>
      </c>
      <c r="I6132" t="s">
        <v>35</v>
      </c>
      <c r="J6132" t="s">
        <v>27</v>
      </c>
      <c r="K6132" t="s">
        <v>505</v>
      </c>
    </row>
    <row r="6133" spans="1:11" x14ac:dyDescent="0.3">
      <c r="A6133" t="s">
        <v>6425</v>
      </c>
      <c r="B6133" t="s">
        <v>8573</v>
      </c>
      <c r="C6133">
        <f t="shared" si="380"/>
        <v>26</v>
      </c>
      <c r="D6133" s="2">
        <v>745</v>
      </c>
      <c r="E6133" s="2">
        <v>399</v>
      </c>
      <c r="F6133" s="3">
        <f t="shared" si="381"/>
        <v>0.46442953020134226</v>
      </c>
      <c r="G6133" s="2">
        <f t="shared" si="382"/>
        <v>346</v>
      </c>
      <c r="H6133" s="2" t="str">
        <f t="shared" si="383"/>
        <v>Good Deal</v>
      </c>
      <c r="I6133" t="s">
        <v>4368</v>
      </c>
      <c r="J6133" t="s">
        <v>122</v>
      </c>
      <c r="K6133" t="s">
        <v>700</v>
      </c>
    </row>
    <row r="6134" spans="1:11" x14ac:dyDescent="0.3">
      <c r="A6134" t="s">
        <v>6426</v>
      </c>
      <c r="B6134" t="s">
        <v>8695</v>
      </c>
      <c r="C6134">
        <f t="shared" si="380"/>
        <v>1</v>
      </c>
      <c r="D6134" s="2">
        <v>399</v>
      </c>
      <c r="E6134" s="2">
        <v>279.3</v>
      </c>
      <c r="F6134" s="3">
        <f t="shared" si="381"/>
        <v>0.3</v>
      </c>
      <c r="G6134" s="2">
        <f t="shared" si="382"/>
        <v>119.69999999999999</v>
      </c>
      <c r="H6134" s="2" t="str">
        <f t="shared" si="383"/>
        <v>Good Deal</v>
      </c>
      <c r="I6134" t="s">
        <v>1126</v>
      </c>
      <c r="J6134" t="s">
        <v>208</v>
      </c>
      <c r="K6134" t="s">
        <v>209</v>
      </c>
    </row>
    <row r="6135" spans="1:11" x14ac:dyDescent="0.3">
      <c r="A6135" t="s">
        <v>6427</v>
      </c>
      <c r="B6135" t="s">
        <v>8624</v>
      </c>
      <c r="C6135">
        <f t="shared" si="380"/>
        <v>15</v>
      </c>
      <c r="D6135" s="2">
        <v>550</v>
      </c>
      <c r="E6135" s="2">
        <v>385</v>
      </c>
      <c r="F6135" s="3">
        <f t="shared" si="381"/>
        <v>0.3</v>
      </c>
      <c r="G6135" s="2">
        <f t="shared" si="382"/>
        <v>165</v>
      </c>
      <c r="H6135" s="2" t="str">
        <f t="shared" si="383"/>
        <v>Good Deal</v>
      </c>
      <c r="I6135" t="s">
        <v>387</v>
      </c>
      <c r="J6135" t="s">
        <v>76</v>
      </c>
      <c r="K6135" t="s">
        <v>1225</v>
      </c>
    </row>
    <row r="6136" spans="1:11" x14ac:dyDescent="0.3">
      <c r="A6136" t="s">
        <v>6428</v>
      </c>
      <c r="B6136" t="s">
        <v>6021</v>
      </c>
      <c r="C6136">
        <f t="shared" si="380"/>
        <v>11</v>
      </c>
      <c r="D6136" s="2">
        <v>485</v>
      </c>
      <c r="E6136" s="2">
        <v>339.5</v>
      </c>
      <c r="F6136" s="3">
        <f t="shared" si="381"/>
        <v>0.3</v>
      </c>
      <c r="G6136" s="2">
        <f t="shared" si="382"/>
        <v>145.5</v>
      </c>
      <c r="H6136" s="2" t="str">
        <f t="shared" si="383"/>
        <v>Good Deal</v>
      </c>
      <c r="I6136" t="s">
        <v>1731</v>
      </c>
      <c r="J6136" t="s">
        <v>76</v>
      </c>
      <c r="K6136" t="s">
        <v>1794</v>
      </c>
    </row>
    <row r="6137" spans="1:11" x14ac:dyDescent="0.3">
      <c r="A6137" t="s">
        <v>6429</v>
      </c>
      <c r="B6137" t="s">
        <v>6021</v>
      </c>
      <c r="C6137">
        <f t="shared" si="380"/>
        <v>11</v>
      </c>
      <c r="D6137" s="2">
        <v>645</v>
      </c>
      <c r="E6137" s="2">
        <v>451.5</v>
      </c>
      <c r="F6137" s="3">
        <f t="shared" si="381"/>
        <v>0.3</v>
      </c>
      <c r="G6137" s="2">
        <f t="shared" si="382"/>
        <v>193.5</v>
      </c>
      <c r="H6137" s="2" t="str">
        <f t="shared" si="383"/>
        <v>Good Deal</v>
      </c>
      <c r="I6137" t="s">
        <v>1139</v>
      </c>
      <c r="J6137" t="s">
        <v>76</v>
      </c>
      <c r="K6137" t="s">
        <v>1794</v>
      </c>
    </row>
    <row r="6138" spans="1:11" x14ac:dyDescent="0.3">
      <c r="A6138" t="s">
        <v>6430</v>
      </c>
      <c r="B6138" t="s">
        <v>6021</v>
      </c>
      <c r="C6138">
        <f t="shared" si="380"/>
        <v>11</v>
      </c>
      <c r="D6138" s="2">
        <v>2250</v>
      </c>
      <c r="E6138" s="2">
        <v>1575</v>
      </c>
      <c r="F6138" s="3">
        <f t="shared" si="381"/>
        <v>0.3</v>
      </c>
      <c r="G6138" s="2">
        <f t="shared" si="382"/>
        <v>675</v>
      </c>
      <c r="H6138" s="2" t="str">
        <f t="shared" si="383"/>
        <v>Good Deal</v>
      </c>
      <c r="I6138" t="s">
        <v>1436</v>
      </c>
      <c r="J6138" t="s">
        <v>76</v>
      </c>
      <c r="K6138" t="s">
        <v>246</v>
      </c>
    </row>
    <row r="6139" spans="1:11" x14ac:dyDescent="0.3">
      <c r="A6139" t="s">
        <v>6431</v>
      </c>
      <c r="B6139" t="s">
        <v>6021</v>
      </c>
      <c r="C6139">
        <f t="shared" si="380"/>
        <v>11</v>
      </c>
      <c r="D6139" s="2">
        <v>2250</v>
      </c>
      <c r="E6139" s="2">
        <v>1575</v>
      </c>
      <c r="F6139" s="3">
        <f t="shared" si="381"/>
        <v>0.3</v>
      </c>
      <c r="G6139" s="2">
        <f t="shared" si="382"/>
        <v>675</v>
      </c>
      <c r="H6139" s="2" t="str">
        <f t="shared" si="383"/>
        <v>Good Deal</v>
      </c>
      <c r="I6139" t="s">
        <v>1436</v>
      </c>
      <c r="J6139" t="s">
        <v>76</v>
      </c>
      <c r="K6139" t="s">
        <v>246</v>
      </c>
    </row>
    <row r="6140" spans="1:11" x14ac:dyDescent="0.3">
      <c r="A6140" t="s">
        <v>6432</v>
      </c>
      <c r="B6140" t="s">
        <v>6021</v>
      </c>
      <c r="C6140">
        <f t="shared" si="380"/>
        <v>11</v>
      </c>
      <c r="D6140" s="2">
        <v>399</v>
      </c>
      <c r="E6140" s="2">
        <v>279.3</v>
      </c>
      <c r="F6140" s="3">
        <f t="shared" si="381"/>
        <v>0.3</v>
      </c>
      <c r="G6140" s="2">
        <f t="shared" si="382"/>
        <v>119.69999999999999</v>
      </c>
      <c r="H6140" s="2" t="str">
        <f t="shared" si="383"/>
        <v>Good Deal</v>
      </c>
      <c r="I6140" t="s">
        <v>387</v>
      </c>
      <c r="J6140" t="s">
        <v>76</v>
      </c>
      <c r="K6140" t="s">
        <v>180</v>
      </c>
    </row>
    <row r="6141" spans="1:11" x14ac:dyDescent="0.3">
      <c r="A6141" t="s">
        <v>6433</v>
      </c>
      <c r="B6141" t="s">
        <v>6021</v>
      </c>
      <c r="C6141">
        <f t="shared" si="380"/>
        <v>11</v>
      </c>
      <c r="D6141" s="2">
        <v>399</v>
      </c>
      <c r="E6141" s="2">
        <v>279.3</v>
      </c>
      <c r="F6141" s="3">
        <f t="shared" si="381"/>
        <v>0.3</v>
      </c>
      <c r="G6141" s="2">
        <f t="shared" si="382"/>
        <v>119.69999999999999</v>
      </c>
      <c r="H6141" s="2" t="str">
        <f t="shared" si="383"/>
        <v>Good Deal</v>
      </c>
      <c r="I6141" t="s">
        <v>387</v>
      </c>
      <c r="J6141" t="s">
        <v>76</v>
      </c>
      <c r="K6141" t="s">
        <v>180</v>
      </c>
    </row>
    <row r="6142" spans="1:11" x14ac:dyDescent="0.3">
      <c r="A6142" t="s">
        <v>6434</v>
      </c>
      <c r="B6142" t="s">
        <v>6021</v>
      </c>
      <c r="C6142">
        <f t="shared" si="380"/>
        <v>11</v>
      </c>
      <c r="D6142" s="2">
        <v>399</v>
      </c>
      <c r="E6142" s="2">
        <v>279.3</v>
      </c>
      <c r="F6142" s="3">
        <f t="shared" si="381"/>
        <v>0.3</v>
      </c>
      <c r="G6142" s="2">
        <f t="shared" si="382"/>
        <v>119.69999999999999</v>
      </c>
      <c r="H6142" s="2" t="str">
        <f t="shared" si="383"/>
        <v>Good Deal</v>
      </c>
      <c r="I6142" t="s">
        <v>387</v>
      </c>
      <c r="J6142" t="s">
        <v>76</v>
      </c>
      <c r="K6142" t="s">
        <v>180</v>
      </c>
    </row>
    <row r="6143" spans="1:11" x14ac:dyDescent="0.3">
      <c r="A6143" t="s">
        <v>6435</v>
      </c>
      <c r="B6143" t="s">
        <v>5528</v>
      </c>
      <c r="C6143">
        <f t="shared" si="380"/>
        <v>11</v>
      </c>
      <c r="D6143" s="2">
        <v>399</v>
      </c>
      <c r="E6143" s="2">
        <v>259.35000000000002</v>
      </c>
      <c r="F6143" s="3">
        <f t="shared" si="381"/>
        <v>0.34999999999999992</v>
      </c>
      <c r="G6143" s="2">
        <f t="shared" si="382"/>
        <v>139.64999999999998</v>
      </c>
      <c r="H6143" s="2" t="str">
        <f t="shared" si="383"/>
        <v>Good Deal</v>
      </c>
      <c r="I6143" t="s">
        <v>245</v>
      </c>
      <c r="J6143" t="s">
        <v>76</v>
      </c>
      <c r="K6143" t="s">
        <v>246</v>
      </c>
    </row>
    <row r="6144" spans="1:11" x14ac:dyDescent="0.3">
      <c r="A6144" t="s">
        <v>6435</v>
      </c>
      <c r="B6144" t="s">
        <v>5528</v>
      </c>
      <c r="C6144">
        <f t="shared" si="380"/>
        <v>11</v>
      </c>
      <c r="D6144" s="2">
        <v>110</v>
      </c>
      <c r="E6144" s="2">
        <v>71.5</v>
      </c>
      <c r="F6144" s="3">
        <f t="shared" si="381"/>
        <v>0.35</v>
      </c>
      <c r="G6144" s="2">
        <f t="shared" si="382"/>
        <v>38.5</v>
      </c>
      <c r="H6144" s="2" t="str">
        <f t="shared" si="383"/>
        <v>Good Deal</v>
      </c>
      <c r="I6144" t="s">
        <v>387</v>
      </c>
      <c r="J6144" t="s">
        <v>76</v>
      </c>
      <c r="K6144" t="s">
        <v>246</v>
      </c>
    </row>
    <row r="6145" spans="1:11" x14ac:dyDescent="0.3">
      <c r="A6145" t="s">
        <v>6436</v>
      </c>
      <c r="B6145" t="s">
        <v>8576</v>
      </c>
      <c r="C6145">
        <f t="shared" si="380"/>
        <v>88</v>
      </c>
      <c r="D6145" s="2">
        <v>249</v>
      </c>
      <c r="E6145" s="2">
        <v>94.62</v>
      </c>
      <c r="F6145" s="3">
        <f t="shared" si="381"/>
        <v>0.62</v>
      </c>
      <c r="G6145" s="2">
        <f t="shared" si="382"/>
        <v>154.38</v>
      </c>
      <c r="H6145" s="2" t="str">
        <f t="shared" si="383"/>
        <v>Good Deal</v>
      </c>
      <c r="I6145" t="s">
        <v>236</v>
      </c>
      <c r="J6145" t="s">
        <v>122</v>
      </c>
      <c r="K6145" t="s">
        <v>3607</v>
      </c>
    </row>
    <row r="6146" spans="1:11" x14ac:dyDescent="0.3">
      <c r="A6146" t="s">
        <v>6437</v>
      </c>
      <c r="B6146" t="s">
        <v>6372</v>
      </c>
      <c r="C6146">
        <f t="shared" si="380"/>
        <v>2</v>
      </c>
      <c r="D6146" s="2">
        <v>650</v>
      </c>
      <c r="E6146" s="2">
        <v>364</v>
      </c>
      <c r="F6146" s="3">
        <f t="shared" si="381"/>
        <v>0.44</v>
      </c>
      <c r="G6146" s="2">
        <f t="shared" si="382"/>
        <v>286</v>
      </c>
      <c r="H6146" s="2" t="str">
        <f t="shared" si="383"/>
        <v>Good Deal</v>
      </c>
      <c r="I6146" t="s">
        <v>11</v>
      </c>
      <c r="J6146" t="s">
        <v>112</v>
      </c>
      <c r="K6146" t="s">
        <v>1394</v>
      </c>
    </row>
    <row r="6147" spans="1:11" x14ac:dyDescent="0.3">
      <c r="A6147" t="s">
        <v>6438</v>
      </c>
      <c r="B6147" t="s">
        <v>6210</v>
      </c>
      <c r="C6147">
        <f t="shared" ref="C6147:C6210" si="384">COUNTIF($B$2:$B$8156,B6147)</f>
        <v>7</v>
      </c>
      <c r="D6147" s="2">
        <v>699</v>
      </c>
      <c r="E6147" s="2">
        <v>349</v>
      </c>
      <c r="F6147" s="3">
        <f t="shared" ref="F6147:F6210" si="385">IFERROR((D6147-E6147)/D6147,"NA")</f>
        <v>0.50071530758226035</v>
      </c>
      <c r="G6147" s="2">
        <f t="shared" ref="G6147:G6210" si="386">D6147-E6147</f>
        <v>350</v>
      </c>
      <c r="H6147" s="2" t="str">
        <f t="shared" ref="H6147:H6210" si="387">IF(F6147&gt;M$4,"Good Deal","Regular")</f>
        <v>Good Deal</v>
      </c>
      <c r="I6147" t="s">
        <v>236</v>
      </c>
      <c r="J6147" t="s">
        <v>32</v>
      </c>
      <c r="K6147" t="s">
        <v>3121</v>
      </c>
    </row>
    <row r="6148" spans="1:11" x14ac:dyDescent="0.3">
      <c r="A6148" t="s">
        <v>6439</v>
      </c>
      <c r="B6148" t="s">
        <v>8696</v>
      </c>
      <c r="C6148">
        <f t="shared" si="384"/>
        <v>2</v>
      </c>
      <c r="D6148" s="2">
        <v>95</v>
      </c>
      <c r="E6148" s="2">
        <v>95</v>
      </c>
      <c r="F6148" s="3">
        <f t="shared" si="385"/>
        <v>0</v>
      </c>
      <c r="G6148" s="2">
        <f t="shared" si="386"/>
        <v>0</v>
      </c>
      <c r="H6148" s="2" t="str">
        <f t="shared" si="387"/>
        <v>Regular</v>
      </c>
      <c r="I6148" t="s">
        <v>708</v>
      </c>
      <c r="J6148" t="s">
        <v>58</v>
      </c>
      <c r="K6148" t="s">
        <v>6440</v>
      </c>
    </row>
    <row r="6149" spans="1:11" x14ac:dyDescent="0.3">
      <c r="A6149" t="s">
        <v>6439</v>
      </c>
      <c r="B6149" t="s">
        <v>8696</v>
      </c>
      <c r="C6149">
        <f t="shared" si="384"/>
        <v>2</v>
      </c>
      <c r="D6149" s="2">
        <v>185</v>
      </c>
      <c r="E6149" s="2">
        <v>185</v>
      </c>
      <c r="F6149" s="3">
        <f t="shared" si="385"/>
        <v>0</v>
      </c>
      <c r="G6149" s="2">
        <f t="shared" si="386"/>
        <v>0</v>
      </c>
      <c r="H6149" s="2" t="str">
        <f t="shared" si="387"/>
        <v>Regular</v>
      </c>
      <c r="I6149" t="s">
        <v>709</v>
      </c>
      <c r="J6149" t="s">
        <v>58</v>
      </c>
      <c r="K6149" t="s">
        <v>6440</v>
      </c>
    </row>
    <row r="6150" spans="1:11" x14ac:dyDescent="0.3">
      <c r="A6150" t="s">
        <v>6441</v>
      </c>
      <c r="B6150" t="s">
        <v>5619</v>
      </c>
      <c r="C6150">
        <f t="shared" si="384"/>
        <v>15</v>
      </c>
      <c r="D6150" s="2">
        <v>449</v>
      </c>
      <c r="E6150" s="2">
        <v>336.75</v>
      </c>
      <c r="F6150" s="3">
        <f t="shared" si="385"/>
        <v>0.25</v>
      </c>
      <c r="G6150" s="2">
        <f t="shared" si="386"/>
        <v>112.25</v>
      </c>
      <c r="H6150" s="2" t="str">
        <f t="shared" si="387"/>
        <v>Good Deal</v>
      </c>
      <c r="I6150" t="s">
        <v>5620</v>
      </c>
      <c r="J6150" t="s">
        <v>76</v>
      </c>
      <c r="K6150" t="s">
        <v>2426</v>
      </c>
    </row>
    <row r="6151" spans="1:11" x14ac:dyDescent="0.3">
      <c r="A6151" t="s">
        <v>6442</v>
      </c>
      <c r="B6151" t="s">
        <v>5619</v>
      </c>
      <c r="C6151">
        <f t="shared" si="384"/>
        <v>15</v>
      </c>
      <c r="D6151" s="2">
        <v>455</v>
      </c>
      <c r="E6151" s="2">
        <v>341.25</v>
      </c>
      <c r="F6151" s="3">
        <f t="shared" si="385"/>
        <v>0.25</v>
      </c>
      <c r="G6151" s="2">
        <f t="shared" si="386"/>
        <v>113.75</v>
      </c>
      <c r="H6151" s="2" t="str">
        <f t="shared" si="387"/>
        <v>Good Deal</v>
      </c>
      <c r="I6151" t="s">
        <v>5620</v>
      </c>
      <c r="J6151" t="s">
        <v>76</v>
      </c>
      <c r="K6151" t="s">
        <v>2426</v>
      </c>
    </row>
    <row r="6152" spans="1:11" x14ac:dyDescent="0.3">
      <c r="A6152" t="s">
        <v>6443</v>
      </c>
      <c r="B6152" t="s">
        <v>5619</v>
      </c>
      <c r="C6152">
        <f t="shared" si="384"/>
        <v>15</v>
      </c>
      <c r="D6152" s="2">
        <v>650</v>
      </c>
      <c r="E6152" s="2">
        <v>487.5</v>
      </c>
      <c r="F6152" s="3">
        <f t="shared" si="385"/>
        <v>0.25</v>
      </c>
      <c r="G6152" s="2">
        <f t="shared" si="386"/>
        <v>162.5</v>
      </c>
      <c r="H6152" s="2" t="str">
        <f t="shared" si="387"/>
        <v>Good Deal</v>
      </c>
      <c r="I6152" t="s">
        <v>5620</v>
      </c>
      <c r="J6152" t="s">
        <v>76</v>
      </c>
      <c r="K6152" t="s">
        <v>2426</v>
      </c>
    </row>
    <row r="6153" spans="1:11" x14ac:dyDescent="0.3">
      <c r="A6153" t="s">
        <v>6444</v>
      </c>
      <c r="B6153" t="s">
        <v>5619</v>
      </c>
      <c r="C6153">
        <f t="shared" si="384"/>
        <v>15</v>
      </c>
      <c r="D6153" s="2">
        <v>449</v>
      </c>
      <c r="E6153" s="2">
        <v>336.75</v>
      </c>
      <c r="F6153" s="3">
        <f t="shared" si="385"/>
        <v>0.25</v>
      </c>
      <c r="G6153" s="2">
        <f t="shared" si="386"/>
        <v>112.25</v>
      </c>
      <c r="H6153" s="2" t="str">
        <f t="shared" si="387"/>
        <v>Good Deal</v>
      </c>
      <c r="I6153" t="s">
        <v>5620</v>
      </c>
      <c r="J6153" t="s">
        <v>76</v>
      </c>
      <c r="K6153" t="s">
        <v>2426</v>
      </c>
    </row>
    <row r="6154" spans="1:11" x14ac:dyDescent="0.3">
      <c r="A6154" t="s">
        <v>6445</v>
      </c>
      <c r="B6154" t="s">
        <v>5619</v>
      </c>
      <c r="C6154">
        <f t="shared" si="384"/>
        <v>15</v>
      </c>
      <c r="D6154" s="2">
        <v>220</v>
      </c>
      <c r="E6154" s="2">
        <v>165</v>
      </c>
      <c r="F6154" s="3">
        <f t="shared" si="385"/>
        <v>0.25</v>
      </c>
      <c r="G6154" s="2">
        <f t="shared" si="386"/>
        <v>55</v>
      </c>
      <c r="H6154" s="2" t="str">
        <f t="shared" si="387"/>
        <v>Good Deal</v>
      </c>
      <c r="I6154" t="s">
        <v>3089</v>
      </c>
      <c r="J6154" t="s">
        <v>76</v>
      </c>
      <c r="K6154" t="s">
        <v>2426</v>
      </c>
    </row>
    <row r="6155" spans="1:11" x14ac:dyDescent="0.3">
      <c r="A6155" t="s">
        <v>6446</v>
      </c>
      <c r="B6155" t="s">
        <v>5619</v>
      </c>
      <c r="C6155">
        <f t="shared" si="384"/>
        <v>15</v>
      </c>
      <c r="D6155" s="2">
        <v>220</v>
      </c>
      <c r="E6155" s="2">
        <v>165</v>
      </c>
      <c r="F6155" s="3">
        <f t="shared" si="385"/>
        <v>0.25</v>
      </c>
      <c r="G6155" s="2">
        <f t="shared" si="386"/>
        <v>55</v>
      </c>
      <c r="H6155" s="2" t="str">
        <f t="shared" si="387"/>
        <v>Good Deal</v>
      </c>
      <c r="I6155" t="s">
        <v>3089</v>
      </c>
      <c r="J6155" t="s">
        <v>76</v>
      </c>
      <c r="K6155" t="s">
        <v>2426</v>
      </c>
    </row>
    <row r="6156" spans="1:11" x14ac:dyDescent="0.3">
      <c r="A6156" t="s">
        <v>6447</v>
      </c>
      <c r="B6156" t="s">
        <v>5619</v>
      </c>
      <c r="C6156">
        <f t="shared" si="384"/>
        <v>15</v>
      </c>
      <c r="D6156" s="2">
        <v>275</v>
      </c>
      <c r="E6156" s="2">
        <v>206.25</v>
      </c>
      <c r="F6156" s="3">
        <f t="shared" si="385"/>
        <v>0.25</v>
      </c>
      <c r="G6156" s="2">
        <f t="shared" si="386"/>
        <v>68.75</v>
      </c>
      <c r="H6156" s="2" t="str">
        <f t="shared" si="387"/>
        <v>Good Deal</v>
      </c>
      <c r="I6156" t="s">
        <v>3089</v>
      </c>
      <c r="J6156" t="s">
        <v>76</v>
      </c>
      <c r="K6156" t="s">
        <v>2426</v>
      </c>
    </row>
    <row r="6157" spans="1:11" x14ac:dyDescent="0.3">
      <c r="A6157" t="s">
        <v>6448</v>
      </c>
      <c r="B6157" t="s">
        <v>5619</v>
      </c>
      <c r="C6157">
        <f t="shared" si="384"/>
        <v>15</v>
      </c>
      <c r="D6157" s="2">
        <v>175</v>
      </c>
      <c r="E6157" s="2">
        <v>131.25</v>
      </c>
      <c r="F6157" s="3">
        <f t="shared" si="385"/>
        <v>0.25</v>
      </c>
      <c r="G6157" s="2">
        <f t="shared" si="386"/>
        <v>43.75</v>
      </c>
      <c r="H6157" s="2" t="str">
        <f t="shared" si="387"/>
        <v>Good Deal</v>
      </c>
      <c r="I6157" t="s">
        <v>52</v>
      </c>
      <c r="J6157" t="s">
        <v>76</v>
      </c>
      <c r="K6157" t="s">
        <v>2426</v>
      </c>
    </row>
    <row r="6158" spans="1:11" x14ac:dyDescent="0.3">
      <c r="A6158" t="s">
        <v>6449</v>
      </c>
      <c r="B6158" t="s">
        <v>5619</v>
      </c>
      <c r="C6158">
        <f t="shared" si="384"/>
        <v>15</v>
      </c>
      <c r="D6158" s="2">
        <v>199</v>
      </c>
      <c r="E6158" s="2">
        <v>149.25</v>
      </c>
      <c r="F6158" s="3">
        <f t="shared" si="385"/>
        <v>0.25</v>
      </c>
      <c r="G6158" s="2">
        <f t="shared" si="386"/>
        <v>49.75</v>
      </c>
      <c r="H6158" s="2" t="str">
        <f t="shared" si="387"/>
        <v>Good Deal</v>
      </c>
      <c r="I6158" t="s">
        <v>52</v>
      </c>
      <c r="J6158" t="s">
        <v>76</v>
      </c>
      <c r="K6158" t="s">
        <v>2426</v>
      </c>
    </row>
    <row r="6159" spans="1:11" x14ac:dyDescent="0.3">
      <c r="A6159" t="s">
        <v>6450</v>
      </c>
      <c r="B6159" t="s">
        <v>959</v>
      </c>
      <c r="C6159">
        <f t="shared" si="384"/>
        <v>31</v>
      </c>
      <c r="D6159" s="2">
        <v>1099</v>
      </c>
      <c r="E6159" s="2">
        <v>824.25</v>
      </c>
      <c r="F6159" s="3">
        <f t="shared" si="385"/>
        <v>0.25</v>
      </c>
      <c r="G6159" s="2">
        <f t="shared" si="386"/>
        <v>274.75</v>
      </c>
      <c r="H6159" s="2" t="str">
        <f t="shared" si="387"/>
        <v>Good Deal</v>
      </c>
      <c r="I6159" t="s">
        <v>2372</v>
      </c>
      <c r="J6159" t="s">
        <v>76</v>
      </c>
      <c r="K6159" t="s">
        <v>600</v>
      </c>
    </row>
    <row r="6160" spans="1:11" x14ac:dyDescent="0.3">
      <c r="A6160" t="s">
        <v>6451</v>
      </c>
      <c r="B6160" t="s">
        <v>959</v>
      </c>
      <c r="C6160">
        <f t="shared" si="384"/>
        <v>31</v>
      </c>
      <c r="D6160" s="2">
        <v>999</v>
      </c>
      <c r="E6160" s="2">
        <v>749.25</v>
      </c>
      <c r="F6160" s="3">
        <f t="shared" si="385"/>
        <v>0.25</v>
      </c>
      <c r="G6160" s="2">
        <f t="shared" si="386"/>
        <v>249.75</v>
      </c>
      <c r="H6160" s="2" t="str">
        <f t="shared" si="387"/>
        <v>Good Deal</v>
      </c>
      <c r="I6160" t="s">
        <v>42</v>
      </c>
      <c r="J6160" t="s">
        <v>76</v>
      </c>
      <c r="K6160" t="s">
        <v>1225</v>
      </c>
    </row>
    <row r="6161" spans="1:11" x14ac:dyDescent="0.3">
      <c r="A6161" t="s">
        <v>6452</v>
      </c>
      <c r="B6161" t="s">
        <v>959</v>
      </c>
      <c r="C6161">
        <f t="shared" si="384"/>
        <v>31</v>
      </c>
      <c r="D6161" s="2">
        <v>1099</v>
      </c>
      <c r="E6161" s="2">
        <v>824.25</v>
      </c>
      <c r="F6161" s="3">
        <f t="shared" si="385"/>
        <v>0.25</v>
      </c>
      <c r="G6161" s="2">
        <f t="shared" si="386"/>
        <v>274.75</v>
      </c>
      <c r="H6161" s="2" t="str">
        <f t="shared" si="387"/>
        <v>Good Deal</v>
      </c>
      <c r="I6161" t="s">
        <v>4723</v>
      </c>
      <c r="J6161" t="s">
        <v>76</v>
      </c>
      <c r="K6161" t="s">
        <v>600</v>
      </c>
    </row>
    <row r="6162" spans="1:11" x14ac:dyDescent="0.3">
      <c r="A6162" t="s">
        <v>6453</v>
      </c>
      <c r="B6162" t="s">
        <v>959</v>
      </c>
      <c r="C6162">
        <f t="shared" si="384"/>
        <v>31</v>
      </c>
      <c r="D6162" s="2">
        <v>999</v>
      </c>
      <c r="E6162" s="2">
        <v>649.35</v>
      </c>
      <c r="F6162" s="3">
        <f t="shared" si="385"/>
        <v>0.35</v>
      </c>
      <c r="G6162" s="2">
        <f t="shared" si="386"/>
        <v>349.65</v>
      </c>
      <c r="H6162" s="2" t="str">
        <f t="shared" si="387"/>
        <v>Good Deal</v>
      </c>
      <c r="I6162" t="s">
        <v>1436</v>
      </c>
      <c r="J6162" t="s">
        <v>76</v>
      </c>
      <c r="K6162" t="s">
        <v>1225</v>
      </c>
    </row>
    <row r="6163" spans="1:11" x14ac:dyDescent="0.3">
      <c r="A6163" t="s">
        <v>6454</v>
      </c>
      <c r="B6163" t="s">
        <v>8697</v>
      </c>
      <c r="C6163">
        <f t="shared" si="384"/>
        <v>1</v>
      </c>
      <c r="D6163" s="2">
        <v>60</v>
      </c>
      <c r="E6163" s="2">
        <v>48</v>
      </c>
      <c r="F6163" s="3">
        <f t="shared" si="385"/>
        <v>0.2</v>
      </c>
      <c r="G6163" s="2">
        <f t="shared" si="386"/>
        <v>12</v>
      </c>
      <c r="H6163" s="2" t="str">
        <f t="shared" si="387"/>
        <v>Regular</v>
      </c>
      <c r="I6163" t="s">
        <v>6455</v>
      </c>
      <c r="J6163" t="s">
        <v>58</v>
      </c>
      <c r="K6163" t="s">
        <v>1015</v>
      </c>
    </row>
    <row r="6164" spans="1:11" x14ac:dyDescent="0.3">
      <c r="A6164" t="s">
        <v>6456</v>
      </c>
      <c r="B6164" t="s">
        <v>8698</v>
      </c>
      <c r="C6164">
        <f t="shared" si="384"/>
        <v>1</v>
      </c>
      <c r="D6164" s="2">
        <v>170</v>
      </c>
      <c r="E6164" s="2">
        <v>119</v>
      </c>
      <c r="F6164" s="3">
        <f t="shared" si="385"/>
        <v>0.3</v>
      </c>
      <c r="G6164" s="2">
        <f t="shared" si="386"/>
        <v>51</v>
      </c>
      <c r="H6164" s="2" t="str">
        <f t="shared" si="387"/>
        <v>Good Deal</v>
      </c>
      <c r="I6164" t="s">
        <v>52</v>
      </c>
      <c r="J6164" t="s">
        <v>27</v>
      </c>
      <c r="K6164" t="s">
        <v>1265</v>
      </c>
    </row>
    <row r="6165" spans="1:11" x14ac:dyDescent="0.3">
      <c r="A6165" t="s">
        <v>6457</v>
      </c>
      <c r="B6165" t="s">
        <v>6458</v>
      </c>
      <c r="C6165">
        <f t="shared" si="384"/>
        <v>9</v>
      </c>
      <c r="D6165" s="2">
        <v>525</v>
      </c>
      <c r="E6165" s="2">
        <v>299</v>
      </c>
      <c r="F6165" s="3">
        <f t="shared" si="385"/>
        <v>0.43047619047619046</v>
      </c>
      <c r="G6165" s="2">
        <f t="shared" si="386"/>
        <v>226</v>
      </c>
      <c r="H6165" s="2" t="str">
        <f t="shared" si="387"/>
        <v>Good Deal</v>
      </c>
      <c r="I6165" t="s">
        <v>1871</v>
      </c>
      <c r="J6165" t="s">
        <v>122</v>
      </c>
      <c r="K6165" t="s">
        <v>222</v>
      </c>
    </row>
    <row r="6166" spans="1:11" x14ac:dyDescent="0.3">
      <c r="A6166" t="s">
        <v>6459</v>
      </c>
      <c r="B6166" t="s">
        <v>6458</v>
      </c>
      <c r="C6166">
        <f t="shared" si="384"/>
        <v>9</v>
      </c>
      <c r="D6166" s="2">
        <v>525</v>
      </c>
      <c r="E6166" s="2">
        <v>299</v>
      </c>
      <c r="F6166" s="3">
        <f t="shared" si="385"/>
        <v>0.43047619047619046</v>
      </c>
      <c r="G6166" s="2">
        <f t="shared" si="386"/>
        <v>226</v>
      </c>
      <c r="H6166" s="2" t="str">
        <f t="shared" si="387"/>
        <v>Good Deal</v>
      </c>
      <c r="I6166" t="s">
        <v>1871</v>
      </c>
      <c r="J6166" t="s">
        <v>122</v>
      </c>
      <c r="K6166" t="s">
        <v>222</v>
      </c>
    </row>
    <row r="6167" spans="1:11" x14ac:dyDescent="0.3">
      <c r="A6167" t="s">
        <v>6460</v>
      </c>
      <c r="B6167" t="s">
        <v>6458</v>
      </c>
      <c r="C6167">
        <f t="shared" si="384"/>
        <v>9</v>
      </c>
      <c r="D6167" s="2">
        <v>525</v>
      </c>
      <c r="E6167" s="2">
        <v>299</v>
      </c>
      <c r="F6167" s="3">
        <f t="shared" si="385"/>
        <v>0.43047619047619046</v>
      </c>
      <c r="G6167" s="2">
        <f t="shared" si="386"/>
        <v>226</v>
      </c>
      <c r="H6167" s="2" t="str">
        <f t="shared" si="387"/>
        <v>Good Deal</v>
      </c>
      <c r="I6167" t="s">
        <v>1871</v>
      </c>
      <c r="J6167" t="s">
        <v>122</v>
      </c>
      <c r="K6167" t="s">
        <v>222</v>
      </c>
    </row>
    <row r="6168" spans="1:11" x14ac:dyDescent="0.3">
      <c r="A6168" t="s">
        <v>6461</v>
      </c>
      <c r="B6168" t="s">
        <v>6458</v>
      </c>
      <c r="C6168">
        <f t="shared" si="384"/>
        <v>9</v>
      </c>
      <c r="D6168" s="2">
        <v>695</v>
      </c>
      <c r="E6168" s="2">
        <v>349</v>
      </c>
      <c r="F6168" s="3">
        <f t="shared" si="385"/>
        <v>0.49784172661870502</v>
      </c>
      <c r="G6168" s="2">
        <f t="shared" si="386"/>
        <v>346</v>
      </c>
      <c r="H6168" s="2" t="str">
        <f t="shared" si="387"/>
        <v>Good Deal</v>
      </c>
      <c r="I6168" t="s">
        <v>142</v>
      </c>
      <c r="J6168" t="s">
        <v>122</v>
      </c>
      <c r="K6168" t="s">
        <v>222</v>
      </c>
    </row>
    <row r="6169" spans="1:11" x14ac:dyDescent="0.3">
      <c r="A6169" t="s">
        <v>6462</v>
      </c>
      <c r="B6169" t="s">
        <v>6458</v>
      </c>
      <c r="C6169">
        <f t="shared" si="384"/>
        <v>9</v>
      </c>
      <c r="D6169" s="2">
        <v>695</v>
      </c>
      <c r="E6169" s="2">
        <v>349</v>
      </c>
      <c r="F6169" s="3">
        <f t="shared" si="385"/>
        <v>0.49784172661870502</v>
      </c>
      <c r="G6169" s="2">
        <f t="shared" si="386"/>
        <v>346</v>
      </c>
      <c r="H6169" s="2" t="str">
        <f t="shared" si="387"/>
        <v>Good Deal</v>
      </c>
      <c r="I6169" t="s">
        <v>142</v>
      </c>
      <c r="J6169" t="s">
        <v>122</v>
      </c>
      <c r="K6169" t="s">
        <v>222</v>
      </c>
    </row>
    <row r="6170" spans="1:11" x14ac:dyDescent="0.3">
      <c r="A6170" t="s">
        <v>6463</v>
      </c>
      <c r="B6170" t="s">
        <v>5057</v>
      </c>
      <c r="C6170">
        <f t="shared" si="384"/>
        <v>5</v>
      </c>
      <c r="D6170" s="2">
        <v>525</v>
      </c>
      <c r="E6170" s="2">
        <v>299</v>
      </c>
      <c r="F6170" s="3">
        <f t="shared" si="385"/>
        <v>0.43047619047619046</v>
      </c>
      <c r="G6170" s="2">
        <f t="shared" si="386"/>
        <v>226</v>
      </c>
      <c r="H6170" s="2" t="str">
        <f t="shared" si="387"/>
        <v>Good Deal</v>
      </c>
      <c r="I6170" t="s">
        <v>1871</v>
      </c>
      <c r="J6170" t="s">
        <v>122</v>
      </c>
      <c r="K6170" t="s">
        <v>222</v>
      </c>
    </row>
    <row r="6171" spans="1:11" x14ac:dyDescent="0.3">
      <c r="A6171" t="s">
        <v>6464</v>
      </c>
      <c r="B6171" t="s">
        <v>6458</v>
      </c>
      <c r="C6171">
        <f t="shared" si="384"/>
        <v>9</v>
      </c>
      <c r="D6171" s="2">
        <v>645</v>
      </c>
      <c r="E6171" s="2">
        <v>299</v>
      </c>
      <c r="F6171" s="3">
        <f t="shared" si="385"/>
        <v>0.5364341085271318</v>
      </c>
      <c r="G6171" s="2">
        <f t="shared" si="386"/>
        <v>346</v>
      </c>
      <c r="H6171" s="2" t="str">
        <f t="shared" si="387"/>
        <v>Good Deal</v>
      </c>
      <c r="I6171" t="s">
        <v>142</v>
      </c>
      <c r="J6171" t="s">
        <v>122</v>
      </c>
      <c r="K6171" t="s">
        <v>222</v>
      </c>
    </row>
    <row r="6172" spans="1:11" x14ac:dyDescent="0.3">
      <c r="A6172" t="s">
        <v>6465</v>
      </c>
      <c r="B6172" t="s">
        <v>8699</v>
      </c>
      <c r="C6172">
        <f t="shared" si="384"/>
        <v>2</v>
      </c>
      <c r="D6172" s="2">
        <v>500</v>
      </c>
      <c r="E6172" s="2">
        <v>375</v>
      </c>
      <c r="F6172" s="3">
        <f t="shared" si="385"/>
        <v>0.25</v>
      </c>
      <c r="G6172" s="2">
        <f t="shared" si="386"/>
        <v>125</v>
      </c>
      <c r="H6172" s="2" t="str">
        <f t="shared" si="387"/>
        <v>Good Deal</v>
      </c>
      <c r="I6172" t="s">
        <v>42</v>
      </c>
      <c r="J6172" t="s">
        <v>122</v>
      </c>
      <c r="K6172" t="s">
        <v>132</v>
      </c>
    </row>
    <row r="6173" spans="1:11" x14ac:dyDescent="0.3">
      <c r="A6173" t="s">
        <v>6466</v>
      </c>
      <c r="B6173" t="s">
        <v>8699</v>
      </c>
      <c r="C6173">
        <f t="shared" si="384"/>
        <v>2</v>
      </c>
      <c r="D6173" s="2">
        <v>500</v>
      </c>
      <c r="E6173" s="2">
        <v>375</v>
      </c>
      <c r="F6173" s="3">
        <f t="shared" si="385"/>
        <v>0.25</v>
      </c>
      <c r="G6173" s="2">
        <f t="shared" si="386"/>
        <v>125</v>
      </c>
      <c r="H6173" s="2" t="str">
        <f t="shared" si="387"/>
        <v>Good Deal</v>
      </c>
      <c r="I6173" t="s">
        <v>42</v>
      </c>
      <c r="J6173" t="s">
        <v>122</v>
      </c>
      <c r="K6173" t="s">
        <v>132</v>
      </c>
    </row>
    <row r="6174" spans="1:11" x14ac:dyDescent="0.3">
      <c r="A6174" t="s">
        <v>6467</v>
      </c>
      <c r="B6174" t="s">
        <v>4944</v>
      </c>
      <c r="C6174">
        <f t="shared" si="384"/>
        <v>8</v>
      </c>
      <c r="D6174" s="2">
        <v>2499</v>
      </c>
      <c r="E6174" s="2">
        <v>1874.25</v>
      </c>
      <c r="F6174" s="3">
        <f t="shared" si="385"/>
        <v>0.25</v>
      </c>
      <c r="G6174" s="2">
        <f t="shared" si="386"/>
        <v>624.75</v>
      </c>
      <c r="H6174" s="2" t="str">
        <f t="shared" si="387"/>
        <v>Good Deal</v>
      </c>
      <c r="I6174" t="s">
        <v>114</v>
      </c>
      <c r="J6174" t="s">
        <v>32</v>
      </c>
      <c r="K6174" t="s">
        <v>4812</v>
      </c>
    </row>
    <row r="6175" spans="1:11" x14ac:dyDescent="0.3">
      <c r="A6175" t="s">
        <v>6468</v>
      </c>
      <c r="B6175" t="s">
        <v>4944</v>
      </c>
      <c r="C6175">
        <f t="shared" si="384"/>
        <v>8</v>
      </c>
      <c r="D6175" s="2">
        <v>3499</v>
      </c>
      <c r="E6175" s="2">
        <v>2274.35</v>
      </c>
      <c r="F6175" s="3">
        <f t="shared" si="385"/>
        <v>0.35000000000000003</v>
      </c>
      <c r="G6175" s="2">
        <f t="shared" si="386"/>
        <v>1224.6500000000001</v>
      </c>
      <c r="H6175" s="2" t="str">
        <f t="shared" si="387"/>
        <v>Good Deal</v>
      </c>
      <c r="I6175" t="s">
        <v>114</v>
      </c>
      <c r="J6175" t="s">
        <v>32</v>
      </c>
      <c r="K6175" t="s">
        <v>541</v>
      </c>
    </row>
    <row r="6176" spans="1:11" x14ac:dyDescent="0.3">
      <c r="A6176" t="s">
        <v>6469</v>
      </c>
      <c r="B6176" t="s">
        <v>2603</v>
      </c>
      <c r="C6176">
        <f t="shared" si="384"/>
        <v>13</v>
      </c>
      <c r="D6176" s="2">
        <v>130</v>
      </c>
      <c r="E6176" s="2">
        <v>97.5</v>
      </c>
      <c r="F6176" s="3">
        <f t="shared" si="385"/>
        <v>0.25</v>
      </c>
      <c r="G6176" s="2">
        <f t="shared" si="386"/>
        <v>32.5</v>
      </c>
      <c r="H6176" s="2" t="str">
        <f t="shared" si="387"/>
        <v>Good Deal</v>
      </c>
      <c r="I6176" t="s">
        <v>5918</v>
      </c>
      <c r="J6176" t="s">
        <v>76</v>
      </c>
      <c r="K6176" t="s">
        <v>1352</v>
      </c>
    </row>
    <row r="6177" spans="1:11" x14ac:dyDescent="0.3">
      <c r="A6177" t="s">
        <v>6470</v>
      </c>
      <c r="B6177" t="s">
        <v>8587</v>
      </c>
      <c r="C6177">
        <f t="shared" si="384"/>
        <v>61</v>
      </c>
      <c r="D6177" s="2">
        <v>400</v>
      </c>
      <c r="E6177" s="2">
        <v>300</v>
      </c>
      <c r="F6177" s="3">
        <f t="shared" si="385"/>
        <v>0.25</v>
      </c>
      <c r="G6177" s="2">
        <f t="shared" si="386"/>
        <v>100</v>
      </c>
      <c r="H6177" s="2" t="str">
        <f t="shared" si="387"/>
        <v>Good Deal</v>
      </c>
      <c r="I6177" t="s">
        <v>457</v>
      </c>
      <c r="J6177" t="s">
        <v>76</v>
      </c>
      <c r="K6177" t="s">
        <v>1972</v>
      </c>
    </row>
    <row r="6178" spans="1:11" x14ac:dyDescent="0.3">
      <c r="A6178" t="s">
        <v>6471</v>
      </c>
      <c r="B6178" t="s">
        <v>8587</v>
      </c>
      <c r="C6178">
        <f t="shared" si="384"/>
        <v>61</v>
      </c>
      <c r="D6178" s="2">
        <v>795</v>
      </c>
      <c r="E6178" s="2">
        <v>596.25</v>
      </c>
      <c r="F6178" s="3">
        <f t="shared" si="385"/>
        <v>0.25</v>
      </c>
      <c r="G6178" s="2">
        <f t="shared" si="386"/>
        <v>198.75</v>
      </c>
      <c r="H6178" s="2" t="str">
        <f t="shared" si="387"/>
        <v>Good Deal</v>
      </c>
      <c r="I6178" t="s">
        <v>52</v>
      </c>
      <c r="J6178" t="s">
        <v>76</v>
      </c>
      <c r="K6178" t="s">
        <v>180</v>
      </c>
    </row>
    <row r="6179" spans="1:11" x14ac:dyDescent="0.3">
      <c r="A6179" t="s">
        <v>6472</v>
      </c>
      <c r="B6179" t="s">
        <v>8587</v>
      </c>
      <c r="C6179">
        <f t="shared" si="384"/>
        <v>61</v>
      </c>
      <c r="D6179" s="2">
        <v>400</v>
      </c>
      <c r="E6179" s="2">
        <v>300</v>
      </c>
      <c r="F6179" s="3">
        <f t="shared" si="385"/>
        <v>0.25</v>
      </c>
      <c r="G6179" s="2">
        <f t="shared" si="386"/>
        <v>100</v>
      </c>
      <c r="H6179" s="2" t="str">
        <f t="shared" si="387"/>
        <v>Good Deal</v>
      </c>
      <c r="I6179" t="s">
        <v>457</v>
      </c>
      <c r="J6179" t="s">
        <v>76</v>
      </c>
      <c r="K6179" t="s">
        <v>180</v>
      </c>
    </row>
    <row r="6180" spans="1:11" x14ac:dyDescent="0.3">
      <c r="A6180" t="s">
        <v>6473</v>
      </c>
      <c r="B6180" t="s">
        <v>8587</v>
      </c>
      <c r="C6180">
        <f t="shared" si="384"/>
        <v>61</v>
      </c>
      <c r="D6180" s="2">
        <v>750</v>
      </c>
      <c r="E6180" s="2">
        <v>525</v>
      </c>
      <c r="F6180" s="3">
        <f t="shared" si="385"/>
        <v>0.3</v>
      </c>
      <c r="G6180" s="2">
        <f t="shared" si="386"/>
        <v>225</v>
      </c>
      <c r="H6180" s="2" t="str">
        <f t="shared" si="387"/>
        <v>Good Deal</v>
      </c>
      <c r="I6180" t="s">
        <v>1436</v>
      </c>
      <c r="J6180" t="s">
        <v>76</v>
      </c>
      <c r="K6180" t="s">
        <v>180</v>
      </c>
    </row>
    <row r="6181" spans="1:11" x14ac:dyDescent="0.3">
      <c r="A6181" t="s">
        <v>6474</v>
      </c>
      <c r="B6181" t="s">
        <v>8587</v>
      </c>
      <c r="C6181">
        <f t="shared" si="384"/>
        <v>61</v>
      </c>
      <c r="D6181" s="2">
        <v>1200</v>
      </c>
      <c r="E6181" s="2">
        <v>900</v>
      </c>
      <c r="F6181" s="3">
        <f t="shared" si="385"/>
        <v>0.25</v>
      </c>
      <c r="G6181" s="2">
        <f t="shared" si="386"/>
        <v>300</v>
      </c>
      <c r="H6181" s="2" t="str">
        <f t="shared" si="387"/>
        <v>Good Deal</v>
      </c>
      <c r="I6181" t="s">
        <v>3083</v>
      </c>
      <c r="J6181" t="s">
        <v>76</v>
      </c>
      <c r="K6181" t="s">
        <v>180</v>
      </c>
    </row>
    <row r="6182" spans="1:11" x14ac:dyDescent="0.3">
      <c r="A6182" t="s">
        <v>6475</v>
      </c>
      <c r="B6182" t="s">
        <v>8587</v>
      </c>
      <c r="C6182">
        <f t="shared" si="384"/>
        <v>61</v>
      </c>
      <c r="D6182" s="2">
        <v>240</v>
      </c>
      <c r="E6182" s="2">
        <v>204</v>
      </c>
      <c r="F6182" s="3">
        <f t="shared" si="385"/>
        <v>0.15</v>
      </c>
      <c r="G6182" s="2">
        <f t="shared" si="386"/>
        <v>36</v>
      </c>
      <c r="H6182" s="2" t="str">
        <f t="shared" si="387"/>
        <v>Regular</v>
      </c>
      <c r="I6182" t="s">
        <v>1718</v>
      </c>
      <c r="J6182" t="s">
        <v>76</v>
      </c>
      <c r="K6182" t="s">
        <v>180</v>
      </c>
    </row>
    <row r="6183" spans="1:11" x14ac:dyDescent="0.3">
      <c r="A6183" t="s">
        <v>6476</v>
      </c>
      <c r="B6183" t="s">
        <v>8587</v>
      </c>
      <c r="C6183">
        <f t="shared" si="384"/>
        <v>61</v>
      </c>
      <c r="D6183" s="2">
        <v>1250</v>
      </c>
      <c r="E6183" s="2">
        <v>937.5</v>
      </c>
      <c r="F6183" s="3">
        <f t="shared" si="385"/>
        <v>0.25</v>
      </c>
      <c r="G6183" s="2">
        <f t="shared" si="386"/>
        <v>312.5</v>
      </c>
      <c r="H6183" s="2" t="str">
        <f t="shared" si="387"/>
        <v>Good Deal</v>
      </c>
      <c r="I6183" t="s">
        <v>3282</v>
      </c>
      <c r="J6183" t="s">
        <v>76</v>
      </c>
      <c r="K6183" t="s">
        <v>180</v>
      </c>
    </row>
    <row r="6184" spans="1:11" x14ac:dyDescent="0.3">
      <c r="A6184" t="s">
        <v>6477</v>
      </c>
      <c r="B6184" t="s">
        <v>5243</v>
      </c>
      <c r="C6184">
        <f t="shared" si="384"/>
        <v>10</v>
      </c>
      <c r="D6184" s="2">
        <v>450</v>
      </c>
      <c r="E6184" s="2">
        <v>292.5</v>
      </c>
      <c r="F6184" s="3">
        <f t="shared" si="385"/>
        <v>0.35</v>
      </c>
      <c r="G6184" s="2">
        <f t="shared" si="386"/>
        <v>157.5</v>
      </c>
      <c r="H6184" s="2" t="str">
        <f t="shared" si="387"/>
        <v>Good Deal</v>
      </c>
      <c r="I6184" t="s">
        <v>387</v>
      </c>
      <c r="J6184" t="s">
        <v>76</v>
      </c>
      <c r="K6184" t="s">
        <v>180</v>
      </c>
    </row>
    <row r="6185" spans="1:11" x14ac:dyDescent="0.3">
      <c r="A6185" t="s">
        <v>6478</v>
      </c>
      <c r="B6185" t="s">
        <v>5243</v>
      </c>
      <c r="C6185">
        <f t="shared" si="384"/>
        <v>10</v>
      </c>
      <c r="D6185" s="2">
        <v>525</v>
      </c>
      <c r="E6185" s="2">
        <v>393.75</v>
      </c>
      <c r="F6185" s="3">
        <f t="shared" si="385"/>
        <v>0.25</v>
      </c>
      <c r="G6185" s="2">
        <f t="shared" si="386"/>
        <v>131.25</v>
      </c>
      <c r="H6185" s="2" t="str">
        <f t="shared" si="387"/>
        <v>Good Deal</v>
      </c>
      <c r="I6185" t="s">
        <v>42</v>
      </c>
      <c r="J6185" t="s">
        <v>76</v>
      </c>
      <c r="K6185" t="s">
        <v>180</v>
      </c>
    </row>
    <row r="6186" spans="1:11" x14ac:dyDescent="0.3">
      <c r="A6186" t="s">
        <v>6479</v>
      </c>
      <c r="B6186" t="s">
        <v>5243</v>
      </c>
      <c r="C6186">
        <f t="shared" si="384"/>
        <v>10</v>
      </c>
      <c r="D6186" s="2">
        <v>525</v>
      </c>
      <c r="E6186" s="2">
        <v>393.75</v>
      </c>
      <c r="F6186" s="3">
        <f t="shared" si="385"/>
        <v>0.25</v>
      </c>
      <c r="G6186" s="2">
        <f t="shared" si="386"/>
        <v>131.25</v>
      </c>
      <c r="H6186" s="2" t="str">
        <f t="shared" si="387"/>
        <v>Good Deal</v>
      </c>
      <c r="I6186" t="s">
        <v>42</v>
      </c>
      <c r="J6186" t="s">
        <v>76</v>
      </c>
      <c r="K6186" t="s">
        <v>180</v>
      </c>
    </row>
    <row r="6187" spans="1:11" x14ac:dyDescent="0.3">
      <c r="A6187" t="s">
        <v>6480</v>
      </c>
      <c r="B6187" t="s">
        <v>5243</v>
      </c>
      <c r="C6187">
        <f t="shared" si="384"/>
        <v>10</v>
      </c>
      <c r="D6187" s="2">
        <v>450</v>
      </c>
      <c r="E6187" s="2">
        <v>315</v>
      </c>
      <c r="F6187" s="3">
        <f t="shared" si="385"/>
        <v>0.3</v>
      </c>
      <c r="G6187" s="2">
        <f t="shared" si="386"/>
        <v>135</v>
      </c>
      <c r="H6187" s="2" t="str">
        <f t="shared" si="387"/>
        <v>Good Deal</v>
      </c>
      <c r="I6187" t="s">
        <v>42</v>
      </c>
      <c r="J6187" t="s">
        <v>76</v>
      </c>
      <c r="K6187" t="s">
        <v>180</v>
      </c>
    </row>
    <row r="6188" spans="1:11" x14ac:dyDescent="0.3">
      <c r="A6188" t="s">
        <v>6481</v>
      </c>
      <c r="B6188" t="s">
        <v>5243</v>
      </c>
      <c r="C6188">
        <f t="shared" si="384"/>
        <v>10</v>
      </c>
      <c r="D6188" s="2">
        <v>250</v>
      </c>
      <c r="E6188" s="2">
        <v>150</v>
      </c>
      <c r="F6188" s="3">
        <f t="shared" si="385"/>
        <v>0.4</v>
      </c>
      <c r="G6188" s="2">
        <f t="shared" si="386"/>
        <v>100</v>
      </c>
      <c r="H6188" s="2" t="str">
        <f t="shared" si="387"/>
        <v>Good Deal</v>
      </c>
      <c r="I6188" t="s">
        <v>384</v>
      </c>
      <c r="J6188" t="s">
        <v>76</v>
      </c>
      <c r="K6188" t="s">
        <v>770</v>
      </c>
    </row>
    <row r="6189" spans="1:11" x14ac:dyDescent="0.3">
      <c r="A6189" t="s">
        <v>6482</v>
      </c>
      <c r="B6189" t="s">
        <v>4679</v>
      </c>
      <c r="C6189">
        <f t="shared" si="384"/>
        <v>7</v>
      </c>
      <c r="D6189" s="2">
        <v>600</v>
      </c>
      <c r="E6189" s="2">
        <v>450</v>
      </c>
      <c r="F6189" s="3">
        <f t="shared" si="385"/>
        <v>0.25</v>
      </c>
      <c r="G6189" s="2">
        <f t="shared" si="386"/>
        <v>150</v>
      </c>
      <c r="H6189" s="2" t="str">
        <f t="shared" si="387"/>
        <v>Good Deal</v>
      </c>
      <c r="I6189" t="s">
        <v>3530</v>
      </c>
      <c r="J6189" t="s">
        <v>76</v>
      </c>
      <c r="K6189" t="s">
        <v>1972</v>
      </c>
    </row>
    <row r="6190" spans="1:11" x14ac:dyDescent="0.3">
      <c r="A6190" t="s">
        <v>6483</v>
      </c>
      <c r="B6190" t="s">
        <v>4077</v>
      </c>
      <c r="C6190">
        <f t="shared" si="384"/>
        <v>5</v>
      </c>
      <c r="D6190" s="2">
        <v>2790</v>
      </c>
      <c r="E6190" s="2">
        <v>2092.5</v>
      </c>
      <c r="F6190" s="3">
        <f t="shared" si="385"/>
        <v>0.25</v>
      </c>
      <c r="G6190" s="2">
        <f t="shared" si="386"/>
        <v>697.5</v>
      </c>
      <c r="H6190" s="2" t="str">
        <f t="shared" si="387"/>
        <v>Good Deal</v>
      </c>
      <c r="I6190" t="s">
        <v>384</v>
      </c>
      <c r="J6190" t="s">
        <v>76</v>
      </c>
      <c r="K6190" t="s">
        <v>180</v>
      </c>
    </row>
    <row r="6191" spans="1:11" x14ac:dyDescent="0.3">
      <c r="A6191" t="s">
        <v>6484</v>
      </c>
      <c r="B6191" t="s">
        <v>298</v>
      </c>
      <c r="C6191">
        <f t="shared" si="384"/>
        <v>17</v>
      </c>
      <c r="D6191" s="2">
        <v>125</v>
      </c>
      <c r="E6191" s="2">
        <v>93.75</v>
      </c>
      <c r="F6191" s="3">
        <f t="shared" si="385"/>
        <v>0.25</v>
      </c>
      <c r="G6191" s="2">
        <f t="shared" si="386"/>
        <v>31.25</v>
      </c>
      <c r="H6191" s="2" t="str">
        <f t="shared" si="387"/>
        <v>Good Deal</v>
      </c>
      <c r="I6191" t="s">
        <v>882</v>
      </c>
      <c r="J6191" t="s">
        <v>112</v>
      </c>
      <c r="K6191" t="s">
        <v>299</v>
      </c>
    </row>
    <row r="6192" spans="1:11" x14ac:dyDescent="0.3">
      <c r="A6192" t="s">
        <v>6485</v>
      </c>
      <c r="B6192" t="s">
        <v>5916</v>
      </c>
      <c r="C6192">
        <f t="shared" si="384"/>
        <v>5</v>
      </c>
      <c r="D6192" s="2">
        <v>949</v>
      </c>
      <c r="E6192" s="2">
        <v>569.4</v>
      </c>
      <c r="F6192" s="3">
        <f t="shared" si="385"/>
        <v>0.4</v>
      </c>
      <c r="G6192" s="2">
        <f t="shared" si="386"/>
        <v>379.6</v>
      </c>
      <c r="H6192" s="2" t="str">
        <f t="shared" si="387"/>
        <v>Good Deal</v>
      </c>
      <c r="I6192" t="s">
        <v>387</v>
      </c>
      <c r="J6192" t="s">
        <v>76</v>
      </c>
      <c r="K6192" t="s">
        <v>2654</v>
      </c>
    </row>
    <row r="6193" spans="1:11" x14ac:dyDescent="0.3">
      <c r="A6193" t="s">
        <v>6486</v>
      </c>
      <c r="B6193" t="s">
        <v>4485</v>
      </c>
      <c r="C6193">
        <f t="shared" si="384"/>
        <v>4</v>
      </c>
      <c r="D6193" s="2">
        <v>369</v>
      </c>
      <c r="E6193" s="2">
        <v>221.4</v>
      </c>
      <c r="F6193" s="3">
        <f t="shared" si="385"/>
        <v>0.39999999999999997</v>
      </c>
      <c r="G6193" s="2">
        <f t="shared" si="386"/>
        <v>147.6</v>
      </c>
      <c r="H6193" s="2" t="str">
        <f t="shared" si="387"/>
        <v>Good Deal</v>
      </c>
      <c r="I6193" t="s">
        <v>37</v>
      </c>
      <c r="J6193" t="s">
        <v>76</v>
      </c>
      <c r="K6193" t="s">
        <v>8734</v>
      </c>
    </row>
    <row r="6194" spans="1:11" x14ac:dyDescent="0.3">
      <c r="A6194" t="s">
        <v>6487</v>
      </c>
      <c r="B6194" t="s">
        <v>4485</v>
      </c>
      <c r="C6194">
        <f t="shared" si="384"/>
        <v>4</v>
      </c>
      <c r="D6194" s="2">
        <v>369</v>
      </c>
      <c r="E6194" s="2">
        <v>276.75</v>
      </c>
      <c r="F6194" s="3">
        <f t="shared" si="385"/>
        <v>0.25</v>
      </c>
      <c r="G6194" s="2">
        <f t="shared" si="386"/>
        <v>92.25</v>
      </c>
      <c r="H6194" s="2" t="str">
        <f t="shared" si="387"/>
        <v>Good Deal</v>
      </c>
      <c r="I6194" t="s">
        <v>37</v>
      </c>
      <c r="J6194" t="s">
        <v>76</v>
      </c>
      <c r="K6194" t="s">
        <v>8734</v>
      </c>
    </row>
    <row r="6195" spans="1:11" x14ac:dyDescent="0.3">
      <c r="A6195" t="s">
        <v>6488</v>
      </c>
      <c r="B6195" t="s">
        <v>4485</v>
      </c>
      <c r="C6195">
        <f t="shared" si="384"/>
        <v>4</v>
      </c>
      <c r="D6195" s="2">
        <v>369</v>
      </c>
      <c r="E6195" s="2">
        <v>221.4</v>
      </c>
      <c r="F6195" s="3">
        <f t="shared" si="385"/>
        <v>0.39999999999999997</v>
      </c>
      <c r="G6195" s="2">
        <f t="shared" si="386"/>
        <v>147.6</v>
      </c>
      <c r="H6195" s="2" t="str">
        <f t="shared" si="387"/>
        <v>Good Deal</v>
      </c>
      <c r="I6195" t="s">
        <v>37</v>
      </c>
      <c r="J6195" t="s">
        <v>76</v>
      </c>
      <c r="K6195" t="s">
        <v>8734</v>
      </c>
    </row>
    <row r="6196" spans="1:11" x14ac:dyDescent="0.3">
      <c r="A6196" t="s">
        <v>6489</v>
      </c>
      <c r="B6196" t="s">
        <v>1614</v>
      </c>
      <c r="C6196">
        <f t="shared" si="384"/>
        <v>3</v>
      </c>
      <c r="D6196" s="2">
        <v>390</v>
      </c>
      <c r="E6196" s="2">
        <v>292.5</v>
      </c>
      <c r="F6196" s="3">
        <f t="shared" si="385"/>
        <v>0.25</v>
      </c>
      <c r="G6196" s="2">
        <f t="shared" si="386"/>
        <v>97.5</v>
      </c>
      <c r="H6196" s="2" t="str">
        <f t="shared" si="387"/>
        <v>Good Deal</v>
      </c>
      <c r="I6196" t="s">
        <v>81</v>
      </c>
      <c r="J6196" t="s">
        <v>76</v>
      </c>
      <c r="K6196" t="s">
        <v>77</v>
      </c>
    </row>
    <row r="6197" spans="1:11" x14ac:dyDescent="0.3">
      <c r="A6197" t="s">
        <v>6490</v>
      </c>
      <c r="B6197" t="s">
        <v>6491</v>
      </c>
      <c r="C6197">
        <f t="shared" si="384"/>
        <v>2</v>
      </c>
      <c r="D6197" s="2">
        <v>120</v>
      </c>
      <c r="E6197" s="2">
        <v>84</v>
      </c>
      <c r="F6197" s="3">
        <f t="shared" si="385"/>
        <v>0.3</v>
      </c>
      <c r="G6197" s="2">
        <f t="shared" si="386"/>
        <v>36</v>
      </c>
      <c r="H6197" s="2" t="str">
        <f t="shared" si="387"/>
        <v>Good Deal</v>
      </c>
      <c r="I6197" t="s">
        <v>39</v>
      </c>
      <c r="J6197" t="s">
        <v>32</v>
      </c>
      <c r="K6197" t="s">
        <v>6492</v>
      </c>
    </row>
    <row r="6198" spans="1:11" x14ac:dyDescent="0.3">
      <c r="A6198" t="s">
        <v>6490</v>
      </c>
      <c r="B6198" t="s">
        <v>6491</v>
      </c>
      <c r="C6198">
        <f t="shared" si="384"/>
        <v>2</v>
      </c>
      <c r="D6198" s="2">
        <v>50</v>
      </c>
      <c r="E6198" s="2">
        <v>50</v>
      </c>
      <c r="F6198" s="3">
        <f t="shared" si="385"/>
        <v>0</v>
      </c>
      <c r="G6198" s="2">
        <f t="shared" si="386"/>
        <v>0</v>
      </c>
      <c r="H6198" s="2" t="str">
        <f t="shared" si="387"/>
        <v>Regular</v>
      </c>
      <c r="I6198" t="s">
        <v>52</v>
      </c>
      <c r="J6198" t="s">
        <v>32</v>
      </c>
      <c r="K6198" t="s">
        <v>541</v>
      </c>
    </row>
    <row r="6199" spans="1:11" x14ac:dyDescent="0.3">
      <c r="A6199" t="s">
        <v>6493</v>
      </c>
      <c r="B6199" t="s">
        <v>8539</v>
      </c>
      <c r="C6199">
        <f t="shared" si="384"/>
        <v>183</v>
      </c>
      <c r="D6199" s="2">
        <v>299</v>
      </c>
      <c r="E6199" s="2">
        <v>179.4</v>
      </c>
      <c r="F6199" s="3">
        <f t="shared" si="385"/>
        <v>0.39999999999999997</v>
      </c>
      <c r="G6199" s="2">
        <f t="shared" si="386"/>
        <v>119.6</v>
      </c>
      <c r="H6199" s="2" t="str">
        <f t="shared" si="387"/>
        <v>Good Deal</v>
      </c>
      <c r="I6199" t="s">
        <v>22</v>
      </c>
      <c r="J6199" t="s">
        <v>122</v>
      </c>
      <c r="K6199" t="s">
        <v>4695</v>
      </c>
    </row>
    <row r="6200" spans="1:11" x14ac:dyDescent="0.3">
      <c r="A6200" t="s">
        <v>6494</v>
      </c>
      <c r="B6200" t="s">
        <v>8539</v>
      </c>
      <c r="C6200">
        <f t="shared" si="384"/>
        <v>183</v>
      </c>
      <c r="D6200" s="2">
        <v>219</v>
      </c>
      <c r="E6200" s="2">
        <v>131.4</v>
      </c>
      <c r="F6200" s="3">
        <f t="shared" si="385"/>
        <v>0.39999999999999997</v>
      </c>
      <c r="G6200" s="2">
        <f t="shared" si="386"/>
        <v>87.6</v>
      </c>
      <c r="H6200" s="2" t="str">
        <f t="shared" si="387"/>
        <v>Good Deal</v>
      </c>
      <c r="I6200" t="s">
        <v>442</v>
      </c>
      <c r="J6200" t="s">
        <v>122</v>
      </c>
      <c r="K6200" t="s">
        <v>4695</v>
      </c>
    </row>
    <row r="6201" spans="1:11" x14ac:dyDescent="0.3">
      <c r="A6201" t="s">
        <v>6495</v>
      </c>
      <c r="B6201" t="s">
        <v>8539</v>
      </c>
      <c r="C6201">
        <f t="shared" si="384"/>
        <v>183</v>
      </c>
      <c r="D6201" s="2">
        <v>229</v>
      </c>
      <c r="E6201" s="2">
        <v>137.4</v>
      </c>
      <c r="F6201" s="3">
        <f t="shared" si="385"/>
        <v>0.39999999999999997</v>
      </c>
      <c r="G6201" s="2">
        <f t="shared" si="386"/>
        <v>91.6</v>
      </c>
      <c r="H6201" s="2" t="str">
        <f t="shared" si="387"/>
        <v>Good Deal</v>
      </c>
      <c r="I6201" t="s">
        <v>22</v>
      </c>
      <c r="J6201" t="s">
        <v>122</v>
      </c>
      <c r="K6201" t="s">
        <v>4695</v>
      </c>
    </row>
    <row r="6202" spans="1:11" x14ac:dyDescent="0.3">
      <c r="A6202" t="s">
        <v>6496</v>
      </c>
      <c r="B6202" t="s">
        <v>8539</v>
      </c>
      <c r="C6202">
        <f t="shared" si="384"/>
        <v>183</v>
      </c>
      <c r="D6202" s="2">
        <v>299</v>
      </c>
      <c r="E6202" s="2">
        <v>179.4</v>
      </c>
      <c r="F6202" s="3">
        <f t="shared" si="385"/>
        <v>0.39999999999999997</v>
      </c>
      <c r="G6202" s="2">
        <f t="shared" si="386"/>
        <v>119.6</v>
      </c>
      <c r="H6202" s="2" t="str">
        <f t="shared" si="387"/>
        <v>Good Deal</v>
      </c>
      <c r="I6202" t="s">
        <v>22</v>
      </c>
      <c r="J6202" t="s">
        <v>122</v>
      </c>
      <c r="K6202" t="s">
        <v>4695</v>
      </c>
    </row>
    <row r="6203" spans="1:11" x14ac:dyDescent="0.3">
      <c r="A6203" t="s">
        <v>6497</v>
      </c>
      <c r="B6203" t="s">
        <v>8539</v>
      </c>
      <c r="C6203">
        <f t="shared" si="384"/>
        <v>183</v>
      </c>
      <c r="D6203" s="2">
        <v>299</v>
      </c>
      <c r="E6203" s="2">
        <v>179.4</v>
      </c>
      <c r="F6203" s="3">
        <f t="shared" si="385"/>
        <v>0.39999999999999997</v>
      </c>
      <c r="G6203" s="2">
        <f t="shared" si="386"/>
        <v>119.6</v>
      </c>
      <c r="H6203" s="2" t="str">
        <f t="shared" si="387"/>
        <v>Good Deal</v>
      </c>
      <c r="I6203" t="s">
        <v>22</v>
      </c>
      <c r="J6203" t="s">
        <v>122</v>
      </c>
      <c r="K6203" t="s">
        <v>4695</v>
      </c>
    </row>
    <row r="6204" spans="1:11" x14ac:dyDescent="0.3">
      <c r="A6204" t="s">
        <v>6498</v>
      </c>
      <c r="B6204" t="s">
        <v>8645</v>
      </c>
      <c r="C6204">
        <f t="shared" si="384"/>
        <v>8</v>
      </c>
      <c r="D6204" s="2">
        <v>2999</v>
      </c>
      <c r="E6204" s="2">
        <v>1949.35</v>
      </c>
      <c r="F6204" s="3">
        <f t="shared" si="385"/>
        <v>0.35000000000000003</v>
      </c>
      <c r="G6204" s="2">
        <f t="shared" si="386"/>
        <v>1049.6500000000001</v>
      </c>
      <c r="H6204" s="2" t="str">
        <f t="shared" si="387"/>
        <v>Good Deal</v>
      </c>
      <c r="I6204" t="s">
        <v>114</v>
      </c>
      <c r="J6204" t="s">
        <v>32</v>
      </c>
      <c r="K6204" t="s">
        <v>4812</v>
      </c>
    </row>
    <row r="6205" spans="1:11" x14ac:dyDescent="0.3">
      <c r="A6205" t="s">
        <v>6499</v>
      </c>
      <c r="B6205" t="s">
        <v>8576</v>
      </c>
      <c r="C6205">
        <f t="shared" si="384"/>
        <v>88</v>
      </c>
      <c r="D6205" s="2">
        <v>59</v>
      </c>
      <c r="E6205" s="2">
        <v>28.91</v>
      </c>
      <c r="F6205" s="3">
        <f t="shared" si="385"/>
        <v>0.51</v>
      </c>
      <c r="G6205" s="2">
        <f t="shared" si="386"/>
        <v>30.09</v>
      </c>
      <c r="H6205" s="2" t="str">
        <f t="shared" si="387"/>
        <v>Good Deal</v>
      </c>
      <c r="I6205" t="s">
        <v>236</v>
      </c>
      <c r="J6205" t="s">
        <v>32</v>
      </c>
      <c r="K6205" t="s">
        <v>4316</v>
      </c>
    </row>
    <row r="6206" spans="1:11" x14ac:dyDescent="0.3">
      <c r="A6206" t="s">
        <v>6500</v>
      </c>
      <c r="B6206" t="s">
        <v>8539</v>
      </c>
      <c r="C6206">
        <f t="shared" si="384"/>
        <v>183</v>
      </c>
      <c r="D6206" s="2">
        <v>449</v>
      </c>
      <c r="E6206" s="2">
        <v>229</v>
      </c>
      <c r="F6206" s="3">
        <f t="shared" si="385"/>
        <v>0.48997772828507796</v>
      </c>
      <c r="G6206" s="2">
        <f t="shared" si="386"/>
        <v>220</v>
      </c>
      <c r="H6206" s="2" t="str">
        <f t="shared" si="387"/>
        <v>Good Deal</v>
      </c>
      <c r="I6206" t="s">
        <v>35</v>
      </c>
      <c r="J6206" t="s">
        <v>122</v>
      </c>
      <c r="K6206" t="s">
        <v>222</v>
      </c>
    </row>
    <row r="6207" spans="1:11" x14ac:dyDescent="0.3">
      <c r="A6207" t="s">
        <v>6501</v>
      </c>
      <c r="B6207" t="s">
        <v>6502</v>
      </c>
      <c r="C6207">
        <f t="shared" si="384"/>
        <v>6</v>
      </c>
      <c r="D6207" s="2">
        <v>1080</v>
      </c>
      <c r="E6207" s="2">
        <v>699</v>
      </c>
      <c r="F6207" s="3">
        <f t="shared" si="385"/>
        <v>0.3527777777777778</v>
      </c>
      <c r="G6207" s="2">
        <f t="shared" si="386"/>
        <v>381</v>
      </c>
      <c r="H6207" s="2" t="str">
        <f t="shared" si="387"/>
        <v>Good Deal</v>
      </c>
      <c r="I6207" t="s">
        <v>236</v>
      </c>
      <c r="J6207" t="s">
        <v>122</v>
      </c>
      <c r="K6207" t="s">
        <v>1585</v>
      </c>
    </row>
    <row r="6208" spans="1:11" x14ac:dyDescent="0.3">
      <c r="A6208" t="s">
        <v>6503</v>
      </c>
      <c r="B6208" t="s">
        <v>6504</v>
      </c>
      <c r="C6208">
        <f t="shared" si="384"/>
        <v>4</v>
      </c>
      <c r="D6208" s="2">
        <v>585</v>
      </c>
      <c r="E6208" s="2">
        <v>468</v>
      </c>
      <c r="F6208" s="3">
        <f t="shared" si="385"/>
        <v>0.2</v>
      </c>
      <c r="G6208" s="2">
        <f t="shared" si="386"/>
        <v>117</v>
      </c>
      <c r="H6208" s="2" t="str">
        <f t="shared" si="387"/>
        <v>Regular</v>
      </c>
      <c r="I6208" t="s">
        <v>1436</v>
      </c>
      <c r="J6208" t="s">
        <v>76</v>
      </c>
      <c r="K6208" t="s">
        <v>180</v>
      </c>
    </row>
    <row r="6209" spans="1:11" x14ac:dyDescent="0.3">
      <c r="A6209" t="s">
        <v>6505</v>
      </c>
      <c r="B6209" t="s">
        <v>6504</v>
      </c>
      <c r="C6209">
        <f t="shared" si="384"/>
        <v>4</v>
      </c>
      <c r="D6209" s="2">
        <v>495</v>
      </c>
      <c r="E6209" s="2">
        <v>396</v>
      </c>
      <c r="F6209" s="3">
        <f t="shared" si="385"/>
        <v>0.2</v>
      </c>
      <c r="G6209" s="2">
        <f t="shared" si="386"/>
        <v>99</v>
      </c>
      <c r="H6209" s="2" t="str">
        <f t="shared" si="387"/>
        <v>Regular</v>
      </c>
      <c r="I6209" t="s">
        <v>2691</v>
      </c>
      <c r="J6209" t="s">
        <v>76</v>
      </c>
      <c r="K6209" t="s">
        <v>180</v>
      </c>
    </row>
    <row r="6210" spans="1:11" x14ac:dyDescent="0.3">
      <c r="A6210" t="s">
        <v>6506</v>
      </c>
      <c r="B6210" t="s">
        <v>6504</v>
      </c>
      <c r="C6210">
        <f t="shared" si="384"/>
        <v>4</v>
      </c>
      <c r="D6210" s="2">
        <v>1170</v>
      </c>
      <c r="E6210" s="2">
        <v>936</v>
      </c>
      <c r="F6210" s="3">
        <f t="shared" si="385"/>
        <v>0.2</v>
      </c>
      <c r="G6210" s="2">
        <f t="shared" si="386"/>
        <v>234</v>
      </c>
      <c r="H6210" s="2" t="str">
        <f t="shared" si="387"/>
        <v>Regular</v>
      </c>
      <c r="I6210" t="s">
        <v>146</v>
      </c>
      <c r="J6210" t="s">
        <v>76</v>
      </c>
      <c r="K6210" t="s">
        <v>180</v>
      </c>
    </row>
    <row r="6211" spans="1:11" x14ac:dyDescent="0.3">
      <c r="A6211" t="s">
        <v>6507</v>
      </c>
      <c r="B6211" t="s">
        <v>2157</v>
      </c>
      <c r="C6211">
        <f t="shared" ref="C6211:C6274" si="388">COUNTIF($B$2:$B$8156,B6211)</f>
        <v>48</v>
      </c>
      <c r="D6211" s="2">
        <v>199</v>
      </c>
      <c r="E6211" s="2">
        <v>149.25</v>
      </c>
      <c r="F6211" s="3">
        <f t="shared" ref="F6211:F6274" si="389">IFERROR((D6211-E6211)/D6211,"NA")</f>
        <v>0.25</v>
      </c>
      <c r="G6211" s="2">
        <f t="shared" ref="G6211:G6274" si="390">D6211-E6211</f>
        <v>49.75</v>
      </c>
      <c r="H6211" s="2" t="str">
        <f t="shared" ref="H6211:H6274" si="391">IF(F6211&gt;M$4,"Good Deal","Regular")</f>
        <v>Good Deal</v>
      </c>
      <c r="I6211" t="s">
        <v>6508</v>
      </c>
      <c r="J6211" t="s">
        <v>76</v>
      </c>
      <c r="K6211" t="s">
        <v>600</v>
      </c>
    </row>
    <row r="6212" spans="1:11" x14ac:dyDescent="0.3">
      <c r="A6212" t="s">
        <v>6509</v>
      </c>
      <c r="B6212" t="s">
        <v>2764</v>
      </c>
      <c r="C6212">
        <f t="shared" si="388"/>
        <v>28</v>
      </c>
      <c r="D6212" s="2">
        <v>99</v>
      </c>
      <c r="E6212" s="2">
        <v>60.39</v>
      </c>
      <c r="F6212" s="3">
        <f t="shared" si="389"/>
        <v>0.39</v>
      </c>
      <c r="G6212" s="2">
        <f t="shared" si="390"/>
        <v>38.61</v>
      </c>
      <c r="H6212" s="2" t="str">
        <f t="shared" si="391"/>
        <v>Good Deal</v>
      </c>
      <c r="I6212" t="s">
        <v>1292</v>
      </c>
      <c r="J6212" t="s">
        <v>76</v>
      </c>
      <c r="K6212" t="s">
        <v>1352</v>
      </c>
    </row>
    <row r="6213" spans="1:11" x14ac:dyDescent="0.3">
      <c r="A6213" t="s">
        <v>5185</v>
      </c>
      <c r="B6213" t="s">
        <v>8615</v>
      </c>
      <c r="C6213">
        <f t="shared" si="388"/>
        <v>13</v>
      </c>
      <c r="D6213" s="2">
        <v>288</v>
      </c>
      <c r="E6213" s="2">
        <v>179</v>
      </c>
      <c r="F6213" s="3">
        <f t="shared" si="389"/>
        <v>0.37847222222222221</v>
      </c>
      <c r="G6213" s="2">
        <f t="shared" si="390"/>
        <v>109</v>
      </c>
      <c r="H6213" s="2" t="str">
        <f t="shared" si="391"/>
        <v>Good Deal</v>
      </c>
      <c r="I6213" t="s">
        <v>35</v>
      </c>
      <c r="J6213" t="s">
        <v>122</v>
      </c>
      <c r="K6213" t="s">
        <v>263</v>
      </c>
    </row>
    <row r="6214" spans="1:11" x14ac:dyDescent="0.3">
      <c r="A6214" t="s">
        <v>6510</v>
      </c>
      <c r="B6214" t="s">
        <v>8601</v>
      </c>
      <c r="C6214">
        <f t="shared" si="388"/>
        <v>14</v>
      </c>
      <c r="D6214" s="2">
        <v>825</v>
      </c>
      <c r="E6214" s="2">
        <v>536.25</v>
      </c>
      <c r="F6214" s="3">
        <f t="shared" si="389"/>
        <v>0.35</v>
      </c>
      <c r="G6214" s="2">
        <f t="shared" si="390"/>
        <v>288.75</v>
      </c>
      <c r="H6214" s="2" t="str">
        <f t="shared" si="391"/>
        <v>Good Deal</v>
      </c>
      <c r="I6214" t="s">
        <v>2462</v>
      </c>
      <c r="J6214" t="s">
        <v>76</v>
      </c>
      <c r="K6214" t="s">
        <v>1225</v>
      </c>
    </row>
    <row r="6215" spans="1:11" x14ac:dyDescent="0.3">
      <c r="A6215" t="s">
        <v>6511</v>
      </c>
      <c r="B6215" t="s">
        <v>3142</v>
      </c>
      <c r="C6215">
        <f t="shared" si="388"/>
        <v>10</v>
      </c>
      <c r="D6215" s="2">
        <v>675</v>
      </c>
      <c r="E6215" s="2">
        <v>506.25</v>
      </c>
      <c r="F6215" s="3">
        <f t="shared" si="389"/>
        <v>0.25</v>
      </c>
      <c r="G6215" s="2">
        <f t="shared" si="390"/>
        <v>168.75</v>
      </c>
      <c r="H6215" s="2" t="str">
        <f t="shared" si="391"/>
        <v>Good Deal</v>
      </c>
      <c r="I6215" t="s">
        <v>385</v>
      </c>
      <c r="J6215" t="s">
        <v>76</v>
      </c>
      <c r="K6215" t="s">
        <v>246</v>
      </c>
    </row>
    <row r="6216" spans="1:11" x14ac:dyDescent="0.3">
      <c r="A6216" t="s">
        <v>113</v>
      </c>
      <c r="B6216" t="s">
        <v>8700</v>
      </c>
      <c r="C6216">
        <f t="shared" si="388"/>
        <v>4</v>
      </c>
      <c r="D6216" s="2">
        <v>900</v>
      </c>
      <c r="E6216" s="2">
        <v>675</v>
      </c>
      <c r="F6216" s="3">
        <f t="shared" si="389"/>
        <v>0.25</v>
      </c>
      <c r="G6216" s="2">
        <f t="shared" si="390"/>
        <v>225</v>
      </c>
      <c r="H6216" s="2" t="str">
        <f t="shared" si="391"/>
        <v>Good Deal</v>
      </c>
      <c r="I6216" t="s">
        <v>31</v>
      </c>
      <c r="J6216" t="s">
        <v>112</v>
      </c>
      <c r="K6216" t="s">
        <v>113</v>
      </c>
    </row>
    <row r="6217" spans="1:11" x14ac:dyDescent="0.3">
      <c r="A6217" t="s">
        <v>6512</v>
      </c>
      <c r="B6217" t="s">
        <v>2157</v>
      </c>
      <c r="C6217">
        <f t="shared" si="388"/>
        <v>48</v>
      </c>
      <c r="D6217" s="2">
        <v>499</v>
      </c>
      <c r="E6217" s="2">
        <v>374.25</v>
      </c>
      <c r="F6217" s="3">
        <f t="shared" si="389"/>
        <v>0.25</v>
      </c>
      <c r="G6217" s="2">
        <f t="shared" si="390"/>
        <v>124.75</v>
      </c>
      <c r="H6217" s="2" t="str">
        <f t="shared" si="391"/>
        <v>Good Deal</v>
      </c>
      <c r="I6217" t="s">
        <v>1436</v>
      </c>
      <c r="J6217" t="s">
        <v>76</v>
      </c>
      <c r="K6217" t="s">
        <v>1225</v>
      </c>
    </row>
    <row r="6218" spans="1:11" x14ac:dyDescent="0.3">
      <c r="A6218" t="s">
        <v>6513</v>
      </c>
      <c r="B6218" t="s">
        <v>2157</v>
      </c>
      <c r="C6218">
        <f t="shared" si="388"/>
        <v>48</v>
      </c>
      <c r="D6218" s="2">
        <v>249</v>
      </c>
      <c r="E6218" s="2">
        <v>169</v>
      </c>
      <c r="F6218" s="3">
        <f t="shared" si="389"/>
        <v>0.32128514056224899</v>
      </c>
      <c r="G6218" s="2">
        <f t="shared" si="390"/>
        <v>80</v>
      </c>
      <c r="H6218" s="2" t="str">
        <f t="shared" si="391"/>
        <v>Good Deal</v>
      </c>
      <c r="I6218" t="s">
        <v>2791</v>
      </c>
      <c r="J6218" t="s">
        <v>76</v>
      </c>
      <c r="K6218" t="s">
        <v>600</v>
      </c>
    </row>
    <row r="6219" spans="1:11" x14ac:dyDescent="0.3">
      <c r="A6219" t="s">
        <v>6514</v>
      </c>
      <c r="B6219" t="s">
        <v>6515</v>
      </c>
      <c r="C6219">
        <f t="shared" si="388"/>
        <v>5</v>
      </c>
      <c r="D6219" s="2">
        <v>750</v>
      </c>
      <c r="E6219" s="2">
        <v>525</v>
      </c>
      <c r="F6219" s="3">
        <f t="shared" si="389"/>
        <v>0.3</v>
      </c>
      <c r="G6219" s="2">
        <f t="shared" si="390"/>
        <v>225</v>
      </c>
      <c r="H6219" s="2" t="str">
        <f t="shared" si="391"/>
        <v>Good Deal</v>
      </c>
      <c r="I6219" t="s">
        <v>709</v>
      </c>
      <c r="J6219" t="s">
        <v>122</v>
      </c>
      <c r="K6219" t="s">
        <v>132</v>
      </c>
    </row>
    <row r="6220" spans="1:11" x14ac:dyDescent="0.3">
      <c r="A6220" t="s">
        <v>6516</v>
      </c>
      <c r="B6220" t="s">
        <v>8701</v>
      </c>
      <c r="C6220">
        <f t="shared" si="388"/>
        <v>1</v>
      </c>
      <c r="D6220" s="2">
        <v>340</v>
      </c>
      <c r="E6220" s="2">
        <v>340</v>
      </c>
      <c r="F6220" s="3">
        <f t="shared" si="389"/>
        <v>0</v>
      </c>
      <c r="G6220" s="2">
        <f t="shared" si="390"/>
        <v>0</v>
      </c>
      <c r="H6220" s="2" t="str">
        <f t="shared" si="391"/>
        <v>Regular</v>
      </c>
      <c r="I6220" t="s">
        <v>42</v>
      </c>
      <c r="J6220" t="s">
        <v>208</v>
      </c>
      <c r="K6220" t="s">
        <v>738</v>
      </c>
    </row>
    <row r="6221" spans="1:11" x14ac:dyDescent="0.3">
      <c r="A6221" t="s">
        <v>6517</v>
      </c>
      <c r="B6221" t="s">
        <v>8599</v>
      </c>
      <c r="C6221">
        <f t="shared" si="388"/>
        <v>20</v>
      </c>
      <c r="D6221" s="2">
        <v>1030</v>
      </c>
      <c r="E6221" s="2">
        <v>772.5</v>
      </c>
      <c r="F6221" s="3">
        <f t="shared" si="389"/>
        <v>0.25</v>
      </c>
      <c r="G6221" s="2">
        <f t="shared" si="390"/>
        <v>257.5</v>
      </c>
      <c r="H6221" s="2" t="str">
        <f t="shared" si="391"/>
        <v>Good Deal</v>
      </c>
      <c r="I6221" t="s">
        <v>882</v>
      </c>
      <c r="J6221" t="s">
        <v>76</v>
      </c>
      <c r="K6221" t="s">
        <v>1225</v>
      </c>
    </row>
    <row r="6222" spans="1:11" x14ac:dyDescent="0.3">
      <c r="A6222" t="s">
        <v>6518</v>
      </c>
      <c r="B6222" t="s">
        <v>3436</v>
      </c>
      <c r="C6222">
        <f t="shared" si="388"/>
        <v>12</v>
      </c>
      <c r="D6222" s="2">
        <v>175</v>
      </c>
      <c r="E6222" s="2">
        <v>87.5</v>
      </c>
      <c r="F6222" s="3">
        <f t="shared" si="389"/>
        <v>0.5</v>
      </c>
      <c r="G6222" s="2">
        <f t="shared" si="390"/>
        <v>87.5</v>
      </c>
      <c r="H6222" s="2" t="str">
        <f t="shared" si="391"/>
        <v>Good Deal</v>
      </c>
      <c r="I6222" t="s">
        <v>1436</v>
      </c>
      <c r="J6222" t="s">
        <v>76</v>
      </c>
      <c r="K6222" t="s">
        <v>2544</v>
      </c>
    </row>
    <row r="6223" spans="1:11" x14ac:dyDescent="0.3">
      <c r="A6223" t="s">
        <v>6519</v>
      </c>
      <c r="B6223" t="s">
        <v>3436</v>
      </c>
      <c r="C6223">
        <f t="shared" si="388"/>
        <v>12</v>
      </c>
      <c r="D6223" s="2">
        <v>499</v>
      </c>
      <c r="E6223" s="2">
        <v>249.5</v>
      </c>
      <c r="F6223" s="3">
        <f t="shared" si="389"/>
        <v>0.5</v>
      </c>
      <c r="G6223" s="2">
        <f t="shared" si="390"/>
        <v>249.5</v>
      </c>
      <c r="H6223" s="2" t="str">
        <f t="shared" si="391"/>
        <v>Good Deal</v>
      </c>
      <c r="I6223" t="s">
        <v>387</v>
      </c>
      <c r="J6223" t="s">
        <v>76</v>
      </c>
      <c r="K6223" t="s">
        <v>2544</v>
      </c>
    </row>
    <row r="6224" spans="1:11" x14ac:dyDescent="0.3">
      <c r="A6224" t="s">
        <v>6520</v>
      </c>
      <c r="B6224" t="s">
        <v>3011</v>
      </c>
      <c r="C6224">
        <f t="shared" si="388"/>
        <v>62</v>
      </c>
      <c r="D6224" s="2">
        <v>509</v>
      </c>
      <c r="E6224" s="2">
        <v>329</v>
      </c>
      <c r="F6224" s="3">
        <f t="shared" si="389"/>
        <v>0.35363457760314343</v>
      </c>
      <c r="G6224" s="2">
        <f t="shared" si="390"/>
        <v>180</v>
      </c>
      <c r="H6224" s="2" t="str">
        <f t="shared" si="391"/>
        <v>Good Deal</v>
      </c>
      <c r="I6224" t="s">
        <v>236</v>
      </c>
      <c r="J6224" t="s">
        <v>76</v>
      </c>
      <c r="K6224" t="s">
        <v>2722</v>
      </c>
    </row>
    <row r="6225" spans="1:11" x14ac:dyDescent="0.3">
      <c r="A6225" t="s">
        <v>6521</v>
      </c>
      <c r="B6225" t="s">
        <v>3011</v>
      </c>
      <c r="C6225">
        <f t="shared" si="388"/>
        <v>62</v>
      </c>
      <c r="D6225" s="2">
        <v>599</v>
      </c>
      <c r="E6225" s="2">
        <v>379</v>
      </c>
      <c r="F6225" s="3">
        <f t="shared" si="389"/>
        <v>0.36727879799666108</v>
      </c>
      <c r="G6225" s="2">
        <f t="shared" si="390"/>
        <v>220</v>
      </c>
      <c r="H6225" s="2" t="str">
        <f t="shared" si="391"/>
        <v>Good Deal</v>
      </c>
      <c r="I6225" t="s">
        <v>236</v>
      </c>
      <c r="J6225" t="s">
        <v>76</v>
      </c>
      <c r="K6225" t="s">
        <v>2722</v>
      </c>
    </row>
    <row r="6226" spans="1:11" x14ac:dyDescent="0.3">
      <c r="A6226" t="s">
        <v>6522</v>
      </c>
      <c r="B6226" t="s">
        <v>2617</v>
      </c>
      <c r="C6226">
        <f t="shared" si="388"/>
        <v>8</v>
      </c>
      <c r="D6226" s="2">
        <v>80</v>
      </c>
      <c r="E6226" s="2">
        <v>60</v>
      </c>
      <c r="F6226" s="3">
        <f t="shared" si="389"/>
        <v>0.25</v>
      </c>
      <c r="G6226" s="2">
        <f t="shared" si="390"/>
        <v>20</v>
      </c>
      <c r="H6226" s="2" t="str">
        <f t="shared" si="391"/>
        <v>Good Deal</v>
      </c>
      <c r="I6226" t="s">
        <v>2436</v>
      </c>
      <c r="J6226" t="s">
        <v>58</v>
      </c>
      <c r="K6226" t="s">
        <v>713</v>
      </c>
    </row>
    <row r="6227" spans="1:11" x14ac:dyDescent="0.3">
      <c r="A6227" t="s">
        <v>6523</v>
      </c>
      <c r="B6227" t="s">
        <v>2617</v>
      </c>
      <c r="C6227">
        <f t="shared" si="388"/>
        <v>8</v>
      </c>
      <c r="D6227" s="2">
        <v>80</v>
      </c>
      <c r="E6227" s="2">
        <v>60</v>
      </c>
      <c r="F6227" s="3">
        <f t="shared" si="389"/>
        <v>0.25</v>
      </c>
      <c r="G6227" s="2">
        <f t="shared" si="390"/>
        <v>20</v>
      </c>
      <c r="H6227" s="2" t="str">
        <f t="shared" si="391"/>
        <v>Good Deal</v>
      </c>
      <c r="I6227" t="s">
        <v>2436</v>
      </c>
      <c r="J6227" t="s">
        <v>58</v>
      </c>
      <c r="K6227" t="s">
        <v>713</v>
      </c>
    </row>
    <row r="6228" spans="1:11" x14ac:dyDescent="0.3">
      <c r="A6228" t="s">
        <v>6524</v>
      </c>
      <c r="B6228" t="s">
        <v>2617</v>
      </c>
      <c r="C6228">
        <f t="shared" si="388"/>
        <v>8</v>
      </c>
      <c r="D6228" s="2">
        <v>80</v>
      </c>
      <c r="E6228" s="2">
        <v>60</v>
      </c>
      <c r="F6228" s="3">
        <f t="shared" si="389"/>
        <v>0.25</v>
      </c>
      <c r="G6228" s="2">
        <f t="shared" si="390"/>
        <v>20</v>
      </c>
      <c r="H6228" s="2" t="str">
        <f t="shared" si="391"/>
        <v>Good Deal</v>
      </c>
      <c r="I6228" t="s">
        <v>2436</v>
      </c>
      <c r="J6228" t="s">
        <v>58</v>
      </c>
      <c r="K6228" t="s">
        <v>713</v>
      </c>
    </row>
    <row r="6229" spans="1:11" x14ac:dyDescent="0.3">
      <c r="A6229" t="s">
        <v>6525</v>
      </c>
      <c r="B6229" t="s">
        <v>8576</v>
      </c>
      <c r="C6229">
        <f t="shared" si="388"/>
        <v>88</v>
      </c>
      <c r="D6229" s="2">
        <v>1149</v>
      </c>
      <c r="E6229" s="2">
        <v>494.07</v>
      </c>
      <c r="F6229" s="3">
        <f t="shared" si="389"/>
        <v>0.57000000000000006</v>
      </c>
      <c r="G6229" s="2">
        <f t="shared" si="390"/>
        <v>654.93000000000006</v>
      </c>
      <c r="H6229" s="2" t="str">
        <f t="shared" si="391"/>
        <v>Good Deal</v>
      </c>
      <c r="I6229" t="s">
        <v>6526</v>
      </c>
      <c r="J6229" t="s">
        <v>32</v>
      </c>
      <c r="K6229" t="s">
        <v>2964</v>
      </c>
    </row>
    <row r="6230" spans="1:11" x14ac:dyDescent="0.3">
      <c r="A6230" t="s">
        <v>6527</v>
      </c>
      <c r="B6230" t="s">
        <v>8702</v>
      </c>
      <c r="C6230">
        <f t="shared" si="388"/>
        <v>1</v>
      </c>
      <c r="D6230" s="2">
        <v>349</v>
      </c>
      <c r="E6230" s="2">
        <v>229</v>
      </c>
      <c r="F6230" s="3">
        <f t="shared" si="389"/>
        <v>0.34383954154727792</v>
      </c>
      <c r="G6230" s="2">
        <f t="shared" si="390"/>
        <v>120</v>
      </c>
      <c r="H6230" s="2" t="str">
        <f t="shared" si="391"/>
        <v>Good Deal</v>
      </c>
      <c r="I6230" t="s">
        <v>236</v>
      </c>
      <c r="J6230" t="s">
        <v>122</v>
      </c>
      <c r="K6230" t="s">
        <v>237</v>
      </c>
    </row>
    <row r="6231" spans="1:11" x14ac:dyDescent="0.3">
      <c r="A6231" t="s">
        <v>6528</v>
      </c>
      <c r="B6231" t="s">
        <v>6529</v>
      </c>
      <c r="C6231">
        <f t="shared" si="388"/>
        <v>1</v>
      </c>
      <c r="D6231" s="2">
        <v>549</v>
      </c>
      <c r="E6231" s="2">
        <v>214.11</v>
      </c>
      <c r="F6231" s="3">
        <f t="shared" si="389"/>
        <v>0.61</v>
      </c>
      <c r="G6231" s="2">
        <f t="shared" si="390"/>
        <v>334.89</v>
      </c>
      <c r="H6231" s="2" t="str">
        <f t="shared" si="391"/>
        <v>Good Deal</v>
      </c>
      <c r="I6231" t="s">
        <v>22</v>
      </c>
      <c r="J6231" t="s">
        <v>122</v>
      </c>
      <c r="K6231" t="s">
        <v>804</v>
      </c>
    </row>
    <row r="6232" spans="1:11" x14ac:dyDescent="0.3">
      <c r="A6232" t="s">
        <v>6530</v>
      </c>
      <c r="B6232" t="s">
        <v>8576</v>
      </c>
      <c r="C6232">
        <f t="shared" si="388"/>
        <v>88</v>
      </c>
      <c r="D6232" s="2">
        <v>579</v>
      </c>
      <c r="E6232" s="2">
        <v>237.39</v>
      </c>
      <c r="F6232" s="3">
        <f t="shared" si="389"/>
        <v>0.59</v>
      </c>
      <c r="G6232" s="2">
        <f t="shared" si="390"/>
        <v>341.61</v>
      </c>
      <c r="H6232" s="2" t="str">
        <f t="shared" si="391"/>
        <v>Good Deal</v>
      </c>
      <c r="I6232" t="s">
        <v>245</v>
      </c>
      <c r="J6232" t="s">
        <v>122</v>
      </c>
      <c r="K6232" t="s">
        <v>222</v>
      </c>
    </row>
    <row r="6233" spans="1:11" x14ac:dyDescent="0.3">
      <c r="A6233" t="s">
        <v>6531</v>
      </c>
      <c r="B6233" t="s">
        <v>5</v>
      </c>
      <c r="C6233">
        <f t="shared" si="388"/>
        <v>477</v>
      </c>
      <c r="D6233" s="2">
        <v>1301</v>
      </c>
      <c r="E6233" s="2">
        <v>789</v>
      </c>
      <c r="F6233" s="3">
        <f t="shared" si="389"/>
        <v>0.393543428132206</v>
      </c>
      <c r="G6233" s="2">
        <f t="shared" si="390"/>
        <v>512</v>
      </c>
      <c r="H6233" s="2" t="str">
        <f t="shared" si="391"/>
        <v>Good Deal</v>
      </c>
      <c r="I6233" t="s">
        <v>39</v>
      </c>
      <c r="J6233" t="s">
        <v>14</v>
      </c>
      <c r="K6233" t="s">
        <v>1824</v>
      </c>
    </row>
    <row r="6234" spans="1:11" x14ac:dyDescent="0.3">
      <c r="A6234" t="s">
        <v>6531</v>
      </c>
      <c r="B6234" t="s">
        <v>5</v>
      </c>
      <c r="C6234">
        <f t="shared" si="388"/>
        <v>477</v>
      </c>
      <c r="D6234" s="2">
        <v>707</v>
      </c>
      <c r="E6234" s="2">
        <v>429</v>
      </c>
      <c r="F6234" s="3">
        <f t="shared" si="389"/>
        <v>0.39321074964639319</v>
      </c>
      <c r="G6234" s="2">
        <f t="shared" si="390"/>
        <v>278</v>
      </c>
      <c r="H6234" s="2" t="str">
        <f t="shared" si="391"/>
        <v>Good Deal</v>
      </c>
      <c r="I6234" t="s">
        <v>45</v>
      </c>
      <c r="J6234" t="s">
        <v>14</v>
      </c>
      <c r="K6234" t="s">
        <v>1824</v>
      </c>
    </row>
    <row r="6235" spans="1:11" x14ac:dyDescent="0.3">
      <c r="A6235" t="s">
        <v>6532</v>
      </c>
      <c r="B6235" t="s">
        <v>2055</v>
      </c>
      <c r="C6235">
        <f t="shared" si="388"/>
        <v>44</v>
      </c>
      <c r="D6235" s="2">
        <v>799</v>
      </c>
      <c r="E6235" s="2">
        <v>479.4</v>
      </c>
      <c r="F6235" s="3">
        <f t="shared" si="389"/>
        <v>0.4</v>
      </c>
      <c r="G6235" s="2">
        <f t="shared" si="390"/>
        <v>319.60000000000002</v>
      </c>
      <c r="H6235" s="2" t="str">
        <f t="shared" si="391"/>
        <v>Good Deal</v>
      </c>
      <c r="I6235" t="s">
        <v>1224</v>
      </c>
      <c r="J6235" t="s">
        <v>76</v>
      </c>
      <c r="K6235" t="s">
        <v>1225</v>
      </c>
    </row>
    <row r="6236" spans="1:11" x14ac:dyDescent="0.3">
      <c r="A6236" t="s">
        <v>6533</v>
      </c>
      <c r="B6236" t="s">
        <v>2249</v>
      </c>
      <c r="C6236">
        <f t="shared" si="388"/>
        <v>10</v>
      </c>
      <c r="D6236" s="2">
        <v>250</v>
      </c>
      <c r="E6236" s="2">
        <v>149</v>
      </c>
      <c r="F6236" s="3">
        <f t="shared" si="389"/>
        <v>0.40400000000000003</v>
      </c>
      <c r="G6236" s="2">
        <f t="shared" si="390"/>
        <v>101</v>
      </c>
      <c r="H6236" s="2" t="str">
        <f t="shared" si="391"/>
        <v>Good Deal</v>
      </c>
      <c r="I6236" t="s">
        <v>5752</v>
      </c>
      <c r="J6236" t="s">
        <v>32</v>
      </c>
      <c r="K6236" t="s">
        <v>2964</v>
      </c>
    </row>
    <row r="6237" spans="1:11" x14ac:dyDescent="0.3">
      <c r="A6237" t="s">
        <v>6534</v>
      </c>
      <c r="B6237" t="s">
        <v>8594</v>
      </c>
      <c r="C6237">
        <f t="shared" si="388"/>
        <v>39</v>
      </c>
      <c r="D6237" s="2">
        <v>499</v>
      </c>
      <c r="E6237" s="2">
        <v>374.25</v>
      </c>
      <c r="F6237" s="3">
        <f t="shared" si="389"/>
        <v>0.25</v>
      </c>
      <c r="G6237" s="2">
        <f t="shared" si="390"/>
        <v>124.75</v>
      </c>
      <c r="H6237" s="2" t="str">
        <f t="shared" si="391"/>
        <v>Good Deal</v>
      </c>
      <c r="I6237" t="s">
        <v>37</v>
      </c>
      <c r="J6237" t="s">
        <v>76</v>
      </c>
      <c r="K6237" t="s">
        <v>3725</v>
      </c>
    </row>
    <row r="6238" spans="1:11" x14ac:dyDescent="0.3">
      <c r="A6238" t="s">
        <v>6535</v>
      </c>
      <c r="B6238" t="s">
        <v>3011</v>
      </c>
      <c r="C6238">
        <f t="shared" si="388"/>
        <v>62</v>
      </c>
      <c r="D6238" s="2">
        <v>339</v>
      </c>
      <c r="E6238" s="2">
        <v>229</v>
      </c>
      <c r="F6238" s="3">
        <f t="shared" si="389"/>
        <v>0.32448377581120946</v>
      </c>
      <c r="G6238" s="2">
        <f t="shared" si="390"/>
        <v>110</v>
      </c>
      <c r="H6238" s="2" t="str">
        <f t="shared" si="391"/>
        <v>Good Deal</v>
      </c>
      <c r="I6238" t="s">
        <v>236</v>
      </c>
      <c r="J6238" t="s">
        <v>76</v>
      </c>
      <c r="K6238" t="s">
        <v>1352</v>
      </c>
    </row>
    <row r="6239" spans="1:11" x14ac:dyDescent="0.3">
      <c r="A6239" t="s">
        <v>6536</v>
      </c>
      <c r="B6239" t="s">
        <v>2380</v>
      </c>
      <c r="C6239">
        <f t="shared" si="388"/>
        <v>29</v>
      </c>
      <c r="D6239" s="2">
        <v>599</v>
      </c>
      <c r="E6239" s="2">
        <v>425.29</v>
      </c>
      <c r="F6239" s="3">
        <f t="shared" si="389"/>
        <v>0.28999999999999998</v>
      </c>
      <c r="G6239" s="2">
        <f t="shared" si="390"/>
        <v>173.70999999999998</v>
      </c>
      <c r="H6239" s="2" t="str">
        <f t="shared" si="391"/>
        <v>Good Deal</v>
      </c>
      <c r="I6239" t="s">
        <v>384</v>
      </c>
      <c r="J6239" t="s">
        <v>76</v>
      </c>
      <c r="K6239" t="s">
        <v>3253</v>
      </c>
    </row>
    <row r="6240" spans="1:11" x14ac:dyDescent="0.3">
      <c r="A6240" t="s">
        <v>6537</v>
      </c>
      <c r="B6240" t="s">
        <v>4755</v>
      </c>
      <c r="C6240">
        <f t="shared" si="388"/>
        <v>38</v>
      </c>
      <c r="D6240" s="2">
        <v>249</v>
      </c>
      <c r="E6240" s="2">
        <v>159</v>
      </c>
      <c r="F6240" s="3">
        <f t="shared" si="389"/>
        <v>0.36144578313253012</v>
      </c>
      <c r="G6240" s="2">
        <f t="shared" si="390"/>
        <v>90</v>
      </c>
      <c r="H6240" s="2" t="str">
        <f t="shared" si="391"/>
        <v>Good Deal</v>
      </c>
      <c r="I6240" t="s">
        <v>401</v>
      </c>
      <c r="J6240" t="s">
        <v>32</v>
      </c>
      <c r="K6240" t="s">
        <v>4758</v>
      </c>
    </row>
    <row r="6241" spans="1:11" x14ac:dyDescent="0.3">
      <c r="A6241" t="s">
        <v>6538</v>
      </c>
      <c r="B6241" t="s">
        <v>3538</v>
      </c>
      <c r="C6241">
        <f t="shared" si="388"/>
        <v>59</v>
      </c>
      <c r="D6241" s="2">
        <v>200</v>
      </c>
      <c r="E6241" s="2">
        <v>120</v>
      </c>
      <c r="F6241" s="3">
        <f t="shared" si="389"/>
        <v>0.4</v>
      </c>
      <c r="G6241" s="2">
        <f t="shared" si="390"/>
        <v>80</v>
      </c>
      <c r="H6241" s="2" t="str">
        <f t="shared" si="391"/>
        <v>Good Deal</v>
      </c>
      <c r="I6241" t="s">
        <v>377</v>
      </c>
      <c r="J6241" t="s">
        <v>43</v>
      </c>
      <c r="K6241" t="s">
        <v>3313</v>
      </c>
    </row>
    <row r="6242" spans="1:11" x14ac:dyDescent="0.3">
      <c r="A6242" t="s">
        <v>6539</v>
      </c>
      <c r="B6242" t="s">
        <v>1087</v>
      </c>
      <c r="C6242">
        <f t="shared" si="388"/>
        <v>5</v>
      </c>
      <c r="D6242" s="2">
        <v>220</v>
      </c>
      <c r="E6242" s="2">
        <v>220</v>
      </c>
      <c r="F6242" s="3">
        <f t="shared" si="389"/>
        <v>0</v>
      </c>
      <c r="G6242" s="2">
        <f t="shared" si="390"/>
        <v>0</v>
      </c>
      <c r="H6242" s="2" t="str">
        <f t="shared" si="391"/>
        <v>Regular</v>
      </c>
      <c r="I6242" t="s">
        <v>11</v>
      </c>
      <c r="J6242" t="s">
        <v>27</v>
      </c>
      <c r="K6242" t="s">
        <v>424</v>
      </c>
    </row>
    <row r="6243" spans="1:11" x14ac:dyDescent="0.3">
      <c r="A6243" t="s">
        <v>6540</v>
      </c>
      <c r="B6243" t="s">
        <v>8658</v>
      </c>
      <c r="C6243">
        <f t="shared" si="388"/>
        <v>10</v>
      </c>
      <c r="D6243" s="2">
        <v>492</v>
      </c>
      <c r="E6243" s="2">
        <v>299</v>
      </c>
      <c r="F6243" s="3">
        <f t="shared" si="389"/>
        <v>0.39227642276422764</v>
      </c>
      <c r="G6243" s="2">
        <f t="shared" si="390"/>
        <v>193</v>
      </c>
      <c r="H6243" s="2" t="str">
        <f t="shared" si="391"/>
        <v>Good Deal</v>
      </c>
      <c r="I6243" t="s">
        <v>236</v>
      </c>
      <c r="J6243" t="s">
        <v>122</v>
      </c>
      <c r="K6243" t="s">
        <v>1576</v>
      </c>
    </row>
    <row r="6244" spans="1:11" x14ac:dyDescent="0.3">
      <c r="A6244" t="s">
        <v>6541</v>
      </c>
      <c r="B6244" t="s">
        <v>8658</v>
      </c>
      <c r="C6244">
        <f t="shared" si="388"/>
        <v>10</v>
      </c>
      <c r="D6244" s="2">
        <v>769</v>
      </c>
      <c r="E6244" s="2">
        <v>299</v>
      </c>
      <c r="F6244" s="3">
        <f t="shared" si="389"/>
        <v>0.611183355006502</v>
      </c>
      <c r="G6244" s="2">
        <f t="shared" si="390"/>
        <v>470</v>
      </c>
      <c r="H6244" s="2" t="str">
        <f t="shared" si="391"/>
        <v>Good Deal</v>
      </c>
      <c r="I6244" t="s">
        <v>236</v>
      </c>
      <c r="J6244" t="s">
        <v>122</v>
      </c>
      <c r="K6244" t="s">
        <v>3607</v>
      </c>
    </row>
    <row r="6245" spans="1:11" x14ac:dyDescent="0.3">
      <c r="A6245" t="s">
        <v>6542</v>
      </c>
      <c r="B6245" t="s">
        <v>8658</v>
      </c>
      <c r="C6245">
        <f t="shared" si="388"/>
        <v>10</v>
      </c>
      <c r="D6245" s="2">
        <v>1099</v>
      </c>
      <c r="E6245" s="2">
        <v>629</v>
      </c>
      <c r="F6245" s="3">
        <f t="shared" si="389"/>
        <v>0.42766151046405826</v>
      </c>
      <c r="G6245" s="2">
        <f t="shared" si="390"/>
        <v>470</v>
      </c>
      <c r="H6245" s="2" t="str">
        <f t="shared" si="391"/>
        <v>Good Deal</v>
      </c>
      <c r="I6245" t="s">
        <v>95</v>
      </c>
      <c r="J6245" t="s">
        <v>122</v>
      </c>
      <c r="K6245" t="s">
        <v>3607</v>
      </c>
    </row>
    <row r="6246" spans="1:11" x14ac:dyDescent="0.3">
      <c r="A6246" t="s">
        <v>6543</v>
      </c>
      <c r="B6246" t="s">
        <v>8658</v>
      </c>
      <c r="C6246">
        <f t="shared" si="388"/>
        <v>10</v>
      </c>
      <c r="D6246" s="2">
        <v>533</v>
      </c>
      <c r="E6246" s="2">
        <v>399</v>
      </c>
      <c r="F6246" s="3">
        <f t="shared" si="389"/>
        <v>0.25140712945590993</v>
      </c>
      <c r="G6246" s="2">
        <f t="shared" si="390"/>
        <v>134</v>
      </c>
      <c r="H6246" s="2" t="str">
        <f t="shared" si="391"/>
        <v>Good Deal</v>
      </c>
      <c r="I6246" t="s">
        <v>236</v>
      </c>
      <c r="J6246" t="s">
        <v>122</v>
      </c>
      <c r="K6246" t="s">
        <v>1576</v>
      </c>
    </row>
    <row r="6247" spans="1:11" x14ac:dyDescent="0.3">
      <c r="A6247" t="s">
        <v>6544</v>
      </c>
      <c r="B6247" t="s">
        <v>8658</v>
      </c>
      <c r="C6247">
        <f t="shared" si="388"/>
        <v>10</v>
      </c>
      <c r="D6247" s="2">
        <v>635</v>
      </c>
      <c r="E6247" s="2">
        <v>449</v>
      </c>
      <c r="F6247" s="3">
        <f t="shared" si="389"/>
        <v>0.29291338582677168</v>
      </c>
      <c r="G6247" s="2">
        <f t="shared" si="390"/>
        <v>186</v>
      </c>
      <c r="H6247" s="2" t="str">
        <f t="shared" si="391"/>
        <v>Good Deal</v>
      </c>
      <c r="I6247" t="s">
        <v>95</v>
      </c>
      <c r="J6247" t="s">
        <v>122</v>
      </c>
      <c r="K6247" t="s">
        <v>1576</v>
      </c>
    </row>
    <row r="6248" spans="1:11" x14ac:dyDescent="0.3">
      <c r="A6248" t="s">
        <v>6545</v>
      </c>
      <c r="B6248" t="s">
        <v>8649</v>
      </c>
      <c r="C6248">
        <f t="shared" si="388"/>
        <v>2</v>
      </c>
      <c r="D6248" s="2">
        <v>185</v>
      </c>
      <c r="E6248" s="2">
        <v>157.25</v>
      </c>
      <c r="F6248" s="3">
        <f t="shared" si="389"/>
        <v>0.15</v>
      </c>
      <c r="G6248" s="2">
        <f t="shared" si="390"/>
        <v>27.75</v>
      </c>
      <c r="H6248" s="2" t="str">
        <f t="shared" si="391"/>
        <v>Regular</v>
      </c>
      <c r="I6248" t="s">
        <v>236</v>
      </c>
      <c r="J6248" t="s">
        <v>76</v>
      </c>
      <c r="K6248" t="s">
        <v>600</v>
      </c>
    </row>
    <row r="6249" spans="1:11" x14ac:dyDescent="0.3">
      <c r="A6249" t="s">
        <v>6546</v>
      </c>
      <c r="B6249" t="s">
        <v>8605</v>
      </c>
      <c r="C6249">
        <f t="shared" si="388"/>
        <v>48</v>
      </c>
      <c r="D6249" s="2">
        <v>310</v>
      </c>
      <c r="E6249" s="2">
        <v>216</v>
      </c>
      <c r="F6249" s="3">
        <f t="shared" si="389"/>
        <v>0.3032258064516129</v>
      </c>
      <c r="G6249" s="2">
        <f t="shared" si="390"/>
        <v>94</v>
      </c>
      <c r="H6249" s="2" t="str">
        <f t="shared" si="391"/>
        <v>Good Deal</v>
      </c>
      <c r="I6249" t="s">
        <v>594</v>
      </c>
      <c r="J6249" t="s">
        <v>76</v>
      </c>
      <c r="K6249" t="s">
        <v>180</v>
      </c>
    </row>
    <row r="6250" spans="1:11" x14ac:dyDescent="0.3">
      <c r="A6250" t="s">
        <v>6547</v>
      </c>
      <c r="B6250" t="s">
        <v>8605</v>
      </c>
      <c r="C6250">
        <f t="shared" si="388"/>
        <v>48</v>
      </c>
      <c r="D6250" s="2">
        <v>380</v>
      </c>
      <c r="E6250" s="2">
        <v>189</v>
      </c>
      <c r="F6250" s="3">
        <f t="shared" si="389"/>
        <v>0.50263157894736843</v>
      </c>
      <c r="G6250" s="2">
        <f t="shared" si="390"/>
        <v>191</v>
      </c>
      <c r="H6250" s="2" t="str">
        <f t="shared" si="391"/>
        <v>Good Deal</v>
      </c>
      <c r="I6250" t="s">
        <v>594</v>
      </c>
      <c r="J6250" t="s">
        <v>76</v>
      </c>
      <c r="K6250" t="s">
        <v>180</v>
      </c>
    </row>
    <row r="6251" spans="1:11" x14ac:dyDescent="0.3">
      <c r="A6251" t="s">
        <v>6548</v>
      </c>
      <c r="B6251" t="s">
        <v>2055</v>
      </c>
      <c r="C6251">
        <f t="shared" si="388"/>
        <v>44</v>
      </c>
      <c r="D6251" s="2">
        <v>1199</v>
      </c>
      <c r="E6251" s="2">
        <v>719.4</v>
      </c>
      <c r="F6251" s="3">
        <f t="shared" si="389"/>
        <v>0.4</v>
      </c>
      <c r="G6251" s="2">
        <f t="shared" si="390"/>
        <v>479.6</v>
      </c>
      <c r="H6251" s="2" t="str">
        <f t="shared" si="391"/>
        <v>Good Deal</v>
      </c>
      <c r="I6251" t="s">
        <v>1031</v>
      </c>
      <c r="J6251" t="s">
        <v>76</v>
      </c>
      <c r="K6251" t="s">
        <v>180</v>
      </c>
    </row>
    <row r="6252" spans="1:11" x14ac:dyDescent="0.3">
      <c r="A6252" t="s">
        <v>6549</v>
      </c>
      <c r="B6252" t="s">
        <v>8605</v>
      </c>
      <c r="C6252">
        <f t="shared" si="388"/>
        <v>48</v>
      </c>
      <c r="D6252" s="2">
        <v>1250</v>
      </c>
      <c r="E6252" s="2">
        <v>702</v>
      </c>
      <c r="F6252" s="3">
        <f t="shared" si="389"/>
        <v>0.43840000000000001</v>
      </c>
      <c r="G6252" s="2">
        <f t="shared" si="390"/>
        <v>548</v>
      </c>
      <c r="H6252" s="2" t="str">
        <f t="shared" si="391"/>
        <v>Good Deal</v>
      </c>
      <c r="I6252" t="s">
        <v>37</v>
      </c>
      <c r="J6252" t="s">
        <v>76</v>
      </c>
      <c r="K6252" t="s">
        <v>1972</v>
      </c>
    </row>
    <row r="6253" spans="1:11" x14ac:dyDescent="0.3">
      <c r="A6253" t="s">
        <v>3649</v>
      </c>
      <c r="B6253" t="s">
        <v>3650</v>
      </c>
      <c r="C6253">
        <f t="shared" si="388"/>
        <v>4</v>
      </c>
      <c r="D6253" s="2">
        <v>6800</v>
      </c>
      <c r="E6253" s="2">
        <v>4760</v>
      </c>
      <c r="F6253" s="3">
        <f t="shared" si="389"/>
        <v>0.3</v>
      </c>
      <c r="G6253" s="2">
        <f t="shared" si="390"/>
        <v>2040</v>
      </c>
      <c r="H6253" s="2" t="str">
        <f t="shared" si="391"/>
        <v>Good Deal</v>
      </c>
      <c r="I6253" t="s">
        <v>182</v>
      </c>
      <c r="J6253" t="s">
        <v>76</v>
      </c>
      <c r="K6253" t="s">
        <v>2654</v>
      </c>
    </row>
    <row r="6254" spans="1:11" x14ac:dyDescent="0.3">
      <c r="A6254" t="s">
        <v>6550</v>
      </c>
      <c r="B6254" t="s">
        <v>3544</v>
      </c>
      <c r="C6254">
        <f t="shared" si="388"/>
        <v>98</v>
      </c>
      <c r="D6254" s="2">
        <v>700</v>
      </c>
      <c r="E6254" s="2">
        <v>490</v>
      </c>
      <c r="F6254" s="3">
        <f t="shared" si="389"/>
        <v>0.3</v>
      </c>
      <c r="G6254" s="2">
        <f t="shared" si="390"/>
        <v>210</v>
      </c>
      <c r="H6254" s="2" t="str">
        <f t="shared" si="391"/>
        <v>Good Deal</v>
      </c>
      <c r="I6254" t="s">
        <v>2159</v>
      </c>
      <c r="J6254" t="s">
        <v>76</v>
      </c>
      <c r="K6254" t="s">
        <v>2426</v>
      </c>
    </row>
    <row r="6255" spans="1:11" x14ac:dyDescent="0.3">
      <c r="A6255" t="s">
        <v>6551</v>
      </c>
      <c r="B6255" t="s">
        <v>4590</v>
      </c>
      <c r="C6255">
        <f t="shared" si="388"/>
        <v>5</v>
      </c>
      <c r="D6255" s="2">
        <v>310</v>
      </c>
      <c r="E6255" s="2">
        <v>310</v>
      </c>
      <c r="F6255" s="3">
        <f t="shared" si="389"/>
        <v>0</v>
      </c>
      <c r="G6255" s="2">
        <f t="shared" si="390"/>
        <v>0</v>
      </c>
      <c r="H6255" s="2" t="str">
        <f t="shared" si="391"/>
        <v>Regular</v>
      </c>
      <c r="I6255" t="s">
        <v>45</v>
      </c>
      <c r="J6255" t="s">
        <v>112</v>
      </c>
      <c r="K6255" t="s">
        <v>4591</v>
      </c>
    </row>
    <row r="6256" spans="1:11" x14ac:dyDescent="0.3">
      <c r="A6256" t="s">
        <v>6552</v>
      </c>
      <c r="B6256" t="s">
        <v>8539</v>
      </c>
      <c r="C6256">
        <f t="shared" si="388"/>
        <v>183</v>
      </c>
      <c r="D6256" s="2">
        <v>349</v>
      </c>
      <c r="E6256" s="2">
        <v>174.5</v>
      </c>
      <c r="F6256" s="3">
        <f t="shared" si="389"/>
        <v>0.5</v>
      </c>
      <c r="G6256" s="2">
        <f t="shared" si="390"/>
        <v>174.5</v>
      </c>
      <c r="H6256" s="2" t="str">
        <f t="shared" si="391"/>
        <v>Good Deal</v>
      </c>
      <c r="I6256" t="s">
        <v>6553</v>
      </c>
      <c r="J6256" t="s">
        <v>122</v>
      </c>
      <c r="K6256" t="s">
        <v>804</v>
      </c>
    </row>
    <row r="6257" spans="1:11" x14ac:dyDescent="0.3">
      <c r="A6257" t="s">
        <v>6554</v>
      </c>
      <c r="B6257" t="s">
        <v>8539</v>
      </c>
      <c r="C6257">
        <f t="shared" si="388"/>
        <v>183</v>
      </c>
      <c r="D6257" s="2">
        <v>829</v>
      </c>
      <c r="E6257" s="2">
        <v>414.5</v>
      </c>
      <c r="F6257" s="3">
        <f t="shared" si="389"/>
        <v>0.5</v>
      </c>
      <c r="G6257" s="2">
        <f t="shared" si="390"/>
        <v>414.5</v>
      </c>
      <c r="H6257" s="2" t="str">
        <f t="shared" si="391"/>
        <v>Good Deal</v>
      </c>
      <c r="I6257" t="s">
        <v>6555</v>
      </c>
      <c r="J6257" t="s">
        <v>122</v>
      </c>
      <c r="K6257" t="s">
        <v>804</v>
      </c>
    </row>
    <row r="6258" spans="1:11" x14ac:dyDescent="0.3">
      <c r="A6258" t="s">
        <v>5378</v>
      </c>
      <c r="B6258" t="s">
        <v>611</v>
      </c>
      <c r="C6258">
        <f t="shared" si="388"/>
        <v>28</v>
      </c>
      <c r="D6258" s="2">
        <v>746</v>
      </c>
      <c r="E6258" s="2">
        <v>479</v>
      </c>
      <c r="F6258" s="3">
        <f t="shared" si="389"/>
        <v>0.35790884718498661</v>
      </c>
      <c r="G6258" s="2">
        <f t="shared" si="390"/>
        <v>267</v>
      </c>
      <c r="H6258" s="2" t="str">
        <f t="shared" si="391"/>
        <v>Good Deal</v>
      </c>
      <c r="I6258" t="s">
        <v>3947</v>
      </c>
      <c r="J6258" t="s">
        <v>122</v>
      </c>
      <c r="K6258" t="s">
        <v>1861</v>
      </c>
    </row>
    <row r="6259" spans="1:11" x14ac:dyDescent="0.3">
      <c r="A6259" t="s">
        <v>5834</v>
      </c>
      <c r="B6259" t="s">
        <v>8539</v>
      </c>
      <c r="C6259">
        <f t="shared" si="388"/>
        <v>183</v>
      </c>
      <c r="D6259" s="2">
        <v>869</v>
      </c>
      <c r="E6259" s="2">
        <v>434.5</v>
      </c>
      <c r="F6259" s="3">
        <f t="shared" si="389"/>
        <v>0.5</v>
      </c>
      <c r="G6259" s="2">
        <f t="shared" si="390"/>
        <v>434.5</v>
      </c>
      <c r="H6259" s="2" t="str">
        <f t="shared" si="391"/>
        <v>Good Deal</v>
      </c>
      <c r="I6259" t="s">
        <v>6556</v>
      </c>
      <c r="J6259" t="s">
        <v>122</v>
      </c>
      <c r="K6259" t="s">
        <v>804</v>
      </c>
    </row>
    <row r="6260" spans="1:11" x14ac:dyDescent="0.3">
      <c r="A6260" t="s">
        <v>6557</v>
      </c>
      <c r="B6260" t="s">
        <v>8539</v>
      </c>
      <c r="C6260">
        <f t="shared" si="388"/>
        <v>183</v>
      </c>
      <c r="D6260" s="2">
        <v>429</v>
      </c>
      <c r="E6260" s="2">
        <v>214.5</v>
      </c>
      <c r="F6260" s="3">
        <f t="shared" si="389"/>
        <v>0.5</v>
      </c>
      <c r="G6260" s="2">
        <f t="shared" si="390"/>
        <v>214.5</v>
      </c>
      <c r="H6260" s="2" t="str">
        <f t="shared" si="391"/>
        <v>Good Deal</v>
      </c>
      <c r="I6260" t="s">
        <v>5835</v>
      </c>
      <c r="J6260" t="s">
        <v>122</v>
      </c>
      <c r="K6260" t="s">
        <v>804</v>
      </c>
    </row>
    <row r="6261" spans="1:11" x14ac:dyDescent="0.3">
      <c r="A6261" t="s">
        <v>6558</v>
      </c>
      <c r="B6261" t="s">
        <v>8539</v>
      </c>
      <c r="C6261">
        <f t="shared" si="388"/>
        <v>183</v>
      </c>
      <c r="D6261" s="2">
        <v>469</v>
      </c>
      <c r="E6261" s="2">
        <v>234.5</v>
      </c>
      <c r="F6261" s="3">
        <f t="shared" si="389"/>
        <v>0.5</v>
      </c>
      <c r="G6261" s="2">
        <f t="shared" si="390"/>
        <v>234.5</v>
      </c>
      <c r="H6261" s="2" t="str">
        <f t="shared" si="391"/>
        <v>Good Deal</v>
      </c>
      <c r="I6261" t="s">
        <v>5835</v>
      </c>
      <c r="J6261" t="s">
        <v>122</v>
      </c>
      <c r="K6261" t="s">
        <v>804</v>
      </c>
    </row>
    <row r="6262" spans="1:11" x14ac:dyDescent="0.3">
      <c r="A6262" t="s">
        <v>6559</v>
      </c>
      <c r="B6262" t="s">
        <v>8539</v>
      </c>
      <c r="C6262">
        <f t="shared" si="388"/>
        <v>183</v>
      </c>
      <c r="D6262" s="2">
        <v>489</v>
      </c>
      <c r="E6262" s="2">
        <v>244.5</v>
      </c>
      <c r="F6262" s="3">
        <f t="shared" si="389"/>
        <v>0.5</v>
      </c>
      <c r="G6262" s="2">
        <f t="shared" si="390"/>
        <v>244.5</v>
      </c>
      <c r="H6262" s="2" t="str">
        <f t="shared" si="391"/>
        <v>Good Deal</v>
      </c>
      <c r="I6262" t="s">
        <v>6560</v>
      </c>
      <c r="J6262" t="s">
        <v>122</v>
      </c>
      <c r="K6262" t="s">
        <v>1243</v>
      </c>
    </row>
    <row r="6263" spans="1:11" x14ac:dyDescent="0.3">
      <c r="A6263" t="s">
        <v>6561</v>
      </c>
      <c r="B6263" t="s">
        <v>8546</v>
      </c>
      <c r="C6263">
        <f t="shared" si="388"/>
        <v>22</v>
      </c>
      <c r="D6263" s="2">
        <v>499</v>
      </c>
      <c r="E6263" s="2">
        <v>349</v>
      </c>
      <c r="F6263" s="3">
        <f t="shared" si="389"/>
        <v>0.30060120240480964</v>
      </c>
      <c r="G6263" s="2">
        <f t="shared" si="390"/>
        <v>150</v>
      </c>
      <c r="H6263" s="2" t="str">
        <f t="shared" si="391"/>
        <v>Good Deal</v>
      </c>
      <c r="I6263" t="s">
        <v>37</v>
      </c>
      <c r="J6263" t="s">
        <v>122</v>
      </c>
      <c r="K6263" t="s">
        <v>1243</v>
      </c>
    </row>
    <row r="6264" spans="1:11" x14ac:dyDescent="0.3">
      <c r="A6264" t="s">
        <v>6562</v>
      </c>
      <c r="B6264" t="s">
        <v>8546</v>
      </c>
      <c r="C6264">
        <f t="shared" si="388"/>
        <v>22</v>
      </c>
      <c r="D6264" s="2">
        <v>179</v>
      </c>
      <c r="E6264" s="2">
        <v>99</v>
      </c>
      <c r="F6264" s="3">
        <f t="shared" si="389"/>
        <v>0.44692737430167595</v>
      </c>
      <c r="G6264" s="2">
        <f t="shared" si="390"/>
        <v>80</v>
      </c>
      <c r="H6264" s="2" t="str">
        <f t="shared" si="391"/>
        <v>Good Deal</v>
      </c>
      <c r="I6264" t="s">
        <v>385</v>
      </c>
      <c r="J6264" t="s">
        <v>122</v>
      </c>
      <c r="K6264" t="s">
        <v>1243</v>
      </c>
    </row>
    <row r="6265" spans="1:11" x14ac:dyDescent="0.3">
      <c r="A6265" t="s">
        <v>6563</v>
      </c>
      <c r="B6265" t="s">
        <v>8533</v>
      </c>
      <c r="C6265">
        <f t="shared" si="388"/>
        <v>410</v>
      </c>
      <c r="D6265" s="2">
        <v>150</v>
      </c>
      <c r="E6265" s="2">
        <v>122</v>
      </c>
      <c r="F6265" s="3">
        <f t="shared" si="389"/>
        <v>0.18666666666666668</v>
      </c>
      <c r="G6265" s="2">
        <f t="shared" si="390"/>
        <v>28</v>
      </c>
      <c r="H6265" s="2" t="str">
        <f t="shared" si="391"/>
        <v>Regular</v>
      </c>
      <c r="I6265" t="s">
        <v>42</v>
      </c>
      <c r="J6265" t="s">
        <v>27</v>
      </c>
      <c r="K6265" t="s">
        <v>216</v>
      </c>
    </row>
    <row r="6266" spans="1:11" x14ac:dyDescent="0.3">
      <c r="A6266" t="s">
        <v>6563</v>
      </c>
      <c r="B6266" t="s">
        <v>8533</v>
      </c>
      <c r="C6266">
        <f t="shared" si="388"/>
        <v>410</v>
      </c>
      <c r="D6266" s="2">
        <v>750</v>
      </c>
      <c r="E6266" s="2">
        <v>575</v>
      </c>
      <c r="F6266" s="3">
        <f t="shared" si="389"/>
        <v>0.23333333333333334</v>
      </c>
      <c r="G6266" s="2">
        <f t="shared" si="390"/>
        <v>175</v>
      </c>
      <c r="H6266" s="2" t="str">
        <f t="shared" si="391"/>
        <v>Good Deal</v>
      </c>
      <c r="I6266" t="s">
        <v>39</v>
      </c>
      <c r="J6266" t="s">
        <v>27</v>
      </c>
      <c r="K6266" t="s">
        <v>216</v>
      </c>
    </row>
    <row r="6267" spans="1:11" x14ac:dyDescent="0.3">
      <c r="A6267" t="s">
        <v>6563</v>
      </c>
      <c r="B6267" t="s">
        <v>8533</v>
      </c>
      <c r="C6267">
        <f t="shared" si="388"/>
        <v>410</v>
      </c>
      <c r="D6267" s="2">
        <v>300</v>
      </c>
      <c r="E6267" s="2">
        <v>240</v>
      </c>
      <c r="F6267" s="3">
        <f t="shared" si="389"/>
        <v>0.2</v>
      </c>
      <c r="G6267" s="2">
        <f t="shared" si="390"/>
        <v>60</v>
      </c>
      <c r="H6267" s="2" t="str">
        <f t="shared" si="391"/>
        <v>Regular</v>
      </c>
      <c r="I6267" t="s">
        <v>52</v>
      </c>
      <c r="J6267" t="s">
        <v>27</v>
      </c>
      <c r="K6267" t="s">
        <v>216</v>
      </c>
    </row>
    <row r="6268" spans="1:11" x14ac:dyDescent="0.3">
      <c r="A6268" t="s">
        <v>6563</v>
      </c>
      <c r="B6268" t="s">
        <v>8533</v>
      </c>
      <c r="C6268">
        <f t="shared" si="388"/>
        <v>410</v>
      </c>
      <c r="D6268" s="2">
        <v>1499</v>
      </c>
      <c r="E6268" s="2">
        <v>1099</v>
      </c>
      <c r="F6268" s="3">
        <f t="shared" si="389"/>
        <v>0.26684456304202803</v>
      </c>
      <c r="G6268" s="2">
        <f t="shared" si="390"/>
        <v>400</v>
      </c>
      <c r="H6268" s="2" t="str">
        <f t="shared" si="391"/>
        <v>Good Deal</v>
      </c>
      <c r="I6268" t="s">
        <v>11</v>
      </c>
      <c r="J6268" t="s">
        <v>27</v>
      </c>
      <c r="K6268" t="s">
        <v>216</v>
      </c>
    </row>
    <row r="6269" spans="1:11" x14ac:dyDescent="0.3">
      <c r="A6269" t="s">
        <v>6564</v>
      </c>
      <c r="B6269" t="s">
        <v>5974</v>
      </c>
      <c r="C6269">
        <f t="shared" si="388"/>
        <v>5</v>
      </c>
      <c r="D6269" s="2">
        <v>80</v>
      </c>
      <c r="E6269" s="2">
        <v>49</v>
      </c>
      <c r="F6269" s="3">
        <f t="shared" si="389"/>
        <v>0.38750000000000001</v>
      </c>
      <c r="G6269" s="2">
        <f t="shared" si="390"/>
        <v>31</v>
      </c>
      <c r="H6269" s="2" t="str">
        <f t="shared" si="391"/>
        <v>Good Deal</v>
      </c>
      <c r="I6269" t="s">
        <v>236</v>
      </c>
      <c r="J6269" t="s">
        <v>122</v>
      </c>
      <c r="K6269" t="s">
        <v>824</v>
      </c>
    </row>
    <row r="6270" spans="1:11" x14ac:dyDescent="0.3">
      <c r="A6270" t="s">
        <v>6565</v>
      </c>
      <c r="B6270" t="s">
        <v>8605</v>
      </c>
      <c r="C6270">
        <f t="shared" si="388"/>
        <v>48</v>
      </c>
      <c r="D6270" s="2">
        <v>420</v>
      </c>
      <c r="E6270" s="2">
        <v>243</v>
      </c>
      <c r="F6270" s="3">
        <f t="shared" si="389"/>
        <v>0.42142857142857143</v>
      </c>
      <c r="G6270" s="2">
        <f t="shared" si="390"/>
        <v>177</v>
      </c>
      <c r="H6270" s="2" t="str">
        <f t="shared" si="391"/>
        <v>Good Deal</v>
      </c>
      <c r="I6270" t="s">
        <v>594</v>
      </c>
      <c r="J6270" t="s">
        <v>76</v>
      </c>
      <c r="K6270" t="s">
        <v>180</v>
      </c>
    </row>
    <row r="6271" spans="1:11" x14ac:dyDescent="0.3">
      <c r="A6271" t="s">
        <v>6566</v>
      </c>
      <c r="B6271" t="s">
        <v>8605</v>
      </c>
      <c r="C6271">
        <f t="shared" si="388"/>
        <v>48</v>
      </c>
      <c r="D6271" s="2">
        <v>650</v>
      </c>
      <c r="E6271" s="2">
        <v>293</v>
      </c>
      <c r="F6271" s="3">
        <f t="shared" si="389"/>
        <v>0.54923076923076919</v>
      </c>
      <c r="G6271" s="2">
        <f t="shared" si="390"/>
        <v>357</v>
      </c>
      <c r="H6271" s="2" t="str">
        <f t="shared" si="391"/>
        <v>Good Deal</v>
      </c>
      <c r="I6271" t="s">
        <v>146</v>
      </c>
      <c r="J6271" t="s">
        <v>76</v>
      </c>
      <c r="K6271" t="s">
        <v>180</v>
      </c>
    </row>
    <row r="6272" spans="1:11" x14ac:dyDescent="0.3">
      <c r="A6272" t="s">
        <v>6567</v>
      </c>
      <c r="B6272" t="s">
        <v>6568</v>
      </c>
      <c r="C6272">
        <f t="shared" si="388"/>
        <v>1</v>
      </c>
      <c r="D6272" s="2">
        <v>125</v>
      </c>
      <c r="E6272" s="2">
        <v>75</v>
      </c>
      <c r="F6272" s="3">
        <f t="shared" si="389"/>
        <v>0.4</v>
      </c>
      <c r="G6272" s="2">
        <f t="shared" si="390"/>
        <v>50</v>
      </c>
      <c r="H6272" s="2" t="str">
        <f t="shared" si="391"/>
        <v>Good Deal</v>
      </c>
      <c r="I6272" t="s">
        <v>146</v>
      </c>
      <c r="J6272" t="s">
        <v>76</v>
      </c>
      <c r="K6272" t="s">
        <v>367</v>
      </c>
    </row>
    <row r="6273" spans="1:11" x14ac:dyDescent="0.3">
      <c r="A6273" t="s">
        <v>6569</v>
      </c>
      <c r="B6273" t="s">
        <v>8605</v>
      </c>
      <c r="C6273">
        <f t="shared" si="388"/>
        <v>48</v>
      </c>
      <c r="D6273" s="2">
        <v>690</v>
      </c>
      <c r="E6273" s="2">
        <v>359</v>
      </c>
      <c r="F6273" s="3">
        <f t="shared" si="389"/>
        <v>0.47971014492753622</v>
      </c>
      <c r="G6273" s="2">
        <f t="shared" si="390"/>
        <v>331</v>
      </c>
      <c r="H6273" s="2" t="str">
        <f t="shared" si="391"/>
        <v>Good Deal</v>
      </c>
      <c r="I6273" t="s">
        <v>174</v>
      </c>
      <c r="J6273" t="s">
        <v>76</v>
      </c>
      <c r="K6273" t="s">
        <v>2651</v>
      </c>
    </row>
    <row r="6274" spans="1:11" x14ac:dyDescent="0.3">
      <c r="A6274" t="s">
        <v>4961</v>
      </c>
      <c r="B6274" t="s">
        <v>4512</v>
      </c>
      <c r="C6274">
        <f t="shared" si="388"/>
        <v>5</v>
      </c>
      <c r="D6274" s="2">
        <v>176</v>
      </c>
      <c r="E6274" s="2">
        <v>129</v>
      </c>
      <c r="F6274" s="3">
        <f t="shared" si="389"/>
        <v>0.26704545454545453</v>
      </c>
      <c r="G6274" s="2">
        <f t="shared" si="390"/>
        <v>47</v>
      </c>
      <c r="H6274" s="2" t="str">
        <f t="shared" si="391"/>
        <v>Good Deal</v>
      </c>
      <c r="I6274" t="s">
        <v>31</v>
      </c>
      <c r="J6274" t="s">
        <v>122</v>
      </c>
      <c r="K6274" t="s">
        <v>263</v>
      </c>
    </row>
    <row r="6275" spans="1:11" x14ac:dyDescent="0.3">
      <c r="A6275" t="s">
        <v>6570</v>
      </c>
      <c r="B6275" t="s">
        <v>6571</v>
      </c>
      <c r="C6275">
        <f t="shared" ref="C6275:C6338" si="392">COUNTIF($B$2:$B$8156,B6275)</f>
        <v>1</v>
      </c>
      <c r="D6275" s="2">
        <v>999</v>
      </c>
      <c r="E6275" s="2">
        <v>689</v>
      </c>
      <c r="F6275" s="3">
        <f t="shared" ref="F6275:F6338" si="393">IFERROR((D6275-E6275)/D6275,"NA")</f>
        <v>0.31031031031031031</v>
      </c>
      <c r="G6275" s="2">
        <f t="shared" ref="G6275:G6338" si="394">D6275-E6275</f>
        <v>310</v>
      </c>
      <c r="H6275" s="2" t="str">
        <f t="shared" ref="H6275:H6338" si="395">IF(F6275&gt;M$4,"Good Deal","Regular")</f>
        <v>Good Deal</v>
      </c>
      <c r="I6275" t="s">
        <v>236</v>
      </c>
      <c r="J6275" t="s">
        <v>32</v>
      </c>
      <c r="K6275" t="s">
        <v>6572</v>
      </c>
    </row>
    <row r="6276" spans="1:11" x14ac:dyDescent="0.3">
      <c r="A6276" t="s">
        <v>6573</v>
      </c>
      <c r="B6276" t="s">
        <v>3136</v>
      </c>
      <c r="C6276">
        <f t="shared" si="392"/>
        <v>27</v>
      </c>
      <c r="D6276" s="2">
        <v>225</v>
      </c>
      <c r="E6276" s="2">
        <v>168.75</v>
      </c>
      <c r="F6276" s="3">
        <f t="shared" si="393"/>
        <v>0.25</v>
      </c>
      <c r="G6276" s="2">
        <f t="shared" si="394"/>
        <v>56.25</v>
      </c>
      <c r="H6276" s="2" t="str">
        <f t="shared" si="395"/>
        <v>Good Deal</v>
      </c>
      <c r="I6276" t="s">
        <v>5987</v>
      </c>
      <c r="J6276" t="s">
        <v>76</v>
      </c>
      <c r="K6276" t="s">
        <v>1352</v>
      </c>
    </row>
    <row r="6277" spans="1:11" x14ac:dyDescent="0.3">
      <c r="A6277" t="s">
        <v>6574</v>
      </c>
      <c r="B6277" t="s">
        <v>3136</v>
      </c>
      <c r="C6277">
        <f t="shared" si="392"/>
        <v>27</v>
      </c>
      <c r="D6277" s="2">
        <v>375</v>
      </c>
      <c r="E6277" s="2">
        <v>281.25</v>
      </c>
      <c r="F6277" s="3">
        <f t="shared" si="393"/>
        <v>0.25</v>
      </c>
      <c r="G6277" s="2">
        <f t="shared" si="394"/>
        <v>93.75</v>
      </c>
      <c r="H6277" s="2" t="str">
        <f t="shared" si="395"/>
        <v>Good Deal</v>
      </c>
      <c r="I6277" t="s">
        <v>5441</v>
      </c>
      <c r="J6277" t="s">
        <v>76</v>
      </c>
      <c r="K6277" t="s">
        <v>1352</v>
      </c>
    </row>
    <row r="6278" spans="1:11" x14ac:dyDescent="0.3">
      <c r="A6278" t="s">
        <v>6575</v>
      </c>
      <c r="B6278" t="s">
        <v>3680</v>
      </c>
      <c r="C6278">
        <f t="shared" si="392"/>
        <v>5</v>
      </c>
      <c r="D6278" s="2">
        <v>625</v>
      </c>
      <c r="E6278" s="2">
        <v>312.5</v>
      </c>
      <c r="F6278" s="3">
        <f t="shared" si="393"/>
        <v>0.5</v>
      </c>
      <c r="G6278" s="2">
        <f t="shared" si="394"/>
        <v>312.5</v>
      </c>
      <c r="H6278" s="2" t="str">
        <f t="shared" si="395"/>
        <v>Good Deal</v>
      </c>
      <c r="I6278" t="s">
        <v>6576</v>
      </c>
      <c r="J6278" t="s">
        <v>76</v>
      </c>
      <c r="K6278" t="s">
        <v>1225</v>
      </c>
    </row>
    <row r="6279" spans="1:11" x14ac:dyDescent="0.3">
      <c r="A6279" t="s">
        <v>6577</v>
      </c>
      <c r="B6279" t="s">
        <v>3592</v>
      </c>
      <c r="C6279">
        <f t="shared" si="392"/>
        <v>8</v>
      </c>
      <c r="D6279" s="2">
        <v>2169</v>
      </c>
      <c r="E6279" s="2">
        <v>1399</v>
      </c>
      <c r="F6279" s="3">
        <f t="shared" si="393"/>
        <v>0.3550023052097741</v>
      </c>
      <c r="G6279" s="2">
        <f t="shared" si="394"/>
        <v>770</v>
      </c>
      <c r="H6279" s="2" t="str">
        <f t="shared" si="395"/>
        <v>Good Deal</v>
      </c>
      <c r="I6279" t="s">
        <v>531</v>
      </c>
      <c r="J6279" t="s">
        <v>122</v>
      </c>
      <c r="K6279" t="s">
        <v>3593</v>
      </c>
    </row>
    <row r="6280" spans="1:11" x14ac:dyDescent="0.3">
      <c r="A6280" t="s">
        <v>6578</v>
      </c>
      <c r="B6280" t="s">
        <v>1948</v>
      </c>
      <c r="C6280">
        <f t="shared" si="392"/>
        <v>43</v>
      </c>
      <c r="D6280" s="2">
        <v>549</v>
      </c>
      <c r="E6280" s="2">
        <v>384.3</v>
      </c>
      <c r="F6280" s="3">
        <f t="shared" si="393"/>
        <v>0.3</v>
      </c>
      <c r="G6280" s="2">
        <f t="shared" si="394"/>
        <v>164.7</v>
      </c>
      <c r="H6280" s="2" t="str">
        <f t="shared" si="395"/>
        <v>Good Deal</v>
      </c>
      <c r="I6280" t="s">
        <v>385</v>
      </c>
      <c r="J6280" t="s">
        <v>76</v>
      </c>
      <c r="K6280" t="s">
        <v>367</v>
      </c>
    </row>
    <row r="6281" spans="1:11" x14ac:dyDescent="0.3">
      <c r="A6281" t="s">
        <v>6579</v>
      </c>
      <c r="B6281" t="s">
        <v>6192</v>
      </c>
      <c r="C6281">
        <f t="shared" si="392"/>
        <v>13</v>
      </c>
      <c r="D6281" s="2">
        <v>1199</v>
      </c>
      <c r="E6281" s="2">
        <v>443.63</v>
      </c>
      <c r="F6281" s="3">
        <f t="shared" si="393"/>
        <v>0.63</v>
      </c>
      <c r="G6281" s="2">
        <f t="shared" si="394"/>
        <v>755.37</v>
      </c>
      <c r="H6281" s="2" t="str">
        <f t="shared" si="395"/>
        <v>Good Deal</v>
      </c>
      <c r="I6281" t="s">
        <v>2159</v>
      </c>
      <c r="J6281" t="s">
        <v>76</v>
      </c>
      <c r="K6281" t="s">
        <v>2213</v>
      </c>
    </row>
    <row r="6282" spans="1:11" x14ac:dyDescent="0.3">
      <c r="A6282" t="s">
        <v>6580</v>
      </c>
      <c r="B6282" t="s">
        <v>5468</v>
      </c>
      <c r="C6282">
        <f t="shared" si="392"/>
        <v>4</v>
      </c>
      <c r="D6282" s="2">
        <v>495</v>
      </c>
      <c r="E6282" s="2">
        <v>319</v>
      </c>
      <c r="F6282" s="3">
        <f t="shared" si="393"/>
        <v>0.35555555555555557</v>
      </c>
      <c r="G6282" s="2">
        <f t="shared" si="394"/>
        <v>176</v>
      </c>
      <c r="H6282" s="2" t="str">
        <f t="shared" si="395"/>
        <v>Good Deal</v>
      </c>
      <c r="I6282" t="s">
        <v>1414</v>
      </c>
      <c r="J6282" t="s">
        <v>122</v>
      </c>
      <c r="K6282" t="s">
        <v>804</v>
      </c>
    </row>
    <row r="6283" spans="1:11" x14ac:dyDescent="0.3">
      <c r="A6283" t="s">
        <v>6581</v>
      </c>
      <c r="B6283" t="s">
        <v>8703</v>
      </c>
      <c r="C6283">
        <f t="shared" si="392"/>
        <v>1</v>
      </c>
      <c r="D6283" s="2">
        <v>1752</v>
      </c>
      <c r="E6283" s="2">
        <v>1229</v>
      </c>
      <c r="F6283" s="3">
        <f t="shared" si="393"/>
        <v>0.29851598173515981</v>
      </c>
      <c r="G6283" s="2">
        <f t="shared" si="394"/>
        <v>523</v>
      </c>
      <c r="H6283" s="2" t="str">
        <f t="shared" si="395"/>
        <v>Good Deal</v>
      </c>
      <c r="I6283" t="s">
        <v>1915</v>
      </c>
      <c r="J6283" t="s">
        <v>122</v>
      </c>
      <c r="K6283" t="s">
        <v>804</v>
      </c>
    </row>
    <row r="6284" spans="1:11" x14ac:dyDescent="0.3">
      <c r="A6284" t="s">
        <v>6582</v>
      </c>
      <c r="B6284" t="s">
        <v>5749</v>
      </c>
      <c r="C6284">
        <f t="shared" si="392"/>
        <v>4</v>
      </c>
      <c r="D6284" s="2">
        <v>425</v>
      </c>
      <c r="E6284" s="2">
        <v>161.5</v>
      </c>
      <c r="F6284" s="3">
        <f t="shared" si="393"/>
        <v>0.62</v>
      </c>
      <c r="G6284" s="2">
        <f t="shared" si="394"/>
        <v>263.5</v>
      </c>
      <c r="H6284" s="2" t="str">
        <f t="shared" si="395"/>
        <v>Good Deal</v>
      </c>
      <c r="I6284" t="s">
        <v>2625</v>
      </c>
      <c r="J6284" t="s">
        <v>32</v>
      </c>
      <c r="K6284" t="s">
        <v>2626</v>
      </c>
    </row>
    <row r="6285" spans="1:11" x14ac:dyDescent="0.3">
      <c r="A6285" t="s">
        <v>6583</v>
      </c>
      <c r="B6285" t="s">
        <v>5754</v>
      </c>
      <c r="C6285">
        <f t="shared" si="392"/>
        <v>6</v>
      </c>
      <c r="D6285" s="2">
        <v>1189</v>
      </c>
      <c r="E6285" s="2">
        <v>699</v>
      </c>
      <c r="F6285" s="3">
        <f t="shared" si="393"/>
        <v>0.41211101766190078</v>
      </c>
      <c r="G6285" s="2">
        <f t="shared" si="394"/>
        <v>490</v>
      </c>
      <c r="H6285" s="2" t="str">
        <f t="shared" si="395"/>
        <v>Good Deal</v>
      </c>
      <c r="I6285" t="s">
        <v>6584</v>
      </c>
      <c r="J6285" t="s">
        <v>122</v>
      </c>
      <c r="K6285" t="s">
        <v>1371</v>
      </c>
    </row>
    <row r="6286" spans="1:11" x14ac:dyDescent="0.3">
      <c r="A6286" t="s">
        <v>6585</v>
      </c>
      <c r="B6286" t="s">
        <v>2603</v>
      </c>
      <c r="C6286">
        <f t="shared" si="392"/>
        <v>13</v>
      </c>
      <c r="D6286" s="2">
        <v>399</v>
      </c>
      <c r="E6286" s="2">
        <v>299.25</v>
      </c>
      <c r="F6286" s="3">
        <f t="shared" si="393"/>
        <v>0.25</v>
      </c>
      <c r="G6286" s="2">
        <f t="shared" si="394"/>
        <v>99.75</v>
      </c>
      <c r="H6286" s="2" t="str">
        <f t="shared" si="395"/>
        <v>Good Deal</v>
      </c>
      <c r="I6286" t="s">
        <v>1217</v>
      </c>
      <c r="J6286" t="s">
        <v>76</v>
      </c>
      <c r="K6286" t="s">
        <v>1225</v>
      </c>
    </row>
    <row r="6287" spans="1:11" x14ac:dyDescent="0.3">
      <c r="A6287" t="s">
        <v>6586</v>
      </c>
      <c r="B6287" t="s">
        <v>3949</v>
      </c>
      <c r="C6287">
        <f t="shared" si="392"/>
        <v>24</v>
      </c>
      <c r="D6287" s="2">
        <v>299</v>
      </c>
      <c r="E6287" s="2">
        <v>199</v>
      </c>
      <c r="F6287" s="3">
        <f t="shared" si="393"/>
        <v>0.33444816053511706</v>
      </c>
      <c r="G6287" s="2">
        <f t="shared" si="394"/>
        <v>100</v>
      </c>
      <c r="H6287" s="2" t="str">
        <f t="shared" si="395"/>
        <v>Good Deal</v>
      </c>
      <c r="I6287" t="s">
        <v>236</v>
      </c>
      <c r="J6287" t="s">
        <v>122</v>
      </c>
      <c r="K6287" t="s">
        <v>1993</v>
      </c>
    </row>
    <row r="6288" spans="1:11" x14ac:dyDescent="0.3">
      <c r="A6288" t="s">
        <v>6587</v>
      </c>
      <c r="B6288" t="s">
        <v>3949</v>
      </c>
      <c r="C6288">
        <f t="shared" si="392"/>
        <v>24</v>
      </c>
      <c r="D6288" s="2">
        <v>289</v>
      </c>
      <c r="E6288" s="2">
        <v>149</v>
      </c>
      <c r="F6288" s="3">
        <f t="shared" si="393"/>
        <v>0.48442906574394462</v>
      </c>
      <c r="G6288" s="2">
        <f t="shared" si="394"/>
        <v>140</v>
      </c>
      <c r="H6288" s="2" t="str">
        <f t="shared" si="395"/>
        <v>Good Deal</v>
      </c>
      <c r="I6288" t="s">
        <v>444</v>
      </c>
      <c r="J6288" t="s">
        <v>122</v>
      </c>
      <c r="K6288" t="s">
        <v>3607</v>
      </c>
    </row>
    <row r="6289" spans="1:11" x14ac:dyDescent="0.3">
      <c r="A6289" t="s">
        <v>6588</v>
      </c>
      <c r="B6289" t="s">
        <v>6589</v>
      </c>
      <c r="C6289">
        <f t="shared" si="392"/>
        <v>1</v>
      </c>
      <c r="D6289" s="2">
        <v>1399</v>
      </c>
      <c r="E6289" s="2">
        <v>1049</v>
      </c>
      <c r="F6289" s="3">
        <f t="shared" si="393"/>
        <v>0.25017869907076484</v>
      </c>
      <c r="G6289" s="2">
        <f t="shared" si="394"/>
        <v>350</v>
      </c>
      <c r="H6289" s="2" t="str">
        <f t="shared" si="395"/>
        <v>Good Deal</v>
      </c>
      <c r="I6289" t="s">
        <v>5981</v>
      </c>
      <c r="J6289" t="s">
        <v>32</v>
      </c>
      <c r="K6289" t="s">
        <v>2626</v>
      </c>
    </row>
    <row r="6290" spans="1:11" x14ac:dyDescent="0.3">
      <c r="A6290" t="s">
        <v>6590</v>
      </c>
      <c r="B6290" t="s">
        <v>2423</v>
      </c>
      <c r="C6290">
        <f t="shared" si="392"/>
        <v>8</v>
      </c>
      <c r="D6290" s="2">
        <v>919</v>
      </c>
      <c r="E6290" s="2">
        <v>321.64999999999998</v>
      </c>
      <c r="F6290" s="3">
        <f t="shared" si="393"/>
        <v>0.65</v>
      </c>
      <c r="G6290" s="2">
        <f t="shared" si="394"/>
        <v>597.35</v>
      </c>
      <c r="H6290" s="2" t="str">
        <f t="shared" si="395"/>
        <v>Good Deal</v>
      </c>
      <c r="I6290" t="s">
        <v>1731</v>
      </c>
      <c r="J6290" t="s">
        <v>76</v>
      </c>
      <c r="K6290" t="s">
        <v>600</v>
      </c>
    </row>
    <row r="6291" spans="1:11" x14ac:dyDescent="0.3">
      <c r="A6291" t="s">
        <v>6591</v>
      </c>
      <c r="B6291" t="s">
        <v>5437</v>
      </c>
      <c r="C6291">
        <f t="shared" si="392"/>
        <v>6</v>
      </c>
      <c r="D6291" s="2">
        <v>399</v>
      </c>
      <c r="E6291" s="2">
        <v>279</v>
      </c>
      <c r="F6291" s="3">
        <f t="shared" si="393"/>
        <v>0.3007518796992481</v>
      </c>
      <c r="G6291" s="2">
        <f t="shared" si="394"/>
        <v>120</v>
      </c>
      <c r="H6291" s="2" t="str">
        <f t="shared" si="395"/>
        <v>Good Deal</v>
      </c>
      <c r="I6291" t="s">
        <v>1915</v>
      </c>
      <c r="J6291" t="s">
        <v>112</v>
      </c>
      <c r="K6291" t="s">
        <v>4519</v>
      </c>
    </row>
    <row r="6292" spans="1:11" x14ac:dyDescent="0.3">
      <c r="A6292" t="s">
        <v>6592</v>
      </c>
      <c r="B6292" t="s">
        <v>5437</v>
      </c>
      <c r="C6292">
        <f t="shared" si="392"/>
        <v>6</v>
      </c>
      <c r="D6292" s="2">
        <v>499</v>
      </c>
      <c r="E6292" s="2">
        <v>349</v>
      </c>
      <c r="F6292" s="3">
        <f t="shared" si="393"/>
        <v>0.30060120240480964</v>
      </c>
      <c r="G6292" s="2">
        <f t="shared" si="394"/>
        <v>150</v>
      </c>
      <c r="H6292" s="2" t="str">
        <f t="shared" si="395"/>
        <v>Good Deal</v>
      </c>
      <c r="I6292" t="s">
        <v>1915</v>
      </c>
      <c r="J6292" t="s">
        <v>112</v>
      </c>
      <c r="K6292" t="s">
        <v>4519</v>
      </c>
    </row>
    <row r="6293" spans="1:11" x14ac:dyDescent="0.3">
      <c r="A6293" t="s">
        <v>6593</v>
      </c>
      <c r="B6293" t="s">
        <v>6594</v>
      </c>
      <c r="C6293">
        <f t="shared" si="392"/>
        <v>4</v>
      </c>
      <c r="D6293" s="2">
        <v>40</v>
      </c>
      <c r="E6293" s="2">
        <v>28</v>
      </c>
      <c r="F6293" s="3">
        <f t="shared" si="393"/>
        <v>0.3</v>
      </c>
      <c r="G6293" s="2">
        <f t="shared" si="394"/>
        <v>12</v>
      </c>
      <c r="H6293" s="2" t="str">
        <f t="shared" si="395"/>
        <v>Good Deal</v>
      </c>
      <c r="I6293" t="s">
        <v>353</v>
      </c>
      <c r="J6293" t="s">
        <v>112</v>
      </c>
      <c r="K6293" t="s">
        <v>350</v>
      </c>
    </row>
    <row r="6294" spans="1:11" x14ac:dyDescent="0.3">
      <c r="A6294" t="s">
        <v>6593</v>
      </c>
      <c r="B6294" t="s">
        <v>6594</v>
      </c>
      <c r="C6294">
        <f t="shared" si="392"/>
        <v>4</v>
      </c>
      <c r="D6294" s="2">
        <v>95</v>
      </c>
      <c r="E6294" s="2">
        <v>66.5</v>
      </c>
      <c r="F6294" s="3">
        <f t="shared" si="393"/>
        <v>0.3</v>
      </c>
      <c r="G6294" s="2">
        <f t="shared" si="394"/>
        <v>28.5</v>
      </c>
      <c r="H6294" s="2" t="str">
        <f t="shared" si="395"/>
        <v>Good Deal</v>
      </c>
      <c r="I6294" t="s">
        <v>88</v>
      </c>
      <c r="J6294" t="s">
        <v>112</v>
      </c>
      <c r="K6294" t="s">
        <v>350</v>
      </c>
    </row>
    <row r="6295" spans="1:11" x14ac:dyDescent="0.3">
      <c r="A6295" t="s">
        <v>6595</v>
      </c>
      <c r="B6295" t="s">
        <v>6594</v>
      </c>
      <c r="C6295">
        <f t="shared" si="392"/>
        <v>4</v>
      </c>
      <c r="D6295" s="2">
        <v>95</v>
      </c>
      <c r="E6295" s="2">
        <v>66.5</v>
      </c>
      <c r="F6295" s="3">
        <f t="shared" si="393"/>
        <v>0.3</v>
      </c>
      <c r="G6295" s="2">
        <f t="shared" si="394"/>
        <v>28.5</v>
      </c>
      <c r="H6295" s="2" t="str">
        <f t="shared" si="395"/>
        <v>Good Deal</v>
      </c>
      <c r="I6295" t="s">
        <v>88</v>
      </c>
      <c r="J6295" t="s">
        <v>112</v>
      </c>
      <c r="K6295" t="s">
        <v>350</v>
      </c>
    </row>
    <row r="6296" spans="1:11" x14ac:dyDescent="0.3">
      <c r="A6296" t="s">
        <v>6595</v>
      </c>
      <c r="B6296" t="s">
        <v>6594</v>
      </c>
      <c r="C6296">
        <f t="shared" si="392"/>
        <v>4</v>
      </c>
      <c r="D6296" s="2">
        <v>40</v>
      </c>
      <c r="E6296" s="2">
        <v>28</v>
      </c>
      <c r="F6296" s="3">
        <f t="shared" si="393"/>
        <v>0.3</v>
      </c>
      <c r="G6296" s="2">
        <f t="shared" si="394"/>
        <v>12</v>
      </c>
      <c r="H6296" s="2" t="str">
        <f t="shared" si="395"/>
        <v>Good Deal</v>
      </c>
      <c r="I6296" t="s">
        <v>353</v>
      </c>
      <c r="J6296" t="s">
        <v>112</v>
      </c>
      <c r="K6296" t="s">
        <v>350</v>
      </c>
    </row>
    <row r="6297" spans="1:11" x14ac:dyDescent="0.3">
      <c r="A6297" t="s">
        <v>6596</v>
      </c>
      <c r="B6297" t="s">
        <v>4218</v>
      </c>
      <c r="C6297">
        <f t="shared" si="392"/>
        <v>3</v>
      </c>
      <c r="D6297" s="2">
        <v>2200</v>
      </c>
      <c r="E6297" s="2">
        <v>1540</v>
      </c>
      <c r="F6297" s="3">
        <f t="shared" si="393"/>
        <v>0.3</v>
      </c>
      <c r="G6297" s="2">
        <f t="shared" si="394"/>
        <v>660</v>
      </c>
      <c r="H6297" s="2" t="str">
        <f t="shared" si="395"/>
        <v>Good Deal</v>
      </c>
      <c r="I6297" t="s">
        <v>4882</v>
      </c>
      <c r="J6297" t="s">
        <v>76</v>
      </c>
      <c r="K6297" t="s">
        <v>1225</v>
      </c>
    </row>
    <row r="6298" spans="1:11" x14ac:dyDescent="0.3">
      <c r="A6298" t="s">
        <v>6597</v>
      </c>
      <c r="B6298" t="s">
        <v>4218</v>
      </c>
      <c r="C6298">
        <f t="shared" si="392"/>
        <v>3</v>
      </c>
      <c r="D6298" s="2">
        <v>1950</v>
      </c>
      <c r="E6298" s="2">
        <v>1365</v>
      </c>
      <c r="F6298" s="3">
        <f t="shared" si="393"/>
        <v>0.3</v>
      </c>
      <c r="G6298" s="2">
        <f t="shared" si="394"/>
        <v>585</v>
      </c>
      <c r="H6298" s="2" t="str">
        <f t="shared" si="395"/>
        <v>Good Deal</v>
      </c>
      <c r="I6298" t="s">
        <v>2462</v>
      </c>
      <c r="J6298" t="s">
        <v>76</v>
      </c>
      <c r="K6298" t="s">
        <v>342</v>
      </c>
    </row>
    <row r="6299" spans="1:11" x14ac:dyDescent="0.3">
      <c r="A6299" t="s">
        <v>6598</v>
      </c>
      <c r="B6299" t="s">
        <v>8576</v>
      </c>
      <c r="C6299">
        <f t="shared" si="392"/>
        <v>88</v>
      </c>
      <c r="D6299" s="2">
        <v>489</v>
      </c>
      <c r="E6299" s="2">
        <v>200.49</v>
      </c>
      <c r="F6299" s="3">
        <f t="shared" si="393"/>
        <v>0.59</v>
      </c>
      <c r="G6299" s="2">
        <f t="shared" si="394"/>
        <v>288.51</v>
      </c>
      <c r="H6299" s="2" t="str">
        <f t="shared" si="395"/>
        <v>Good Deal</v>
      </c>
      <c r="I6299" t="s">
        <v>95</v>
      </c>
      <c r="J6299" t="s">
        <v>122</v>
      </c>
      <c r="K6299" t="s">
        <v>1993</v>
      </c>
    </row>
    <row r="6300" spans="1:11" x14ac:dyDescent="0.3">
      <c r="A6300" t="s">
        <v>6599</v>
      </c>
      <c r="B6300" t="s">
        <v>8668</v>
      </c>
      <c r="C6300">
        <f t="shared" si="392"/>
        <v>3</v>
      </c>
      <c r="D6300" s="2">
        <v>45</v>
      </c>
      <c r="E6300" s="2">
        <v>33.75</v>
      </c>
      <c r="F6300" s="3">
        <f t="shared" si="393"/>
        <v>0.25</v>
      </c>
      <c r="G6300" s="2">
        <f t="shared" si="394"/>
        <v>11.25</v>
      </c>
      <c r="H6300" s="2" t="str">
        <f t="shared" si="395"/>
        <v>Good Deal</v>
      </c>
      <c r="I6300" t="s">
        <v>6600</v>
      </c>
      <c r="J6300" t="s">
        <v>27</v>
      </c>
      <c r="K6300" t="s">
        <v>374</v>
      </c>
    </row>
    <row r="6301" spans="1:11" x14ac:dyDescent="0.3">
      <c r="A6301" t="s">
        <v>6601</v>
      </c>
      <c r="B6301" t="s">
        <v>8668</v>
      </c>
      <c r="C6301">
        <f t="shared" si="392"/>
        <v>3</v>
      </c>
      <c r="D6301" s="2">
        <v>255</v>
      </c>
      <c r="E6301" s="2">
        <v>191.25</v>
      </c>
      <c r="F6301" s="3">
        <f t="shared" si="393"/>
        <v>0.25</v>
      </c>
      <c r="G6301" s="2">
        <f t="shared" si="394"/>
        <v>63.75</v>
      </c>
      <c r="H6301" s="2" t="str">
        <f t="shared" si="395"/>
        <v>Good Deal</v>
      </c>
      <c r="I6301" t="s">
        <v>42</v>
      </c>
      <c r="J6301" t="s">
        <v>27</v>
      </c>
      <c r="K6301" t="s">
        <v>216</v>
      </c>
    </row>
    <row r="6302" spans="1:11" x14ac:dyDescent="0.3">
      <c r="A6302" t="s">
        <v>6602</v>
      </c>
      <c r="B6302" t="s">
        <v>6603</v>
      </c>
      <c r="C6302">
        <f t="shared" si="392"/>
        <v>1</v>
      </c>
      <c r="D6302" s="2">
        <v>900</v>
      </c>
      <c r="E6302" s="2">
        <v>450</v>
      </c>
      <c r="F6302" s="3">
        <f t="shared" si="393"/>
        <v>0.5</v>
      </c>
      <c r="G6302" s="2">
        <f t="shared" si="394"/>
        <v>450</v>
      </c>
      <c r="H6302" s="2" t="str">
        <f t="shared" si="395"/>
        <v>Good Deal</v>
      </c>
      <c r="I6302" t="s">
        <v>31</v>
      </c>
      <c r="J6302" t="s">
        <v>112</v>
      </c>
      <c r="K6302" t="s">
        <v>113</v>
      </c>
    </row>
    <row r="6303" spans="1:11" x14ac:dyDescent="0.3">
      <c r="A6303" t="s">
        <v>6604</v>
      </c>
      <c r="B6303" t="s">
        <v>8664</v>
      </c>
      <c r="C6303">
        <f t="shared" si="392"/>
        <v>2</v>
      </c>
      <c r="D6303" s="2">
        <v>275</v>
      </c>
      <c r="E6303" s="2">
        <v>206.25</v>
      </c>
      <c r="F6303" s="3">
        <f t="shared" si="393"/>
        <v>0.25</v>
      </c>
      <c r="G6303" s="2">
        <f t="shared" si="394"/>
        <v>68.75</v>
      </c>
      <c r="H6303" s="2" t="str">
        <f t="shared" si="395"/>
        <v>Good Deal</v>
      </c>
      <c r="I6303" t="s">
        <v>2855</v>
      </c>
      <c r="J6303" t="s">
        <v>76</v>
      </c>
      <c r="K6303" t="s">
        <v>1794</v>
      </c>
    </row>
    <row r="6304" spans="1:11" x14ac:dyDescent="0.3">
      <c r="A6304" t="s">
        <v>4948</v>
      </c>
      <c r="B6304" t="s">
        <v>8653</v>
      </c>
      <c r="C6304">
        <f t="shared" si="392"/>
        <v>5</v>
      </c>
      <c r="D6304" s="2">
        <v>650</v>
      </c>
      <c r="E6304" s="2">
        <v>487.5</v>
      </c>
      <c r="F6304" s="3">
        <f t="shared" si="393"/>
        <v>0.25</v>
      </c>
      <c r="G6304" s="2">
        <f t="shared" si="394"/>
        <v>162.5</v>
      </c>
      <c r="H6304" s="2" t="str">
        <f t="shared" si="395"/>
        <v>Good Deal</v>
      </c>
      <c r="I6304" t="s">
        <v>131</v>
      </c>
      <c r="J6304" t="s">
        <v>112</v>
      </c>
      <c r="K6304" t="s">
        <v>299</v>
      </c>
    </row>
    <row r="6305" spans="1:11" x14ac:dyDescent="0.3">
      <c r="A6305" t="s">
        <v>4949</v>
      </c>
      <c r="B6305" t="s">
        <v>8653</v>
      </c>
      <c r="C6305">
        <f t="shared" si="392"/>
        <v>5</v>
      </c>
      <c r="D6305" s="2">
        <v>650</v>
      </c>
      <c r="E6305" s="2">
        <v>487.5</v>
      </c>
      <c r="F6305" s="3">
        <f t="shared" si="393"/>
        <v>0.25</v>
      </c>
      <c r="G6305" s="2">
        <f t="shared" si="394"/>
        <v>162.5</v>
      </c>
      <c r="H6305" s="2" t="str">
        <f t="shared" si="395"/>
        <v>Good Deal</v>
      </c>
      <c r="I6305" t="s">
        <v>131</v>
      </c>
      <c r="J6305" t="s">
        <v>112</v>
      </c>
      <c r="K6305" t="s">
        <v>299</v>
      </c>
    </row>
    <row r="6306" spans="1:11" x14ac:dyDescent="0.3">
      <c r="A6306" t="s">
        <v>6605</v>
      </c>
      <c r="B6306" t="s">
        <v>3011</v>
      </c>
      <c r="C6306">
        <f t="shared" si="392"/>
        <v>62</v>
      </c>
      <c r="D6306" s="2">
        <v>659</v>
      </c>
      <c r="E6306" s="2">
        <v>425</v>
      </c>
      <c r="F6306" s="3">
        <f t="shared" si="393"/>
        <v>0.3550834597875569</v>
      </c>
      <c r="G6306" s="2">
        <f t="shared" si="394"/>
        <v>234</v>
      </c>
      <c r="H6306" s="2" t="str">
        <f t="shared" si="395"/>
        <v>Good Deal</v>
      </c>
      <c r="I6306" t="s">
        <v>444</v>
      </c>
      <c r="J6306" t="s">
        <v>76</v>
      </c>
      <c r="K6306" t="s">
        <v>2722</v>
      </c>
    </row>
    <row r="6307" spans="1:11" x14ac:dyDescent="0.3">
      <c r="A6307" t="s">
        <v>6606</v>
      </c>
      <c r="B6307" t="s">
        <v>3011</v>
      </c>
      <c r="C6307">
        <f t="shared" si="392"/>
        <v>62</v>
      </c>
      <c r="D6307" s="2">
        <v>249</v>
      </c>
      <c r="E6307" s="2">
        <v>149</v>
      </c>
      <c r="F6307" s="3">
        <f t="shared" si="393"/>
        <v>0.40160642570281124</v>
      </c>
      <c r="G6307" s="2">
        <f t="shared" si="394"/>
        <v>100</v>
      </c>
      <c r="H6307" s="2" t="str">
        <f t="shared" si="395"/>
        <v>Good Deal</v>
      </c>
      <c r="I6307" t="s">
        <v>236</v>
      </c>
      <c r="J6307" t="s">
        <v>76</v>
      </c>
      <c r="K6307" t="s">
        <v>2722</v>
      </c>
    </row>
    <row r="6308" spans="1:11" x14ac:dyDescent="0.3">
      <c r="A6308" t="s">
        <v>6607</v>
      </c>
      <c r="B6308" t="s">
        <v>3011</v>
      </c>
      <c r="C6308">
        <f t="shared" si="392"/>
        <v>62</v>
      </c>
      <c r="D6308" s="2">
        <v>249</v>
      </c>
      <c r="E6308" s="2">
        <v>149</v>
      </c>
      <c r="F6308" s="3">
        <f t="shared" si="393"/>
        <v>0.40160642570281124</v>
      </c>
      <c r="G6308" s="2">
        <f t="shared" si="394"/>
        <v>100</v>
      </c>
      <c r="H6308" s="2" t="str">
        <f t="shared" si="395"/>
        <v>Good Deal</v>
      </c>
      <c r="I6308" t="s">
        <v>236</v>
      </c>
      <c r="J6308" t="s">
        <v>76</v>
      </c>
      <c r="K6308" t="s">
        <v>2722</v>
      </c>
    </row>
    <row r="6309" spans="1:11" x14ac:dyDescent="0.3">
      <c r="A6309" t="s">
        <v>6608</v>
      </c>
      <c r="B6309" t="s">
        <v>3011</v>
      </c>
      <c r="C6309">
        <f t="shared" si="392"/>
        <v>62</v>
      </c>
      <c r="D6309" s="2">
        <v>289</v>
      </c>
      <c r="E6309" s="2">
        <v>199</v>
      </c>
      <c r="F6309" s="3">
        <f t="shared" si="393"/>
        <v>0.31141868512110726</v>
      </c>
      <c r="G6309" s="2">
        <f t="shared" si="394"/>
        <v>90</v>
      </c>
      <c r="H6309" s="2" t="str">
        <f t="shared" si="395"/>
        <v>Good Deal</v>
      </c>
      <c r="I6309" t="s">
        <v>236</v>
      </c>
      <c r="J6309" t="s">
        <v>76</v>
      </c>
      <c r="K6309" t="s">
        <v>2722</v>
      </c>
    </row>
    <row r="6310" spans="1:11" x14ac:dyDescent="0.3">
      <c r="A6310" t="s">
        <v>6609</v>
      </c>
      <c r="B6310" t="s">
        <v>3011</v>
      </c>
      <c r="C6310">
        <f t="shared" si="392"/>
        <v>62</v>
      </c>
      <c r="D6310" s="2">
        <v>179</v>
      </c>
      <c r="E6310" s="2">
        <v>99</v>
      </c>
      <c r="F6310" s="3">
        <f t="shared" si="393"/>
        <v>0.44692737430167595</v>
      </c>
      <c r="G6310" s="2">
        <f t="shared" si="394"/>
        <v>80</v>
      </c>
      <c r="H6310" s="2" t="str">
        <f t="shared" si="395"/>
        <v>Good Deal</v>
      </c>
      <c r="I6310" t="s">
        <v>236</v>
      </c>
      <c r="J6310" t="s">
        <v>76</v>
      </c>
      <c r="K6310" t="s">
        <v>2722</v>
      </c>
    </row>
    <row r="6311" spans="1:11" x14ac:dyDescent="0.3">
      <c r="A6311" t="s">
        <v>6610</v>
      </c>
      <c r="B6311" t="s">
        <v>3011</v>
      </c>
      <c r="C6311">
        <f t="shared" si="392"/>
        <v>62</v>
      </c>
      <c r="D6311" s="2">
        <v>179</v>
      </c>
      <c r="E6311" s="2">
        <v>99</v>
      </c>
      <c r="F6311" s="3">
        <f t="shared" si="393"/>
        <v>0.44692737430167595</v>
      </c>
      <c r="G6311" s="2">
        <f t="shared" si="394"/>
        <v>80</v>
      </c>
      <c r="H6311" s="2" t="str">
        <f t="shared" si="395"/>
        <v>Good Deal</v>
      </c>
      <c r="I6311" t="s">
        <v>236</v>
      </c>
      <c r="J6311" t="s">
        <v>76</v>
      </c>
      <c r="K6311" t="s">
        <v>2722</v>
      </c>
    </row>
    <row r="6312" spans="1:11" x14ac:dyDescent="0.3">
      <c r="A6312" t="s">
        <v>6611</v>
      </c>
      <c r="B6312" t="s">
        <v>3011</v>
      </c>
      <c r="C6312">
        <f t="shared" si="392"/>
        <v>62</v>
      </c>
      <c r="D6312" s="2">
        <v>189</v>
      </c>
      <c r="E6312" s="2">
        <v>129</v>
      </c>
      <c r="F6312" s="3">
        <f t="shared" si="393"/>
        <v>0.31746031746031744</v>
      </c>
      <c r="G6312" s="2">
        <f t="shared" si="394"/>
        <v>60</v>
      </c>
      <c r="H6312" s="2" t="str">
        <f t="shared" si="395"/>
        <v>Good Deal</v>
      </c>
      <c r="I6312" t="s">
        <v>236</v>
      </c>
      <c r="J6312" t="s">
        <v>76</v>
      </c>
      <c r="K6312" t="s">
        <v>2722</v>
      </c>
    </row>
    <row r="6313" spans="1:11" x14ac:dyDescent="0.3">
      <c r="A6313" t="s">
        <v>6612</v>
      </c>
      <c r="B6313" t="s">
        <v>3011</v>
      </c>
      <c r="C6313">
        <f t="shared" si="392"/>
        <v>62</v>
      </c>
      <c r="D6313" s="2">
        <v>199</v>
      </c>
      <c r="E6313" s="2">
        <v>129</v>
      </c>
      <c r="F6313" s="3">
        <f t="shared" si="393"/>
        <v>0.35175879396984927</v>
      </c>
      <c r="G6313" s="2">
        <f t="shared" si="394"/>
        <v>70</v>
      </c>
      <c r="H6313" s="2" t="str">
        <f t="shared" si="395"/>
        <v>Good Deal</v>
      </c>
      <c r="I6313" t="s">
        <v>236</v>
      </c>
      <c r="J6313" t="s">
        <v>76</v>
      </c>
      <c r="K6313" t="s">
        <v>2722</v>
      </c>
    </row>
    <row r="6314" spans="1:11" x14ac:dyDescent="0.3">
      <c r="A6314" t="s">
        <v>6613</v>
      </c>
      <c r="B6314" t="s">
        <v>3011</v>
      </c>
      <c r="C6314">
        <f t="shared" si="392"/>
        <v>62</v>
      </c>
      <c r="D6314" s="2">
        <v>199</v>
      </c>
      <c r="E6314" s="2">
        <v>129</v>
      </c>
      <c r="F6314" s="3">
        <f t="shared" si="393"/>
        <v>0.35175879396984927</v>
      </c>
      <c r="G6314" s="2">
        <f t="shared" si="394"/>
        <v>70</v>
      </c>
      <c r="H6314" s="2" t="str">
        <f t="shared" si="395"/>
        <v>Good Deal</v>
      </c>
      <c r="I6314" t="s">
        <v>236</v>
      </c>
      <c r="J6314" t="s">
        <v>76</v>
      </c>
      <c r="K6314" t="s">
        <v>2722</v>
      </c>
    </row>
    <row r="6315" spans="1:11" x14ac:dyDescent="0.3">
      <c r="A6315" t="s">
        <v>6614</v>
      </c>
      <c r="B6315" t="s">
        <v>3011</v>
      </c>
      <c r="C6315">
        <f t="shared" si="392"/>
        <v>62</v>
      </c>
      <c r="D6315" s="2">
        <v>209</v>
      </c>
      <c r="E6315" s="2">
        <v>129</v>
      </c>
      <c r="F6315" s="3">
        <f t="shared" si="393"/>
        <v>0.38277511961722488</v>
      </c>
      <c r="G6315" s="2">
        <f t="shared" si="394"/>
        <v>80</v>
      </c>
      <c r="H6315" s="2" t="str">
        <f t="shared" si="395"/>
        <v>Good Deal</v>
      </c>
      <c r="I6315" t="s">
        <v>236</v>
      </c>
      <c r="J6315" t="s">
        <v>76</v>
      </c>
      <c r="K6315" t="s">
        <v>2722</v>
      </c>
    </row>
    <row r="6316" spans="1:11" x14ac:dyDescent="0.3">
      <c r="A6316" t="s">
        <v>6615</v>
      </c>
      <c r="B6316" t="s">
        <v>3011</v>
      </c>
      <c r="C6316">
        <f t="shared" si="392"/>
        <v>62</v>
      </c>
      <c r="D6316" s="2">
        <v>199</v>
      </c>
      <c r="E6316" s="2">
        <v>129</v>
      </c>
      <c r="F6316" s="3">
        <f t="shared" si="393"/>
        <v>0.35175879396984927</v>
      </c>
      <c r="G6316" s="2">
        <f t="shared" si="394"/>
        <v>70</v>
      </c>
      <c r="H6316" s="2" t="str">
        <f t="shared" si="395"/>
        <v>Good Deal</v>
      </c>
      <c r="I6316" t="s">
        <v>236</v>
      </c>
      <c r="J6316" t="s">
        <v>76</v>
      </c>
      <c r="K6316" t="s">
        <v>2722</v>
      </c>
    </row>
    <row r="6317" spans="1:11" x14ac:dyDescent="0.3">
      <c r="A6317" t="s">
        <v>6616</v>
      </c>
      <c r="B6317" t="s">
        <v>8617</v>
      </c>
      <c r="C6317">
        <f t="shared" si="392"/>
        <v>3</v>
      </c>
      <c r="D6317" s="2">
        <v>170</v>
      </c>
      <c r="E6317" s="2">
        <v>127.5</v>
      </c>
      <c r="F6317" s="3">
        <f t="shared" si="393"/>
        <v>0.25</v>
      </c>
      <c r="G6317" s="2">
        <f t="shared" si="394"/>
        <v>42.5</v>
      </c>
      <c r="H6317" s="2" t="str">
        <f t="shared" si="395"/>
        <v>Good Deal</v>
      </c>
      <c r="I6317" t="s">
        <v>366</v>
      </c>
      <c r="J6317" t="s">
        <v>76</v>
      </c>
      <c r="K6317" t="s">
        <v>967</v>
      </c>
    </row>
    <row r="6318" spans="1:11" x14ac:dyDescent="0.3">
      <c r="A6318" t="s">
        <v>6617</v>
      </c>
      <c r="B6318" t="s">
        <v>6618</v>
      </c>
      <c r="C6318">
        <f t="shared" si="392"/>
        <v>2</v>
      </c>
      <c r="D6318" s="2">
        <v>50</v>
      </c>
      <c r="E6318" s="2">
        <v>40</v>
      </c>
      <c r="F6318" s="3">
        <f t="shared" si="393"/>
        <v>0.2</v>
      </c>
      <c r="G6318" s="2">
        <f t="shared" si="394"/>
        <v>10</v>
      </c>
      <c r="H6318" s="2" t="str">
        <f t="shared" si="395"/>
        <v>Regular</v>
      </c>
      <c r="I6318" t="s">
        <v>353</v>
      </c>
      <c r="J6318" t="s">
        <v>58</v>
      </c>
      <c r="K6318" t="s">
        <v>1015</v>
      </c>
    </row>
    <row r="6319" spans="1:11" x14ac:dyDescent="0.3">
      <c r="A6319" t="s">
        <v>6619</v>
      </c>
      <c r="B6319" t="s">
        <v>6618</v>
      </c>
      <c r="C6319">
        <f t="shared" si="392"/>
        <v>2</v>
      </c>
      <c r="D6319" s="2">
        <v>99</v>
      </c>
      <c r="E6319" s="2">
        <v>74.25</v>
      </c>
      <c r="F6319" s="3">
        <f t="shared" si="393"/>
        <v>0.25</v>
      </c>
      <c r="G6319" s="2">
        <f t="shared" si="394"/>
        <v>24.75</v>
      </c>
      <c r="H6319" s="2" t="str">
        <f t="shared" si="395"/>
        <v>Good Deal</v>
      </c>
      <c r="I6319" t="s">
        <v>4611</v>
      </c>
      <c r="J6319" t="s">
        <v>58</v>
      </c>
      <c r="K6319" t="s">
        <v>1015</v>
      </c>
    </row>
    <row r="6320" spans="1:11" x14ac:dyDescent="0.3">
      <c r="A6320" t="s">
        <v>6620</v>
      </c>
      <c r="B6320" t="s">
        <v>3293</v>
      </c>
      <c r="C6320">
        <f t="shared" si="392"/>
        <v>19</v>
      </c>
      <c r="D6320" s="2">
        <v>1100</v>
      </c>
      <c r="E6320" s="2">
        <v>770</v>
      </c>
      <c r="F6320" s="3">
        <f t="shared" si="393"/>
        <v>0.3</v>
      </c>
      <c r="G6320" s="2">
        <f t="shared" si="394"/>
        <v>330</v>
      </c>
      <c r="H6320" s="2" t="str">
        <f t="shared" si="395"/>
        <v>Good Deal</v>
      </c>
      <c r="I6320" t="s">
        <v>6621</v>
      </c>
      <c r="J6320" t="s">
        <v>76</v>
      </c>
      <c r="K6320" t="s">
        <v>4054</v>
      </c>
    </row>
    <row r="6321" spans="1:11" x14ac:dyDescent="0.3">
      <c r="A6321" t="s">
        <v>6622</v>
      </c>
      <c r="B6321" t="s">
        <v>8688</v>
      </c>
      <c r="C6321">
        <f t="shared" si="392"/>
        <v>3</v>
      </c>
      <c r="D6321" s="2">
        <v>240</v>
      </c>
      <c r="E6321" s="2">
        <v>156</v>
      </c>
      <c r="F6321" s="3">
        <f t="shared" si="393"/>
        <v>0.35</v>
      </c>
      <c r="G6321" s="2">
        <f t="shared" si="394"/>
        <v>84</v>
      </c>
      <c r="H6321" s="2" t="str">
        <f t="shared" si="395"/>
        <v>Good Deal</v>
      </c>
      <c r="I6321" t="s">
        <v>6623</v>
      </c>
      <c r="J6321" t="s">
        <v>58</v>
      </c>
      <c r="K6321" t="s">
        <v>622</v>
      </c>
    </row>
    <row r="6322" spans="1:11" x14ac:dyDescent="0.3">
      <c r="A6322" t="s">
        <v>6624</v>
      </c>
      <c r="B6322" t="s">
        <v>5528</v>
      </c>
      <c r="C6322">
        <f t="shared" si="392"/>
        <v>11</v>
      </c>
      <c r="D6322" s="2">
        <v>275</v>
      </c>
      <c r="E6322" s="2">
        <v>206.25</v>
      </c>
      <c r="F6322" s="3">
        <f t="shared" si="393"/>
        <v>0.25</v>
      </c>
      <c r="G6322" s="2">
        <f t="shared" si="394"/>
        <v>68.75</v>
      </c>
      <c r="H6322" s="2" t="str">
        <f t="shared" si="395"/>
        <v>Good Deal</v>
      </c>
      <c r="I6322" t="s">
        <v>369</v>
      </c>
      <c r="J6322" t="s">
        <v>76</v>
      </c>
      <c r="K6322" t="s">
        <v>367</v>
      </c>
    </row>
    <row r="6323" spans="1:11" x14ac:dyDescent="0.3">
      <c r="A6323" t="s">
        <v>6624</v>
      </c>
      <c r="B6323" t="s">
        <v>5528</v>
      </c>
      <c r="C6323">
        <f t="shared" si="392"/>
        <v>11</v>
      </c>
      <c r="D6323" s="2">
        <v>140</v>
      </c>
      <c r="E6323" s="2">
        <v>119</v>
      </c>
      <c r="F6323" s="3">
        <f t="shared" si="393"/>
        <v>0.15</v>
      </c>
      <c r="G6323" s="2">
        <f t="shared" si="394"/>
        <v>21</v>
      </c>
      <c r="H6323" s="2" t="str">
        <f t="shared" si="395"/>
        <v>Regular</v>
      </c>
      <c r="I6323" t="s">
        <v>366</v>
      </c>
      <c r="J6323" t="s">
        <v>76</v>
      </c>
      <c r="K6323" t="s">
        <v>367</v>
      </c>
    </row>
    <row r="6324" spans="1:11" x14ac:dyDescent="0.3">
      <c r="A6324" t="s">
        <v>6624</v>
      </c>
      <c r="B6324" t="s">
        <v>5528</v>
      </c>
      <c r="C6324">
        <f t="shared" si="392"/>
        <v>11</v>
      </c>
      <c r="D6324" s="2">
        <v>70</v>
      </c>
      <c r="E6324" s="2">
        <v>70</v>
      </c>
      <c r="F6324" s="3">
        <f t="shared" si="393"/>
        <v>0</v>
      </c>
      <c r="G6324" s="2">
        <f t="shared" si="394"/>
        <v>0</v>
      </c>
      <c r="H6324" s="2" t="str">
        <f t="shared" si="395"/>
        <v>Regular</v>
      </c>
      <c r="I6324" t="s">
        <v>368</v>
      </c>
      <c r="J6324" t="s">
        <v>76</v>
      </c>
      <c r="K6324" t="s">
        <v>367</v>
      </c>
    </row>
    <row r="6325" spans="1:11" x14ac:dyDescent="0.3">
      <c r="A6325" t="s">
        <v>6625</v>
      </c>
      <c r="B6325" t="s">
        <v>3162</v>
      </c>
      <c r="C6325">
        <f t="shared" si="392"/>
        <v>39</v>
      </c>
      <c r="D6325" s="2">
        <v>255</v>
      </c>
      <c r="E6325" s="2">
        <v>191.25</v>
      </c>
      <c r="F6325" s="3">
        <f t="shared" si="393"/>
        <v>0.25</v>
      </c>
      <c r="G6325" s="2">
        <f t="shared" si="394"/>
        <v>63.75</v>
      </c>
      <c r="H6325" s="2" t="str">
        <f t="shared" si="395"/>
        <v>Good Deal</v>
      </c>
      <c r="I6325" t="s">
        <v>11</v>
      </c>
      <c r="J6325" t="s">
        <v>27</v>
      </c>
      <c r="K6325" t="s">
        <v>510</v>
      </c>
    </row>
    <row r="6326" spans="1:11" x14ac:dyDescent="0.3">
      <c r="A6326" t="s">
        <v>6626</v>
      </c>
      <c r="B6326" t="s">
        <v>3162</v>
      </c>
      <c r="C6326">
        <f t="shared" si="392"/>
        <v>39</v>
      </c>
      <c r="D6326" s="2">
        <v>135</v>
      </c>
      <c r="E6326" s="2">
        <v>101.25</v>
      </c>
      <c r="F6326" s="3">
        <f t="shared" si="393"/>
        <v>0.25</v>
      </c>
      <c r="G6326" s="2">
        <f t="shared" si="394"/>
        <v>33.75</v>
      </c>
      <c r="H6326" s="2" t="str">
        <f t="shared" si="395"/>
        <v>Good Deal</v>
      </c>
      <c r="I6326" t="s">
        <v>39</v>
      </c>
      <c r="J6326" t="s">
        <v>27</v>
      </c>
      <c r="K6326" t="s">
        <v>510</v>
      </c>
    </row>
    <row r="6327" spans="1:11" x14ac:dyDescent="0.3">
      <c r="A6327" t="s">
        <v>6627</v>
      </c>
      <c r="B6327" t="s">
        <v>3162</v>
      </c>
      <c r="C6327">
        <f t="shared" si="392"/>
        <v>39</v>
      </c>
      <c r="D6327" s="2">
        <v>250</v>
      </c>
      <c r="E6327" s="2">
        <v>187.5</v>
      </c>
      <c r="F6327" s="3">
        <f t="shared" si="393"/>
        <v>0.25</v>
      </c>
      <c r="G6327" s="2">
        <f t="shared" si="394"/>
        <v>62.5</v>
      </c>
      <c r="H6327" s="2" t="str">
        <f t="shared" si="395"/>
        <v>Good Deal</v>
      </c>
      <c r="I6327" t="s">
        <v>11</v>
      </c>
      <c r="J6327" t="s">
        <v>27</v>
      </c>
      <c r="K6327" t="s">
        <v>510</v>
      </c>
    </row>
    <row r="6328" spans="1:11" x14ac:dyDescent="0.3">
      <c r="A6328" t="s">
        <v>6628</v>
      </c>
      <c r="B6328" t="s">
        <v>3846</v>
      </c>
      <c r="C6328">
        <f t="shared" si="392"/>
        <v>46</v>
      </c>
      <c r="D6328" s="2">
        <v>1350</v>
      </c>
      <c r="E6328" s="2">
        <v>810</v>
      </c>
      <c r="F6328" s="3">
        <f t="shared" si="393"/>
        <v>0.4</v>
      </c>
      <c r="G6328" s="2">
        <f t="shared" si="394"/>
        <v>540</v>
      </c>
      <c r="H6328" s="2" t="str">
        <f t="shared" si="395"/>
        <v>Good Deal</v>
      </c>
      <c r="I6328" t="s">
        <v>3848</v>
      </c>
      <c r="J6328" t="s">
        <v>76</v>
      </c>
      <c r="K6328" t="s">
        <v>2654</v>
      </c>
    </row>
    <row r="6329" spans="1:11" x14ac:dyDescent="0.3">
      <c r="A6329" t="s">
        <v>6629</v>
      </c>
      <c r="B6329" t="s">
        <v>5168</v>
      </c>
      <c r="C6329">
        <f t="shared" si="392"/>
        <v>7</v>
      </c>
      <c r="D6329" s="2">
        <v>870</v>
      </c>
      <c r="E6329" s="2">
        <v>629</v>
      </c>
      <c r="F6329" s="3">
        <f t="shared" si="393"/>
        <v>0.27701149425287358</v>
      </c>
      <c r="G6329" s="2">
        <f t="shared" si="394"/>
        <v>241</v>
      </c>
      <c r="H6329" s="2" t="str">
        <f t="shared" si="395"/>
        <v>Good Deal</v>
      </c>
      <c r="I6329" t="s">
        <v>6630</v>
      </c>
      <c r="J6329" t="s">
        <v>122</v>
      </c>
      <c r="K6329" t="s">
        <v>804</v>
      </c>
    </row>
    <row r="6330" spans="1:11" x14ac:dyDescent="0.3">
      <c r="A6330" t="s">
        <v>6631</v>
      </c>
      <c r="B6330" t="s">
        <v>5168</v>
      </c>
      <c r="C6330">
        <f t="shared" si="392"/>
        <v>7</v>
      </c>
      <c r="D6330" s="2">
        <v>1490</v>
      </c>
      <c r="E6330" s="2">
        <v>1049</v>
      </c>
      <c r="F6330" s="3">
        <f t="shared" si="393"/>
        <v>0.29597315436241611</v>
      </c>
      <c r="G6330" s="2">
        <f t="shared" si="394"/>
        <v>441</v>
      </c>
      <c r="H6330" s="2" t="str">
        <f t="shared" si="395"/>
        <v>Good Deal</v>
      </c>
      <c r="I6330" t="s">
        <v>597</v>
      </c>
      <c r="J6330" t="s">
        <v>122</v>
      </c>
      <c r="K6330" t="s">
        <v>804</v>
      </c>
    </row>
    <row r="6331" spans="1:11" x14ac:dyDescent="0.3">
      <c r="A6331" t="s">
        <v>6632</v>
      </c>
      <c r="B6331" t="s">
        <v>2157</v>
      </c>
      <c r="C6331">
        <f t="shared" si="392"/>
        <v>48</v>
      </c>
      <c r="D6331" s="2">
        <v>649</v>
      </c>
      <c r="E6331" s="2">
        <v>454.3</v>
      </c>
      <c r="F6331" s="3">
        <f t="shared" si="393"/>
        <v>0.3</v>
      </c>
      <c r="G6331" s="2">
        <f t="shared" si="394"/>
        <v>194.7</v>
      </c>
      <c r="H6331" s="2" t="str">
        <f t="shared" si="395"/>
        <v>Good Deal</v>
      </c>
      <c r="I6331" t="s">
        <v>174</v>
      </c>
      <c r="J6331" t="s">
        <v>76</v>
      </c>
      <c r="K6331" t="s">
        <v>600</v>
      </c>
    </row>
    <row r="6332" spans="1:11" x14ac:dyDescent="0.3">
      <c r="A6332" t="s">
        <v>6633</v>
      </c>
      <c r="B6332" t="s">
        <v>2157</v>
      </c>
      <c r="C6332">
        <f t="shared" si="392"/>
        <v>48</v>
      </c>
      <c r="D6332" s="2">
        <v>329</v>
      </c>
      <c r="E6332" s="2">
        <v>230.3</v>
      </c>
      <c r="F6332" s="3">
        <f t="shared" si="393"/>
        <v>0.3</v>
      </c>
      <c r="G6332" s="2">
        <f t="shared" si="394"/>
        <v>98.699999999999989</v>
      </c>
      <c r="H6332" s="2" t="str">
        <f t="shared" si="395"/>
        <v>Good Deal</v>
      </c>
      <c r="I6332" t="s">
        <v>42</v>
      </c>
      <c r="J6332" t="s">
        <v>76</v>
      </c>
      <c r="K6332" t="s">
        <v>180</v>
      </c>
    </row>
    <row r="6333" spans="1:11" x14ac:dyDescent="0.3">
      <c r="A6333" t="s">
        <v>6634</v>
      </c>
      <c r="B6333" t="s">
        <v>2157</v>
      </c>
      <c r="C6333">
        <f t="shared" si="392"/>
        <v>48</v>
      </c>
      <c r="D6333" s="2">
        <v>329</v>
      </c>
      <c r="E6333" s="2">
        <v>230.3</v>
      </c>
      <c r="F6333" s="3">
        <f t="shared" si="393"/>
        <v>0.3</v>
      </c>
      <c r="G6333" s="2">
        <f t="shared" si="394"/>
        <v>98.699999999999989</v>
      </c>
      <c r="H6333" s="2" t="str">
        <f t="shared" si="395"/>
        <v>Good Deal</v>
      </c>
      <c r="I6333" t="s">
        <v>42</v>
      </c>
      <c r="J6333" t="s">
        <v>76</v>
      </c>
      <c r="K6333" t="s">
        <v>180</v>
      </c>
    </row>
    <row r="6334" spans="1:11" x14ac:dyDescent="0.3">
      <c r="A6334" t="s">
        <v>6635</v>
      </c>
      <c r="B6334" t="s">
        <v>2157</v>
      </c>
      <c r="C6334">
        <f t="shared" si="392"/>
        <v>48</v>
      </c>
      <c r="D6334" s="2">
        <v>329</v>
      </c>
      <c r="E6334" s="2">
        <v>230.3</v>
      </c>
      <c r="F6334" s="3">
        <f t="shared" si="393"/>
        <v>0.3</v>
      </c>
      <c r="G6334" s="2">
        <f t="shared" si="394"/>
        <v>98.699999999999989</v>
      </c>
      <c r="H6334" s="2" t="str">
        <f t="shared" si="395"/>
        <v>Good Deal</v>
      </c>
      <c r="I6334" t="s">
        <v>42</v>
      </c>
      <c r="J6334" t="s">
        <v>76</v>
      </c>
      <c r="K6334" t="s">
        <v>180</v>
      </c>
    </row>
    <row r="6335" spans="1:11" x14ac:dyDescent="0.3">
      <c r="A6335" t="s">
        <v>6636</v>
      </c>
      <c r="B6335" t="s">
        <v>2157</v>
      </c>
      <c r="C6335">
        <f t="shared" si="392"/>
        <v>48</v>
      </c>
      <c r="D6335" s="2">
        <v>429</v>
      </c>
      <c r="E6335" s="2">
        <v>321.75</v>
      </c>
      <c r="F6335" s="3">
        <f t="shared" si="393"/>
        <v>0.25</v>
      </c>
      <c r="G6335" s="2">
        <f t="shared" si="394"/>
        <v>107.25</v>
      </c>
      <c r="H6335" s="2" t="str">
        <f t="shared" si="395"/>
        <v>Good Deal</v>
      </c>
      <c r="I6335" t="s">
        <v>42</v>
      </c>
      <c r="J6335" t="s">
        <v>76</v>
      </c>
      <c r="K6335" t="s">
        <v>180</v>
      </c>
    </row>
    <row r="6336" spans="1:11" x14ac:dyDescent="0.3">
      <c r="A6336" t="s">
        <v>6637</v>
      </c>
      <c r="B6336" t="s">
        <v>2157</v>
      </c>
      <c r="C6336">
        <f t="shared" si="392"/>
        <v>48</v>
      </c>
      <c r="D6336" s="2">
        <v>429</v>
      </c>
      <c r="E6336" s="2">
        <v>300.3</v>
      </c>
      <c r="F6336" s="3">
        <f t="shared" si="393"/>
        <v>0.3</v>
      </c>
      <c r="G6336" s="2">
        <f t="shared" si="394"/>
        <v>128.69999999999999</v>
      </c>
      <c r="H6336" s="2" t="str">
        <f t="shared" si="395"/>
        <v>Good Deal</v>
      </c>
      <c r="I6336" t="s">
        <v>42</v>
      </c>
      <c r="J6336" t="s">
        <v>76</v>
      </c>
      <c r="K6336" t="s">
        <v>180</v>
      </c>
    </row>
    <row r="6337" spans="1:11" x14ac:dyDescent="0.3">
      <c r="A6337" t="s">
        <v>6638</v>
      </c>
      <c r="B6337" t="s">
        <v>349</v>
      </c>
      <c r="C6337">
        <f t="shared" si="392"/>
        <v>74</v>
      </c>
      <c r="D6337" s="2">
        <v>55</v>
      </c>
      <c r="E6337" s="2">
        <v>35</v>
      </c>
      <c r="F6337" s="3">
        <f t="shared" si="393"/>
        <v>0.36363636363636365</v>
      </c>
      <c r="G6337" s="2">
        <f t="shared" si="394"/>
        <v>20</v>
      </c>
      <c r="H6337" s="2" t="str">
        <f t="shared" si="395"/>
        <v>Good Deal</v>
      </c>
      <c r="I6337" t="s">
        <v>52</v>
      </c>
      <c r="J6337" t="s">
        <v>49</v>
      </c>
      <c r="K6337" t="s">
        <v>1660</v>
      </c>
    </row>
    <row r="6338" spans="1:11" x14ac:dyDescent="0.3">
      <c r="A6338" t="s">
        <v>6638</v>
      </c>
      <c r="B6338" t="s">
        <v>349</v>
      </c>
      <c r="C6338">
        <f t="shared" si="392"/>
        <v>74</v>
      </c>
      <c r="D6338" s="2">
        <v>110</v>
      </c>
      <c r="E6338" s="2">
        <v>66.5</v>
      </c>
      <c r="F6338" s="3">
        <f t="shared" si="393"/>
        <v>0.39545454545454545</v>
      </c>
      <c r="G6338" s="2">
        <f t="shared" si="394"/>
        <v>43.5</v>
      </c>
      <c r="H6338" s="2" t="str">
        <f t="shared" si="395"/>
        <v>Good Deal</v>
      </c>
      <c r="I6338" t="s">
        <v>51</v>
      </c>
      <c r="J6338" t="s">
        <v>49</v>
      </c>
      <c r="K6338" t="s">
        <v>1660</v>
      </c>
    </row>
    <row r="6339" spans="1:11" x14ac:dyDescent="0.3">
      <c r="A6339" t="s">
        <v>6639</v>
      </c>
      <c r="B6339" t="s">
        <v>349</v>
      </c>
      <c r="C6339">
        <f t="shared" ref="C6339:C6402" si="396">COUNTIF($B$2:$B$8156,B6339)</f>
        <v>74</v>
      </c>
      <c r="D6339" s="2">
        <v>75</v>
      </c>
      <c r="E6339" s="2">
        <v>55</v>
      </c>
      <c r="F6339" s="3">
        <f t="shared" ref="F6339:F6402" si="397">IFERROR((D6339-E6339)/D6339,"NA")</f>
        <v>0.26666666666666666</v>
      </c>
      <c r="G6339" s="2">
        <f t="shared" ref="G6339:G6402" si="398">D6339-E6339</f>
        <v>20</v>
      </c>
      <c r="H6339" s="2" t="str">
        <f t="shared" ref="H6339:H6402" si="399">IF(F6339&gt;M$4,"Good Deal","Regular")</f>
        <v>Good Deal</v>
      </c>
      <c r="I6339" t="s">
        <v>52</v>
      </c>
      <c r="J6339" t="s">
        <v>49</v>
      </c>
      <c r="K6339" t="s">
        <v>1660</v>
      </c>
    </row>
    <row r="6340" spans="1:11" x14ac:dyDescent="0.3">
      <c r="A6340" t="s">
        <v>6639</v>
      </c>
      <c r="B6340" t="s">
        <v>349</v>
      </c>
      <c r="C6340">
        <f t="shared" si="396"/>
        <v>74</v>
      </c>
      <c r="D6340" s="2">
        <v>150</v>
      </c>
      <c r="E6340" s="2">
        <v>104.5</v>
      </c>
      <c r="F6340" s="3">
        <f t="shared" si="397"/>
        <v>0.30333333333333334</v>
      </c>
      <c r="G6340" s="2">
        <f t="shared" si="398"/>
        <v>45.5</v>
      </c>
      <c r="H6340" s="2" t="str">
        <f t="shared" si="399"/>
        <v>Good Deal</v>
      </c>
      <c r="I6340" t="s">
        <v>51</v>
      </c>
      <c r="J6340" t="s">
        <v>49</v>
      </c>
      <c r="K6340" t="s">
        <v>1660</v>
      </c>
    </row>
    <row r="6341" spans="1:11" x14ac:dyDescent="0.3">
      <c r="A6341" t="s">
        <v>6640</v>
      </c>
      <c r="B6341" t="s">
        <v>6641</v>
      </c>
      <c r="C6341">
        <f t="shared" si="396"/>
        <v>2</v>
      </c>
      <c r="D6341" s="2">
        <v>100</v>
      </c>
      <c r="E6341" s="2">
        <v>75</v>
      </c>
      <c r="F6341" s="3">
        <f t="shared" si="397"/>
        <v>0.25</v>
      </c>
      <c r="G6341" s="2">
        <f t="shared" si="398"/>
        <v>25</v>
      </c>
      <c r="H6341" s="2" t="str">
        <f t="shared" si="399"/>
        <v>Good Deal</v>
      </c>
      <c r="I6341" t="s">
        <v>1460</v>
      </c>
      <c r="J6341" t="s">
        <v>112</v>
      </c>
      <c r="K6341" t="s">
        <v>4519</v>
      </c>
    </row>
    <row r="6342" spans="1:11" x14ac:dyDescent="0.3">
      <c r="A6342" t="s">
        <v>6640</v>
      </c>
      <c r="B6342" t="s">
        <v>6641</v>
      </c>
      <c r="C6342">
        <f t="shared" si="396"/>
        <v>2</v>
      </c>
      <c r="D6342" s="2">
        <v>240</v>
      </c>
      <c r="E6342" s="2">
        <v>180</v>
      </c>
      <c r="F6342" s="3">
        <f t="shared" si="397"/>
        <v>0.25</v>
      </c>
      <c r="G6342" s="2">
        <f t="shared" si="398"/>
        <v>60</v>
      </c>
      <c r="H6342" s="2" t="str">
        <f t="shared" si="399"/>
        <v>Good Deal</v>
      </c>
      <c r="I6342" t="s">
        <v>6642</v>
      </c>
      <c r="J6342" t="s">
        <v>112</v>
      </c>
      <c r="K6342" t="s">
        <v>4519</v>
      </c>
    </row>
    <row r="6343" spans="1:11" x14ac:dyDescent="0.3">
      <c r="A6343" t="s">
        <v>6643</v>
      </c>
      <c r="B6343" t="s">
        <v>2423</v>
      </c>
      <c r="C6343">
        <f t="shared" si="396"/>
        <v>8</v>
      </c>
      <c r="D6343" s="2">
        <v>299</v>
      </c>
      <c r="E6343" s="2">
        <v>104.65</v>
      </c>
      <c r="F6343" s="3">
        <f t="shared" si="397"/>
        <v>0.65</v>
      </c>
      <c r="G6343" s="2">
        <f t="shared" si="398"/>
        <v>194.35</v>
      </c>
      <c r="H6343" s="2" t="str">
        <f t="shared" si="399"/>
        <v>Good Deal</v>
      </c>
      <c r="I6343" t="s">
        <v>1031</v>
      </c>
      <c r="J6343" t="s">
        <v>76</v>
      </c>
      <c r="K6343" t="s">
        <v>600</v>
      </c>
    </row>
    <row r="6344" spans="1:11" x14ac:dyDescent="0.3">
      <c r="A6344" t="s">
        <v>6644</v>
      </c>
      <c r="B6344" t="s">
        <v>2198</v>
      </c>
      <c r="C6344">
        <f t="shared" si="396"/>
        <v>43</v>
      </c>
      <c r="D6344" s="2">
        <v>519</v>
      </c>
      <c r="E6344" s="2">
        <v>349</v>
      </c>
      <c r="F6344" s="3">
        <f t="shared" si="397"/>
        <v>0.32755298651252407</v>
      </c>
      <c r="G6344" s="2">
        <f t="shared" si="398"/>
        <v>170</v>
      </c>
      <c r="H6344" s="2" t="str">
        <f t="shared" si="399"/>
        <v>Good Deal</v>
      </c>
      <c r="I6344" t="s">
        <v>236</v>
      </c>
      <c r="J6344" t="s">
        <v>32</v>
      </c>
      <c r="K6344" t="s">
        <v>2199</v>
      </c>
    </row>
    <row r="6345" spans="1:11" x14ac:dyDescent="0.3">
      <c r="A6345" t="s">
        <v>6645</v>
      </c>
      <c r="B6345" t="s">
        <v>2198</v>
      </c>
      <c r="C6345">
        <f t="shared" si="396"/>
        <v>43</v>
      </c>
      <c r="D6345" s="2">
        <v>989</v>
      </c>
      <c r="E6345" s="2">
        <v>599</v>
      </c>
      <c r="F6345" s="3">
        <f t="shared" si="397"/>
        <v>0.3943377148634985</v>
      </c>
      <c r="G6345" s="2">
        <f t="shared" si="398"/>
        <v>390</v>
      </c>
      <c r="H6345" s="2" t="str">
        <f t="shared" si="399"/>
        <v>Good Deal</v>
      </c>
      <c r="I6345" t="s">
        <v>236</v>
      </c>
      <c r="J6345" t="s">
        <v>32</v>
      </c>
      <c r="K6345" t="s">
        <v>1169</v>
      </c>
    </row>
    <row r="6346" spans="1:11" x14ac:dyDescent="0.3">
      <c r="A6346" t="s">
        <v>6646</v>
      </c>
      <c r="B6346" t="s">
        <v>2198</v>
      </c>
      <c r="C6346">
        <f t="shared" si="396"/>
        <v>43</v>
      </c>
      <c r="D6346" s="2">
        <v>1169</v>
      </c>
      <c r="E6346" s="2">
        <v>799</v>
      </c>
      <c r="F6346" s="3">
        <f t="shared" si="397"/>
        <v>0.31650983746792127</v>
      </c>
      <c r="G6346" s="2">
        <f t="shared" si="398"/>
        <v>370</v>
      </c>
      <c r="H6346" s="2" t="str">
        <f t="shared" si="399"/>
        <v>Good Deal</v>
      </c>
      <c r="I6346" t="s">
        <v>236</v>
      </c>
      <c r="J6346" t="s">
        <v>32</v>
      </c>
      <c r="K6346" t="s">
        <v>1169</v>
      </c>
    </row>
    <row r="6347" spans="1:11" x14ac:dyDescent="0.3">
      <c r="A6347" t="s">
        <v>6647</v>
      </c>
      <c r="B6347" t="s">
        <v>6648</v>
      </c>
      <c r="C6347">
        <f t="shared" si="396"/>
        <v>1</v>
      </c>
      <c r="D6347" s="2">
        <v>84</v>
      </c>
      <c r="E6347" s="2">
        <v>79.8</v>
      </c>
      <c r="F6347" s="3">
        <f t="shared" si="397"/>
        <v>5.0000000000000031E-2</v>
      </c>
      <c r="G6347" s="2">
        <f t="shared" si="398"/>
        <v>4.2000000000000028</v>
      </c>
      <c r="H6347" s="2" t="str">
        <f t="shared" si="399"/>
        <v>Regular</v>
      </c>
      <c r="I6347" t="s">
        <v>341</v>
      </c>
      <c r="J6347" t="s">
        <v>32</v>
      </c>
      <c r="K6347" t="s">
        <v>6649</v>
      </c>
    </row>
    <row r="6348" spans="1:11" x14ac:dyDescent="0.3">
      <c r="A6348" t="s">
        <v>6650</v>
      </c>
      <c r="B6348" t="s">
        <v>850</v>
      </c>
      <c r="C6348">
        <f t="shared" si="396"/>
        <v>52</v>
      </c>
      <c r="D6348" s="2">
        <v>144</v>
      </c>
      <c r="E6348" s="2">
        <v>79</v>
      </c>
      <c r="F6348" s="3">
        <f t="shared" si="397"/>
        <v>0.4513888888888889</v>
      </c>
      <c r="G6348" s="2">
        <f t="shared" si="398"/>
        <v>65</v>
      </c>
      <c r="H6348" s="2" t="str">
        <f t="shared" si="399"/>
        <v>Good Deal</v>
      </c>
      <c r="I6348" t="s">
        <v>442</v>
      </c>
      <c r="J6348" t="s">
        <v>122</v>
      </c>
      <c r="K6348" t="s">
        <v>263</v>
      </c>
    </row>
    <row r="6349" spans="1:11" x14ac:dyDescent="0.3">
      <c r="A6349" t="s">
        <v>6651</v>
      </c>
      <c r="B6349" t="s">
        <v>850</v>
      </c>
      <c r="C6349">
        <f t="shared" si="396"/>
        <v>52</v>
      </c>
      <c r="D6349" s="2">
        <v>383</v>
      </c>
      <c r="E6349" s="2">
        <v>179</v>
      </c>
      <c r="F6349" s="3">
        <f t="shared" si="397"/>
        <v>0.53263707571801566</v>
      </c>
      <c r="G6349" s="2">
        <f t="shared" si="398"/>
        <v>204</v>
      </c>
      <c r="H6349" s="2" t="str">
        <f t="shared" si="399"/>
        <v>Good Deal</v>
      </c>
      <c r="I6349" t="s">
        <v>124</v>
      </c>
      <c r="J6349" t="s">
        <v>122</v>
      </c>
      <c r="K6349" t="s">
        <v>263</v>
      </c>
    </row>
    <row r="6350" spans="1:11" x14ac:dyDescent="0.3">
      <c r="A6350" t="s">
        <v>6652</v>
      </c>
      <c r="B6350" t="s">
        <v>850</v>
      </c>
      <c r="C6350">
        <f t="shared" si="396"/>
        <v>52</v>
      </c>
      <c r="D6350" s="2">
        <v>374</v>
      </c>
      <c r="E6350" s="2">
        <v>229</v>
      </c>
      <c r="F6350" s="3">
        <f t="shared" si="397"/>
        <v>0.38770053475935828</v>
      </c>
      <c r="G6350" s="2">
        <f t="shared" si="398"/>
        <v>145</v>
      </c>
      <c r="H6350" s="2" t="str">
        <f t="shared" si="399"/>
        <v>Good Deal</v>
      </c>
      <c r="I6350" t="s">
        <v>236</v>
      </c>
      <c r="J6350" t="s">
        <v>32</v>
      </c>
      <c r="K6350" t="s">
        <v>3176</v>
      </c>
    </row>
    <row r="6351" spans="1:11" x14ac:dyDescent="0.3">
      <c r="A6351" t="s">
        <v>6653</v>
      </c>
      <c r="B6351" t="s">
        <v>850</v>
      </c>
      <c r="C6351">
        <f t="shared" si="396"/>
        <v>52</v>
      </c>
      <c r="D6351" s="2">
        <v>118</v>
      </c>
      <c r="E6351" s="2">
        <v>79</v>
      </c>
      <c r="F6351" s="3">
        <f t="shared" si="397"/>
        <v>0.33050847457627119</v>
      </c>
      <c r="G6351" s="2">
        <f t="shared" si="398"/>
        <v>39</v>
      </c>
      <c r="H6351" s="2" t="str">
        <f t="shared" si="399"/>
        <v>Good Deal</v>
      </c>
      <c r="I6351" t="s">
        <v>6654</v>
      </c>
      <c r="J6351" t="s">
        <v>122</v>
      </c>
      <c r="K6351" t="s">
        <v>263</v>
      </c>
    </row>
    <row r="6352" spans="1:11" x14ac:dyDescent="0.3">
      <c r="A6352" t="s">
        <v>6655</v>
      </c>
      <c r="B6352" t="s">
        <v>850</v>
      </c>
      <c r="C6352">
        <f t="shared" si="396"/>
        <v>52</v>
      </c>
      <c r="D6352" s="2">
        <v>118</v>
      </c>
      <c r="E6352" s="2">
        <v>79</v>
      </c>
      <c r="F6352" s="3">
        <f t="shared" si="397"/>
        <v>0.33050847457627119</v>
      </c>
      <c r="G6352" s="2">
        <f t="shared" si="398"/>
        <v>39</v>
      </c>
      <c r="H6352" s="2" t="str">
        <f t="shared" si="399"/>
        <v>Good Deal</v>
      </c>
      <c r="I6352" t="s">
        <v>6656</v>
      </c>
      <c r="J6352" t="s">
        <v>122</v>
      </c>
      <c r="K6352" t="s">
        <v>263</v>
      </c>
    </row>
    <row r="6353" spans="1:11" x14ac:dyDescent="0.3">
      <c r="A6353" t="s">
        <v>6657</v>
      </c>
      <c r="B6353" t="s">
        <v>6658</v>
      </c>
      <c r="C6353">
        <f t="shared" si="396"/>
        <v>1</v>
      </c>
      <c r="D6353" s="2">
        <v>504</v>
      </c>
      <c r="E6353" s="2">
        <v>329</v>
      </c>
      <c r="F6353" s="3">
        <f t="shared" si="397"/>
        <v>0.34722222222222221</v>
      </c>
      <c r="G6353" s="2">
        <f t="shared" si="398"/>
        <v>175</v>
      </c>
      <c r="H6353" s="2" t="str">
        <f t="shared" si="399"/>
        <v>Good Deal</v>
      </c>
      <c r="I6353" t="s">
        <v>236</v>
      </c>
      <c r="J6353" t="s">
        <v>122</v>
      </c>
      <c r="K6353" t="s">
        <v>123</v>
      </c>
    </row>
    <row r="6354" spans="1:11" x14ac:dyDescent="0.3">
      <c r="A6354" t="s">
        <v>6659</v>
      </c>
      <c r="B6354" t="s">
        <v>3949</v>
      </c>
      <c r="C6354">
        <f t="shared" si="396"/>
        <v>24</v>
      </c>
      <c r="D6354" s="2">
        <v>419</v>
      </c>
      <c r="E6354" s="2">
        <v>269</v>
      </c>
      <c r="F6354" s="3">
        <f t="shared" si="397"/>
        <v>0.35799522673031026</v>
      </c>
      <c r="G6354" s="2">
        <f t="shared" si="398"/>
        <v>150</v>
      </c>
      <c r="H6354" s="2" t="str">
        <f t="shared" si="399"/>
        <v>Good Deal</v>
      </c>
      <c r="I6354" t="s">
        <v>440</v>
      </c>
      <c r="J6354" t="s">
        <v>122</v>
      </c>
      <c r="K6354" t="s">
        <v>1929</v>
      </c>
    </row>
    <row r="6355" spans="1:11" x14ac:dyDescent="0.3">
      <c r="A6355" t="s">
        <v>6660</v>
      </c>
      <c r="B6355" t="s">
        <v>3949</v>
      </c>
      <c r="C6355">
        <f t="shared" si="396"/>
        <v>24</v>
      </c>
      <c r="D6355" s="2">
        <v>619</v>
      </c>
      <c r="E6355" s="2">
        <v>429</v>
      </c>
      <c r="F6355" s="3">
        <f t="shared" si="397"/>
        <v>0.30694668820678511</v>
      </c>
      <c r="G6355" s="2">
        <f t="shared" si="398"/>
        <v>190</v>
      </c>
      <c r="H6355" s="2" t="str">
        <f t="shared" si="399"/>
        <v>Good Deal</v>
      </c>
      <c r="I6355" t="s">
        <v>236</v>
      </c>
      <c r="J6355" t="s">
        <v>122</v>
      </c>
      <c r="K6355" t="s">
        <v>1929</v>
      </c>
    </row>
    <row r="6356" spans="1:11" x14ac:dyDescent="0.3">
      <c r="A6356" t="s">
        <v>6661</v>
      </c>
      <c r="B6356" t="s">
        <v>8605</v>
      </c>
      <c r="C6356">
        <f t="shared" si="396"/>
        <v>48</v>
      </c>
      <c r="D6356" s="2">
        <v>600</v>
      </c>
      <c r="E6356" s="2">
        <v>405</v>
      </c>
      <c r="F6356" s="3">
        <f t="shared" si="397"/>
        <v>0.32500000000000001</v>
      </c>
      <c r="G6356" s="2">
        <f t="shared" si="398"/>
        <v>195</v>
      </c>
      <c r="H6356" s="2" t="str">
        <f t="shared" si="399"/>
        <v>Good Deal</v>
      </c>
      <c r="I6356" t="s">
        <v>2305</v>
      </c>
      <c r="J6356" t="s">
        <v>76</v>
      </c>
      <c r="K6356" t="s">
        <v>1972</v>
      </c>
    </row>
    <row r="6357" spans="1:11" x14ac:dyDescent="0.3">
      <c r="A6357" t="s">
        <v>6662</v>
      </c>
      <c r="B6357" t="s">
        <v>8605</v>
      </c>
      <c r="C6357">
        <f t="shared" si="396"/>
        <v>48</v>
      </c>
      <c r="D6357" s="2">
        <v>385</v>
      </c>
      <c r="E6357" s="2">
        <v>176</v>
      </c>
      <c r="F6357" s="3">
        <f t="shared" si="397"/>
        <v>0.54285714285714282</v>
      </c>
      <c r="G6357" s="2">
        <f t="shared" si="398"/>
        <v>209</v>
      </c>
      <c r="H6357" s="2" t="str">
        <f t="shared" si="399"/>
        <v>Good Deal</v>
      </c>
      <c r="I6357" t="s">
        <v>2305</v>
      </c>
      <c r="J6357" t="s">
        <v>76</v>
      </c>
      <c r="K6357" t="s">
        <v>1972</v>
      </c>
    </row>
    <row r="6358" spans="1:11" x14ac:dyDescent="0.3">
      <c r="A6358" t="s">
        <v>6663</v>
      </c>
      <c r="B6358" t="s">
        <v>8550</v>
      </c>
      <c r="C6358">
        <f t="shared" si="396"/>
        <v>36</v>
      </c>
      <c r="D6358" s="2">
        <v>275</v>
      </c>
      <c r="E6358" s="2">
        <v>179</v>
      </c>
      <c r="F6358" s="3">
        <f t="shared" si="397"/>
        <v>0.34909090909090912</v>
      </c>
      <c r="G6358" s="2">
        <f t="shared" si="398"/>
        <v>96</v>
      </c>
      <c r="H6358" s="2" t="str">
        <f t="shared" si="399"/>
        <v>Good Deal</v>
      </c>
      <c r="I6358" t="s">
        <v>236</v>
      </c>
      <c r="J6358" t="s">
        <v>122</v>
      </c>
      <c r="K6358" t="s">
        <v>3855</v>
      </c>
    </row>
    <row r="6359" spans="1:11" x14ac:dyDescent="0.3">
      <c r="A6359" t="s">
        <v>6664</v>
      </c>
      <c r="B6359" t="s">
        <v>8550</v>
      </c>
      <c r="C6359">
        <f t="shared" si="396"/>
        <v>36</v>
      </c>
      <c r="D6359" s="2">
        <v>365</v>
      </c>
      <c r="E6359" s="2">
        <v>249</v>
      </c>
      <c r="F6359" s="3">
        <f t="shared" si="397"/>
        <v>0.31780821917808222</v>
      </c>
      <c r="G6359" s="2">
        <f t="shared" si="398"/>
        <v>116</v>
      </c>
      <c r="H6359" s="2" t="str">
        <f t="shared" si="399"/>
        <v>Good Deal</v>
      </c>
      <c r="I6359" t="s">
        <v>236</v>
      </c>
      <c r="J6359" t="s">
        <v>122</v>
      </c>
      <c r="K6359" t="s">
        <v>3855</v>
      </c>
    </row>
    <row r="6360" spans="1:11" x14ac:dyDescent="0.3">
      <c r="A6360" t="s">
        <v>6665</v>
      </c>
      <c r="B6360" t="s">
        <v>8550</v>
      </c>
      <c r="C6360">
        <f t="shared" si="396"/>
        <v>36</v>
      </c>
      <c r="D6360" s="2">
        <v>399</v>
      </c>
      <c r="E6360" s="2">
        <v>299</v>
      </c>
      <c r="F6360" s="3">
        <f t="shared" si="397"/>
        <v>0.25062656641604009</v>
      </c>
      <c r="G6360" s="2">
        <f t="shared" si="398"/>
        <v>100</v>
      </c>
      <c r="H6360" s="2" t="str">
        <f t="shared" si="399"/>
        <v>Good Deal</v>
      </c>
      <c r="I6360" t="s">
        <v>236</v>
      </c>
      <c r="J6360" t="s">
        <v>122</v>
      </c>
      <c r="K6360" t="s">
        <v>3855</v>
      </c>
    </row>
    <row r="6361" spans="1:11" x14ac:dyDescent="0.3">
      <c r="A6361" t="s">
        <v>6666</v>
      </c>
      <c r="B6361" t="s">
        <v>8550</v>
      </c>
      <c r="C6361">
        <f t="shared" si="396"/>
        <v>36</v>
      </c>
      <c r="D6361" s="2">
        <v>176</v>
      </c>
      <c r="E6361" s="2">
        <v>119</v>
      </c>
      <c r="F6361" s="3">
        <f t="shared" si="397"/>
        <v>0.32386363636363635</v>
      </c>
      <c r="G6361" s="2">
        <f t="shared" si="398"/>
        <v>57</v>
      </c>
      <c r="H6361" s="2" t="str">
        <f t="shared" si="399"/>
        <v>Good Deal</v>
      </c>
      <c r="I6361" t="s">
        <v>236</v>
      </c>
      <c r="J6361" t="s">
        <v>122</v>
      </c>
      <c r="K6361" t="s">
        <v>1929</v>
      </c>
    </row>
    <row r="6362" spans="1:11" x14ac:dyDescent="0.3">
      <c r="A6362" t="s">
        <v>6667</v>
      </c>
      <c r="B6362" t="s">
        <v>8550</v>
      </c>
      <c r="C6362">
        <f t="shared" si="396"/>
        <v>36</v>
      </c>
      <c r="D6362" s="2">
        <v>225</v>
      </c>
      <c r="E6362" s="2">
        <v>149</v>
      </c>
      <c r="F6362" s="3">
        <f t="shared" si="397"/>
        <v>0.33777777777777779</v>
      </c>
      <c r="G6362" s="2">
        <f t="shared" si="398"/>
        <v>76</v>
      </c>
      <c r="H6362" s="2" t="str">
        <f t="shared" si="399"/>
        <v>Good Deal</v>
      </c>
      <c r="I6362" t="s">
        <v>236</v>
      </c>
      <c r="J6362" t="s">
        <v>122</v>
      </c>
      <c r="K6362" t="s">
        <v>1929</v>
      </c>
    </row>
    <row r="6363" spans="1:11" x14ac:dyDescent="0.3">
      <c r="A6363" t="s">
        <v>6668</v>
      </c>
      <c r="B6363" t="s">
        <v>8550</v>
      </c>
      <c r="C6363">
        <f t="shared" si="396"/>
        <v>36</v>
      </c>
      <c r="D6363" s="2">
        <v>455</v>
      </c>
      <c r="E6363" s="2">
        <v>299</v>
      </c>
      <c r="F6363" s="3">
        <f t="shared" si="397"/>
        <v>0.34285714285714286</v>
      </c>
      <c r="G6363" s="2">
        <f t="shared" si="398"/>
        <v>156</v>
      </c>
      <c r="H6363" s="2" t="str">
        <f t="shared" si="399"/>
        <v>Good Deal</v>
      </c>
      <c r="I6363" t="s">
        <v>236</v>
      </c>
      <c r="J6363" t="s">
        <v>122</v>
      </c>
      <c r="K6363" t="s">
        <v>3855</v>
      </c>
    </row>
    <row r="6364" spans="1:11" x14ac:dyDescent="0.3">
      <c r="A6364" t="s">
        <v>6669</v>
      </c>
      <c r="B6364" t="s">
        <v>8550</v>
      </c>
      <c r="C6364">
        <f t="shared" si="396"/>
        <v>36</v>
      </c>
      <c r="D6364" s="2">
        <v>479</v>
      </c>
      <c r="E6364" s="2">
        <v>349</v>
      </c>
      <c r="F6364" s="3">
        <f t="shared" si="397"/>
        <v>0.27139874739039666</v>
      </c>
      <c r="G6364" s="2">
        <f t="shared" si="398"/>
        <v>130</v>
      </c>
      <c r="H6364" s="2" t="str">
        <f t="shared" si="399"/>
        <v>Good Deal</v>
      </c>
      <c r="I6364" t="s">
        <v>236</v>
      </c>
      <c r="J6364" t="s">
        <v>122</v>
      </c>
      <c r="K6364" t="s">
        <v>3855</v>
      </c>
    </row>
    <row r="6365" spans="1:11" x14ac:dyDescent="0.3">
      <c r="A6365" t="s">
        <v>6670</v>
      </c>
      <c r="B6365" t="s">
        <v>8550</v>
      </c>
      <c r="C6365">
        <f t="shared" si="396"/>
        <v>36</v>
      </c>
      <c r="D6365" s="2">
        <v>565</v>
      </c>
      <c r="E6365" s="2">
        <v>399</v>
      </c>
      <c r="F6365" s="3">
        <f t="shared" si="397"/>
        <v>0.2938053097345133</v>
      </c>
      <c r="G6365" s="2">
        <f t="shared" si="398"/>
        <v>166</v>
      </c>
      <c r="H6365" s="2" t="str">
        <f t="shared" si="399"/>
        <v>Good Deal</v>
      </c>
      <c r="I6365" t="s">
        <v>236</v>
      </c>
      <c r="J6365" t="s">
        <v>122</v>
      </c>
      <c r="K6365" t="s">
        <v>3855</v>
      </c>
    </row>
    <row r="6366" spans="1:11" x14ac:dyDescent="0.3">
      <c r="A6366" t="s">
        <v>6671</v>
      </c>
      <c r="B6366" t="s">
        <v>8550</v>
      </c>
      <c r="C6366">
        <f t="shared" si="396"/>
        <v>36</v>
      </c>
      <c r="D6366" s="2">
        <v>165</v>
      </c>
      <c r="E6366" s="2">
        <v>119</v>
      </c>
      <c r="F6366" s="3">
        <f t="shared" si="397"/>
        <v>0.27878787878787881</v>
      </c>
      <c r="G6366" s="2">
        <f t="shared" si="398"/>
        <v>46</v>
      </c>
      <c r="H6366" s="2" t="str">
        <f t="shared" si="399"/>
        <v>Good Deal</v>
      </c>
      <c r="I6366" t="s">
        <v>236</v>
      </c>
      <c r="J6366" t="s">
        <v>122</v>
      </c>
      <c r="K6366" t="s">
        <v>3855</v>
      </c>
    </row>
    <row r="6367" spans="1:11" x14ac:dyDescent="0.3">
      <c r="A6367" t="s">
        <v>6672</v>
      </c>
      <c r="B6367" t="s">
        <v>8550</v>
      </c>
      <c r="C6367">
        <f t="shared" si="396"/>
        <v>36</v>
      </c>
      <c r="D6367" s="2">
        <v>179</v>
      </c>
      <c r="E6367" s="2">
        <v>129</v>
      </c>
      <c r="F6367" s="3">
        <f t="shared" si="397"/>
        <v>0.27932960893854747</v>
      </c>
      <c r="G6367" s="2">
        <f t="shared" si="398"/>
        <v>50</v>
      </c>
      <c r="H6367" s="2" t="str">
        <f t="shared" si="399"/>
        <v>Good Deal</v>
      </c>
      <c r="I6367" t="s">
        <v>236</v>
      </c>
      <c r="J6367" t="s">
        <v>122</v>
      </c>
      <c r="K6367" t="s">
        <v>3855</v>
      </c>
    </row>
    <row r="6368" spans="1:11" x14ac:dyDescent="0.3">
      <c r="A6368" t="s">
        <v>6673</v>
      </c>
      <c r="B6368" t="s">
        <v>8550</v>
      </c>
      <c r="C6368">
        <f t="shared" si="396"/>
        <v>36</v>
      </c>
      <c r="D6368" s="2">
        <v>249</v>
      </c>
      <c r="E6368" s="2">
        <v>179</v>
      </c>
      <c r="F6368" s="3">
        <f t="shared" si="397"/>
        <v>0.28112449799196787</v>
      </c>
      <c r="G6368" s="2">
        <f t="shared" si="398"/>
        <v>70</v>
      </c>
      <c r="H6368" s="2" t="str">
        <f t="shared" si="399"/>
        <v>Good Deal</v>
      </c>
      <c r="I6368" t="s">
        <v>236</v>
      </c>
      <c r="J6368" t="s">
        <v>122</v>
      </c>
      <c r="K6368" t="s">
        <v>3855</v>
      </c>
    </row>
    <row r="6369" spans="1:11" x14ac:dyDescent="0.3">
      <c r="A6369" t="s">
        <v>6674</v>
      </c>
      <c r="B6369" t="s">
        <v>8550</v>
      </c>
      <c r="C6369">
        <f t="shared" si="396"/>
        <v>36</v>
      </c>
      <c r="D6369" s="2">
        <v>359</v>
      </c>
      <c r="E6369" s="2">
        <v>249</v>
      </c>
      <c r="F6369" s="3">
        <f t="shared" si="397"/>
        <v>0.30640668523676878</v>
      </c>
      <c r="G6369" s="2">
        <f t="shared" si="398"/>
        <v>110</v>
      </c>
      <c r="H6369" s="2" t="str">
        <f t="shared" si="399"/>
        <v>Good Deal</v>
      </c>
      <c r="I6369" t="s">
        <v>236</v>
      </c>
      <c r="J6369" t="s">
        <v>122</v>
      </c>
      <c r="K6369" t="s">
        <v>3855</v>
      </c>
    </row>
    <row r="6370" spans="1:11" x14ac:dyDescent="0.3">
      <c r="A6370" t="s">
        <v>6675</v>
      </c>
      <c r="B6370" t="s">
        <v>8550</v>
      </c>
      <c r="C6370">
        <f t="shared" si="396"/>
        <v>36</v>
      </c>
      <c r="D6370" s="2">
        <v>579</v>
      </c>
      <c r="E6370" s="2">
        <v>389</v>
      </c>
      <c r="F6370" s="3">
        <f t="shared" si="397"/>
        <v>0.32815198618307428</v>
      </c>
      <c r="G6370" s="2">
        <f t="shared" si="398"/>
        <v>190</v>
      </c>
      <c r="H6370" s="2" t="str">
        <f t="shared" si="399"/>
        <v>Good Deal</v>
      </c>
      <c r="I6370" t="s">
        <v>236</v>
      </c>
      <c r="J6370" t="s">
        <v>122</v>
      </c>
      <c r="K6370" t="s">
        <v>1929</v>
      </c>
    </row>
    <row r="6371" spans="1:11" x14ac:dyDescent="0.3">
      <c r="A6371" t="s">
        <v>6676</v>
      </c>
      <c r="B6371" t="s">
        <v>8550</v>
      </c>
      <c r="C6371">
        <f t="shared" si="396"/>
        <v>36</v>
      </c>
      <c r="D6371" s="2">
        <v>179</v>
      </c>
      <c r="E6371" s="2">
        <v>109</v>
      </c>
      <c r="F6371" s="3">
        <f t="shared" si="397"/>
        <v>0.39106145251396646</v>
      </c>
      <c r="G6371" s="2">
        <f t="shared" si="398"/>
        <v>70</v>
      </c>
      <c r="H6371" s="2" t="str">
        <f t="shared" si="399"/>
        <v>Good Deal</v>
      </c>
      <c r="I6371" t="s">
        <v>236</v>
      </c>
      <c r="J6371" t="s">
        <v>122</v>
      </c>
      <c r="K6371" t="s">
        <v>1929</v>
      </c>
    </row>
    <row r="6372" spans="1:11" x14ac:dyDescent="0.3">
      <c r="A6372" t="s">
        <v>6677</v>
      </c>
      <c r="B6372" t="s">
        <v>8550</v>
      </c>
      <c r="C6372">
        <f t="shared" si="396"/>
        <v>36</v>
      </c>
      <c r="D6372" s="2">
        <v>1590</v>
      </c>
      <c r="E6372" s="2">
        <v>1099</v>
      </c>
      <c r="F6372" s="3">
        <f t="shared" si="397"/>
        <v>0.30880503144654087</v>
      </c>
      <c r="G6372" s="2">
        <f t="shared" si="398"/>
        <v>491</v>
      </c>
      <c r="H6372" s="2" t="str">
        <f t="shared" si="399"/>
        <v>Good Deal</v>
      </c>
      <c r="I6372" t="s">
        <v>236</v>
      </c>
      <c r="J6372" t="s">
        <v>122</v>
      </c>
      <c r="K6372" t="s">
        <v>3855</v>
      </c>
    </row>
    <row r="6373" spans="1:11" x14ac:dyDescent="0.3">
      <c r="A6373" t="s">
        <v>3943</v>
      </c>
      <c r="B6373" t="s">
        <v>3944</v>
      </c>
      <c r="C6373">
        <f t="shared" si="396"/>
        <v>3</v>
      </c>
      <c r="D6373" s="2">
        <v>2682</v>
      </c>
      <c r="E6373" s="2">
        <v>1999</v>
      </c>
      <c r="F6373" s="3">
        <f t="shared" si="397"/>
        <v>0.25466070096942578</v>
      </c>
      <c r="G6373" s="2">
        <f t="shared" si="398"/>
        <v>683</v>
      </c>
      <c r="H6373" s="2" t="str">
        <f t="shared" si="399"/>
        <v>Good Deal</v>
      </c>
      <c r="I6373" t="s">
        <v>442</v>
      </c>
      <c r="J6373" t="s">
        <v>122</v>
      </c>
      <c r="K6373" t="s">
        <v>1166</v>
      </c>
    </row>
    <row r="6374" spans="1:11" x14ac:dyDescent="0.3">
      <c r="A6374" t="s">
        <v>6678</v>
      </c>
      <c r="B6374" t="s">
        <v>8686</v>
      </c>
      <c r="C6374">
        <f t="shared" si="396"/>
        <v>5</v>
      </c>
      <c r="D6374" s="2">
        <v>1495</v>
      </c>
      <c r="E6374" s="2">
        <v>649</v>
      </c>
      <c r="F6374" s="3">
        <f t="shared" si="397"/>
        <v>0.56588628762541804</v>
      </c>
      <c r="G6374" s="2">
        <f t="shared" si="398"/>
        <v>846</v>
      </c>
      <c r="H6374" s="2" t="str">
        <f t="shared" si="399"/>
        <v>Good Deal</v>
      </c>
      <c r="I6374" t="s">
        <v>95</v>
      </c>
      <c r="J6374" t="s">
        <v>122</v>
      </c>
      <c r="K6374" t="s">
        <v>1993</v>
      </c>
    </row>
    <row r="6375" spans="1:11" x14ac:dyDescent="0.3">
      <c r="A6375" t="s">
        <v>6679</v>
      </c>
      <c r="B6375" t="s">
        <v>8686</v>
      </c>
      <c r="C6375">
        <f t="shared" si="396"/>
        <v>5</v>
      </c>
      <c r="D6375" s="2">
        <v>495</v>
      </c>
      <c r="E6375" s="2">
        <v>229</v>
      </c>
      <c r="F6375" s="3">
        <f t="shared" si="397"/>
        <v>0.53737373737373739</v>
      </c>
      <c r="G6375" s="2">
        <f t="shared" si="398"/>
        <v>266</v>
      </c>
      <c r="H6375" s="2" t="str">
        <f t="shared" si="399"/>
        <v>Good Deal</v>
      </c>
      <c r="I6375" t="s">
        <v>22</v>
      </c>
      <c r="J6375" t="s">
        <v>122</v>
      </c>
      <c r="K6375" t="s">
        <v>3607</v>
      </c>
    </row>
    <row r="6376" spans="1:11" x14ac:dyDescent="0.3">
      <c r="A6376" t="s">
        <v>6680</v>
      </c>
      <c r="B6376" t="s">
        <v>8576</v>
      </c>
      <c r="C6376">
        <f t="shared" si="396"/>
        <v>88</v>
      </c>
      <c r="D6376" s="2">
        <v>1179</v>
      </c>
      <c r="E6376" s="2">
        <v>448.02</v>
      </c>
      <c r="F6376" s="3">
        <f t="shared" si="397"/>
        <v>0.62</v>
      </c>
      <c r="G6376" s="2">
        <f t="shared" si="398"/>
        <v>730.98</v>
      </c>
      <c r="H6376" s="2" t="str">
        <f t="shared" si="399"/>
        <v>Good Deal</v>
      </c>
      <c r="I6376" t="s">
        <v>22</v>
      </c>
      <c r="J6376" t="s">
        <v>76</v>
      </c>
      <c r="K6376" t="s">
        <v>461</v>
      </c>
    </row>
    <row r="6377" spans="1:11" x14ac:dyDescent="0.3">
      <c r="A6377" t="s">
        <v>6681</v>
      </c>
      <c r="B6377" t="s">
        <v>6682</v>
      </c>
      <c r="C6377">
        <f t="shared" si="396"/>
        <v>5</v>
      </c>
      <c r="D6377" s="2">
        <v>339</v>
      </c>
      <c r="E6377" s="2">
        <v>149.16</v>
      </c>
      <c r="F6377" s="3">
        <f t="shared" si="397"/>
        <v>0.56000000000000005</v>
      </c>
      <c r="G6377" s="2">
        <f t="shared" si="398"/>
        <v>189.84</v>
      </c>
      <c r="H6377" s="2" t="str">
        <f t="shared" si="399"/>
        <v>Good Deal</v>
      </c>
      <c r="I6377" t="s">
        <v>1528</v>
      </c>
      <c r="J6377" t="s">
        <v>76</v>
      </c>
      <c r="K6377" t="s">
        <v>461</v>
      </c>
    </row>
    <row r="6378" spans="1:11" x14ac:dyDescent="0.3">
      <c r="A6378" t="s">
        <v>6683</v>
      </c>
      <c r="B6378" t="s">
        <v>8543</v>
      </c>
      <c r="C6378">
        <f t="shared" si="396"/>
        <v>56</v>
      </c>
      <c r="D6378" s="2">
        <v>149</v>
      </c>
      <c r="E6378" s="2">
        <v>89</v>
      </c>
      <c r="F6378" s="3">
        <f t="shared" si="397"/>
        <v>0.40268456375838924</v>
      </c>
      <c r="G6378" s="2">
        <f t="shared" si="398"/>
        <v>60</v>
      </c>
      <c r="H6378" s="2" t="str">
        <f t="shared" si="399"/>
        <v>Good Deal</v>
      </c>
      <c r="I6378" t="s">
        <v>1152</v>
      </c>
      <c r="J6378" t="s">
        <v>112</v>
      </c>
      <c r="K6378" t="s">
        <v>1153</v>
      </c>
    </row>
    <row r="6379" spans="1:11" x14ac:dyDescent="0.3">
      <c r="A6379" t="s">
        <v>6684</v>
      </c>
      <c r="B6379" t="s">
        <v>611</v>
      </c>
      <c r="C6379">
        <f t="shared" si="396"/>
        <v>28</v>
      </c>
      <c r="D6379" s="2">
        <v>1072</v>
      </c>
      <c r="E6379" s="2">
        <v>649</v>
      </c>
      <c r="F6379" s="3">
        <f t="shared" si="397"/>
        <v>0.39458955223880599</v>
      </c>
      <c r="G6379" s="2">
        <f t="shared" si="398"/>
        <v>423</v>
      </c>
      <c r="H6379" s="2" t="str">
        <f t="shared" si="399"/>
        <v>Good Deal</v>
      </c>
      <c r="I6379" t="s">
        <v>444</v>
      </c>
      <c r="J6379" t="s">
        <v>32</v>
      </c>
      <c r="K6379" t="s">
        <v>2964</v>
      </c>
    </row>
    <row r="6380" spans="1:11" x14ac:dyDescent="0.3">
      <c r="A6380" t="s">
        <v>6685</v>
      </c>
      <c r="B6380" t="s">
        <v>611</v>
      </c>
      <c r="C6380">
        <f t="shared" si="396"/>
        <v>28</v>
      </c>
      <c r="D6380" s="2">
        <v>1072</v>
      </c>
      <c r="E6380" s="2">
        <v>649</v>
      </c>
      <c r="F6380" s="3">
        <f t="shared" si="397"/>
        <v>0.39458955223880599</v>
      </c>
      <c r="G6380" s="2">
        <f t="shared" si="398"/>
        <v>423</v>
      </c>
      <c r="H6380" s="2" t="str">
        <f t="shared" si="399"/>
        <v>Good Deal</v>
      </c>
      <c r="I6380" t="s">
        <v>444</v>
      </c>
      <c r="J6380" t="s">
        <v>32</v>
      </c>
      <c r="K6380" t="s">
        <v>2964</v>
      </c>
    </row>
    <row r="6381" spans="1:11" x14ac:dyDescent="0.3">
      <c r="A6381" t="s">
        <v>6686</v>
      </c>
      <c r="B6381" t="s">
        <v>3100</v>
      </c>
      <c r="C6381">
        <f t="shared" si="396"/>
        <v>27</v>
      </c>
      <c r="D6381" s="2">
        <v>80</v>
      </c>
      <c r="E6381" s="2">
        <v>56</v>
      </c>
      <c r="F6381" s="3">
        <f t="shared" si="397"/>
        <v>0.3</v>
      </c>
      <c r="G6381" s="2">
        <f t="shared" si="398"/>
        <v>24</v>
      </c>
      <c r="H6381" s="2" t="str">
        <f t="shared" si="399"/>
        <v>Good Deal</v>
      </c>
      <c r="I6381" t="s">
        <v>1019</v>
      </c>
      <c r="J6381" t="s">
        <v>112</v>
      </c>
      <c r="K6381" t="s">
        <v>5962</v>
      </c>
    </row>
    <row r="6382" spans="1:11" x14ac:dyDescent="0.3">
      <c r="A6382" t="s">
        <v>6687</v>
      </c>
      <c r="B6382" t="s">
        <v>2076</v>
      </c>
      <c r="C6382">
        <f t="shared" si="396"/>
        <v>5</v>
      </c>
      <c r="D6382" s="2">
        <v>999</v>
      </c>
      <c r="E6382" s="2">
        <v>299</v>
      </c>
      <c r="F6382" s="3">
        <f t="shared" si="397"/>
        <v>0.70070070070070067</v>
      </c>
      <c r="G6382" s="2">
        <f t="shared" si="398"/>
        <v>700</v>
      </c>
      <c r="H6382" s="2" t="str">
        <f t="shared" si="399"/>
        <v>Good Deal</v>
      </c>
      <c r="I6382" t="s">
        <v>236</v>
      </c>
      <c r="J6382" t="s">
        <v>122</v>
      </c>
      <c r="K6382" t="s">
        <v>123</v>
      </c>
    </row>
    <row r="6383" spans="1:11" x14ac:dyDescent="0.3">
      <c r="A6383" t="s">
        <v>6688</v>
      </c>
      <c r="B6383" t="s">
        <v>2076</v>
      </c>
      <c r="C6383">
        <f t="shared" si="396"/>
        <v>5</v>
      </c>
      <c r="D6383" s="2">
        <v>699</v>
      </c>
      <c r="E6383" s="2">
        <v>399</v>
      </c>
      <c r="F6383" s="3">
        <f t="shared" si="397"/>
        <v>0.42918454935622319</v>
      </c>
      <c r="G6383" s="2">
        <f t="shared" si="398"/>
        <v>300</v>
      </c>
      <c r="H6383" s="2" t="str">
        <f t="shared" si="399"/>
        <v>Good Deal</v>
      </c>
      <c r="I6383" t="s">
        <v>207</v>
      </c>
      <c r="J6383" t="s">
        <v>122</v>
      </c>
      <c r="K6383" t="s">
        <v>123</v>
      </c>
    </row>
    <row r="6384" spans="1:11" x14ac:dyDescent="0.3">
      <c r="A6384" t="s">
        <v>6689</v>
      </c>
      <c r="B6384" t="s">
        <v>4974</v>
      </c>
      <c r="C6384">
        <f t="shared" si="396"/>
        <v>9</v>
      </c>
      <c r="D6384" s="2">
        <v>1689</v>
      </c>
      <c r="E6384" s="2">
        <v>1249</v>
      </c>
      <c r="F6384" s="3">
        <f t="shared" si="397"/>
        <v>0.26050917702782711</v>
      </c>
      <c r="G6384" s="2">
        <f t="shared" si="398"/>
        <v>440</v>
      </c>
      <c r="H6384" s="2" t="str">
        <f t="shared" si="399"/>
        <v>Good Deal</v>
      </c>
      <c r="I6384" t="s">
        <v>1414</v>
      </c>
      <c r="J6384" t="s">
        <v>122</v>
      </c>
      <c r="K6384" t="s">
        <v>1243</v>
      </c>
    </row>
    <row r="6385" spans="1:11" x14ac:dyDescent="0.3">
      <c r="A6385" t="s">
        <v>6690</v>
      </c>
      <c r="B6385" t="s">
        <v>4974</v>
      </c>
      <c r="C6385">
        <f t="shared" si="396"/>
        <v>9</v>
      </c>
      <c r="D6385" s="2">
        <v>2099</v>
      </c>
      <c r="E6385" s="2">
        <v>1499</v>
      </c>
      <c r="F6385" s="3">
        <f t="shared" si="397"/>
        <v>0.28585040495474034</v>
      </c>
      <c r="G6385" s="2">
        <f t="shared" si="398"/>
        <v>600</v>
      </c>
      <c r="H6385" s="2" t="str">
        <f t="shared" si="399"/>
        <v>Good Deal</v>
      </c>
      <c r="I6385" t="s">
        <v>1414</v>
      </c>
      <c r="J6385" t="s">
        <v>122</v>
      </c>
      <c r="K6385" t="s">
        <v>1243</v>
      </c>
    </row>
    <row r="6386" spans="1:11" x14ac:dyDescent="0.3">
      <c r="A6386" t="s">
        <v>6691</v>
      </c>
      <c r="B6386" t="s">
        <v>1494</v>
      </c>
      <c r="C6386">
        <f t="shared" si="396"/>
        <v>8</v>
      </c>
      <c r="D6386" s="2">
        <v>594</v>
      </c>
      <c r="E6386" s="2">
        <v>594</v>
      </c>
      <c r="F6386" s="3">
        <f t="shared" si="397"/>
        <v>0</v>
      </c>
      <c r="G6386" s="2">
        <f t="shared" si="398"/>
        <v>0</v>
      </c>
      <c r="H6386" s="2" t="str">
        <f t="shared" si="399"/>
        <v>Regular</v>
      </c>
      <c r="I6386" t="s">
        <v>259</v>
      </c>
      <c r="J6386" t="s">
        <v>208</v>
      </c>
      <c r="K6386" t="s">
        <v>209</v>
      </c>
    </row>
    <row r="6387" spans="1:11" x14ac:dyDescent="0.3">
      <c r="A6387" t="s">
        <v>6692</v>
      </c>
      <c r="B6387" t="s">
        <v>1494</v>
      </c>
      <c r="C6387">
        <f t="shared" si="396"/>
        <v>8</v>
      </c>
      <c r="D6387" s="2">
        <v>349</v>
      </c>
      <c r="E6387" s="2">
        <v>244.5</v>
      </c>
      <c r="F6387" s="3">
        <f t="shared" si="397"/>
        <v>0.29942693409742122</v>
      </c>
      <c r="G6387" s="2">
        <f t="shared" si="398"/>
        <v>104.5</v>
      </c>
      <c r="H6387" s="2" t="str">
        <f t="shared" si="399"/>
        <v>Good Deal</v>
      </c>
      <c r="I6387" t="s">
        <v>2277</v>
      </c>
      <c r="J6387" t="s">
        <v>208</v>
      </c>
      <c r="K6387" t="s">
        <v>209</v>
      </c>
    </row>
    <row r="6388" spans="1:11" x14ac:dyDescent="0.3">
      <c r="A6388" t="s">
        <v>6693</v>
      </c>
      <c r="B6388" t="s">
        <v>8533</v>
      </c>
      <c r="C6388">
        <f t="shared" si="396"/>
        <v>410</v>
      </c>
      <c r="D6388" s="2">
        <v>1500</v>
      </c>
      <c r="E6388" s="2">
        <v>1069</v>
      </c>
      <c r="F6388" s="3">
        <f t="shared" si="397"/>
        <v>0.28733333333333333</v>
      </c>
      <c r="G6388" s="2">
        <f t="shared" si="398"/>
        <v>431</v>
      </c>
      <c r="H6388" s="2" t="str">
        <f t="shared" si="399"/>
        <v>Good Deal</v>
      </c>
      <c r="I6388" t="s">
        <v>103</v>
      </c>
      <c r="J6388" t="s">
        <v>27</v>
      </c>
      <c r="K6388" t="s">
        <v>275</v>
      </c>
    </row>
    <row r="6389" spans="1:11" x14ac:dyDescent="0.3">
      <c r="A6389" t="s">
        <v>6694</v>
      </c>
      <c r="B6389" t="s">
        <v>8533</v>
      </c>
      <c r="C6389">
        <f t="shared" si="396"/>
        <v>410</v>
      </c>
      <c r="D6389" s="2">
        <v>88</v>
      </c>
      <c r="E6389" s="2">
        <v>58</v>
      </c>
      <c r="F6389" s="3">
        <f t="shared" si="397"/>
        <v>0.34090909090909088</v>
      </c>
      <c r="G6389" s="2">
        <f t="shared" si="398"/>
        <v>30</v>
      </c>
      <c r="H6389" s="2" t="str">
        <f t="shared" si="399"/>
        <v>Good Deal</v>
      </c>
      <c r="I6389" t="s">
        <v>39</v>
      </c>
      <c r="J6389" t="s">
        <v>27</v>
      </c>
      <c r="K6389" t="s">
        <v>685</v>
      </c>
    </row>
    <row r="6390" spans="1:11" x14ac:dyDescent="0.3">
      <c r="A6390" t="s">
        <v>6694</v>
      </c>
      <c r="B6390" t="s">
        <v>8533</v>
      </c>
      <c r="C6390">
        <f t="shared" si="396"/>
        <v>410</v>
      </c>
      <c r="D6390" s="2">
        <v>175</v>
      </c>
      <c r="E6390" s="2">
        <v>110</v>
      </c>
      <c r="F6390" s="3">
        <f t="shared" si="397"/>
        <v>0.37142857142857144</v>
      </c>
      <c r="G6390" s="2">
        <f t="shared" si="398"/>
        <v>65</v>
      </c>
      <c r="H6390" s="2" t="str">
        <f t="shared" si="399"/>
        <v>Good Deal</v>
      </c>
      <c r="I6390" t="s">
        <v>11</v>
      </c>
      <c r="J6390" t="s">
        <v>27</v>
      </c>
      <c r="K6390" t="s">
        <v>685</v>
      </c>
    </row>
    <row r="6391" spans="1:11" x14ac:dyDescent="0.3">
      <c r="A6391" t="s">
        <v>6695</v>
      </c>
      <c r="B6391" t="s">
        <v>3389</v>
      </c>
      <c r="C6391">
        <f t="shared" si="396"/>
        <v>22</v>
      </c>
      <c r="D6391" s="2">
        <v>349</v>
      </c>
      <c r="E6391" s="2">
        <v>209.4</v>
      </c>
      <c r="F6391" s="3">
        <f t="shared" si="397"/>
        <v>0.39999999999999997</v>
      </c>
      <c r="G6391" s="2">
        <f t="shared" si="398"/>
        <v>139.6</v>
      </c>
      <c r="H6391" s="2" t="str">
        <f t="shared" si="399"/>
        <v>Good Deal</v>
      </c>
      <c r="I6391" t="s">
        <v>143</v>
      </c>
      <c r="J6391" t="s">
        <v>76</v>
      </c>
      <c r="K6391" t="s">
        <v>2692</v>
      </c>
    </row>
    <row r="6392" spans="1:11" x14ac:dyDescent="0.3">
      <c r="A6392" t="s">
        <v>6696</v>
      </c>
      <c r="B6392" t="s">
        <v>8596</v>
      </c>
      <c r="C6392">
        <f t="shared" si="396"/>
        <v>13</v>
      </c>
      <c r="D6392" s="2">
        <v>1499</v>
      </c>
      <c r="E6392" s="2">
        <v>749.5</v>
      </c>
      <c r="F6392" s="3">
        <f t="shared" si="397"/>
        <v>0.5</v>
      </c>
      <c r="G6392" s="2">
        <f t="shared" si="398"/>
        <v>749.5</v>
      </c>
      <c r="H6392" s="2" t="str">
        <f t="shared" si="399"/>
        <v>Good Deal</v>
      </c>
      <c r="I6392" t="s">
        <v>387</v>
      </c>
      <c r="J6392" t="s">
        <v>76</v>
      </c>
      <c r="K6392" t="s">
        <v>2544</v>
      </c>
    </row>
    <row r="6393" spans="1:11" x14ac:dyDescent="0.3">
      <c r="A6393" t="s">
        <v>6697</v>
      </c>
      <c r="B6393" t="s">
        <v>3136</v>
      </c>
      <c r="C6393">
        <f t="shared" si="396"/>
        <v>27</v>
      </c>
      <c r="D6393" s="2">
        <v>375</v>
      </c>
      <c r="E6393" s="2">
        <v>281.25</v>
      </c>
      <c r="F6393" s="3">
        <f t="shared" si="397"/>
        <v>0.25</v>
      </c>
      <c r="G6393" s="2">
        <f t="shared" si="398"/>
        <v>93.75</v>
      </c>
      <c r="H6393" s="2" t="str">
        <f t="shared" si="399"/>
        <v>Good Deal</v>
      </c>
      <c r="I6393" t="s">
        <v>5441</v>
      </c>
      <c r="J6393" t="s">
        <v>76</v>
      </c>
      <c r="K6393" t="s">
        <v>1352</v>
      </c>
    </row>
    <row r="6394" spans="1:11" x14ac:dyDescent="0.3">
      <c r="A6394" t="s">
        <v>6698</v>
      </c>
      <c r="B6394" t="s">
        <v>1171</v>
      </c>
      <c r="C6394">
        <f t="shared" si="396"/>
        <v>21</v>
      </c>
      <c r="D6394" s="2">
        <v>299</v>
      </c>
      <c r="E6394" s="2">
        <v>224.25</v>
      </c>
      <c r="F6394" s="3">
        <f t="shared" si="397"/>
        <v>0.25</v>
      </c>
      <c r="G6394" s="2">
        <f t="shared" si="398"/>
        <v>74.75</v>
      </c>
      <c r="H6394" s="2" t="str">
        <f t="shared" si="399"/>
        <v>Good Deal</v>
      </c>
      <c r="I6394" t="s">
        <v>353</v>
      </c>
      <c r="J6394" t="s">
        <v>76</v>
      </c>
      <c r="K6394" t="s">
        <v>1172</v>
      </c>
    </row>
    <row r="6395" spans="1:11" x14ac:dyDescent="0.3">
      <c r="A6395" t="s">
        <v>6699</v>
      </c>
      <c r="B6395" t="s">
        <v>3136</v>
      </c>
      <c r="C6395">
        <f t="shared" si="396"/>
        <v>27</v>
      </c>
      <c r="D6395" s="2">
        <v>225</v>
      </c>
      <c r="E6395" s="2">
        <v>168.75</v>
      </c>
      <c r="F6395" s="3">
        <f t="shared" si="397"/>
        <v>0.25</v>
      </c>
      <c r="G6395" s="2">
        <f t="shared" si="398"/>
        <v>56.25</v>
      </c>
      <c r="H6395" s="2" t="str">
        <f t="shared" si="399"/>
        <v>Good Deal</v>
      </c>
      <c r="I6395" t="s">
        <v>5987</v>
      </c>
      <c r="J6395" t="s">
        <v>76</v>
      </c>
      <c r="K6395" t="s">
        <v>1352</v>
      </c>
    </row>
    <row r="6396" spans="1:11" x14ac:dyDescent="0.3">
      <c r="A6396" t="s">
        <v>6700</v>
      </c>
      <c r="B6396" t="s">
        <v>3136</v>
      </c>
      <c r="C6396">
        <f t="shared" si="396"/>
        <v>27</v>
      </c>
      <c r="D6396" s="2">
        <v>270</v>
      </c>
      <c r="E6396" s="2">
        <v>202.5</v>
      </c>
      <c r="F6396" s="3">
        <f t="shared" si="397"/>
        <v>0.25</v>
      </c>
      <c r="G6396" s="2">
        <f t="shared" si="398"/>
        <v>67.5</v>
      </c>
      <c r="H6396" s="2" t="str">
        <f t="shared" si="399"/>
        <v>Good Deal</v>
      </c>
      <c r="I6396" t="s">
        <v>5987</v>
      </c>
      <c r="J6396" t="s">
        <v>76</v>
      </c>
      <c r="K6396" t="s">
        <v>1352</v>
      </c>
    </row>
    <row r="6397" spans="1:11" x14ac:dyDescent="0.3">
      <c r="A6397" t="s">
        <v>6701</v>
      </c>
      <c r="B6397" t="s">
        <v>3136</v>
      </c>
      <c r="C6397">
        <f t="shared" si="396"/>
        <v>27</v>
      </c>
      <c r="D6397" s="2">
        <v>450</v>
      </c>
      <c r="E6397" s="2">
        <v>337.5</v>
      </c>
      <c r="F6397" s="3">
        <f t="shared" si="397"/>
        <v>0.25</v>
      </c>
      <c r="G6397" s="2">
        <f t="shared" si="398"/>
        <v>112.5</v>
      </c>
      <c r="H6397" s="2" t="str">
        <f t="shared" si="399"/>
        <v>Good Deal</v>
      </c>
      <c r="I6397" t="s">
        <v>5441</v>
      </c>
      <c r="J6397" t="s">
        <v>76</v>
      </c>
      <c r="K6397" t="s">
        <v>1352</v>
      </c>
    </row>
    <row r="6398" spans="1:11" x14ac:dyDescent="0.3">
      <c r="A6398" t="s">
        <v>6702</v>
      </c>
      <c r="B6398" t="s">
        <v>1073</v>
      </c>
      <c r="C6398">
        <f t="shared" si="396"/>
        <v>23</v>
      </c>
      <c r="D6398" s="2">
        <v>1999</v>
      </c>
      <c r="E6398" s="2">
        <v>1999</v>
      </c>
      <c r="F6398" s="3">
        <f t="shared" si="397"/>
        <v>0</v>
      </c>
      <c r="G6398" s="2">
        <f t="shared" si="398"/>
        <v>0</v>
      </c>
      <c r="H6398" s="2" t="str">
        <f t="shared" si="399"/>
        <v>Regular</v>
      </c>
      <c r="I6398" t="s">
        <v>146</v>
      </c>
      <c r="J6398" t="s">
        <v>76</v>
      </c>
      <c r="K6398" t="s">
        <v>180</v>
      </c>
    </row>
    <row r="6399" spans="1:11" x14ac:dyDescent="0.3">
      <c r="A6399" t="s">
        <v>6703</v>
      </c>
      <c r="B6399" t="s">
        <v>1073</v>
      </c>
      <c r="C6399">
        <f t="shared" si="396"/>
        <v>23</v>
      </c>
      <c r="D6399" s="2">
        <v>1999</v>
      </c>
      <c r="E6399" s="2">
        <v>1199.4000000000001</v>
      </c>
      <c r="F6399" s="3">
        <f t="shared" si="397"/>
        <v>0.39999999999999997</v>
      </c>
      <c r="G6399" s="2">
        <f t="shared" si="398"/>
        <v>799.59999999999991</v>
      </c>
      <c r="H6399" s="2" t="str">
        <f t="shared" si="399"/>
        <v>Good Deal</v>
      </c>
      <c r="I6399" t="s">
        <v>1031</v>
      </c>
      <c r="J6399" t="s">
        <v>76</v>
      </c>
      <c r="K6399" t="s">
        <v>180</v>
      </c>
    </row>
    <row r="6400" spans="1:11" x14ac:dyDescent="0.3">
      <c r="A6400" t="s">
        <v>6704</v>
      </c>
      <c r="B6400" t="s">
        <v>2631</v>
      </c>
      <c r="C6400">
        <f t="shared" si="396"/>
        <v>35</v>
      </c>
      <c r="D6400" s="2">
        <v>999</v>
      </c>
      <c r="E6400" s="2">
        <v>749.25</v>
      </c>
      <c r="F6400" s="3">
        <f t="shared" si="397"/>
        <v>0.25</v>
      </c>
      <c r="G6400" s="2">
        <f t="shared" si="398"/>
        <v>249.75</v>
      </c>
      <c r="H6400" s="2" t="str">
        <f t="shared" si="399"/>
        <v>Good Deal</v>
      </c>
      <c r="I6400" t="s">
        <v>387</v>
      </c>
      <c r="J6400" t="s">
        <v>76</v>
      </c>
      <c r="K6400" t="s">
        <v>2544</v>
      </c>
    </row>
    <row r="6401" spans="1:11" x14ac:dyDescent="0.3">
      <c r="A6401" t="s">
        <v>6705</v>
      </c>
      <c r="B6401" t="s">
        <v>2631</v>
      </c>
      <c r="C6401">
        <f t="shared" si="396"/>
        <v>35</v>
      </c>
      <c r="D6401" s="2">
        <v>2300</v>
      </c>
      <c r="E6401" s="2">
        <v>1495</v>
      </c>
      <c r="F6401" s="3">
        <f t="shared" si="397"/>
        <v>0.35</v>
      </c>
      <c r="G6401" s="2">
        <f t="shared" si="398"/>
        <v>805</v>
      </c>
      <c r="H6401" s="2" t="str">
        <f t="shared" si="399"/>
        <v>Good Deal</v>
      </c>
      <c r="I6401" t="s">
        <v>957</v>
      </c>
      <c r="J6401" t="s">
        <v>76</v>
      </c>
      <c r="K6401" t="s">
        <v>2544</v>
      </c>
    </row>
    <row r="6402" spans="1:11" x14ac:dyDescent="0.3">
      <c r="A6402" t="s">
        <v>6706</v>
      </c>
      <c r="B6402" t="s">
        <v>2631</v>
      </c>
      <c r="C6402">
        <f t="shared" si="396"/>
        <v>35</v>
      </c>
      <c r="D6402" s="2">
        <v>1500</v>
      </c>
      <c r="E6402" s="2">
        <v>1050</v>
      </c>
      <c r="F6402" s="3">
        <f t="shared" si="397"/>
        <v>0.3</v>
      </c>
      <c r="G6402" s="2">
        <f t="shared" si="398"/>
        <v>450</v>
      </c>
      <c r="H6402" s="2" t="str">
        <f t="shared" si="399"/>
        <v>Good Deal</v>
      </c>
      <c r="I6402" t="s">
        <v>387</v>
      </c>
      <c r="J6402" t="s">
        <v>76</v>
      </c>
      <c r="K6402" t="s">
        <v>2544</v>
      </c>
    </row>
    <row r="6403" spans="1:11" x14ac:dyDescent="0.3">
      <c r="A6403" t="s">
        <v>6707</v>
      </c>
      <c r="B6403" t="s">
        <v>8538</v>
      </c>
      <c r="C6403">
        <f t="shared" ref="C6403:C6466" si="400">COUNTIF($B$2:$B$8156,B6403)</f>
        <v>71</v>
      </c>
      <c r="D6403" s="2">
        <v>80</v>
      </c>
      <c r="E6403" s="2">
        <v>60</v>
      </c>
      <c r="F6403" s="3">
        <f t="shared" ref="F6403:F6466" si="401">IFERROR((D6403-E6403)/D6403,"NA")</f>
        <v>0.25</v>
      </c>
      <c r="G6403" s="2">
        <f t="shared" ref="G6403:G6466" si="402">D6403-E6403</f>
        <v>20</v>
      </c>
      <c r="H6403" s="2" t="str">
        <f t="shared" ref="H6403:H6466" si="403">IF(F6403&gt;M$4,"Good Deal","Regular")</f>
        <v>Good Deal</v>
      </c>
      <c r="I6403" t="s">
        <v>42</v>
      </c>
      <c r="J6403" t="s">
        <v>27</v>
      </c>
      <c r="K6403" t="s">
        <v>145</v>
      </c>
    </row>
    <row r="6404" spans="1:11" x14ac:dyDescent="0.3">
      <c r="A6404" t="s">
        <v>6708</v>
      </c>
      <c r="B6404" t="s">
        <v>8538</v>
      </c>
      <c r="C6404">
        <f t="shared" si="400"/>
        <v>71</v>
      </c>
      <c r="D6404" s="2">
        <v>110</v>
      </c>
      <c r="E6404" s="2">
        <v>56</v>
      </c>
      <c r="F6404" s="3">
        <f t="shared" si="401"/>
        <v>0.49090909090909091</v>
      </c>
      <c r="G6404" s="2">
        <f t="shared" si="402"/>
        <v>54</v>
      </c>
      <c r="H6404" s="2" t="str">
        <f t="shared" si="403"/>
        <v>Good Deal</v>
      </c>
      <c r="I6404" t="s">
        <v>39</v>
      </c>
      <c r="J6404" t="s">
        <v>27</v>
      </c>
      <c r="K6404" t="s">
        <v>213</v>
      </c>
    </row>
    <row r="6405" spans="1:11" x14ac:dyDescent="0.3">
      <c r="A6405" t="s">
        <v>6708</v>
      </c>
      <c r="B6405" t="s">
        <v>8538</v>
      </c>
      <c r="C6405">
        <f t="shared" si="400"/>
        <v>71</v>
      </c>
      <c r="D6405" s="2">
        <v>220</v>
      </c>
      <c r="E6405" s="2">
        <v>109</v>
      </c>
      <c r="F6405" s="3">
        <f t="shared" si="401"/>
        <v>0.50454545454545452</v>
      </c>
      <c r="G6405" s="2">
        <f t="shared" si="402"/>
        <v>111</v>
      </c>
      <c r="H6405" s="2" t="str">
        <f t="shared" si="403"/>
        <v>Good Deal</v>
      </c>
      <c r="I6405" t="s">
        <v>11</v>
      </c>
      <c r="J6405" t="s">
        <v>27</v>
      </c>
      <c r="K6405" t="s">
        <v>213</v>
      </c>
    </row>
    <row r="6406" spans="1:11" x14ac:dyDescent="0.3">
      <c r="A6406" t="s">
        <v>6709</v>
      </c>
      <c r="B6406" t="s">
        <v>6710</v>
      </c>
      <c r="C6406">
        <f t="shared" si="400"/>
        <v>2</v>
      </c>
      <c r="D6406" s="2">
        <v>310</v>
      </c>
      <c r="E6406" s="2">
        <v>209</v>
      </c>
      <c r="F6406" s="3">
        <f t="shared" si="401"/>
        <v>0.32580645161290323</v>
      </c>
      <c r="G6406" s="2">
        <f t="shared" si="402"/>
        <v>101</v>
      </c>
      <c r="H6406" s="2" t="str">
        <f t="shared" si="403"/>
        <v>Good Deal</v>
      </c>
      <c r="I6406" t="s">
        <v>131</v>
      </c>
      <c r="J6406" t="s">
        <v>49</v>
      </c>
      <c r="K6406" t="s">
        <v>1161</v>
      </c>
    </row>
    <row r="6407" spans="1:11" x14ac:dyDescent="0.3">
      <c r="A6407" t="s">
        <v>6711</v>
      </c>
      <c r="B6407" t="s">
        <v>8704</v>
      </c>
      <c r="C6407">
        <f t="shared" si="400"/>
        <v>1</v>
      </c>
      <c r="D6407" s="2">
        <v>99</v>
      </c>
      <c r="E6407" s="2">
        <v>74.25</v>
      </c>
      <c r="F6407" s="3">
        <f t="shared" si="401"/>
        <v>0.25</v>
      </c>
      <c r="G6407" s="2">
        <f t="shared" si="402"/>
        <v>24.75</v>
      </c>
      <c r="H6407" s="2" t="str">
        <f t="shared" si="403"/>
        <v>Good Deal</v>
      </c>
      <c r="I6407" t="s">
        <v>141</v>
      </c>
      <c r="J6407" t="s">
        <v>112</v>
      </c>
      <c r="K6407" t="s">
        <v>5594</v>
      </c>
    </row>
    <row r="6408" spans="1:11" x14ac:dyDescent="0.3">
      <c r="A6408" t="s">
        <v>6712</v>
      </c>
      <c r="B6408" t="s">
        <v>4530</v>
      </c>
      <c r="C6408">
        <f t="shared" si="400"/>
        <v>6</v>
      </c>
      <c r="D6408" s="2">
        <v>280</v>
      </c>
      <c r="E6408" s="2">
        <v>182</v>
      </c>
      <c r="F6408" s="3">
        <f t="shared" si="401"/>
        <v>0.35</v>
      </c>
      <c r="G6408" s="2">
        <f t="shared" si="402"/>
        <v>98</v>
      </c>
      <c r="H6408" s="2" t="str">
        <f t="shared" si="403"/>
        <v>Good Deal</v>
      </c>
      <c r="I6408" t="s">
        <v>387</v>
      </c>
      <c r="J6408" t="s">
        <v>76</v>
      </c>
      <c r="K6408" t="s">
        <v>1210</v>
      </c>
    </row>
    <row r="6409" spans="1:11" x14ac:dyDescent="0.3">
      <c r="A6409" t="s">
        <v>6713</v>
      </c>
      <c r="B6409" t="s">
        <v>4530</v>
      </c>
      <c r="C6409">
        <f t="shared" si="400"/>
        <v>6</v>
      </c>
      <c r="D6409" s="2">
        <v>750</v>
      </c>
      <c r="E6409" s="2">
        <v>487.5</v>
      </c>
      <c r="F6409" s="3">
        <f t="shared" si="401"/>
        <v>0.35</v>
      </c>
      <c r="G6409" s="2">
        <f t="shared" si="402"/>
        <v>262.5</v>
      </c>
      <c r="H6409" s="2" t="str">
        <f t="shared" si="403"/>
        <v>Good Deal</v>
      </c>
      <c r="I6409" t="s">
        <v>141</v>
      </c>
      <c r="J6409" t="s">
        <v>76</v>
      </c>
      <c r="K6409" t="s">
        <v>1172</v>
      </c>
    </row>
    <row r="6410" spans="1:11" x14ac:dyDescent="0.3">
      <c r="A6410" t="s">
        <v>6714</v>
      </c>
      <c r="B6410" t="s">
        <v>4530</v>
      </c>
      <c r="C6410">
        <f t="shared" si="400"/>
        <v>6</v>
      </c>
      <c r="D6410" s="2">
        <v>350</v>
      </c>
      <c r="E6410" s="2">
        <v>262.01</v>
      </c>
      <c r="F6410" s="3">
        <f t="shared" si="401"/>
        <v>0.25140000000000001</v>
      </c>
      <c r="G6410" s="2">
        <f t="shared" si="402"/>
        <v>87.990000000000009</v>
      </c>
      <c r="H6410" s="2" t="str">
        <f t="shared" si="403"/>
        <v>Good Deal</v>
      </c>
      <c r="I6410" t="s">
        <v>42</v>
      </c>
      <c r="J6410" t="s">
        <v>76</v>
      </c>
      <c r="K6410" t="s">
        <v>1172</v>
      </c>
    </row>
    <row r="6411" spans="1:11" x14ac:dyDescent="0.3">
      <c r="A6411" t="s">
        <v>6715</v>
      </c>
      <c r="B6411" t="s">
        <v>1022</v>
      </c>
      <c r="C6411">
        <f t="shared" si="400"/>
        <v>29</v>
      </c>
      <c r="D6411" s="2">
        <v>200</v>
      </c>
      <c r="E6411" s="2">
        <v>120</v>
      </c>
      <c r="F6411" s="3">
        <f t="shared" si="401"/>
        <v>0.4</v>
      </c>
      <c r="G6411" s="2">
        <f t="shared" si="402"/>
        <v>80</v>
      </c>
      <c r="H6411" s="2" t="str">
        <f t="shared" si="403"/>
        <v>Good Deal</v>
      </c>
      <c r="I6411" t="s">
        <v>88</v>
      </c>
      <c r="J6411" t="s">
        <v>112</v>
      </c>
      <c r="K6411" t="s">
        <v>1183</v>
      </c>
    </row>
    <row r="6412" spans="1:11" x14ac:dyDescent="0.3">
      <c r="A6412" t="s">
        <v>6716</v>
      </c>
      <c r="B6412" t="s">
        <v>8533</v>
      </c>
      <c r="C6412">
        <f t="shared" si="400"/>
        <v>410</v>
      </c>
      <c r="D6412" s="2">
        <v>88</v>
      </c>
      <c r="E6412" s="2">
        <v>65</v>
      </c>
      <c r="F6412" s="3">
        <f t="shared" si="401"/>
        <v>0.26136363636363635</v>
      </c>
      <c r="G6412" s="2">
        <f t="shared" si="402"/>
        <v>23</v>
      </c>
      <c r="H6412" s="2" t="str">
        <f t="shared" si="403"/>
        <v>Good Deal</v>
      </c>
      <c r="I6412" t="s">
        <v>39</v>
      </c>
      <c r="J6412" t="s">
        <v>27</v>
      </c>
      <c r="K6412" t="s">
        <v>685</v>
      </c>
    </row>
    <row r="6413" spans="1:11" x14ac:dyDescent="0.3">
      <c r="A6413" t="s">
        <v>6716</v>
      </c>
      <c r="B6413" t="s">
        <v>8533</v>
      </c>
      <c r="C6413">
        <f t="shared" si="400"/>
        <v>410</v>
      </c>
      <c r="D6413" s="2">
        <v>175</v>
      </c>
      <c r="E6413" s="2">
        <v>119</v>
      </c>
      <c r="F6413" s="3">
        <f t="shared" si="401"/>
        <v>0.32</v>
      </c>
      <c r="G6413" s="2">
        <f t="shared" si="402"/>
        <v>56</v>
      </c>
      <c r="H6413" s="2" t="str">
        <f t="shared" si="403"/>
        <v>Good Deal</v>
      </c>
      <c r="I6413" t="s">
        <v>11</v>
      </c>
      <c r="J6413" t="s">
        <v>27</v>
      </c>
      <c r="K6413" t="s">
        <v>685</v>
      </c>
    </row>
    <row r="6414" spans="1:11" x14ac:dyDescent="0.3">
      <c r="A6414" t="s">
        <v>6717</v>
      </c>
      <c r="B6414" t="s">
        <v>8539</v>
      </c>
      <c r="C6414">
        <f t="shared" si="400"/>
        <v>183</v>
      </c>
      <c r="D6414" s="2">
        <v>525</v>
      </c>
      <c r="E6414" s="2">
        <v>349</v>
      </c>
      <c r="F6414" s="3">
        <f t="shared" si="401"/>
        <v>0.33523809523809522</v>
      </c>
      <c r="G6414" s="2">
        <f t="shared" si="402"/>
        <v>176</v>
      </c>
      <c r="H6414" s="2" t="str">
        <f t="shared" si="403"/>
        <v>Good Deal</v>
      </c>
      <c r="I6414" t="s">
        <v>95</v>
      </c>
      <c r="J6414" t="s">
        <v>122</v>
      </c>
      <c r="K6414" t="s">
        <v>838</v>
      </c>
    </row>
    <row r="6415" spans="1:11" x14ac:dyDescent="0.3">
      <c r="A6415" t="s">
        <v>6718</v>
      </c>
      <c r="B6415" t="s">
        <v>1312</v>
      </c>
      <c r="C6415">
        <f t="shared" si="400"/>
        <v>8</v>
      </c>
      <c r="D6415" s="2">
        <v>399</v>
      </c>
      <c r="E6415" s="2">
        <v>399</v>
      </c>
      <c r="F6415" s="3">
        <f t="shared" si="401"/>
        <v>0</v>
      </c>
      <c r="G6415" s="2">
        <f t="shared" si="402"/>
        <v>0</v>
      </c>
      <c r="H6415" s="2" t="str">
        <f t="shared" si="403"/>
        <v>Regular</v>
      </c>
      <c r="I6415" t="s">
        <v>245</v>
      </c>
      <c r="J6415" t="s">
        <v>208</v>
      </c>
      <c r="K6415" t="s">
        <v>2939</v>
      </c>
    </row>
    <row r="6416" spans="1:11" x14ac:dyDescent="0.3">
      <c r="A6416" t="s">
        <v>6719</v>
      </c>
      <c r="B6416" t="s">
        <v>1312</v>
      </c>
      <c r="C6416">
        <f t="shared" si="400"/>
        <v>8</v>
      </c>
      <c r="D6416" s="2">
        <v>125</v>
      </c>
      <c r="E6416" s="2">
        <v>125</v>
      </c>
      <c r="F6416" s="3">
        <f t="shared" si="401"/>
        <v>0</v>
      </c>
      <c r="G6416" s="2">
        <f t="shared" si="402"/>
        <v>0</v>
      </c>
      <c r="H6416" s="2" t="str">
        <f t="shared" si="403"/>
        <v>Regular</v>
      </c>
      <c r="I6416" t="s">
        <v>387</v>
      </c>
      <c r="J6416" t="s">
        <v>208</v>
      </c>
      <c r="K6416" t="s">
        <v>2939</v>
      </c>
    </row>
    <row r="6417" spans="1:11" x14ac:dyDescent="0.3">
      <c r="A6417" t="s">
        <v>6720</v>
      </c>
      <c r="B6417" t="s">
        <v>1312</v>
      </c>
      <c r="C6417">
        <f t="shared" si="400"/>
        <v>8</v>
      </c>
      <c r="D6417" s="2">
        <v>199</v>
      </c>
      <c r="E6417" s="2">
        <v>179</v>
      </c>
      <c r="F6417" s="3">
        <f t="shared" si="401"/>
        <v>0.10050251256281408</v>
      </c>
      <c r="G6417" s="2">
        <f t="shared" si="402"/>
        <v>20</v>
      </c>
      <c r="H6417" s="2" t="str">
        <f t="shared" si="403"/>
        <v>Regular</v>
      </c>
      <c r="I6417" t="s">
        <v>37</v>
      </c>
      <c r="J6417" t="s">
        <v>208</v>
      </c>
      <c r="K6417" t="s">
        <v>2939</v>
      </c>
    </row>
    <row r="6418" spans="1:11" x14ac:dyDescent="0.3">
      <c r="A6418" t="s">
        <v>6721</v>
      </c>
      <c r="B6418" t="s">
        <v>8673</v>
      </c>
      <c r="C6418">
        <f t="shared" si="400"/>
        <v>13</v>
      </c>
      <c r="D6418" s="2">
        <v>200</v>
      </c>
      <c r="E6418" s="2">
        <v>140</v>
      </c>
      <c r="F6418" s="3">
        <f t="shared" si="401"/>
        <v>0.3</v>
      </c>
      <c r="G6418" s="2">
        <f t="shared" si="402"/>
        <v>60</v>
      </c>
      <c r="H6418" s="2" t="str">
        <f t="shared" si="403"/>
        <v>Good Deal</v>
      </c>
      <c r="I6418" t="s">
        <v>1031</v>
      </c>
      <c r="J6418" t="s">
        <v>43</v>
      </c>
      <c r="K6418" t="s">
        <v>4657</v>
      </c>
    </row>
    <row r="6419" spans="1:11" x14ac:dyDescent="0.3">
      <c r="A6419" t="s">
        <v>6722</v>
      </c>
      <c r="B6419" t="s">
        <v>1575</v>
      </c>
      <c r="C6419">
        <f t="shared" si="400"/>
        <v>38</v>
      </c>
      <c r="D6419" s="2">
        <v>689</v>
      </c>
      <c r="E6419" s="2">
        <v>379</v>
      </c>
      <c r="F6419" s="3">
        <f t="shared" si="401"/>
        <v>0.44992743105950656</v>
      </c>
      <c r="G6419" s="2">
        <f t="shared" si="402"/>
        <v>310</v>
      </c>
      <c r="H6419" s="2" t="str">
        <f t="shared" si="403"/>
        <v>Good Deal</v>
      </c>
      <c r="I6419" t="s">
        <v>236</v>
      </c>
      <c r="J6419" t="s">
        <v>122</v>
      </c>
      <c r="K6419" t="s">
        <v>1576</v>
      </c>
    </row>
    <row r="6420" spans="1:11" x14ac:dyDescent="0.3">
      <c r="A6420" t="s">
        <v>6723</v>
      </c>
      <c r="B6420" t="s">
        <v>1575</v>
      </c>
      <c r="C6420">
        <f t="shared" si="400"/>
        <v>38</v>
      </c>
      <c r="D6420" s="2">
        <v>489</v>
      </c>
      <c r="E6420" s="2">
        <v>229</v>
      </c>
      <c r="F6420" s="3">
        <f t="shared" si="401"/>
        <v>0.5316973415132924</v>
      </c>
      <c r="G6420" s="2">
        <f t="shared" si="402"/>
        <v>260</v>
      </c>
      <c r="H6420" s="2" t="str">
        <f t="shared" si="403"/>
        <v>Good Deal</v>
      </c>
      <c r="I6420" t="s">
        <v>236</v>
      </c>
      <c r="J6420" t="s">
        <v>122</v>
      </c>
      <c r="K6420" t="s">
        <v>1576</v>
      </c>
    </row>
    <row r="6421" spans="1:11" x14ac:dyDescent="0.3">
      <c r="A6421" t="s">
        <v>6724</v>
      </c>
      <c r="B6421" t="s">
        <v>1575</v>
      </c>
      <c r="C6421">
        <f t="shared" si="400"/>
        <v>38</v>
      </c>
      <c r="D6421" s="2">
        <v>789</v>
      </c>
      <c r="E6421" s="2">
        <v>399</v>
      </c>
      <c r="F6421" s="3">
        <f t="shared" si="401"/>
        <v>0.49429657794676807</v>
      </c>
      <c r="G6421" s="2">
        <f t="shared" si="402"/>
        <v>390</v>
      </c>
      <c r="H6421" s="2" t="str">
        <f t="shared" si="403"/>
        <v>Good Deal</v>
      </c>
      <c r="I6421" t="s">
        <v>236</v>
      </c>
      <c r="J6421" t="s">
        <v>122</v>
      </c>
      <c r="K6421" t="s">
        <v>1576</v>
      </c>
    </row>
    <row r="6422" spans="1:11" x14ac:dyDescent="0.3">
      <c r="A6422" t="s">
        <v>6725</v>
      </c>
      <c r="B6422" t="s">
        <v>1575</v>
      </c>
      <c r="C6422">
        <f t="shared" si="400"/>
        <v>38</v>
      </c>
      <c r="D6422" s="2">
        <v>549</v>
      </c>
      <c r="E6422" s="2">
        <v>349</v>
      </c>
      <c r="F6422" s="3">
        <f t="shared" si="401"/>
        <v>0.36429872495446264</v>
      </c>
      <c r="G6422" s="2">
        <f t="shared" si="402"/>
        <v>200</v>
      </c>
      <c r="H6422" s="2" t="str">
        <f t="shared" si="403"/>
        <v>Good Deal</v>
      </c>
      <c r="I6422" t="s">
        <v>236</v>
      </c>
      <c r="J6422" t="s">
        <v>122</v>
      </c>
      <c r="K6422" t="s">
        <v>1576</v>
      </c>
    </row>
    <row r="6423" spans="1:11" x14ac:dyDescent="0.3">
      <c r="A6423" t="s">
        <v>6726</v>
      </c>
      <c r="B6423" t="s">
        <v>1575</v>
      </c>
      <c r="C6423">
        <f t="shared" si="400"/>
        <v>38</v>
      </c>
      <c r="D6423" s="2">
        <v>349</v>
      </c>
      <c r="E6423" s="2">
        <v>199</v>
      </c>
      <c r="F6423" s="3">
        <f t="shared" si="401"/>
        <v>0.42979942693409739</v>
      </c>
      <c r="G6423" s="2">
        <f t="shared" si="402"/>
        <v>150</v>
      </c>
      <c r="H6423" s="2" t="str">
        <f t="shared" si="403"/>
        <v>Good Deal</v>
      </c>
      <c r="I6423" t="s">
        <v>236</v>
      </c>
      <c r="J6423" t="s">
        <v>122</v>
      </c>
      <c r="K6423" t="s">
        <v>1576</v>
      </c>
    </row>
    <row r="6424" spans="1:11" x14ac:dyDescent="0.3">
      <c r="A6424" t="s">
        <v>6727</v>
      </c>
      <c r="B6424" t="s">
        <v>1575</v>
      </c>
      <c r="C6424">
        <f t="shared" si="400"/>
        <v>38</v>
      </c>
      <c r="D6424" s="2">
        <v>669</v>
      </c>
      <c r="E6424" s="2">
        <v>349</v>
      </c>
      <c r="F6424" s="3">
        <f t="shared" si="401"/>
        <v>0.47832585949177875</v>
      </c>
      <c r="G6424" s="2">
        <f t="shared" si="402"/>
        <v>320</v>
      </c>
      <c r="H6424" s="2" t="str">
        <f t="shared" si="403"/>
        <v>Good Deal</v>
      </c>
      <c r="I6424" t="s">
        <v>236</v>
      </c>
      <c r="J6424" t="s">
        <v>122</v>
      </c>
      <c r="K6424" t="s">
        <v>1576</v>
      </c>
    </row>
    <row r="6425" spans="1:11" x14ac:dyDescent="0.3">
      <c r="A6425" t="s">
        <v>6728</v>
      </c>
      <c r="B6425" t="s">
        <v>1575</v>
      </c>
      <c r="C6425">
        <f t="shared" si="400"/>
        <v>38</v>
      </c>
      <c r="D6425" s="2">
        <v>299</v>
      </c>
      <c r="E6425" s="2">
        <v>149</v>
      </c>
      <c r="F6425" s="3">
        <f t="shared" si="401"/>
        <v>0.50167224080267558</v>
      </c>
      <c r="G6425" s="2">
        <f t="shared" si="402"/>
        <v>150</v>
      </c>
      <c r="H6425" s="2" t="str">
        <f t="shared" si="403"/>
        <v>Good Deal</v>
      </c>
      <c r="I6425" t="s">
        <v>95</v>
      </c>
      <c r="J6425" t="s">
        <v>122</v>
      </c>
      <c r="K6425" t="s">
        <v>1576</v>
      </c>
    </row>
    <row r="6426" spans="1:11" x14ac:dyDescent="0.3">
      <c r="A6426" t="s">
        <v>6729</v>
      </c>
      <c r="B6426" t="s">
        <v>1575</v>
      </c>
      <c r="C6426">
        <f t="shared" si="400"/>
        <v>38</v>
      </c>
      <c r="D6426" s="2">
        <v>749</v>
      </c>
      <c r="E6426" s="2">
        <v>399</v>
      </c>
      <c r="F6426" s="3">
        <f t="shared" si="401"/>
        <v>0.46728971962616822</v>
      </c>
      <c r="G6426" s="2">
        <f t="shared" si="402"/>
        <v>350</v>
      </c>
      <c r="H6426" s="2" t="str">
        <f t="shared" si="403"/>
        <v>Good Deal</v>
      </c>
      <c r="I6426" t="s">
        <v>236</v>
      </c>
      <c r="J6426" t="s">
        <v>122</v>
      </c>
      <c r="K6426" t="s">
        <v>1576</v>
      </c>
    </row>
    <row r="6427" spans="1:11" x14ac:dyDescent="0.3">
      <c r="A6427" t="s">
        <v>6730</v>
      </c>
      <c r="B6427" t="s">
        <v>1575</v>
      </c>
      <c r="C6427">
        <f t="shared" si="400"/>
        <v>38</v>
      </c>
      <c r="D6427" s="2">
        <v>739</v>
      </c>
      <c r="E6427" s="2">
        <v>399</v>
      </c>
      <c r="F6427" s="3">
        <f t="shared" si="401"/>
        <v>0.46008119079837617</v>
      </c>
      <c r="G6427" s="2">
        <f t="shared" si="402"/>
        <v>340</v>
      </c>
      <c r="H6427" s="2" t="str">
        <f t="shared" si="403"/>
        <v>Good Deal</v>
      </c>
      <c r="I6427" t="s">
        <v>236</v>
      </c>
      <c r="J6427" t="s">
        <v>122</v>
      </c>
      <c r="K6427" t="s">
        <v>1576</v>
      </c>
    </row>
    <row r="6428" spans="1:11" x14ac:dyDescent="0.3">
      <c r="A6428" t="s">
        <v>6731</v>
      </c>
      <c r="B6428" t="s">
        <v>1575</v>
      </c>
      <c r="C6428">
        <f t="shared" si="400"/>
        <v>38</v>
      </c>
      <c r="D6428" s="2">
        <v>1159</v>
      </c>
      <c r="E6428" s="2">
        <v>599</v>
      </c>
      <c r="F6428" s="3">
        <f t="shared" si="401"/>
        <v>0.48317515099223468</v>
      </c>
      <c r="G6428" s="2">
        <f t="shared" si="402"/>
        <v>560</v>
      </c>
      <c r="H6428" s="2" t="str">
        <f t="shared" si="403"/>
        <v>Good Deal</v>
      </c>
      <c r="I6428" t="s">
        <v>236</v>
      </c>
      <c r="J6428" t="s">
        <v>122</v>
      </c>
      <c r="K6428" t="s">
        <v>1576</v>
      </c>
    </row>
    <row r="6429" spans="1:11" x14ac:dyDescent="0.3">
      <c r="A6429" t="s">
        <v>6732</v>
      </c>
      <c r="B6429" t="s">
        <v>1575</v>
      </c>
      <c r="C6429">
        <f t="shared" si="400"/>
        <v>38</v>
      </c>
      <c r="D6429" s="2">
        <v>579</v>
      </c>
      <c r="E6429" s="2">
        <v>329</v>
      </c>
      <c r="F6429" s="3">
        <f t="shared" si="401"/>
        <v>0.43177892918825561</v>
      </c>
      <c r="G6429" s="2">
        <f t="shared" si="402"/>
        <v>250</v>
      </c>
      <c r="H6429" s="2" t="str">
        <f t="shared" si="403"/>
        <v>Good Deal</v>
      </c>
      <c r="I6429" t="s">
        <v>236</v>
      </c>
      <c r="J6429" t="s">
        <v>122</v>
      </c>
      <c r="K6429" t="s">
        <v>1576</v>
      </c>
    </row>
    <row r="6430" spans="1:11" x14ac:dyDescent="0.3">
      <c r="A6430" t="s">
        <v>6733</v>
      </c>
      <c r="B6430" t="s">
        <v>1575</v>
      </c>
      <c r="C6430">
        <f t="shared" si="400"/>
        <v>38</v>
      </c>
      <c r="D6430" s="2">
        <v>619</v>
      </c>
      <c r="E6430" s="2">
        <v>299</v>
      </c>
      <c r="F6430" s="3">
        <f t="shared" si="401"/>
        <v>0.51696284329563813</v>
      </c>
      <c r="G6430" s="2">
        <f t="shared" si="402"/>
        <v>320</v>
      </c>
      <c r="H6430" s="2" t="str">
        <f t="shared" si="403"/>
        <v>Good Deal</v>
      </c>
      <c r="I6430" t="s">
        <v>236</v>
      </c>
      <c r="J6430" t="s">
        <v>122</v>
      </c>
      <c r="K6430" t="s">
        <v>1576</v>
      </c>
    </row>
    <row r="6431" spans="1:11" x14ac:dyDescent="0.3">
      <c r="A6431" t="s">
        <v>6734</v>
      </c>
      <c r="B6431" t="s">
        <v>1575</v>
      </c>
      <c r="C6431">
        <f t="shared" si="400"/>
        <v>38</v>
      </c>
      <c r="D6431" s="2">
        <v>639</v>
      </c>
      <c r="E6431" s="2">
        <v>329</v>
      </c>
      <c r="F6431" s="3">
        <f t="shared" si="401"/>
        <v>0.48513302034428796</v>
      </c>
      <c r="G6431" s="2">
        <f t="shared" si="402"/>
        <v>310</v>
      </c>
      <c r="H6431" s="2" t="str">
        <f t="shared" si="403"/>
        <v>Good Deal</v>
      </c>
      <c r="I6431" t="s">
        <v>236</v>
      </c>
      <c r="J6431" t="s">
        <v>122</v>
      </c>
      <c r="K6431" t="s">
        <v>1576</v>
      </c>
    </row>
    <row r="6432" spans="1:11" x14ac:dyDescent="0.3">
      <c r="A6432" t="s">
        <v>6735</v>
      </c>
      <c r="B6432" t="s">
        <v>1575</v>
      </c>
      <c r="C6432">
        <f t="shared" si="400"/>
        <v>38</v>
      </c>
      <c r="D6432" s="2">
        <v>459</v>
      </c>
      <c r="E6432" s="2">
        <v>249</v>
      </c>
      <c r="F6432" s="3">
        <f t="shared" si="401"/>
        <v>0.45751633986928103</v>
      </c>
      <c r="G6432" s="2">
        <f t="shared" si="402"/>
        <v>210</v>
      </c>
      <c r="H6432" s="2" t="str">
        <f t="shared" si="403"/>
        <v>Good Deal</v>
      </c>
      <c r="I6432" t="s">
        <v>236</v>
      </c>
      <c r="J6432" t="s">
        <v>122</v>
      </c>
      <c r="K6432" t="s">
        <v>1576</v>
      </c>
    </row>
    <row r="6433" spans="1:11" x14ac:dyDescent="0.3">
      <c r="A6433" t="s">
        <v>6736</v>
      </c>
      <c r="B6433" t="s">
        <v>1575</v>
      </c>
      <c r="C6433">
        <f t="shared" si="400"/>
        <v>38</v>
      </c>
      <c r="D6433" s="2">
        <v>229</v>
      </c>
      <c r="E6433" s="2">
        <v>99</v>
      </c>
      <c r="F6433" s="3">
        <f t="shared" si="401"/>
        <v>0.56768558951965065</v>
      </c>
      <c r="G6433" s="2">
        <f t="shared" si="402"/>
        <v>130</v>
      </c>
      <c r="H6433" s="2" t="str">
        <f t="shared" si="403"/>
        <v>Good Deal</v>
      </c>
      <c r="I6433" t="s">
        <v>236</v>
      </c>
      <c r="J6433" t="s">
        <v>122</v>
      </c>
      <c r="K6433" t="s">
        <v>1576</v>
      </c>
    </row>
    <row r="6434" spans="1:11" x14ac:dyDescent="0.3">
      <c r="A6434" t="s">
        <v>6737</v>
      </c>
      <c r="B6434" t="s">
        <v>1575</v>
      </c>
      <c r="C6434">
        <f t="shared" si="400"/>
        <v>38</v>
      </c>
      <c r="D6434" s="2">
        <v>349</v>
      </c>
      <c r="E6434" s="2">
        <v>179</v>
      </c>
      <c r="F6434" s="3">
        <f t="shared" si="401"/>
        <v>0.4871060171919771</v>
      </c>
      <c r="G6434" s="2">
        <f t="shared" si="402"/>
        <v>170</v>
      </c>
      <c r="H6434" s="2" t="str">
        <f t="shared" si="403"/>
        <v>Good Deal</v>
      </c>
      <c r="I6434" t="s">
        <v>236</v>
      </c>
      <c r="J6434" t="s">
        <v>122</v>
      </c>
      <c r="K6434" t="s">
        <v>1576</v>
      </c>
    </row>
    <row r="6435" spans="1:11" x14ac:dyDescent="0.3">
      <c r="A6435" t="s">
        <v>6738</v>
      </c>
      <c r="B6435" t="s">
        <v>1575</v>
      </c>
      <c r="C6435">
        <f t="shared" si="400"/>
        <v>38</v>
      </c>
      <c r="D6435" s="2">
        <v>699</v>
      </c>
      <c r="E6435" s="2">
        <v>429</v>
      </c>
      <c r="F6435" s="3">
        <f t="shared" si="401"/>
        <v>0.38626609442060084</v>
      </c>
      <c r="G6435" s="2">
        <f t="shared" si="402"/>
        <v>270</v>
      </c>
      <c r="H6435" s="2" t="str">
        <f t="shared" si="403"/>
        <v>Good Deal</v>
      </c>
      <c r="I6435" t="s">
        <v>236</v>
      </c>
      <c r="J6435" t="s">
        <v>122</v>
      </c>
      <c r="K6435" t="s">
        <v>1576</v>
      </c>
    </row>
    <row r="6436" spans="1:11" x14ac:dyDescent="0.3">
      <c r="A6436" t="s">
        <v>6739</v>
      </c>
      <c r="B6436" t="s">
        <v>1575</v>
      </c>
      <c r="C6436">
        <f t="shared" si="400"/>
        <v>38</v>
      </c>
      <c r="D6436" s="2">
        <v>689</v>
      </c>
      <c r="E6436" s="2">
        <v>379</v>
      </c>
      <c r="F6436" s="3">
        <f t="shared" si="401"/>
        <v>0.44992743105950656</v>
      </c>
      <c r="G6436" s="2">
        <f t="shared" si="402"/>
        <v>310</v>
      </c>
      <c r="H6436" s="2" t="str">
        <f t="shared" si="403"/>
        <v>Good Deal</v>
      </c>
      <c r="I6436" t="s">
        <v>236</v>
      </c>
      <c r="J6436" t="s">
        <v>122</v>
      </c>
      <c r="K6436" t="s">
        <v>1576</v>
      </c>
    </row>
    <row r="6437" spans="1:11" x14ac:dyDescent="0.3">
      <c r="A6437" t="s">
        <v>6740</v>
      </c>
      <c r="B6437" t="s">
        <v>1575</v>
      </c>
      <c r="C6437">
        <f t="shared" si="400"/>
        <v>38</v>
      </c>
      <c r="D6437" s="2">
        <v>249</v>
      </c>
      <c r="E6437" s="2">
        <v>149</v>
      </c>
      <c r="F6437" s="3">
        <f t="shared" si="401"/>
        <v>0.40160642570281124</v>
      </c>
      <c r="G6437" s="2">
        <f t="shared" si="402"/>
        <v>100</v>
      </c>
      <c r="H6437" s="2" t="str">
        <f t="shared" si="403"/>
        <v>Good Deal</v>
      </c>
      <c r="I6437" t="s">
        <v>236</v>
      </c>
      <c r="J6437" t="s">
        <v>122</v>
      </c>
      <c r="K6437" t="s">
        <v>1576</v>
      </c>
    </row>
    <row r="6438" spans="1:11" x14ac:dyDescent="0.3">
      <c r="A6438" t="s">
        <v>6741</v>
      </c>
      <c r="B6438" t="s">
        <v>1575</v>
      </c>
      <c r="C6438">
        <f t="shared" si="400"/>
        <v>38</v>
      </c>
      <c r="D6438" s="2">
        <v>229</v>
      </c>
      <c r="E6438" s="2">
        <v>99</v>
      </c>
      <c r="F6438" s="3">
        <f t="shared" si="401"/>
        <v>0.56768558951965065</v>
      </c>
      <c r="G6438" s="2">
        <f t="shared" si="402"/>
        <v>130</v>
      </c>
      <c r="H6438" s="2" t="str">
        <f t="shared" si="403"/>
        <v>Good Deal</v>
      </c>
      <c r="I6438" t="s">
        <v>236</v>
      </c>
      <c r="J6438" t="s">
        <v>122</v>
      </c>
      <c r="K6438" t="s">
        <v>1576</v>
      </c>
    </row>
    <row r="6439" spans="1:11" x14ac:dyDescent="0.3">
      <c r="A6439" t="s">
        <v>6742</v>
      </c>
      <c r="B6439" t="s">
        <v>1575</v>
      </c>
      <c r="C6439">
        <f t="shared" si="400"/>
        <v>38</v>
      </c>
      <c r="D6439" s="2">
        <v>669</v>
      </c>
      <c r="E6439" s="2">
        <v>349</v>
      </c>
      <c r="F6439" s="3">
        <f t="shared" si="401"/>
        <v>0.47832585949177875</v>
      </c>
      <c r="G6439" s="2">
        <f t="shared" si="402"/>
        <v>320</v>
      </c>
      <c r="H6439" s="2" t="str">
        <f t="shared" si="403"/>
        <v>Good Deal</v>
      </c>
      <c r="I6439" t="s">
        <v>236</v>
      </c>
      <c r="J6439" t="s">
        <v>122</v>
      </c>
      <c r="K6439" t="s">
        <v>1576</v>
      </c>
    </row>
    <row r="6440" spans="1:11" x14ac:dyDescent="0.3">
      <c r="A6440" t="s">
        <v>6743</v>
      </c>
      <c r="B6440" t="s">
        <v>1575</v>
      </c>
      <c r="C6440">
        <f t="shared" si="400"/>
        <v>38</v>
      </c>
      <c r="D6440" s="2">
        <v>699</v>
      </c>
      <c r="E6440" s="2">
        <v>449</v>
      </c>
      <c r="F6440" s="3">
        <f t="shared" si="401"/>
        <v>0.35765379113018597</v>
      </c>
      <c r="G6440" s="2">
        <f t="shared" si="402"/>
        <v>250</v>
      </c>
      <c r="H6440" s="2" t="str">
        <f t="shared" si="403"/>
        <v>Good Deal</v>
      </c>
      <c r="I6440" t="s">
        <v>236</v>
      </c>
      <c r="J6440" t="s">
        <v>122</v>
      </c>
      <c r="K6440" t="s">
        <v>1576</v>
      </c>
    </row>
    <row r="6441" spans="1:11" x14ac:dyDescent="0.3">
      <c r="A6441" t="s">
        <v>6744</v>
      </c>
      <c r="B6441" t="s">
        <v>8622</v>
      </c>
      <c r="C6441">
        <f t="shared" si="400"/>
        <v>6</v>
      </c>
      <c r="D6441" s="2">
        <v>1650</v>
      </c>
      <c r="E6441" s="2">
        <v>1099</v>
      </c>
      <c r="F6441" s="3">
        <f t="shared" si="401"/>
        <v>0.33393939393939392</v>
      </c>
      <c r="G6441" s="2">
        <f t="shared" si="402"/>
        <v>551</v>
      </c>
      <c r="H6441" s="2" t="str">
        <f t="shared" si="403"/>
        <v>Good Deal</v>
      </c>
      <c r="I6441" t="s">
        <v>236</v>
      </c>
      <c r="J6441" t="s">
        <v>32</v>
      </c>
      <c r="K6441" t="s">
        <v>1169</v>
      </c>
    </row>
    <row r="6442" spans="1:11" x14ac:dyDescent="0.3">
      <c r="A6442" t="s">
        <v>6745</v>
      </c>
      <c r="B6442" t="s">
        <v>8622</v>
      </c>
      <c r="C6442">
        <f t="shared" si="400"/>
        <v>6</v>
      </c>
      <c r="D6442" s="2">
        <v>510</v>
      </c>
      <c r="E6442" s="2">
        <v>429</v>
      </c>
      <c r="F6442" s="3">
        <f t="shared" si="401"/>
        <v>0.1588235294117647</v>
      </c>
      <c r="G6442" s="2">
        <f t="shared" si="402"/>
        <v>81</v>
      </c>
      <c r="H6442" s="2" t="str">
        <f t="shared" si="403"/>
        <v>Regular</v>
      </c>
      <c r="I6442" t="s">
        <v>236</v>
      </c>
      <c r="J6442" t="s">
        <v>32</v>
      </c>
      <c r="K6442" t="s">
        <v>1169</v>
      </c>
    </row>
    <row r="6443" spans="1:11" x14ac:dyDescent="0.3">
      <c r="A6443" t="s">
        <v>6746</v>
      </c>
      <c r="B6443" t="s">
        <v>8622</v>
      </c>
      <c r="C6443">
        <f t="shared" si="400"/>
        <v>6</v>
      </c>
      <c r="D6443" s="2">
        <v>180</v>
      </c>
      <c r="E6443" s="2">
        <v>149</v>
      </c>
      <c r="F6443" s="3">
        <f t="shared" si="401"/>
        <v>0.17222222222222222</v>
      </c>
      <c r="G6443" s="2">
        <f t="shared" si="402"/>
        <v>31</v>
      </c>
      <c r="H6443" s="2" t="str">
        <f t="shared" si="403"/>
        <v>Regular</v>
      </c>
      <c r="I6443" t="s">
        <v>236</v>
      </c>
      <c r="J6443" t="s">
        <v>32</v>
      </c>
      <c r="K6443" t="s">
        <v>1849</v>
      </c>
    </row>
    <row r="6444" spans="1:11" x14ac:dyDescent="0.3">
      <c r="A6444" t="s">
        <v>6747</v>
      </c>
      <c r="B6444" t="s">
        <v>6748</v>
      </c>
      <c r="C6444">
        <f t="shared" si="400"/>
        <v>3</v>
      </c>
      <c r="D6444" s="2">
        <v>325</v>
      </c>
      <c r="E6444" s="2">
        <v>243.75</v>
      </c>
      <c r="F6444" s="3">
        <f t="shared" si="401"/>
        <v>0.25</v>
      </c>
      <c r="G6444" s="2">
        <f t="shared" si="402"/>
        <v>81.25</v>
      </c>
      <c r="H6444" s="2" t="str">
        <f t="shared" si="403"/>
        <v>Good Deal</v>
      </c>
      <c r="I6444" t="s">
        <v>37</v>
      </c>
      <c r="J6444" t="s">
        <v>112</v>
      </c>
      <c r="K6444" t="s">
        <v>5050</v>
      </c>
    </row>
    <row r="6445" spans="1:11" x14ac:dyDescent="0.3">
      <c r="A6445" t="s">
        <v>6749</v>
      </c>
      <c r="B6445" t="s">
        <v>6748</v>
      </c>
      <c r="C6445">
        <f t="shared" si="400"/>
        <v>3</v>
      </c>
      <c r="D6445" s="2">
        <v>150</v>
      </c>
      <c r="E6445" s="2">
        <v>90</v>
      </c>
      <c r="F6445" s="3">
        <f t="shared" si="401"/>
        <v>0.4</v>
      </c>
      <c r="G6445" s="2">
        <f t="shared" si="402"/>
        <v>60</v>
      </c>
      <c r="H6445" s="2" t="str">
        <f t="shared" si="403"/>
        <v>Good Deal</v>
      </c>
      <c r="I6445" t="s">
        <v>245</v>
      </c>
      <c r="J6445" t="s">
        <v>112</v>
      </c>
      <c r="K6445" t="s">
        <v>6750</v>
      </c>
    </row>
    <row r="6446" spans="1:11" x14ac:dyDescent="0.3">
      <c r="A6446" t="s">
        <v>6751</v>
      </c>
      <c r="B6446" t="s">
        <v>788</v>
      </c>
      <c r="C6446">
        <f t="shared" si="400"/>
        <v>24</v>
      </c>
      <c r="D6446" s="2">
        <v>199</v>
      </c>
      <c r="E6446" s="2">
        <v>139.30000000000001</v>
      </c>
      <c r="F6446" s="3">
        <f t="shared" si="401"/>
        <v>0.29999999999999993</v>
      </c>
      <c r="G6446" s="2">
        <f t="shared" si="402"/>
        <v>59.699999999999989</v>
      </c>
      <c r="H6446" s="2" t="str">
        <f t="shared" si="403"/>
        <v>Good Deal</v>
      </c>
      <c r="I6446" t="s">
        <v>42</v>
      </c>
      <c r="J6446" t="s">
        <v>76</v>
      </c>
      <c r="K6446" t="s">
        <v>1210</v>
      </c>
    </row>
    <row r="6447" spans="1:11" x14ac:dyDescent="0.3">
      <c r="A6447" t="s">
        <v>6751</v>
      </c>
      <c r="B6447" t="s">
        <v>788</v>
      </c>
      <c r="C6447">
        <f t="shared" si="400"/>
        <v>24</v>
      </c>
      <c r="D6447" s="2">
        <v>99</v>
      </c>
      <c r="E6447" s="2">
        <v>79</v>
      </c>
      <c r="F6447" s="3">
        <f t="shared" si="401"/>
        <v>0.20202020202020202</v>
      </c>
      <c r="G6447" s="2">
        <f t="shared" si="402"/>
        <v>20</v>
      </c>
      <c r="H6447" s="2" t="str">
        <f t="shared" si="403"/>
        <v>Good Deal</v>
      </c>
      <c r="I6447" t="s">
        <v>146</v>
      </c>
      <c r="J6447" t="s">
        <v>76</v>
      </c>
      <c r="K6447" t="s">
        <v>1210</v>
      </c>
    </row>
    <row r="6448" spans="1:11" x14ac:dyDescent="0.3">
      <c r="A6448" t="s">
        <v>6752</v>
      </c>
      <c r="B6448" t="s">
        <v>3627</v>
      </c>
      <c r="C6448">
        <f t="shared" si="400"/>
        <v>34</v>
      </c>
      <c r="D6448" s="2">
        <v>750</v>
      </c>
      <c r="E6448" s="2">
        <v>499</v>
      </c>
      <c r="F6448" s="3">
        <f t="shared" si="401"/>
        <v>0.33466666666666667</v>
      </c>
      <c r="G6448" s="2">
        <f t="shared" si="402"/>
        <v>251</v>
      </c>
      <c r="H6448" s="2" t="str">
        <f t="shared" si="403"/>
        <v>Good Deal</v>
      </c>
      <c r="I6448" t="s">
        <v>3286</v>
      </c>
      <c r="J6448" t="s">
        <v>76</v>
      </c>
      <c r="K6448" t="s">
        <v>2426</v>
      </c>
    </row>
    <row r="6449" spans="1:11" x14ac:dyDescent="0.3">
      <c r="A6449" t="s">
        <v>6753</v>
      </c>
      <c r="B6449" t="s">
        <v>4163</v>
      </c>
      <c r="C6449">
        <f t="shared" si="400"/>
        <v>6</v>
      </c>
      <c r="D6449" s="2">
        <v>649</v>
      </c>
      <c r="E6449" s="2">
        <v>447.81</v>
      </c>
      <c r="F6449" s="3">
        <f t="shared" si="401"/>
        <v>0.31</v>
      </c>
      <c r="G6449" s="2">
        <f t="shared" si="402"/>
        <v>201.19</v>
      </c>
      <c r="H6449" s="2" t="str">
        <f t="shared" si="403"/>
        <v>Good Deal</v>
      </c>
      <c r="I6449" t="s">
        <v>31</v>
      </c>
      <c r="J6449" t="s">
        <v>112</v>
      </c>
      <c r="K6449" t="s">
        <v>113</v>
      </c>
    </row>
    <row r="6450" spans="1:11" x14ac:dyDescent="0.3">
      <c r="A6450" t="s">
        <v>6754</v>
      </c>
      <c r="B6450" t="s">
        <v>2730</v>
      </c>
      <c r="C6450">
        <f t="shared" si="400"/>
        <v>31</v>
      </c>
      <c r="D6450" s="2">
        <v>199</v>
      </c>
      <c r="E6450" s="2">
        <v>119.4</v>
      </c>
      <c r="F6450" s="3">
        <f t="shared" si="401"/>
        <v>0.39999999999999997</v>
      </c>
      <c r="G6450" s="2">
        <f t="shared" si="402"/>
        <v>79.599999999999994</v>
      </c>
      <c r="H6450" s="2" t="str">
        <f t="shared" si="403"/>
        <v>Good Deal</v>
      </c>
      <c r="I6450" t="s">
        <v>81</v>
      </c>
      <c r="J6450" t="s">
        <v>76</v>
      </c>
      <c r="K6450" t="s">
        <v>967</v>
      </c>
    </row>
    <row r="6451" spans="1:11" x14ac:dyDescent="0.3">
      <c r="A6451" t="s">
        <v>6755</v>
      </c>
      <c r="B6451" t="s">
        <v>2730</v>
      </c>
      <c r="C6451">
        <f t="shared" si="400"/>
        <v>31</v>
      </c>
      <c r="D6451" s="2">
        <v>250</v>
      </c>
      <c r="E6451" s="2">
        <v>150</v>
      </c>
      <c r="F6451" s="3">
        <f t="shared" si="401"/>
        <v>0.4</v>
      </c>
      <c r="G6451" s="2">
        <f t="shared" si="402"/>
        <v>100</v>
      </c>
      <c r="H6451" s="2" t="str">
        <f t="shared" si="403"/>
        <v>Good Deal</v>
      </c>
      <c r="I6451" t="s">
        <v>146</v>
      </c>
      <c r="J6451" t="s">
        <v>76</v>
      </c>
      <c r="K6451" t="s">
        <v>1210</v>
      </c>
    </row>
    <row r="6452" spans="1:11" x14ac:dyDescent="0.3">
      <c r="A6452" t="s">
        <v>6756</v>
      </c>
      <c r="B6452" t="s">
        <v>2730</v>
      </c>
      <c r="C6452">
        <f t="shared" si="400"/>
        <v>31</v>
      </c>
      <c r="D6452" s="2">
        <v>350</v>
      </c>
      <c r="E6452" s="2">
        <v>210</v>
      </c>
      <c r="F6452" s="3">
        <f t="shared" si="401"/>
        <v>0.4</v>
      </c>
      <c r="G6452" s="2">
        <f t="shared" si="402"/>
        <v>140</v>
      </c>
      <c r="H6452" s="2" t="str">
        <f t="shared" si="403"/>
        <v>Good Deal</v>
      </c>
      <c r="I6452" t="s">
        <v>384</v>
      </c>
      <c r="J6452" t="s">
        <v>76</v>
      </c>
      <c r="K6452" t="s">
        <v>1172</v>
      </c>
    </row>
    <row r="6453" spans="1:11" x14ac:dyDescent="0.3">
      <c r="A6453" t="s">
        <v>6757</v>
      </c>
      <c r="B6453" t="s">
        <v>3540</v>
      </c>
      <c r="C6453">
        <f t="shared" si="400"/>
        <v>41</v>
      </c>
      <c r="D6453" s="2">
        <v>800</v>
      </c>
      <c r="E6453" s="2">
        <v>424</v>
      </c>
      <c r="F6453" s="3">
        <f t="shared" si="401"/>
        <v>0.47</v>
      </c>
      <c r="G6453" s="2">
        <f t="shared" si="402"/>
        <v>376</v>
      </c>
      <c r="H6453" s="2" t="str">
        <f t="shared" si="403"/>
        <v>Good Deal</v>
      </c>
      <c r="I6453" t="s">
        <v>2159</v>
      </c>
      <c r="J6453" t="s">
        <v>76</v>
      </c>
      <c r="K6453" t="s">
        <v>2213</v>
      </c>
    </row>
    <row r="6454" spans="1:11" x14ac:dyDescent="0.3">
      <c r="A6454" t="s">
        <v>6758</v>
      </c>
      <c r="B6454" t="s">
        <v>3540</v>
      </c>
      <c r="C6454">
        <f t="shared" si="400"/>
        <v>41</v>
      </c>
      <c r="D6454" s="2">
        <v>500</v>
      </c>
      <c r="E6454" s="2">
        <v>290</v>
      </c>
      <c r="F6454" s="3">
        <f t="shared" si="401"/>
        <v>0.42</v>
      </c>
      <c r="G6454" s="2">
        <f t="shared" si="402"/>
        <v>210</v>
      </c>
      <c r="H6454" s="2" t="str">
        <f t="shared" si="403"/>
        <v>Good Deal</v>
      </c>
      <c r="I6454" t="s">
        <v>16</v>
      </c>
      <c r="J6454" t="s">
        <v>76</v>
      </c>
      <c r="K6454" t="s">
        <v>2426</v>
      </c>
    </row>
    <row r="6455" spans="1:11" x14ac:dyDescent="0.3">
      <c r="A6455" t="s">
        <v>6758</v>
      </c>
      <c r="B6455" t="s">
        <v>3540</v>
      </c>
      <c r="C6455">
        <f t="shared" si="400"/>
        <v>41</v>
      </c>
      <c r="D6455" s="2">
        <v>800</v>
      </c>
      <c r="E6455" s="2">
        <v>560</v>
      </c>
      <c r="F6455" s="3">
        <f t="shared" si="401"/>
        <v>0.3</v>
      </c>
      <c r="G6455" s="2">
        <f t="shared" si="402"/>
        <v>240</v>
      </c>
      <c r="H6455" s="2" t="str">
        <f t="shared" si="403"/>
        <v>Good Deal</v>
      </c>
      <c r="I6455" t="s">
        <v>2159</v>
      </c>
      <c r="J6455" t="s">
        <v>76</v>
      </c>
      <c r="K6455" t="s">
        <v>2426</v>
      </c>
    </row>
    <row r="6456" spans="1:11" x14ac:dyDescent="0.3">
      <c r="A6456" t="s">
        <v>6759</v>
      </c>
      <c r="B6456" t="s">
        <v>3540</v>
      </c>
      <c r="C6456">
        <f t="shared" si="400"/>
        <v>41</v>
      </c>
      <c r="D6456" s="2">
        <v>800</v>
      </c>
      <c r="E6456" s="2">
        <v>392</v>
      </c>
      <c r="F6456" s="3">
        <f t="shared" si="401"/>
        <v>0.51</v>
      </c>
      <c r="G6456" s="2">
        <f t="shared" si="402"/>
        <v>408</v>
      </c>
      <c r="H6456" s="2" t="str">
        <f t="shared" si="403"/>
        <v>Good Deal</v>
      </c>
      <c r="I6456" t="s">
        <v>2159</v>
      </c>
      <c r="J6456" t="s">
        <v>76</v>
      </c>
      <c r="K6456" t="s">
        <v>2213</v>
      </c>
    </row>
    <row r="6457" spans="1:11" x14ac:dyDescent="0.3">
      <c r="A6457" t="s">
        <v>6760</v>
      </c>
      <c r="B6457" t="s">
        <v>3540</v>
      </c>
      <c r="C6457">
        <f t="shared" si="400"/>
        <v>41</v>
      </c>
      <c r="D6457" s="2">
        <v>600</v>
      </c>
      <c r="E6457" s="2">
        <v>360</v>
      </c>
      <c r="F6457" s="3">
        <f t="shared" si="401"/>
        <v>0.4</v>
      </c>
      <c r="G6457" s="2">
        <f t="shared" si="402"/>
        <v>240</v>
      </c>
      <c r="H6457" s="2" t="str">
        <f t="shared" si="403"/>
        <v>Good Deal</v>
      </c>
      <c r="I6457" t="s">
        <v>799</v>
      </c>
      <c r="J6457" t="s">
        <v>76</v>
      </c>
      <c r="K6457" t="s">
        <v>2426</v>
      </c>
    </row>
    <row r="6458" spans="1:11" x14ac:dyDescent="0.3">
      <c r="A6458" t="s">
        <v>6761</v>
      </c>
      <c r="B6458" t="s">
        <v>3540</v>
      </c>
      <c r="C6458">
        <f t="shared" si="400"/>
        <v>41</v>
      </c>
      <c r="D6458" s="2">
        <v>600</v>
      </c>
      <c r="E6458" s="2">
        <v>390</v>
      </c>
      <c r="F6458" s="3">
        <f t="shared" si="401"/>
        <v>0.35</v>
      </c>
      <c r="G6458" s="2">
        <f t="shared" si="402"/>
        <v>210</v>
      </c>
      <c r="H6458" s="2" t="str">
        <f t="shared" si="403"/>
        <v>Good Deal</v>
      </c>
      <c r="I6458" t="s">
        <v>799</v>
      </c>
      <c r="J6458" t="s">
        <v>76</v>
      </c>
      <c r="K6458" t="s">
        <v>2426</v>
      </c>
    </row>
    <row r="6459" spans="1:11" x14ac:dyDescent="0.3">
      <c r="A6459" t="s">
        <v>6762</v>
      </c>
      <c r="B6459" t="s">
        <v>3540</v>
      </c>
      <c r="C6459">
        <f t="shared" si="400"/>
        <v>41</v>
      </c>
      <c r="D6459" s="2">
        <v>3000</v>
      </c>
      <c r="E6459" s="2">
        <v>1770</v>
      </c>
      <c r="F6459" s="3">
        <f t="shared" si="401"/>
        <v>0.41</v>
      </c>
      <c r="G6459" s="2">
        <f t="shared" si="402"/>
        <v>1230</v>
      </c>
      <c r="H6459" s="2" t="str">
        <f t="shared" si="403"/>
        <v>Good Deal</v>
      </c>
      <c r="I6459" t="s">
        <v>46</v>
      </c>
      <c r="J6459" t="s">
        <v>76</v>
      </c>
      <c r="K6459" t="s">
        <v>2426</v>
      </c>
    </row>
    <row r="6460" spans="1:11" x14ac:dyDescent="0.3">
      <c r="A6460" t="s">
        <v>6763</v>
      </c>
      <c r="B6460" t="s">
        <v>3540</v>
      </c>
      <c r="C6460">
        <f t="shared" si="400"/>
        <v>41</v>
      </c>
      <c r="D6460" s="2">
        <v>3000</v>
      </c>
      <c r="E6460" s="2">
        <v>1770</v>
      </c>
      <c r="F6460" s="3">
        <f t="shared" si="401"/>
        <v>0.41</v>
      </c>
      <c r="G6460" s="2">
        <f t="shared" si="402"/>
        <v>1230</v>
      </c>
      <c r="H6460" s="2" t="str">
        <f t="shared" si="403"/>
        <v>Good Deal</v>
      </c>
      <c r="I6460" t="s">
        <v>46</v>
      </c>
      <c r="J6460" t="s">
        <v>76</v>
      </c>
      <c r="K6460" t="s">
        <v>2426</v>
      </c>
    </row>
    <row r="6461" spans="1:11" x14ac:dyDescent="0.3">
      <c r="A6461" t="s">
        <v>6764</v>
      </c>
      <c r="B6461" t="s">
        <v>3540</v>
      </c>
      <c r="C6461">
        <f t="shared" si="400"/>
        <v>41</v>
      </c>
      <c r="D6461" s="2">
        <v>1000</v>
      </c>
      <c r="E6461" s="2">
        <v>660</v>
      </c>
      <c r="F6461" s="3">
        <f t="shared" si="401"/>
        <v>0.34</v>
      </c>
      <c r="G6461" s="2">
        <f t="shared" si="402"/>
        <v>340</v>
      </c>
      <c r="H6461" s="2" t="str">
        <f t="shared" si="403"/>
        <v>Good Deal</v>
      </c>
      <c r="I6461" t="s">
        <v>799</v>
      </c>
      <c r="J6461" t="s">
        <v>76</v>
      </c>
      <c r="K6461" t="s">
        <v>2426</v>
      </c>
    </row>
    <row r="6462" spans="1:11" x14ac:dyDescent="0.3">
      <c r="A6462" t="s">
        <v>6765</v>
      </c>
      <c r="B6462" t="s">
        <v>3540</v>
      </c>
      <c r="C6462">
        <f t="shared" si="400"/>
        <v>41</v>
      </c>
      <c r="D6462" s="2">
        <v>500</v>
      </c>
      <c r="E6462" s="2">
        <v>295</v>
      </c>
      <c r="F6462" s="3">
        <f t="shared" si="401"/>
        <v>0.41</v>
      </c>
      <c r="G6462" s="2">
        <f t="shared" si="402"/>
        <v>205</v>
      </c>
      <c r="H6462" s="2" t="str">
        <f t="shared" si="403"/>
        <v>Good Deal</v>
      </c>
      <c r="I6462" t="s">
        <v>16</v>
      </c>
      <c r="J6462" t="s">
        <v>76</v>
      </c>
      <c r="K6462" t="s">
        <v>2426</v>
      </c>
    </row>
    <row r="6463" spans="1:11" x14ac:dyDescent="0.3">
      <c r="A6463" t="s">
        <v>6766</v>
      </c>
      <c r="B6463" t="s">
        <v>3540</v>
      </c>
      <c r="C6463">
        <f t="shared" si="400"/>
        <v>41</v>
      </c>
      <c r="D6463" s="2">
        <v>800</v>
      </c>
      <c r="E6463" s="2">
        <v>352</v>
      </c>
      <c r="F6463" s="3">
        <f t="shared" si="401"/>
        <v>0.56000000000000005</v>
      </c>
      <c r="G6463" s="2">
        <f t="shared" si="402"/>
        <v>448</v>
      </c>
      <c r="H6463" s="2" t="str">
        <f t="shared" si="403"/>
        <v>Good Deal</v>
      </c>
      <c r="I6463" t="s">
        <v>2159</v>
      </c>
      <c r="J6463" t="s">
        <v>76</v>
      </c>
      <c r="K6463" t="s">
        <v>2213</v>
      </c>
    </row>
    <row r="6464" spans="1:11" x14ac:dyDescent="0.3">
      <c r="A6464" t="s">
        <v>6767</v>
      </c>
      <c r="B6464" t="s">
        <v>3540</v>
      </c>
      <c r="C6464">
        <f t="shared" si="400"/>
        <v>41</v>
      </c>
      <c r="D6464" s="2">
        <v>700</v>
      </c>
      <c r="E6464" s="2">
        <v>462</v>
      </c>
      <c r="F6464" s="3">
        <f t="shared" si="401"/>
        <v>0.34</v>
      </c>
      <c r="G6464" s="2">
        <f t="shared" si="402"/>
        <v>238</v>
      </c>
      <c r="H6464" s="2" t="str">
        <f t="shared" si="403"/>
        <v>Good Deal</v>
      </c>
      <c r="I6464" t="s">
        <v>45</v>
      </c>
      <c r="J6464" t="s">
        <v>76</v>
      </c>
      <c r="K6464" t="s">
        <v>1210</v>
      </c>
    </row>
    <row r="6465" spans="1:11" x14ac:dyDescent="0.3">
      <c r="A6465" t="s">
        <v>6768</v>
      </c>
      <c r="B6465" t="s">
        <v>3540</v>
      </c>
      <c r="C6465">
        <f t="shared" si="400"/>
        <v>41</v>
      </c>
      <c r="D6465" s="2">
        <v>1600</v>
      </c>
      <c r="E6465" s="2">
        <v>752</v>
      </c>
      <c r="F6465" s="3">
        <f t="shared" si="401"/>
        <v>0.53</v>
      </c>
      <c r="G6465" s="2">
        <f t="shared" si="402"/>
        <v>848</v>
      </c>
      <c r="H6465" s="2" t="str">
        <f t="shared" si="403"/>
        <v>Good Deal</v>
      </c>
      <c r="I6465" t="s">
        <v>2159</v>
      </c>
      <c r="J6465" t="s">
        <v>76</v>
      </c>
      <c r="K6465" t="s">
        <v>2426</v>
      </c>
    </row>
    <row r="6466" spans="1:11" x14ac:dyDescent="0.3">
      <c r="A6466" t="s">
        <v>6769</v>
      </c>
      <c r="B6466" t="s">
        <v>3540</v>
      </c>
      <c r="C6466">
        <f t="shared" si="400"/>
        <v>41</v>
      </c>
      <c r="D6466" s="2">
        <v>800</v>
      </c>
      <c r="E6466" s="2">
        <v>328</v>
      </c>
      <c r="F6466" s="3">
        <f t="shared" si="401"/>
        <v>0.59</v>
      </c>
      <c r="G6466" s="2">
        <f t="shared" si="402"/>
        <v>472</v>
      </c>
      <c r="H6466" s="2" t="str">
        <f t="shared" si="403"/>
        <v>Good Deal</v>
      </c>
      <c r="I6466" t="s">
        <v>2159</v>
      </c>
      <c r="J6466" t="s">
        <v>76</v>
      </c>
      <c r="K6466" t="s">
        <v>2213</v>
      </c>
    </row>
    <row r="6467" spans="1:11" x14ac:dyDescent="0.3">
      <c r="A6467" t="s">
        <v>6770</v>
      </c>
      <c r="B6467" t="s">
        <v>3540</v>
      </c>
      <c r="C6467">
        <f t="shared" ref="C6467:C6530" si="404">COUNTIF($B$2:$B$8156,B6467)</f>
        <v>41</v>
      </c>
      <c r="D6467" s="2">
        <v>1300</v>
      </c>
      <c r="E6467" s="2">
        <v>429</v>
      </c>
      <c r="F6467" s="3">
        <f t="shared" ref="F6467:F6530" si="405">IFERROR((D6467-E6467)/D6467,"NA")</f>
        <v>0.67</v>
      </c>
      <c r="G6467" s="2">
        <f t="shared" ref="G6467:G6530" si="406">D6467-E6467</f>
        <v>871</v>
      </c>
      <c r="H6467" s="2" t="str">
        <f t="shared" ref="H6467:H6530" si="407">IF(F6467&gt;M$4,"Good Deal","Regular")</f>
        <v>Good Deal</v>
      </c>
      <c r="I6467" t="s">
        <v>2159</v>
      </c>
      <c r="J6467" t="s">
        <v>76</v>
      </c>
      <c r="K6467" t="s">
        <v>2213</v>
      </c>
    </row>
    <row r="6468" spans="1:11" x14ac:dyDescent="0.3">
      <c r="A6468" t="s">
        <v>6771</v>
      </c>
      <c r="B6468" t="s">
        <v>3540</v>
      </c>
      <c r="C6468">
        <f t="shared" si="404"/>
        <v>41</v>
      </c>
      <c r="D6468" s="2">
        <v>900</v>
      </c>
      <c r="E6468" s="2">
        <v>414</v>
      </c>
      <c r="F6468" s="3">
        <f t="shared" si="405"/>
        <v>0.54</v>
      </c>
      <c r="G6468" s="2">
        <f t="shared" si="406"/>
        <v>486</v>
      </c>
      <c r="H6468" s="2" t="str">
        <f t="shared" si="407"/>
        <v>Good Deal</v>
      </c>
      <c r="I6468" t="s">
        <v>2159</v>
      </c>
      <c r="J6468" t="s">
        <v>76</v>
      </c>
      <c r="K6468" t="s">
        <v>2213</v>
      </c>
    </row>
    <row r="6469" spans="1:11" x14ac:dyDescent="0.3">
      <c r="A6469" t="s">
        <v>6772</v>
      </c>
      <c r="B6469" t="s">
        <v>3540</v>
      </c>
      <c r="C6469">
        <f t="shared" si="404"/>
        <v>41</v>
      </c>
      <c r="D6469" s="2">
        <v>2500</v>
      </c>
      <c r="E6469" s="2">
        <v>850</v>
      </c>
      <c r="F6469" s="3">
        <f t="shared" si="405"/>
        <v>0.66</v>
      </c>
      <c r="G6469" s="2">
        <f t="shared" si="406"/>
        <v>1650</v>
      </c>
      <c r="H6469" s="2" t="str">
        <f t="shared" si="407"/>
        <v>Good Deal</v>
      </c>
      <c r="I6469" t="s">
        <v>11</v>
      </c>
      <c r="J6469" t="s">
        <v>76</v>
      </c>
      <c r="K6469" t="s">
        <v>2426</v>
      </c>
    </row>
    <row r="6470" spans="1:11" x14ac:dyDescent="0.3">
      <c r="A6470" t="s">
        <v>6773</v>
      </c>
      <c r="B6470" t="s">
        <v>3540</v>
      </c>
      <c r="C6470">
        <f t="shared" si="404"/>
        <v>41</v>
      </c>
      <c r="D6470" s="2">
        <v>400</v>
      </c>
      <c r="E6470" s="2">
        <v>288</v>
      </c>
      <c r="F6470" s="3">
        <f t="shared" si="405"/>
        <v>0.28000000000000003</v>
      </c>
      <c r="G6470" s="2">
        <f t="shared" si="406"/>
        <v>112</v>
      </c>
      <c r="H6470" s="2" t="str">
        <f t="shared" si="407"/>
        <v>Good Deal</v>
      </c>
      <c r="I6470" t="s">
        <v>42</v>
      </c>
      <c r="J6470" t="s">
        <v>76</v>
      </c>
      <c r="K6470" t="s">
        <v>2426</v>
      </c>
    </row>
    <row r="6471" spans="1:11" x14ac:dyDescent="0.3">
      <c r="A6471" t="s">
        <v>6774</v>
      </c>
      <c r="B6471" t="s">
        <v>3540</v>
      </c>
      <c r="C6471">
        <f t="shared" si="404"/>
        <v>41</v>
      </c>
      <c r="D6471" s="2">
        <v>1500</v>
      </c>
      <c r="E6471" s="2">
        <v>960</v>
      </c>
      <c r="F6471" s="3">
        <f t="shared" si="405"/>
        <v>0.36</v>
      </c>
      <c r="G6471" s="2">
        <f t="shared" si="406"/>
        <v>540</v>
      </c>
      <c r="H6471" s="2" t="str">
        <f t="shared" si="407"/>
        <v>Good Deal</v>
      </c>
      <c r="I6471" t="s">
        <v>11</v>
      </c>
      <c r="J6471" t="s">
        <v>76</v>
      </c>
      <c r="K6471" t="s">
        <v>2426</v>
      </c>
    </row>
    <row r="6472" spans="1:11" x14ac:dyDescent="0.3">
      <c r="A6472" t="s">
        <v>6775</v>
      </c>
      <c r="B6472" t="s">
        <v>3540</v>
      </c>
      <c r="C6472">
        <f t="shared" si="404"/>
        <v>41</v>
      </c>
      <c r="D6472" s="2">
        <v>800</v>
      </c>
      <c r="E6472" s="2">
        <v>416</v>
      </c>
      <c r="F6472" s="3">
        <f t="shared" si="405"/>
        <v>0.48</v>
      </c>
      <c r="G6472" s="2">
        <f t="shared" si="406"/>
        <v>384</v>
      </c>
      <c r="H6472" s="2" t="str">
        <f t="shared" si="407"/>
        <v>Good Deal</v>
      </c>
      <c r="I6472" t="s">
        <v>2159</v>
      </c>
      <c r="J6472" t="s">
        <v>76</v>
      </c>
      <c r="K6472" t="s">
        <v>2213</v>
      </c>
    </row>
    <row r="6473" spans="1:11" x14ac:dyDescent="0.3">
      <c r="A6473" t="s">
        <v>6776</v>
      </c>
      <c r="B6473" t="s">
        <v>3540</v>
      </c>
      <c r="C6473">
        <f t="shared" si="404"/>
        <v>41</v>
      </c>
      <c r="D6473" s="2">
        <v>900</v>
      </c>
      <c r="E6473" s="2">
        <v>324</v>
      </c>
      <c r="F6473" s="3">
        <f t="shared" si="405"/>
        <v>0.64</v>
      </c>
      <c r="G6473" s="2">
        <f t="shared" si="406"/>
        <v>576</v>
      </c>
      <c r="H6473" s="2" t="str">
        <f t="shared" si="407"/>
        <v>Good Deal</v>
      </c>
      <c r="I6473" t="s">
        <v>2159</v>
      </c>
      <c r="J6473" t="s">
        <v>76</v>
      </c>
      <c r="K6473" t="s">
        <v>2213</v>
      </c>
    </row>
    <row r="6474" spans="1:11" x14ac:dyDescent="0.3">
      <c r="A6474" t="s">
        <v>6777</v>
      </c>
      <c r="B6474" t="s">
        <v>3540</v>
      </c>
      <c r="C6474">
        <f t="shared" si="404"/>
        <v>41</v>
      </c>
      <c r="D6474" s="2">
        <v>500</v>
      </c>
      <c r="E6474" s="2">
        <v>355</v>
      </c>
      <c r="F6474" s="3">
        <f t="shared" si="405"/>
        <v>0.28999999999999998</v>
      </c>
      <c r="G6474" s="2">
        <f t="shared" si="406"/>
        <v>145</v>
      </c>
      <c r="H6474" s="2" t="str">
        <f t="shared" si="407"/>
        <v>Good Deal</v>
      </c>
      <c r="I6474" t="s">
        <v>45</v>
      </c>
      <c r="J6474" t="s">
        <v>76</v>
      </c>
      <c r="K6474" t="s">
        <v>2213</v>
      </c>
    </row>
    <row r="6475" spans="1:11" x14ac:dyDescent="0.3">
      <c r="A6475" t="s">
        <v>6778</v>
      </c>
      <c r="B6475" t="s">
        <v>3540</v>
      </c>
      <c r="C6475">
        <f t="shared" si="404"/>
        <v>41</v>
      </c>
      <c r="D6475" s="2">
        <v>600</v>
      </c>
      <c r="E6475" s="2">
        <v>360</v>
      </c>
      <c r="F6475" s="3">
        <f t="shared" si="405"/>
        <v>0.4</v>
      </c>
      <c r="G6475" s="2">
        <f t="shared" si="406"/>
        <v>240</v>
      </c>
      <c r="H6475" s="2" t="str">
        <f t="shared" si="407"/>
        <v>Good Deal</v>
      </c>
      <c r="I6475" t="s">
        <v>2159</v>
      </c>
      <c r="J6475" t="s">
        <v>76</v>
      </c>
      <c r="K6475" t="s">
        <v>2213</v>
      </c>
    </row>
    <row r="6476" spans="1:11" x14ac:dyDescent="0.3">
      <c r="A6476" t="s">
        <v>6779</v>
      </c>
      <c r="B6476" t="s">
        <v>3540</v>
      </c>
      <c r="C6476">
        <f t="shared" si="404"/>
        <v>41</v>
      </c>
      <c r="D6476" s="2">
        <v>1300</v>
      </c>
      <c r="E6476" s="2">
        <v>728</v>
      </c>
      <c r="F6476" s="3">
        <f t="shared" si="405"/>
        <v>0.44</v>
      </c>
      <c r="G6476" s="2">
        <f t="shared" si="406"/>
        <v>572</v>
      </c>
      <c r="H6476" s="2" t="str">
        <f t="shared" si="407"/>
        <v>Good Deal</v>
      </c>
      <c r="I6476" t="s">
        <v>2159</v>
      </c>
      <c r="J6476" t="s">
        <v>76</v>
      </c>
      <c r="K6476" t="s">
        <v>2213</v>
      </c>
    </row>
    <row r="6477" spans="1:11" x14ac:dyDescent="0.3">
      <c r="A6477" t="s">
        <v>6780</v>
      </c>
      <c r="B6477" t="s">
        <v>3540</v>
      </c>
      <c r="C6477">
        <f t="shared" si="404"/>
        <v>41</v>
      </c>
      <c r="D6477" s="2">
        <v>3000</v>
      </c>
      <c r="E6477" s="2">
        <v>1650</v>
      </c>
      <c r="F6477" s="3">
        <f t="shared" si="405"/>
        <v>0.45</v>
      </c>
      <c r="G6477" s="2">
        <f t="shared" si="406"/>
        <v>1350</v>
      </c>
      <c r="H6477" s="2" t="str">
        <f t="shared" si="407"/>
        <v>Good Deal</v>
      </c>
      <c r="I6477" t="s">
        <v>46</v>
      </c>
      <c r="J6477" t="s">
        <v>76</v>
      </c>
      <c r="K6477" t="s">
        <v>2426</v>
      </c>
    </row>
    <row r="6478" spans="1:11" x14ac:dyDescent="0.3">
      <c r="A6478" t="s">
        <v>6781</v>
      </c>
      <c r="B6478" t="s">
        <v>3540</v>
      </c>
      <c r="C6478">
        <f t="shared" si="404"/>
        <v>41</v>
      </c>
      <c r="D6478" s="2">
        <v>1500</v>
      </c>
      <c r="E6478" s="2">
        <v>750</v>
      </c>
      <c r="F6478" s="3">
        <f t="shared" si="405"/>
        <v>0.5</v>
      </c>
      <c r="G6478" s="2">
        <f t="shared" si="406"/>
        <v>750</v>
      </c>
      <c r="H6478" s="2" t="str">
        <f t="shared" si="407"/>
        <v>Good Deal</v>
      </c>
      <c r="I6478" t="s">
        <v>2159</v>
      </c>
      <c r="J6478" t="s">
        <v>76</v>
      </c>
      <c r="K6478" t="s">
        <v>2426</v>
      </c>
    </row>
    <row r="6479" spans="1:11" x14ac:dyDescent="0.3">
      <c r="A6479" t="s">
        <v>6782</v>
      </c>
      <c r="B6479" t="s">
        <v>3540</v>
      </c>
      <c r="C6479">
        <f t="shared" si="404"/>
        <v>41</v>
      </c>
      <c r="D6479" s="2">
        <v>1000</v>
      </c>
      <c r="E6479" s="2">
        <v>660</v>
      </c>
      <c r="F6479" s="3">
        <f t="shared" si="405"/>
        <v>0.34</v>
      </c>
      <c r="G6479" s="2">
        <f t="shared" si="406"/>
        <v>340</v>
      </c>
      <c r="H6479" s="2" t="str">
        <f t="shared" si="407"/>
        <v>Good Deal</v>
      </c>
      <c r="I6479" t="s">
        <v>2159</v>
      </c>
      <c r="J6479" t="s">
        <v>76</v>
      </c>
      <c r="K6479" t="s">
        <v>2426</v>
      </c>
    </row>
    <row r="6480" spans="1:11" x14ac:dyDescent="0.3">
      <c r="A6480" t="s">
        <v>6783</v>
      </c>
      <c r="B6480" t="s">
        <v>3544</v>
      </c>
      <c r="C6480">
        <f t="shared" si="404"/>
        <v>98</v>
      </c>
      <c r="D6480" s="2">
        <v>380</v>
      </c>
      <c r="E6480" s="2">
        <v>247</v>
      </c>
      <c r="F6480" s="3">
        <f t="shared" si="405"/>
        <v>0.35</v>
      </c>
      <c r="G6480" s="2">
        <f t="shared" si="406"/>
        <v>133</v>
      </c>
      <c r="H6480" s="2" t="str">
        <f t="shared" si="407"/>
        <v>Good Deal</v>
      </c>
      <c r="I6480" t="s">
        <v>1915</v>
      </c>
      <c r="J6480" t="s">
        <v>76</v>
      </c>
      <c r="K6480" t="s">
        <v>2426</v>
      </c>
    </row>
    <row r="6481" spans="1:11" x14ac:dyDescent="0.3">
      <c r="A6481" t="s">
        <v>6784</v>
      </c>
      <c r="B6481" t="s">
        <v>3544</v>
      </c>
      <c r="C6481">
        <f t="shared" si="404"/>
        <v>98</v>
      </c>
      <c r="D6481" s="2">
        <v>800</v>
      </c>
      <c r="E6481" s="2">
        <v>560</v>
      </c>
      <c r="F6481" s="3">
        <f t="shared" si="405"/>
        <v>0.3</v>
      </c>
      <c r="G6481" s="2">
        <f t="shared" si="406"/>
        <v>240</v>
      </c>
      <c r="H6481" s="2" t="str">
        <f t="shared" si="407"/>
        <v>Good Deal</v>
      </c>
      <c r="I6481" t="s">
        <v>2159</v>
      </c>
      <c r="J6481" t="s">
        <v>76</v>
      </c>
      <c r="K6481" t="s">
        <v>2426</v>
      </c>
    </row>
    <row r="6482" spans="1:11" x14ac:dyDescent="0.3">
      <c r="A6482" t="s">
        <v>6785</v>
      </c>
      <c r="B6482" t="s">
        <v>3544</v>
      </c>
      <c r="C6482">
        <f t="shared" si="404"/>
        <v>98</v>
      </c>
      <c r="D6482" s="2">
        <v>800</v>
      </c>
      <c r="E6482" s="2">
        <v>560</v>
      </c>
      <c r="F6482" s="3">
        <f t="shared" si="405"/>
        <v>0.3</v>
      </c>
      <c r="G6482" s="2">
        <f t="shared" si="406"/>
        <v>240</v>
      </c>
      <c r="H6482" s="2" t="str">
        <f t="shared" si="407"/>
        <v>Good Deal</v>
      </c>
      <c r="I6482" t="s">
        <v>2159</v>
      </c>
      <c r="J6482" t="s">
        <v>76</v>
      </c>
      <c r="K6482" t="s">
        <v>2213</v>
      </c>
    </row>
    <row r="6483" spans="1:11" x14ac:dyDescent="0.3">
      <c r="A6483" t="s">
        <v>6786</v>
      </c>
      <c r="B6483" t="s">
        <v>3544</v>
      </c>
      <c r="C6483">
        <f t="shared" si="404"/>
        <v>98</v>
      </c>
      <c r="D6483" s="2">
        <v>600</v>
      </c>
      <c r="E6483" s="2">
        <v>420</v>
      </c>
      <c r="F6483" s="3">
        <f t="shared" si="405"/>
        <v>0.3</v>
      </c>
      <c r="G6483" s="2">
        <f t="shared" si="406"/>
        <v>180</v>
      </c>
      <c r="H6483" s="2" t="str">
        <f t="shared" si="407"/>
        <v>Good Deal</v>
      </c>
      <c r="I6483" t="s">
        <v>2159</v>
      </c>
      <c r="J6483" t="s">
        <v>76</v>
      </c>
      <c r="K6483" t="s">
        <v>2426</v>
      </c>
    </row>
    <row r="6484" spans="1:11" x14ac:dyDescent="0.3">
      <c r="A6484" t="s">
        <v>6787</v>
      </c>
      <c r="B6484" t="s">
        <v>3544</v>
      </c>
      <c r="C6484">
        <f t="shared" si="404"/>
        <v>98</v>
      </c>
      <c r="D6484" s="2">
        <v>200</v>
      </c>
      <c r="E6484" s="2">
        <v>140</v>
      </c>
      <c r="F6484" s="3">
        <f t="shared" si="405"/>
        <v>0.3</v>
      </c>
      <c r="G6484" s="2">
        <f t="shared" si="406"/>
        <v>60</v>
      </c>
      <c r="H6484" s="2" t="str">
        <f t="shared" si="407"/>
        <v>Good Deal</v>
      </c>
      <c r="I6484" t="s">
        <v>2159</v>
      </c>
      <c r="J6484" t="s">
        <v>76</v>
      </c>
      <c r="K6484" t="s">
        <v>2213</v>
      </c>
    </row>
    <row r="6485" spans="1:11" x14ac:dyDescent="0.3">
      <c r="A6485" t="s">
        <v>6788</v>
      </c>
      <c r="B6485" t="s">
        <v>3544</v>
      </c>
      <c r="C6485">
        <f t="shared" si="404"/>
        <v>98</v>
      </c>
      <c r="D6485" s="2">
        <v>600</v>
      </c>
      <c r="E6485" s="2">
        <v>408</v>
      </c>
      <c r="F6485" s="3">
        <f t="shared" si="405"/>
        <v>0.32</v>
      </c>
      <c r="G6485" s="2">
        <f t="shared" si="406"/>
        <v>192</v>
      </c>
      <c r="H6485" s="2" t="str">
        <f t="shared" si="407"/>
        <v>Good Deal</v>
      </c>
      <c r="I6485" t="s">
        <v>2159</v>
      </c>
      <c r="J6485" t="s">
        <v>76</v>
      </c>
      <c r="K6485" t="s">
        <v>2426</v>
      </c>
    </row>
    <row r="6486" spans="1:11" x14ac:dyDescent="0.3">
      <c r="A6486" t="s">
        <v>6789</v>
      </c>
      <c r="B6486" t="s">
        <v>3544</v>
      </c>
      <c r="C6486">
        <f t="shared" si="404"/>
        <v>98</v>
      </c>
      <c r="D6486" s="2">
        <v>200</v>
      </c>
      <c r="E6486" s="2">
        <v>130</v>
      </c>
      <c r="F6486" s="3">
        <f t="shared" si="405"/>
        <v>0.35</v>
      </c>
      <c r="G6486" s="2">
        <f t="shared" si="406"/>
        <v>70</v>
      </c>
      <c r="H6486" s="2" t="str">
        <f t="shared" si="407"/>
        <v>Good Deal</v>
      </c>
      <c r="I6486" t="s">
        <v>2159</v>
      </c>
      <c r="J6486" t="s">
        <v>76</v>
      </c>
      <c r="K6486" t="s">
        <v>2213</v>
      </c>
    </row>
    <row r="6487" spans="1:11" x14ac:dyDescent="0.3">
      <c r="A6487" t="s">
        <v>6790</v>
      </c>
      <c r="B6487" t="s">
        <v>3544</v>
      </c>
      <c r="C6487">
        <f t="shared" si="404"/>
        <v>98</v>
      </c>
      <c r="D6487" s="2">
        <v>1000</v>
      </c>
      <c r="E6487" s="2">
        <v>690</v>
      </c>
      <c r="F6487" s="3">
        <f t="shared" si="405"/>
        <v>0.31</v>
      </c>
      <c r="G6487" s="2">
        <f t="shared" si="406"/>
        <v>310</v>
      </c>
      <c r="H6487" s="2" t="str">
        <f t="shared" si="407"/>
        <v>Good Deal</v>
      </c>
      <c r="I6487" t="s">
        <v>2159</v>
      </c>
      <c r="J6487" t="s">
        <v>76</v>
      </c>
      <c r="K6487" t="s">
        <v>2426</v>
      </c>
    </row>
    <row r="6488" spans="1:11" x14ac:dyDescent="0.3">
      <c r="A6488" t="s">
        <v>6791</v>
      </c>
      <c r="B6488" t="s">
        <v>3544</v>
      </c>
      <c r="C6488">
        <f t="shared" si="404"/>
        <v>98</v>
      </c>
      <c r="D6488" s="2">
        <v>600</v>
      </c>
      <c r="E6488" s="2">
        <v>408</v>
      </c>
      <c r="F6488" s="3">
        <f t="shared" si="405"/>
        <v>0.32</v>
      </c>
      <c r="G6488" s="2">
        <f t="shared" si="406"/>
        <v>192</v>
      </c>
      <c r="H6488" s="2" t="str">
        <f t="shared" si="407"/>
        <v>Good Deal</v>
      </c>
      <c r="I6488" t="s">
        <v>2159</v>
      </c>
      <c r="J6488" t="s">
        <v>76</v>
      </c>
      <c r="K6488" t="s">
        <v>2426</v>
      </c>
    </row>
    <row r="6489" spans="1:11" x14ac:dyDescent="0.3">
      <c r="A6489" t="s">
        <v>6792</v>
      </c>
      <c r="B6489" t="s">
        <v>3544</v>
      </c>
      <c r="C6489">
        <f t="shared" si="404"/>
        <v>98</v>
      </c>
      <c r="D6489" s="2">
        <v>1200</v>
      </c>
      <c r="E6489" s="2">
        <v>828</v>
      </c>
      <c r="F6489" s="3">
        <f t="shared" si="405"/>
        <v>0.31</v>
      </c>
      <c r="G6489" s="2">
        <f t="shared" si="406"/>
        <v>372</v>
      </c>
      <c r="H6489" s="2" t="str">
        <f t="shared" si="407"/>
        <v>Good Deal</v>
      </c>
      <c r="I6489" t="s">
        <v>2159</v>
      </c>
      <c r="J6489" t="s">
        <v>76</v>
      </c>
      <c r="K6489" t="s">
        <v>2426</v>
      </c>
    </row>
    <row r="6490" spans="1:11" x14ac:dyDescent="0.3">
      <c r="A6490" t="s">
        <v>6793</v>
      </c>
      <c r="B6490" t="s">
        <v>3544</v>
      </c>
      <c r="C6490">
        <f t="shared" si="404"/>
        <v>98</v>
      </c>
      <c r="D6490" s="2">
        <v>600</v>
      </c>
      <c r="E6490" s="2">
        <v>420</v>
      </c>
      <c r="F6490" s="3">
        <f t="shared" si="405"/>
        <v>0.3</v>
      </c>
      <c r="G6490" s="2">
        <f t="shared" si="406"/>
        <v>180</v>
      </c>
      <c r="H6490" s="2" t="str">
        <f t="shared" si="407"/>
        <v>Good Deal</v>
      </c>
      <c r="I6490" t="s">
        <v>2159</v>
      </c>
      <c r="J6490" t="s">
        <v>76</v>
      </c>
      <c r="K6490" t="s">
        <v>2426</v>
      </c>
    </row>
    <row r="6491" spans="1:11" x14ac:dyDescent="0.3">
      <c r="A6491" t="s">
        <v>6794</v>
      </c>
      <c r="B6491" t="s">
        <v>3548</v>
      </c>
      <c r="C6491">
        <f t="shared" si="404"/>
        <v>11</v>
      </c>
      <c r="D6491" s="2">
        <v>705</v>
      </c>
      <c r="E6491" s="2">
        <v>449</v>
      </c>
      <c r="F6491" s="3">
        <f t="shared" si="405"/>
        <v>0.36312056737588655</v>
      </c>
      <c r="G6491" s="2">
        <f t="shared" si="406"/>
        <v>256</v>
      </c>
      <c r="H6491" s="2" t="str">
        <f t="shared" si="407"/>
        <v>Good Deal</v>
      </c>
      <c r="I6491" t="s">
        <v>236</v>
      </c>
      <c r="J6491" t="s">
        <v>122</v>
      </c>
      <c r="K6491" t="s">
        <v>1371</v>
      </c>
    </row>
    <row r="6492" spans="1:11" x14ac:dyDescent="0.3">
      <c r="A6492" t="s">
        <v>6795</v>
      </c>
      <c r="B6492" t="s">
        <v>3548</v>
      </c>
      <c r="C6492">
        <f t="shared" si="404"/>
        <v>11</v>
      </c>
      <c r="D6492" s="2">
        <v>850</v>
      </c>
      <c r="E6492" s="2">
        <v>549</v>
      </c>
      <c r="F6492" s="3">
        <f t="shared" si="405"/>
        <v>0.35411764705882354</v>
      </c>
      <c r="G6492" s="2">
        <f t="shared" si="406"/>
        <v>301</v>
      </c>
      <c r="H6492" s="2" t="str">
        <f t="shared" si="407"/>
        <v>Good Deal</v>
      </c>
      <c r="I6492" t="s">
        <v>236</v>
      </c>
      <c r="J6492" t="s">
        <v>122</v>
      </c>
      <c r="K6492" t="s">
        <v>1371</v>
      </c>
    </row>
    <row r="6493" spans="1:11" x14ac:dyDescent="0.3">
      <c r="A6493" t="s">
        <v>6796</v>
      </c>
      <c r="B6493" t="s">
        <v>5168</v>
      </c>
      <c r="C6493">
        <f t="shared" si="404"/>
        <v>7</v>
      </c>
      <c r="D6493" s="2">
        <v>635</v>
      </c>
      <c r="E6493" s="2">
        <v>449</v>
      </c>
      <c r="F6493" s="3">
        <f t="shared" si="405"/>
        <v>0.29291338582677168</v>
      </c>
      <c r="G6493" s="2">
        <f t="shared" si="406"/>
        <v>186</v>
      </c>
      <c r="H6493" s="2" t="str">
        <f t="shared" si="407"/>
        <v>Good Deal</v>
      </c>
      <c r="I6493" t="s">
        <v>6630</v>
      </c>
      <c r="J6493" t="s">
        <v>122</v>
      </c>
      <c r="K6493" t="s">
        <v>804</v>
      </c>
    </row>
    <row r="6494" spans="1:11" x14ac:dyDescent="0.3">
      <c r="A6494" t="s">
        <v>6797</v>
      </c>
      <c r="B6494" t="s">
        <v>5168</v>
      </c>
      <c r="C6494">
        <f t="shared" si="404"/>
        <v>7</v>
      </c>
      <c r="D6494" s="2">
        <v>720</v>
      </c>
      <c r="E6494" s="2">
        <v>529</v>
      </c>
      <c r="F6494" s="3">
        <f t="shared" si="405"/>
        <v>0.26527777777777778</v>
      </c>
      <c r="G6494" s="2">
        <f t="shared" si="406"/>
        <v>191</v>
      </c>
      <c r="H6494" s="2" t="str">
        <f t="shared" si="407"/>
        <v>Good Deal</v>
      </c>
      <c r="I6494" t="s">
        <v>6798</v>
      </c>
      <c r="J6494" t="s">
        <v>122</v>
      </c>
      <c r="K6494" t="s">
        <v>804</v>
      </c>
    </row>
    <row r="6495" spans="1:11" x14ac:dyDescent="0.3">
      <c r="A6495" t="s">
        <v>6799</v>
      </c>
      <c r="B6495" t="s">
        <v>5168</v>
      </c>
      <c r="C6495">
        <f t="shared" si="404"/>
        <v>7</v>
      </c>
      <c r="D6495" s="2">
        <v>740</v>
      </c>
      <c r="E6495" s="2">
        <v>529</v>
      </c>
      <c r="F6495" s="3">
        <f t="shared" si="405"/>
        <v>0.28513513513513511</v>
      </c>
      <c r="G6495" s="2">
        <f t="shared" si="406"/>
        <v>211</v>
      </c>
      <c r="H6495" s="2" t="str">
        <f t="shared" si="407"/>
        <v>Good Deal</v>
      </c>
      <c r="I6495" t="s">
        <v>6800</v>
      </c>
      <c r="J6495" t="s">
        <v>122</v>
      </c>
      <c r="K6495" t="s">
        <v>804</v>
      </c>
    </row>
    <row r="6496" spans="1:11" x14ac:dyDescent="0.3">
      <c r="A6496" t="s">
        <v>6801</v>
      </c>
      <c r="B6496" t="s">
        <v>5168</v>
      </c>
      <c r="C6496">
        <f t="shared" si="404"/>
        <v>7</v>
      </c>
      <c r="D6496" s="2">
        <v>745</v>
      </c>
      <c r="E6496" s="2">
        <v>549</v>
      </c>
      <c r="F6496" s="3">
        <f t="shared" si="405"/>
        <v>0.26308724832214764</v>
      </c>
      <c r="G6496" s="2">
        <f t="shared" si="406"/>
        <v>196</v>
      </c>
      <c r="H6496" s="2" t="str">
        <f t="shared" si="407"/>
        <v>Good Deal</v>
      </c>
      <c r="I6496" t="s">
        <v>837</v>
      </c>
      <c r="J6496" t="s">
        <v>122</v>
      </c>
      <c r="K6496" t="s">
        <v>804</v>
      </c>
    </row>
    <row r="6497" spans="1:11" x14ac:dyDescent="0.3">
      <c r="A6497" t="s">
        <v>6802</v>
      </c>
      <c r="B6497" t="s">
        <v>8673</v>
      </c>
      <c r="C6497">
        <f t="shared" si="404"/>
        <v>13</v>
      </c>
      <c r="D6497" s="2">
        <v>300</v>
      </c>
      <c r="E6497" s="2">
        <v>198</v>
      </c>
      <c r="F6497" s="3">
        <f t="shared" si="405"/>
        <v>0.34</v>
      </c>
      <c r="G6497" s="2">
        <f t="shared" si="406"/>
        <v>102</v>
      </c>
      <c r="H6497" s="2" t="str">
        <f t="shared" si="407"/>
        <v>Good Deal</v>
      </c>
      <c r="I6497" t="s">
        <v>1031</v>
      </c>
      <c r="J6497" t="s">
        <v>43</v>
      </c>
      <c r="K6497" t="s">
        <v>44</v>
      </c>
    </row>
    <row r="6498" spans="1:11" x14ac:dyDescent="0.3">
      <c r="A6498" t="s">
        <v>6803</v>
      </c>
      <c r="B6498" t="s">
        <v>303</v>
      </c>
      <c r="C6498">
        <f t="shared" si="404"/>
        <v>12</v>
      </c>
      <c r="D6498" s="2">
        <v>460</v>
      </c>
      <c r="E6498" s="2">
        <v>345</v>
      </c>
      <c r="F6498" s="3">
        <f t="shared" si="405"/>
        <v>0.25</v>
      </c>
      <c r="G6498" s="2">
        <f t="shared" si="406"/>
        <v>115</v>
      </c>
      <c r="H6498" s="2" t="str">
        <f t="shared" si="407"/>
        <v>Good Deal</v>
      </c>
      <c r="I6498" t="s">
        <v>39</v>
      </c>
      <c r="J6498" t="s">
        <v>58</v>
      </c>
      <c r="K6498" t="s">
        <v>286</v>
      </c>
    </row>
    <row r="6499" spans="1:11" x14ac:dyDescent="0.3">
      <c r="A6499" t="s">
        <v>6804</v>
      </c>
      <c r="B6499" t="s">
        <v>4559</v>
      </c>
      <c r="C6499">
        <f t="shared" si="404"/>
        <v>8</v>
      </c>
      <c r="D6499" s="2">
        <v>329</v>
      </c>
      <c r="E6499" s="2">
        <v>229</v>
      </c>
      <c r="F6499" s="3">
        <f t="shared" si="405"/>
        <v>0.303951367781155</v>
      </c>
      <c r="G6499" s="2">
        <f t="shared" si="406"/>
        <v>100</v>
      </c>
      <c r="H6499" s="2" t="str">
        <f t="shared" si="407"/>
        <v>Good Deal</v>
      </c>
      <c r="I6499" t="s">
        <v>236</v>
      </c>
      <c r="J6499" t="s">
        <v>122</v>
      </c>
      <c r="K6499" t="s">
        <v>3855</v>
      </c>
    </row>
    <row r="6500" spans="1:11" x14ac:dyDescent="0.3">
      <c r="A6500" t="s">
        <v>6805</v>
      </c>
      <c r="B6500" t="s">
        <v>4542</v>
      </c>
      <c r="C6500">
        <f t="shared" si="404"/>
        <v>9</v>
      </c>
      <c r="D6500" s="2">
        <v>199</v>
      </c>
      <c r="E6500" s="2">
        <v>129</v>
      </c>
      <c r="F6500" s="3">
        <f t="shared" si="405"/>
        <v>0.35175879396984927</v>
      </c>
      <c r="G6500" s="2">
        <f t="shared" si="406"/>
        <v>70</v>
      </c>
      <c r="H6500" s="2" t="str">
        <f t="shared" si="407"/>
        <v>Good Deal</v>
      </c>
      <c r="I6500" t="s">
        <v>236</v>
      </c>
      <c r="J6500" t="s">
        <v>122</v>
      </c>
      <c r="K6500" t="s">
        <v>3607</v>
      </c>
    </row>
    <row r="6501" spans="1:11" x14ac:dyDescent="0.3">
      <c r="A6501" t="s">
        <v>6806</v>
      </c>
      <c r="B6501" t="s">
        <v>6504</v>
      </c>
      <c r="C6501">
        <f t="shared" si="404"/>
        <v>4</v>
      </c>
      <c r="D6501" s="2">
        <v>495</v>
      </c>
      <c r="E6501" s="2">
        <v>396</v>
      </c>
      <c r="F6501" s="3">
        <f t="shared" si="405"/>
        <v>0.2</v>
      </c>
      <c r="G6501" s="2">
        <f t="shared" si="406"/>
        <v>99</v>
      </c>
      <c r="H6501" s="2" t="str">
        <f t="shared" si="407"/>
        <v>Regular</v>
      </c>
      <c r="I6501" t="s">
        <v>42</v>
      </c>
      <c r="J6501" t="s">
        <v>76</v>
      </c>
      <c r="K6501" t="s">
        <v>180</v>
      </c>
    </row>
    <row r="6502" spans="1:11" x14ac:dyDescent="0.3">
      <c r="A6502" t="s">
        <v>6807</v>
      </c>
      <c r="B6502" t="s">
        <v>6808</v>
      </c>
      <c r="C6502">
        <f t="shared" si="404"/>
        <v>2</v>
      </c>
      <c r="D6502" s="2">
        <v>325</v>
      </c>
      <c r="E6502" s="2">
        <v>243.75</v>
      </c>
      <c r="F6502" s="3">
        <f t="shared" si="405"/>
        <v>0.25</v>
      </c>
      <c r="G6502" s="2">
        <f t="shared" si="406"/>
        <v>81.25</v>
      </c>
      <c r="H6502" s="2" t="str">
        <f t="shared" si="407"/>
        <v>Good Deal</v>
      </c>
      <c r="I6502" t="s">
        <v>88</v>
      </c>
      <c r="J6502" t="s">
        <v>76</v>
      </c>
      <c r="K6502" t="s">
        <v>180</v>
      </c>
    </row>
    <row r="6503" spans="1:11" x14ac:dyDescent="0.3">
      <c r="A6503" t="s">
        <v>6809</v>
      </c>
      <c r="B6503" t="s">
        <v>6810</v>
      </c>
      <c r="C6503">
        <f t="shared" si="404"/>
        <v>1</v>
      </c>
      <c r="D6503" s="2">
        <v>95</v>
      </c>
      <c r="E6503" s="2">
        <v>71.25</v>
      </c>
      <c r="F6503" s="3">
        <f t="shared" si="405"/>
        <v>0.25</v>
      </c>
      <c r="G6503" s="2">
        <f t="shared" si="406"/>
        <v>23.75</v>
      </c>
      <c r="H6503" s="2" t="str">
        <f t="shared" si="407"/>
        <v>Good Deal</v>
      </c>
      <c r="I6503" t="s">
        <v>236</v>
      </c>
      <c r="J6503" t="s">
        <v>76</v>
      </c>
      <c r="K6503" t="s">
        <v>2722</v>
      </c>
    </row>
    <row r="6504" spans="1:11" x14ac:dyDescent="0.3">
      <c r="A6504" t="s">
        <v>6811</v>
      </c>
      <c r="B6504" t="s">
        <v>120</v>
      </c>
      <c r="C6504">
        <f t="shared" si="404"/>
        <v>21</v>
      </c>
      <c r="D6504" s="2">
        <v>94</v>
      </c>
      <c r="E6504" s="2">
        <v>59</v>
      </c>
      <c r="F6504" s="3">
        <f t="shared" si="405"/>
        <v>0.37234042553191488</v>
      </c>
      <c r="G6504" s="2">
        <f t="shared" si="406"/>
        <v>35</v>
      </c>
      <c r="H6504" s="2" t="str">
        <f t="shared" si="407"/>
        <v>Good Deal</v>
      </c>
      <c r="I6504" t="s">
        <v>442</v>
      </c>
      <c r="J6504" t="s">
        <v>122</v>
      </c>
      <c r="K6504" t="s">
        <v>123</v>
      </c>
    </row>
    <row r="6505" spans="1:11" x14ac:dyDescent="0.3">
      <c r="A6505" t="s">
        <v>6812</v>
      </c>
      <c r="B6505" t="s">
        <v>120</v>
      </c>
      <c r="C6505">
        <f t="shared" si="404"/>
        <v>21</v>
      </c>
      <c r="D6505" s="2">
        <v>225</v>
      </c>
      <c r="E6505" s="2">
        <v>159</v>
      </c>
      <c r="F6505" s="3">
        <f t="shared" si="405"/>
        <v>0.29333333333333333</v>
      </c>
      <c r="G6505" s="2">
        <f t="shared" si="406"/>
        <v>66</v>
      </c>
      <c r="H6505" s="2" t="str">
        <f t="shared" si="407"/>
        <v>Good Deal</v>
      </c>
      <c r="I6505" t="s">
        <v>442</v>
      </c>
      <c r="J6505" t="s">
        <v>122</v>
      </c>
      <c r="K6505" t="s">
        <v>123</v>
      </c>
    </row>
    <row r="6506" spans="1:11" x14ac:dyDescent="0.3">
      <c r="A6506" t="s">
        <v>6813</v>
      </c>
      <c r="B6506" t="s">
        <v>120</v>
      </c>
      <c r="C6506">
        <f t="shared" si="404"/>
        <v>21</v>
      </c>
      <c r="D6506" s="2">
        <v>225</v>
      </c>
      <c r="E6506" s="2">
        <v>159</v>
      </c>
      <c r="F6506" s="3">
        <f t="shared" si="405"/>
        <v>0.29333333333333333</v>
      </c>
      <c r="G6506" s="2">
        <f t="shared" si="406"/>
        <v>66</v>
      </c>
      <c r="H6506" s="2" t="str">
        <f t="shared" si="407"/>
        <v>Good Deal</v>
      </c>
      <c r="I6506" t="s">
        <v>442</v>
      </c>
      <c r="J6506" t="s">
        <v>122</v>
      </c>
      <c r="K6506" t="s">
        <v>123</v>
      </c>
    </row>
    <row r="6507" spans="1:11" x14ac:dyDescent="0.3">
      <c r="A6507" t="s">
        <v>6814</v>
      </c>
      <c r="B6507" t="s">
        <v>120</v>
      </c>
      <c r="C6507">
        <f t="shared" si="404"/>
        <v>21</v>
      </c>
      <c r="D6507" s="2">
        <v>135</v>
      </c>
      <c r="E6507" s="2">
        <v>80</v>
      </c>
      <c r="F6507" s="3">
        <f t="shared" si="405"/>
        <v>0.40740740740740738</v>
      </c>
      <c r="G6507" s="2">
        <f t="shared" si="406"/>
        <v>55</v>
      </c>
      <c r="H6507" s="2" t="str">
        <f t="shared" si="407"/>
        <v>Good Deal</v>
      </c>
      <c r="I6507" t="s">
        <v>236</v>
      </c>
      <c r="J6507" t="s">
        <v>122</v>
      </c>
      <c r="K6507" t="s">
        <v>8735</v>
      </c>
    </row>
    <row r="6508" spans="1:11" x14ac:dyDescent="0.3">
      <c r="A6508" t="s">
        <v>6815</v>
      </c>
      <c r="B6508" t="s">
        <v>120</v>
      </c>
      <c r="C6508">
        <f t="shared" si="404"/>
        <v>21</v>
      </c>
      <c r="D6508" s="2">
        <v>260</v>
      </c>
      <c r="E6508" s="2">
        <v>169</v>
      </c>
      <c r="F6508" s="3">
        <f t="shared" si="405"/>
        <v>0.35</v>
      </c>
      <c r="G6508" s="2">
        <f t="shared" si="406"/>
        <v>91</v>
      </c>
      <c r="H6508" s="2" t="str">
        <f t="shared" si="407"/>
        <v>Good Deal</v>
      </c>
      <c r="I6508" t="s">
        <v>236</v>
      </c>
      <c r="J6508" t="s">
        <v>122</v>
      </c>
      <c r="K6508" t="s">
        <v>8735</v>
      </c>
    </row>
    <row r="6509" spans="1:11" x14ac:dyDescent="0.3">
      <c r="A6509" t="s">
        <v>6816</v>
      </c>
      <c r="B6509" t="s">
        <v>120</v>
      </c>
      <c r="C6509">
        <f t="shared" si="404"/>
        <v>21</v>
      </c>
      <c r="D6509" s="2">
        <v>280</v>
      </c>
      <c r="E6509" s="2">
        <v>190</v>
      </c>
      <c r="F6509" s="3">
        <f t="shared" si="405"/>
        <v>0.32142857142857145</v>
      </c>
      <c r="G6509" s="2">
        <f t="shared" si="406"/>
        <v>90</v>
      </c>
      <c r="H6509" s="2" t="str">
        <f t="shared" si="407"/>
        <v>Good Deal</v>
      </c>
      <c r="I6509" t="s">
        <v>236</v>
      </c>
      <c r="J6509" t="s">
        <v>122</v>
      </c>
      <c r="K6509" t="s">
        <v>8735</v>
      </c>
    </row>
    <row r="6510" spans="1:11" x14ac:dyDescent="0.3">
      <c r="A6510" t="s">
        <v>6817</v>
      </c>
      <c r="B6510" t="s">
        <v>120</v>
      </c>
      <c r="C6510">
        <f t="shared" si="404"/>
        <v>21</v>
      </c>
      <c r="D6510" s="2">
        <v>275</v>
      </c>
      <c r="E6510" s="2">
        <v>199</v>
      </c>
      <c r="F6510" s="3">
        <f t="shared" si="405"/>
        <v>0.27636363636363637</v>
      </c>
      <c r="G6510" s="2">
        <f t="shared" si="406"/>
        <v>76</v>
      </c>
      <c r="H6510" s="2" t="str">
        <f t="shared" si="407"/>
        <v>Good Deal</v>
      </c>
      <c r="I6510" t="s">
        <v>236</v>
      </c>
      <c r="J6510" t="s">
        <v>122</v>
      </c>
      <c r="K6510" t="s">
        <v>8735</v>
      </c>
    </row>
    <row r="6511" spans="1:11" x14ac:dyDescent="0.3">
      <c r="A6511" t="s">
        <v>6818</v>
      </c>
      <c r="B6511" t="s">
        <v>5882</v>
      </c>
      <c r="C6511">
        <f t="shared" si="404"/>
        <v>5</v>
      </c>
      <c r="D6511" s="2">
        <v>125</v>
      </c>
      <c r="E6511" s="2">
        <v>93.75</v>
      </c>
      <c r="F6511" s="3">
        <f t="shared" si="405"/>
        <v>0.25</v>
      </c>
      <c r="G6511" s="2">
        <f t="shared" si="406"/>
        <v>31.25</v>
      </c>
      <c r="H6511" s="2" t="str">
        <f t="shared" si="407"/>
        <v>Good Deal</v>
      </c>
      <c r="I6511" t="s">
        <v>1389</v>
      </c>
      <c r="J6511" t="s">
        <v>122</v>
      </c>
      <c r="K6511" t="s">
        <v>132</v>
      </c>
    </row>
    <row r="6512" spans="1:11" x14ac:dyDescent="0.3">
      <c r="A6512" t="s">
        <v>6819</v>
      </c>
      <c r="B6512" t="s">
        <v>5882</v>
      </c>
      <c r="C6512">
        <f t="shared" si="404"/>
        <v>5</v>
      </c>
      <c r="D6512" s="2">
        <v>125</v>
      </c>
      <c r="E6512" s="2">
        <v>93.75</v>
      </c>
      <c r="F6512" s="3">
        <f t="shared" si="405"/>
        <v>0.25</v>
      </c>
      <c r="G6512" s="2">
        <f t="shared" si="406"/>
        <v>31.25</v>
      </c>
      <c r="H6512" s="2" t="str">
        <f t="shared" si="407"/>
        <v>Good Deal</v>
      </c>
      <c r="I6512" t="s">
        <v>1389</v>
      </c>
      <c r="J6512" t="s">
        <v>122</v>
      </c>
      <c r="K6512" t="s">
        <v>132</v>
      </c>
    </row>
    <row r="6513" spans="1:11" x14ac:dyDescent="0.3">
      <c r="A6513" t="s">
        <v>6820</v>
      </c>
      <c r="B6513" t="s">
        <v>5882</v>
      </c>
      <c r="C6513">
        <f t="shared" si="404"/>
        <v>5</v>
      </c>
      <c r="D6513" s="2">
        <v>125</v>
      </c>
      <c r="E6513" s="2">
        <v>93.75</v>
      </c>
      <c r="F6513" s="3">
        <f t="shared" si="405"/>
        <v>0.25</v>
      </c>
      <c r="G6513" s="2">
        <f t="shared" si="406"/>
        <v>31.25</v>
      </c>
      <c r="H6513" s="2" t="str">
        <f t="shared" si="407"/>
        <v>Good Deal</v>
      </c>
      <c r="I6513" t="s">
        <v>1389</v>
      </c>
      <c r="J6513" t="s">
        <v>122</v>
      </c>
      <c r="K6513" t="s">
        <v>132</v>
      </c>
    </row>
    <row r="6514" spans="1:11" x14ac:dyDescent="0.3">
      <c r="A6514" t="s">
        <v>6821</v>
      </c>
      <c r="B6514" t="s">
        <v>3011</v>
      </c>
      <c r="C6514">
        <f t="shared" si="404"/>
        <v>62</v>
      </c>
      <c r="D6514" s="2">
        <v>709</v>
      </c>
      <c r="E6514" s="2">
        <v>479</v>
      </c>
      <c r="F6514" s="3">
        <f t="shared" si="405"/>
        <v>0.32440056417489421</v>
      </c>
      <c r="G6514" s="2">
        <f t="shared" si="406"/>
        <v>230</v>
      </c>
      <c r="H6514" s="2" t="str">
        <f t="shared" si="407"/>
        <v>Good Deal</v>
      </c>
      <c r="I6514" t="s">
        <v>236</v>
      </c>
      <c r="J6514" t="s">
        <v>76</v>
      </c>
      <c r="K6514" t="s">
        <v>439</v>
      </c>
    </row>
    <row r="6515" spans="1:11" x14ac:dyDescent="0.3">
      <c r="A6515" t="s">
        <v>6822</v>
      </c>
      <c r="B6515" t="s">
        <v>3011</v>
      </c>
      <c r="C6515">
        <f t="shared" si="404"/>
        <v>62</v>
      </c>
      <c r="D6515" s="2">
        <v>649</v>
      </c>
      <c r="E6515" s="2">
        <v>449</v>
      </c>
      <c r="F6515" s="3">
        <f t="shared" si="405"/>
        <v>0.3081664098613251</v>
      </c>
      <c r="G6515" s="2">
        <f t="shared" si="406"/>
        <v>200</v>
      </c>
      <c r="H6515" s="2" t="str">
        <f t="shared" si="407"/>
        <v>Good Deal</v>
      </c>
      <c r="I6515" t="s">
        <v>236</v>
      </c>
      <c r="J6515" t="s">
        <v>76</v>
      </c>
      <c r="K6515" t="s">
        <v>439</v>
      </c>
    </row>
    <row r="6516" spans="1:11" x14ac:dyDescent="0.3">
      <c r="A6516" t="s">
        <v>6823</v>
      </c>
      <c r="B6516" t="s">
        <v>3011</v>
      </c>
      <c r="C6516">
        <f t="shared" si="404"/>
        <v>62</v>
      </c>
      <c r="D6516" s="2">
        <v>529</v>
      </c>
      <c r="E6516" s="2">
        <v>329</v>
      </c>
      <c r="F6516" s="3">
        <f t="shared" si="405"/>
        <v>0.3780718336483932</v>
      </c>
      <c r="G6516" s="2">
        <f t="shared" si="406"/>
        <v>200</v>
      </c>
      <c r="H6516" s="2" t="str">
        <f t="shared" si="407"/>
        <v>Good Deal</v>
      </c>
      <c r="I6516" t="s">
        <v>236</v>
      </c>
      <c r="J6516" t="s">
        <v>76</v>
      </c>
      <c r="K6516" t="s">
        <v>2722</v>
      </c>
    </row>
    <row r="6517" spans="1:11" x14ac:dyDescent="0.3">
      <c r="A6517" t="s">
        <v>6824</v>
      </c>
      <c r="B6517" t="s">
        <v>3633</v>
      </c>
      <c r="C6517">
        <f t="shared" si="404"/>
        <v>7</v>
      </c>
      <c r="D6517" s="2">
        <v>1590</v>
      </c>
      <c r="E6517" s="2">
        <v>999</v>
      </c>
      <c r="F6517" s="3">
        <f t="shared" si="405"/>
        <v>0.37169811320754714</v>
      </c>
      <c r="G6517" s="2">
        <f t="shared" si="406"/>
        <v>591</v>
      </c>
      <c r="H6517" s="2" t="str">
        <f t="shared" si="407"/>
        <v>Good Deal</v>
      </c>
      <c r="I6517" t="s">
        <v>22</v>
      </c>
      <c r="J6517" t="s">
        <v>122</v>
      </c>
      <c r="K6517" t="s">
        <v>3635</v>
      </c>
    </row>
    <row r="6518" spans="1:11" x14ac:dyDescent="0.3">
      <c r="A6518" t="s">
        <v>6825</v>
      </c>
      <c r="B6518" t="s">
        <v>3633</v>
      </c>
      <c r="C6518">
        <f t="shared" si="404"/>
        <v>7</v>
      </c>
      <c r="D6518" s="2">
        <v>965</v>
      </c>
      <c r="E6518" s="2">
        <v>699</v>
      </c>
      <c r="F6518" s="3">
        <f t="shared" si="405"/>
        <v>0.27564766839378241</v>
      </c>
      <c r="G6518" s="2">
        <f t="shared" si="406"/>
        <v>266</v>
      </c>
      <c r="H6518" s="2" t="str">
        <f t="shared" si="407"/>
        <v>Good Deal</v>
      </c>
      <c r="I6518" t="s">
        <v>703</v>
      </c>
      <c r="J6518" t="s">
        <v>122</v>
      </c>
      <c r="K6518" t="s">
        <v>3635</v>
      </c>
    </row>
    <row r="6519" spans="1:11" x14ac:dyDescent="0.3">
      <c r="A6519" t="s">
        <v>6826</v>
      </c>
      <c r="B6519" t="s">
        <v>3633</v>
      </c>
      <c r="C6519">
        <f t="shared" si="404"/>
        <v>7</v>
      </c>
      <c r="D6519" s="2">
        <v>1995</v>
      </c>
      <c r="E6519" s="2">
        <v>1199</v>
      </c>
      <c r="F6519" s="3">
        <f t="shared" si="405"/>
        <v>0.39899749373433585</v>
      </c>
      <c r="G6519" s="2">
        <f t="shared" si="406"/>
        <v>796</v>
      </c>
      <c r="H6519" s="2" t="str">
        <f t="shared" si="407"/>
        <v>Good Deal</v>
      </c>
      <c r="I6519" t="s">
        <v>95</v>
      </c>
      <c r="J6519" t="s">
        <v>122</v>
      </c>
      <c r="K6519" t="s">
        <v>3635</v>
      </c>
    </row>
    <row r="6520" spans="1:11" x14ac:dyDescent="0.3">
      <c r="A6520" t="s">
        <v>6827</v>
      </c>
      <c r="B6520" t="s">
        <v>3633</v>
      </c>
      <c r="C6520">
        <f t="shared" si="404"/>
        <v>7</v>
      </c>
      <c r="D6520" s="2">
        <v>1710</v>
      </c>
      <c r="E6520" s="2">
        <v>1099</v>
      </c>
      <c r="F6520" s="3">
        <f t="shared" si="405"/>
        <v>0.35730994152046786</v>
      </c>
      <c r="G6520" s="2">
        <f t="shared" si="406"/>
        <v>611</v>
      </c>
      <c r="H6520" s="2" t="str">
        <f t="shared" si="407"/>
        <v>Good Deal</v>
      </c>
      <c r="I6520" t="s">
        <v>22</v>
      </c>
      <c r="J6520" t="s">
        <v>122</v>
      </c>
      <c r="K6520" t="s">
        <v>3635</v>
      </c>
    </row>
    <row r="6521" spans="1:11" x14ac:dyDescent="0.3">
      <c r="A6521" t="s">
        <v>6828</v>
      </c>
      <c r="B6521" t="s">
        <v>3633</v>
      </c>
      <c r="C6521">
        <f t="shared" si="404"/>
        <v>7</v>
      </c>
      <c r="D6521" s="2">
        <v>1395</v>
      </c>
      <c r="E6521" s="2">
        <v>799</v>
      </c>
      <c r="F6521" s="3">
        <f t="shared" si="405"/>
        <v>0.42724014336917565</v>
      </c>
      <c r="G6521" s="2">
        <f t="shared" si="406"/>
        <v>596</v>
      </c>
      <c r="H6521" s="2" t="str">
        <f t="shared" si="407"/>
        <v>Good Deal</v>
      </c>
      <c r="I6521" t="s">
        <v>703</v>
      </c>
      <c r="J6521" t="s">
        <v>122</v>
      </c>
      <c r="K6521" t="s">
        <v>3635</v>
      </c>
    </row>
    <row r="6522" spans="1:11" x14ac:dyDescent="0.3">
      <c r="A6522" t="s">
        <v>6829</v>
      </c>
      <c r="B6522" t="s">
        <v>6830</v>
      </c>
      <c r="C6522">
        <f t="shared" si="404"/>
        <v>4</v>
      </c>
      <c r="D6522" s="2">
        <v>870</v>
      </c>
      <c r="E6522" s="2">
        <v>652.5</v>
      </c>
      <c r="F6522" s="3">
        <f t="shared" si="405"/>
        <v>0.25</v>
      </c>
      <c r="G6522" s="2">
        <f t="shared" si="406"/>
        <v>217.5</v>
      </c>
      <c r="H6522" s="2" t="str">
        <f t="shared" si="407"/>
        <v>Good Deal</v>
      </c>
      <c r="I6522" t="s">
        <v>387</v>
      </c>
      <c r="J6522" t="s">
        <v>76</v>
      </c>
      <c r="K6522" t="s">
        <v>180</v>
      </c>
    </row>
    <row r="6523" spans="1:11" x14ac:dyDescent="0.3">
      <c r="A6523" t="s">
        <v>6831</v>
      </c>
      <c r="B6523" t="s">
        <v>6830</v>
      </c>
      <c r="C6523">
        <f t="shared" si="404"/>
        <v>4</v>
      </c>
      <c r="D6523" s="2">
        <v>2500</v>
      </c>
      <c r="E6523" s="2">
        <v>1875</v>
      </c>
      <c r="F6523" s="3">
        <f t="shared" si="405"/>
        <v>0.25</v>
      </c>
      <c r="G6523" s="2">
        <f t="shared" si="406"/>
        <v>625</v>
      </c>
      <c r="H6523" s="2" t="str">
        <f t="shared" si="407"/>
        <v>Good Deal</v>
      </c>
      <c r="I6523" t="s">
        <v>1436</v>
      </c>
      <c r="J6523" t="s">
        <v>76</v>
      </c>
      <c r="K6523" t="s">
        <v>180</v>
      </c>
    </row>
    <row r="6524" spans="1:11" x14ac:dyDescent="0.3">
      <c r="A6524" t="s">
        <v>6832</v>
      </c>
      <c r="B6524" t="s">
        <v>6830</v>
      </c>
      <c r="C6524">
        <f t="shared" si="404"/>
        <v>4</v>
      </c>
      <c r="D6524" s="2">
        <v>2500</v>
      </c>
      <c r="E6524" s="2">
        <v>1875</v>
      </c>
      <c r="F6524" s="3">
        <f t="shared" si="405"/>
        <v>0.25</v>
      </c>
      <c r="G6524" s="2">
        <f t="shared" si="406"/>
        <v>625</v>
      </c>
      <c r="H6524" s="2" t="str">
        <f t="shared" si="407"/>
        <v>Good Deal</v>
      </c>
      <c r="I6524" t="s">
        <v>1436</v>
      </c>
      <c r="J6524" t="s">
        <v>76</v>
      </c>
      <c r="K6524" t="s">
        <v>180</v>
      </c>
    </row>
    <row r="6525" spans="1:11" x14ac:dyDescent="0.3">
      <c r="A6525" t="s">
        <v>6833</v>
      </c>
      <c r="B6525" t="s">
        <v>8705</v>
      </c>
      <c r="C6525">
        <f t="shared" si="404"/>
        <v>16</v>
      </c>
      <c r="D6525" s="2">
        <v>110</v>
      </c>
      <c r="E6525" s="2">
        <v>60</v>
      </c>
      <c r="F6525" s="3">
        <f t="shared" si="405"/>
        <v>0.45454545454545453</v>
      </c>
      <c r="G6525" s="2">
        <f t="shared" si="406"/>
        <v>50</v>
      </c>
      <c r="H6525" s="2" t="str">
        <f t="shared" si="407"/>
        <v>Good Deal</v>
      </c>
      <c r="I6525" t="s">
        <v>236</v>
      </c>
      <c r="J6525" t="s">
        <v>32</v>
      </c>
      <c r="K6525" t="s">
        <v>3044</v>
      </c>
    </row>
    <row r="6526" spans="1:11" x14ac:dyDescent="0.3">
      <c r="A6526" t="s">
        <v>6834</v>
      </c>
      <c r="B6526" t="s">
        <v>8705</v>
      </c>
      <c r="C6526">
        <f t="shared" si="404"/>
        <v>16</v>
      </c>
      <c r="D6526" s="2">
        <v>75</v>
      </c>
      <c r="E6526" s="2">
        <v>49</v>
      </c>
      <c r="F6526" s="3">
        <f t="shared" si="405"/>
        <v>0.34666666666666668</v>
      </c>
      <c r="G6526" s="2">
        <f t="shared" si="406"/>
        <v>26</v>
      </c>
      <c r="H6526" s="2" t="str">
        <f t="shared" si="407"/>
        <v>Good Deal</v>
      </c>
      <c r="I6526" t="s">
        <v>236</v>
      </c>
      <c r="J6526" t="s">
        <v>32</v>
      </c>
      <c r="K6526" t="s">
        <v>3044</v>
      </c>
    </row>
    <row r="6527" spans="1:11" x14ac:dyDescent="0.3">
      <c r="A6527" t="s">
        <v>6835</v>
      </c>
      <c r="B6527" t="s">
        <v>8705</v>
      </c>
      <c r="C6527">
        <f t="shared" si="404"/>
        <v>16</v>
      </c>
      <c r="D6527" s="2">
        <v>75</v>
      </c>
      <c r="E6527" s="2">
        <v>49</v>
      </c>
      <c r="F6527" s="3">
        <f t="shared" si="405"/>
        <v>0.34666666666666668</v>
      </c>
      <c r="G6527" s="2">
        <f t="shared" si="406"/>
        <v>26</v>
      </c>
      <c r="H6527" s="2" t="str">
        <f t="shared" si="407"/>
        <v>Good Deal</v>
      </c>
      <c r="I6527" t="s">
        <v>236</v>
      </c>
      <c r="J6527" t="s">
        <v>32</v>
      </c>
      <c r="K6527" t="s">
        <v>3044</v>
      </c>
    </row>
    <row r="6528" spans="1:11" x14ac:dyDescent="0.3">
      <c r="A6528" t="s">
        <v>6836</v>
      </c>
      <c r="B6528" t="s">
        <v>8705</v>
      </c>
      <c r="C6528">
        <f t="shared" si="404"/>
        <v>16</v>
      </c>
      <c r="D6528" s="2">
        <v>80</v>
      </c>
      <c r="E6528" s="2">
        <v>49</v>
      </c>
      <c r="F6528" s="3">
        <f t="shared" si="405"/>
        <v>0.38750000000000001</v>
      </c>
      <c r="G6528" s="2">
        <f t="shared" si="406"/>
        <v>31</v>
      </c>
      <c r="H6528" s="2" t="str">
        <f t="shared" si="407"/>
        <v>Good Deal</v>
      </c>
      <c r="I6528" t="s">
        <v>236</v>
      </c>
      <c r="J6528" t="s">
        <v>32</v>
      </c>
      <c r="K6528" t="s">
        <v>3044</v>
      </c>
    </row>
    <row r="6529" spans="1:11" x14ac:dyDescent="0.3">
      <c r="A6529" t="s">
        <v>6837</v>
      </c>
      <c r="B6529" t="s">
        <v>8705</v>
      </c>
      <c r="C6529">
        <f t="shared" si="404"/>
        <v>16</v>
      </c>
      <c r="D6529" s="2">
        <v>80</v>
      </c>
      <c r="E6529" s="2">
        <v>49</v>
      </c>
      <c r="F6529" s="3">
        <f t="shared" si="405"/>
        <v>0.38750000000000001</v>
      </c>
      <c r="G6529" s="2">
        <f t="shared" si="406"/>
        <v>31</v>
      </c>
      <c r="H6529" s="2" t="str">
        <f t="shared" si="407"/>
        <v>Good Deal</v>
      </c>
      <c r="I6529" t="s">
        <v>236</v>
      </c>
      <c r="J6529" t="s">
        <v>32</v>
      </c>
      <c r="K6529" t="s">
        <v>3044</v>
      </c>
    </row>
    <row r="6530" spans="1:11" x14ac:dyDescent="0.3">
      <c r="A6530" t="s">
        <v>6838</v>
      </c>
      <c r="B6530" t="s">
        <v>8705</v>
      </c>
      <c r="C6530">
        <f t="shared" si="404"/>
        <v>16</v>
      </c>
      <c r="D6530" s="2">
        <v>110</v>
      </c>
      <c r="E6530" s="2">
        <v>75</v>
      </c>
      <c r="F6530" s="3">
        <f t="shared" si="405"/>
        <v>0.31818181818181818</v>
      </c>
      <c r="G6530" s="2">
        <f t="shared" si="406"/>
        <v>35</v>
      </c>
      <c r="H6530" s="2" t="str">
        <f t="shared" si="407"/>
        <v>Good Deal</v>
      </c>
      <c r="I6530" t="s">
        <v>236</v>
      </c>
      <c r="J6530" t="s">
        <v>32</v>
      </c>
      <c r="K6530" t="s">
        <v>3044</v>
      </c>
    </row>
    <row r="6531" spans="1:11" x14ac:dyDescent="0.3">
      <c r="A6531" t="s">
        <v>6839</v>
      </c>
      <c r="B6531" t="s">
        <v>8705</v>
      </c>
      <c r="C6531">
        <f t="shared" ref="C6531:C6594" si="408">COUNTIF($B$2:$B$8156,B6531)</f>
        <v>16</v>
      </c>
      <c r="D6531" s="2">
        <v>120</v>
      </c>
      <c r="E6531" s="2">
        <v>75</v>
      </c>
      <c r="F6531" s="3">
        <f t="shared" ref="F6531:F6594" si="409">IFERROR((D6531-E6531)/D6531,"NA")</f>
        <v>0.375</v>
      </c>
      <c r="G6531" s="2">
        <f t="shared" ref="G6531:G6594" si="410">D6531-E6531</f>
        <v>45</v>
      </c>
      <c r="H6531" s="2" t="str">
        <f t="shared" ref="H6531:H6594" si="411">IF(F6531&gt;M$4,"Good Deal","Regular")</f>
        <v>Good Deal</v>
      </c>
      <c r="I6531" t="s">
        <v>236</v>
      </c>
      <c r="J6531" t="s">
        <v>32</v>
      </c>
      <c r="K6531" t="s">
        <v>3044</v>
      </c>
    </row>
    <row r="6532" spans="1:11" x14ac:dyDescent="0.3">
      <c r="A6532" t="s">
        <v>6840</v>
      </c>
      <c r="B6532" t="s">
        <v>8705</v>
      </c>
      <c r="C6532">
        <f t="shared" si="408"/>
        <v>16</v>
      </c>
      <c r="D6532" s="2">
        <v>249</v>
      </c>
      <c r="E6532" s="2">
        <v>149</v>
      </c>
      <c r="F6532" s="3">
        <f t="shared" si="409"/>
        <v>0.40160642570281124</v>
      </c>
      <c r="G6532" s="2">
        <f t="shared" si="410"/>
        <v>100</v>
      </c>
      <c r="H6532" s="2" t="str">
        <f t="shared" si="411"/>
        <v>Good Deal</v>
      </c>
      <c r="I6532" t="s">
        <v>442</v>
      </c>
      <c r="J6532" t="s">
        <v>32</v>
      </c>
      <c r="K6532" t="s">
        <v>3044</v>
      </c>
    </row>
    <row r="6533" spans="1:11" x14ac:dyDescent="0.3">
      <c r="A6533" t="s">
        <v>6841</v>
      </c>
      <c r="B6533" t="s">
        <v>8705</v>
      </c>
      <c r="C6533">
        <f t="shared" si="408"/>
        <v>16</v>
      </c>
      <c r="D6533" s="2">
        <v>110</v>
      </c>
      <c r="E6533" s="2">
        <v>75</v>
      </c>
      <c r="F6533" s="3">
        <f t="shared" si="409"/>
        <v>0.31818181818181818</v>
      </c>
      <c r="G6533" s="2">
        <f t="shared" si="410"/>
        <v>35</v>
      </c>
      <c r="H6533" s="2" t="str">
        <f t="shared" si="411"/>
        <v>Good Deal</v>
      </c>
      <c r="I6533" t="s">
        <v>236</v>
      </c>
      <c r="J6533" t="s">
        <v>32</v>
      </c>
      <c r="K6533" t="s">
        <v>3044</v>
      </c>
    </row>
    <row r="6534" spans="1:11" x14ac:dyDescent="0.3">
      <c r="A6534" t="s">
        <v>6842</v>
      </c>
      <c r="B6534" t="s">
        <v>1022</v>
      </c>
      <c r="C6534">
        <f t="shared" si="408"/>
        <v>29</v>
      </c>
      <c r="D6534" s="2">
        <v>229</v>
      </c>
      <c r="E6534" s="2">
        <v>160.30000000000001</v>
      </c>
      <c r="F6534" s="3">
        <f t="shared" si="409"/>
        <v>0.29999999999999993</v>
      </c>
      <c r="G6534" s="2">
        <f t="shared" si="410"/>
        <v>68.699999999999989</v>
      </c>
      <c r="H6534" s="2" t="str">
        <f t="shared" si="411"/>
        <v>Good Deal</v>
      </c>
      <c r="I6534" t="s">
        <v>799</v>
      </c>
      <c r="J6534" t="s">
        <v>112</v>
      </c>
      <c r="K6534" t="s">
        <v>2337</v>
      </c>
    </row>
    <row r="6535" spans="1:11" x14ac:dyDescent="0.3">
      <c r="A6535" t="s">
        <v>6843</v>
      </c>
      <c r="B6535" t="s">
        <v>1022</v>
      </c>
      <c r="C6535">
        <f t="shared" si="408"/>
        <v>29</v>
      </c>
      <c r="D6535" s="2">
        <v>249</v>
      </c>
      <c r="E6535" s="2">
        <v>174.3</v>
      </c>
      <c r="F6535" s="3">
        <f t="shared" si="409"/>
        <v>0.29999999999999993</v>
      </c>
      <c r="G6535" s="2">
        <f t="shared" si="410"/>
        <v>74.699999999999989</v>
      </c>
      <c r="H6535" s="2" t="str">
        <f t="shared" si="411"/>
        <v>Good Deal</v>
      </c>
      <c r="I6535" t="s">
        <v>799</v>
      </c>
      <c r="J6535" t="s">
        <v>112</v>
      </c>
      <c r="K6535" t="s">
        <v>2337</v>
      </c>
    </row>
    <row r="6536" spans="1:11" x14ac:dyDescent="0.3">
      <c r="A6536" t="s">
        <v>6844</v>
      </c>
      <c r="B6536" t="s">
        <v>1022</v>
      </c>
      <c r="C6536">
        <f t="shared" si="408"/>
        <v>29</v>
      </c>
      <c r="D6536" s="2">
        <v>199</v>
      </c>
      <c r="E6536" s="2">
        <v>139.30000000000001</v>
      </c>
      <c r="F6536" s="3">
        <f t="shared" si="409"/>
        <v>0.29999999999999993</v>
      </c>
      <c r="G6536" s="2">
        <f t="shared" si="410"/>
        <v>59.699999999999989</v>
      </c>
      <c r="H6536" s="2" t="str">
        <f t="shared" si="411"/>
        <v>Good Deal</v>
      </c>
      <c r="I6536" t="s">
        <v>799</v>
      </c>
      <c r="J6536" t="s">
        <v>112</v>
      </c>
      <c r="K6536" t="s">
        <v>2337</v>
      </c>
    </row>
    <row r="6537" spans="1:11" x14ac:dyDescent="0.3">
      <c r="A6537" t="s">
        <v>6845</v>
      </c>
      <c r="B6537" t="s">
        <v>2198</v>
      </c>
      <c r="C6537">
        <f t="shared" si="408"/>
        <v>43</v>
      </c>
      <c r="D6537" s="2">
        <v>209</v>
      </c>
      <c r="E6537" s="2">
        <v>149</v>
      </c>
      <c r="F6537" s="3">
        <f t="shared" si="409"/>
        <v>0.28708133971291866</v>
      </c>
      <c r="G6537" s="2">
        <f t="shared" si="410"/>
        <v>60</v>
      </c>
      <c r="H6537" s="2" t="str">
        <f t="shared" si="411"/>
        <v>Good Deal</v>
      </c>
      <c r="I6537" t="s">
        <v>236</v>
      </c>
      <c r="J6537" t="s">
        <v>32</v>
      </c>
      <c r="K6537" t="s">
        <v>2199</v>
      </c>
    </row>
    <row r="6538" spans="1:11" x14ac:dyDescent="0.3">
      <c r="A6538" t="s">
        <v>6846</v>
      </c>
      <c r="B6538" t="s">
        <v>8550</v>
      </c>
      <c r="C6538">
        <f t="shared" si="408"/>
        <v>36</v>
      </c>
      <c r="D6538" s="2">
        <v>1099</v>
      </c>
      <c r="E6538" s="2">
        <v>749</v>
      </c>
      <c r="F6538" s="3">
        <f t="shared" si="409"/>
        <v>0.31847133757961782</v>
      </c>
      <c r="G6538" s="2">
        <f t="shared" si="410"/>
        <v>350</v>
      </c>
      <c r="H6538" s="2" t="str">
        <f t="shared" si="411"/>
        <v>Good Deal</v>
      </c>
      <c r="I6538" t="s">
        <v>236</v>
      </c>
      <c r="J6538" t="s">
        <v>122</v>
      </c>
      <c r="K6538" t="s">
        <v>1929</v>
      </c>
    </row>
    <row r="6539" spans="1:11" x14ac:dyDescent="0.3">
      <c r="A6539" t="s">
        <v>6847</v>
      </c>
      <c r="B6539" t="s">
        <v>8550</v>
      </c>
      <c r="C6539">
        <f t="shared" si="408"/>
        <v>36</v>
      </c>
      <c r="D6539" s="2">
        <v>1299</v>
      </c>
      <c r="E6539" s="2">
        <v>899</v>
      </c>
      <c r="F6539" s="3">
        <f t="shared" si="409"/>
        <v>0.30792917628945343</v>
      </c>
      <c r="G6539" s="2">
        <f t="shared" si="410"/>
        <v>400</v>
      </c>
      <c r="H6539" s="2" t="str">
        <f t="shared" si="411"/>
        <v>Good Deal</v>
      </c>
      <c r="I6539" t="s">
        <v>236</v>
      </c>
      <c r="J6539" t="s">
        <v>122</v>
      </c>
      <c r="K6539" t="s">
        <v>1929</v>
      </c>
    </row>
    <row r="6540" spans="1:11" x14ac:dyDescent="0.3">
      <c r="A6540" t="s">
        <v>6848</v>
      </c>
      <c r="B6540" t="s">
        <v>6515</v>
      </c>
      <c r="C6540">
        <f t="shared" si="408"/>
        <v>5</v>
      </c>
      <c r="D6540" s="2">
        <v>299</v>
      </c>
      <c r="E6540" s="2">
        <v>179.4</v>
      </c>
      <c r="F6540" s="3">
        <f t="shared" si="409"/>
        <v>0.39999999999999997</v>
      </c>
      <c r="G6540" s="2">
        <f t="shared" si="410"/>
        <v>119.6</v>
      </c>
      <c r="H6540" s="2" t="str">
        <f t="shared" si="411"/>
        <v>Good Deal</v>
      </c>
      <c r="I6540" t="s">
        <v>385</v>
      </c>
      <c r="J6540" t="s">
        <v>122</v>
      </c>
      <c r="K6540" t="s">
        <v>132</v>
      </c>
    </row>
    <row r="6541" spans="1:11" x14ac:dyDescent="0.3">
      <c r="A6541" t="s">
        <v>6849</v>
      </c>
      <c r="B6541" t="s">
        <v>599</v>
      </c>
      <c r="C6541">
        <f t="shared" si="408"/>
        <v>83</v>
      </c>
      <c r="D6541" s="2">
        <v>275</v>
      </c>
      <c r="E6541" s="2">
        <v>184.25</v>
      </c>
      <c r="F6541" s="3">
        <f t="shared" si="409"/>
        <v>0.33</v>
      </c>
      <c r="G6541" s="2">
        <f t="shared" si="410"/>
        <v>90.75</v>
      </c>
      <c r="H6541" s="2" t="str">
        <f t="shared" si="411"/>
        <v>Good Deal</v>
      </c>
      <c r="I6541" t="s">
        <v>2305</v>
      </c>
      <c r="J6541" t="s">
        <v>76</v>
      </c>
      <c r="K6541" t="s">
        <v>1352</v>
      </c>
    </row>
    <row r="6542" spans="1:11" x14ac:dyDescent="0.3">
      <c r="A6542" t="s">
        <v>6850</v>
      </c>
      <c r="B6542" t="s">
        <v>8628</v>
      </c>
      <c r="C6542">
        <f t="shared" si="408"/>
        <v>8</v>
      </c>
      <c r="D6542" s="2">
        <v>550</v>
      </c>
      <c r="E6542" s="2">
        <v>412.5</v>
      </c>
      <c r="F6542" s="3">
        <f t="shared" si="409"/>
        <v>0.25</v>
      </c>
      <c r="G6542" s="2">
        <f t="shared" si="410"/>
        <v>137.5</v>
      </c>
      <c r="H6542" s="2" t="str">
        <f t="shared" si="411"/>
        <v>Good Deal</v>
      </c>
      <c r="I6542" t="s">
        <v>2765</v>
      </c>
      <c r="J6542" t="s">
        <v>122</v>
      </c>
      <c r="K6542" t="s">
        <v>3583</v>
      </c>
    </row>
    <row r="6543" spans="1:11" x14ac:dyDescent="0.3">
      <c r="A6543" t="s">
        <v>6851</v>
      </c>
      <c r="B6543" t="s">
        <v>4974</v>
      </c>
      <c r="C6543">
        <f t="shared" si="408"/>
        <v>9</v>
      </c>
      <c r="D6543" s="2">
        <v>572</v>
      </c>
      <c r="E6543" s="2">
        <v>429</v>
      </c>
      <c r="F6543" s="3">
        <f t="shared" si="409"/>
        <v>0.25</v>
      </c>
      <c r="G6543" s="2">
        <f t="shared" si="410"/>
        <v>143</v>
      </c>
      <c r="H6543" s="2" t="str">
        <f t="shared" si="411"/>
        <v>Good Deal</v>
      </c>
      <c r="I6543" t="s">
        <v>1414</v>
      </c>
      <c r="J6543" t="s">
        <v>122</v>
      </c>
      <c r="K6543" t="s">
        <v>1243</v>
      </c>
    </row>
    <row r="6544" spans="1:11" x14ac:dyDescent="0.3">
      <c r="A6544" t="s">
        <v>6852</v>
      </c>
      <c r="B6544" t="s">
        <v>4974</v>
      </c>
      <c r="C6544">
        <f t="shared" si="408"/>
        <v>9</v>
      </c>
      <c r="D6544" s="2">
        <v>199</v>
      </c>
      <c r="E6544" s="2">
        <v>149</v>
      </c>
      <c r="F6544" s="3">
        <f t="shared" si="409"/>
        <v>0.25125628140703515</v>
      </c>
      <c r="G6544" s="2">
        <f t="shared" si="410"/>
        <v>50</v>
      </c>
      <c r="H6544" s="2" t="str">
        <f t="shared" si="411"/>
        <v>Good Deal</v>
      </c>
      <c r="I6544" t="s">
        <v>5426</v>
      </c>
      <c r="J6544" t="s">
        <v>122</v>
      </c>
      <c r="K6544" t="s">
        <v>1243</v>
      </c>
    </row>
    <row r="6545" spans="1:11" x14ac:dyDescent="0.3">
      <c r="A6545" t="s">
        <v>6853</v>
      </c>
      <c r="B6545" t="s">
        <v>4974</v>
      </c>
      <c r="C6545">
        <f t="shared" si="408"/>
        <v>9</v>
      </c>
      <c r="D6545" s="2">
        <v>199</v>
      </c>
      <c r="E6545" s="2">
        <v>149</v>
      </c>
      <c r="F6545" s="3">
        <f t="shared" si="409"/>
        <v>0.25125628140703515</v>
      </c>
      <c r="G6545" s="2">
        <f t="shared" si="410"/>
        <v>50</v>
      </c>
      <c r="H6545" s="2" t="str">
        <f t="shared" si="411"/>
        <v>Good Deal</v>
      </c>
      <c r="I6545" t="s">
        <v>5426</v>
      </c>
      <c r="J6545" t="s">
        <v>122</v>
      </c>
      <c r="K6545" t="s">
        <v>1243</v>
      </c>
    </row>
    <row r="6546" spans="1:11" x14ac:dyDescent="0.3">
      <c r="A6546" t="s">
        <v>6854</v>
      </c>
      <c r="B6546" t="s">
        <v>4974</v>
      </c>
      <c r="C6546">
        <f t="shared" si="408"/>
        <v>9</v>
      </c>
      <c r="D6546" s="2">
        <v>390</v>
      </c>
      <c r="E6546" s="2">
        <v>179</v>
      </c>
      <c r="F6546" s="3">
        <f t="shared" si="409"/>
        <v>0.54102564102564099</v>
      </c>
      <c r="G6546" s="2">
        <f t="shared" si="410"/>
        <v>211</v>
      </c>
      <c r="H6546" s="2" t="str">
        <f t="shared" si="411"/>
        <v>Good Deal</v>
      </c>
      <c r="I6546" t="s">
        <v>5426</v>
      </c>
      <c r="J6546" t="s">
        <v>122</v>
      </c>
      <c r="K6546" t="s">
        <v>1243</v>
      </c>
    </row>
    <row r="6547" spans="1:11" x14ac:dyDescent="0.3">
      <c r="A6547" t="s">
        <v>6855</v>
      </c>
      <c r="B6547" t="s">
        <v>3538</v>
      </c>
      <c r="C6547">
        <f t="shared" si="408"/>
        <v>59</v>
      </c>
      <c r="D6547" s="2">
        <v>800</v>
      </c>
      <c r="E6547" s="2">
        <v>400</v>
      </c>
      <c r="F6547" s="3">
        <f t="shared" si="409"/>
        <v>0.5</v>
      </c>
      <c r="G6547" s="2">
        <f t="shared" si="410"/>
        <v>400</v>
      </c>
      <c r="H6547" s="2" t="str">
        <f t="shared" si="411"/>
        <v>Good Deal</v>
      </c>
      <c r="I6547" t="s">
        <v>88</v>
      </c>
      <c r="J6547" t="s">
        <v>112</v>
      </c>
      <c r="K6547" t="s">
        <v>3306</v>
      </c>
    </row>
    <row r="6548" spans="1:11" x14ac:dyDescent="0.3">
      <c r="A6548" t="s">
        <v>6856</v>
      </c>
      <c r="B6548" t="s">
        <v>220</v>
      </c>
      <c r="C6548">
        <f t="shared" si="408"/>
        <v>35</v>
      </c>
      <c r="D6548" s="2">
        <v>1007</v>
      </c>
      <c r="E6548" s="2">
        <v>599</v>
      </c>
      <c r="F6548" s="3">
        <f t="shared" si="409"/>
        <v>0.40516385302879843</v>
      </c>
      <c r="G6548" s="2">
        <f t="shared" si="410"/>
        <v>408</v>
      </c>
      <c r="H6548" s="2" t="str">
        <f t="shared" si="411"/>
        <v>Good Deal</v>
      </c>
      <c r="I6548" t="s">
        <v>95</v>
      </c>
      <c r="J6548" t="s">
        <v>122</v>
      </c>
      <c r="K6548" t="s">
        <v>1861</v>
      </c>
    </row>
    <row r="6549" spans="1:11" x14ac:dyDescent="0.3">
      <c r="A6549" t="s">
        <v>6857</v>
      </c>
      <c r="B6549" t="s">
        <v>220</v>
      </c>
      <c r="C6549">
        <f t="shared" si="408"/>
        <v>35</v>
      </c>
      <c r="D6549" s="2">
        <v>1007</v>
      </c>
      <c r="E6549" s="2">
        <v>599</v>
      </c>
      <c r="F6549" s="3">
        <f t="shared" si="409"/>
        <v>0.40516385302879843</v>
      </c>
      <c r="G6549" s="2">
        <f t="shared" si="410"/>
        <v>408</v>
      </c>
      <c r="H6549" s="2" t="str">
        <f t="shared" si="411"/>
        <v>Good Deal</v>
      </c>
      <c r="I6549" t="s">
        <v>95</v>
      </c>
      <c r="J6549" t="s">
        <v>122</v>
      </c>
      <c r="K6549" t="s">
        <v>1861</v>
      </c>
    </row>
    <row r="6550" spans="1:11" x14ac:dyDescent="0.3">
      <c r="A6550" t="s">
        <v>6858</v>
      </c>
      <c r="B6550" t="s">
        <v>780</v>
      </c>
      <c r="C6550">
        <f t="shared" si="408"/>
        <v>34</v>
      </c>
      <c r="D6550" s="2">
        <v>2995</v>
      </c>
      <c r="E6550" s="2">
        <v>999</v>
      </c>
      <c r="F6550" s="3">
        <f t="shared" si="409"/>
        <v>0.66644407345575962</v>
      </c>
      <c r="G6550" s="2">
        <f t="shared" si="410"/>
        <v>1996</v>
      </c>
      <c r="H6550" s="2" t="str">
        <f t="shared" si="411"/>
        <v>Good Deal</v>
      </c>
      <c r="I6550" t="s">
        <v>236</v>
      </c>
      <c r="J6550" t="s">
        <v>122</v>
      </c>
      <c r="K6550" t="s">
        <v>1588</v>
      </c>
    </row>
    <row r="6551" spans="1:11" x14ac:dyDescent="0.3">
      <c r="A6551" t="s">
        <v>6859</v>
      </c>
      <c r="B6551" t="s">
        <v>780</v>
      </c>
      <c r="C6551">
        <f t="shared" si="408"/>
        <v>34</v>
      </c>
      <c r="D6551" s="2">
        <v>2995</v>
      </c>
      <c r="E6551" s="2">
        <v>999</v>
      </c>
      <c r="F6551" s="3">
        <f t="shared" si="409"/>
        <v>0.66644407345575962</v>
      </c>
      <c r="G6551" s="2">
        <f t="shared" si="410"/>
        <v>1996</v>
      </c>
      <c r="H6551" s="2" t="str">
        <f t="shared" si="411"/>
        <v>Good Deal</v>
      </c>
      <c r="I6551" t="s">
        <v>236</v>
      </c>
      <c r="J6551" t="s">
        <v>122</v>
      </c>
      <c r="K6551" t="s">
        <v>1588</v>
      </c>
    </row>
    <row r="6552" spans="1:11" x14ac:dyDescent="0.3">
      <c r="A6552" t="s">
        <v>6860</v>
      </c>
      <c r="B6552" t="s">
        <v>780</v>
      </c>
      <c r="C6552">
        <f t="shared" si="408"/>
        <v>34</v>
      </c>
      <c r="D6552" s="2">
        <v>2995</v>
      </c>
      <c r="E6552" s="2">
        <v>999</v>
      </c>
      <c r="F6552" s="3">
        <f t="shared" si="409"/>
        <v>0.66644407345575962</v>
      </c>
      <c r="G6552" s="2">
        <f t="shared" si="410"/>
        <v>1996</v>
      </c>
      <c r="H6552" s="2" t="str">
        <f t="shared" si="411"/>
        <v>Good Deal</v>
      </c>
      <c r="I6552" t="s">
        <v>236</v>
      </c>
      <c r="J6552" t="s">
        <v>122</v>
      </c>
      <c r="K6552" t="s">
        <v>1588</v>
      </c>
    </row>
    <row r="6553" spans="1:11" x14ac:dyDescent="0.3">
      <c r="A6553" t="s">
        <v>6861</v>
      </c>
      <c r="B6553" t="s">
        <v>780</v>
      </c>
      <c r="C6553">
        <f t="shared" si="408"/>
        <v>34</v>
      </c>
      <c r="D6553" s="2">
        <v>2995</v>
      </c>
      <c r="E6553" s="2">
        <v>999</v>
      </c>
      <c r="F6553" s="3">
        <f t="shared" si="409"/>
        <v>0.66644407345575962</v>
      </c>
      <c r="G6553" s="2">
        <f t="shared" si="410"/>
        <v>1996</v>
      </c>
      <c r="H6553" s="2" t="str">
        <f t="shared" si="411"/>
        <v>Good Deal</v>
      </c>
      <c r="I6553" t="s">
        <v>236</v>
      </c>
      <c r="J6553" t="s">
        <v>122</v>
      </c>
      <c r="K6553" t="s">
        <v>1588</v>
      </c>
    </row>
    <row r="6554" spans="1:11" x14ac:dyDescent="0.3">
      <c r="A6554" t="s">
        <v>6862</v>
      </c>
      <c r="B6554" t="s">
        <v>780</v>
      </c>
      <c r="C6554">
        <f t="shared" si="408"/>
        <v>34</v>
      </c>
      <c r="D6554" s="2">
        <v>2625</v>
      </c>
      <c r="E6554" s="2">
        <v>849</v>
      </c>
      <c r="F6554" s="3">
        <f t="shared" si="409"/>
        <v>0.6765714285714286</v>
      </c>
      <c r="G6554" s="2">
        <f t="shared" si="410"/>
        <v>1776</v>
      </c>
      <c r="H6554" s="2" t="str">
        <f t="shared" si="411"/>
        <v>Good Deal</v>
      </c>
      <c r="I6554" t="s">
        <v>236</v>
      </c>
      <c r="J6554" t="s">
        <v>122</v>
      </c>
      <c r="K6554" t="s">
        <v>1588</v>
      </c>
    </row>
    <row r="6555" spans="1:11" x14ac:dyDescent="0.3">
      <c r="A6555" t="s">
        <v>6863</v>
      </c>
      <c r="B6555" t="s">
        <v>3285</v>
      </c>
      <c r="C6555">
        <f t="shared" si="408"/>
        <v>33</v>
      </c>
      <c r="D6555" s="2">
        <v>725</v>
      </c>
      <c r="E6555" s="2">
        <v>500.25</v>
      </c>
      <c r="F6555" s="3">
        <f t="shared" si="409"/>
        <v>0.31</v>
      </c>
      <c r="G6555" s="2">
        <f t="shared" si="410"/>
        <v>224.75</v>
      </c>
      <c r="H6555" s="2" t="str">
        <f t="shared" si="411"/>
        <v>Good Deal</v>
      </c>
      <c r="I6555" t="s">
        <v>385</v>
      </c>
      <c r="J6555" t="s">
        <v>76</v>
      </c>
      <c r="K6555" t="s">
        <v>2213</v>
      </c>
    </row>
    <row r="6556" spans="1:11" x14ac:dyDescent="0.3">
      <c r="A6556" t="s">
        <v>6864</v>
      </c>
      <c r="B6556" t="s">
        <v>3285</v>
      </c>
      <c r="C6556">
        <f t="shared" si="408"/>
        <v>33</v>
      </c>
      <c r="D6556" s="2">
        <v>1999</v>
      </c>
      <c r="E6556" s="2">
        <v>939.53</v>
      </c>
      <c r="F6556" s="3">
        <f t="shared" si="409"/>
        <v>0.53</v>
      </c>
      <c r="G6556" s="2">
        <f t="shared" si="410"/>
        <v>1059.47</v>
      </c>
      <c r="H6556" s="2" t="str">
        <f t="shared" si="411"/>
        <v>Good Deal</v>
      </c>
      <c r="I6556" t="s">
        <v>3660</v>
      </c>
      <c r="J6556" t="s">
        <v>76</v>
      </c>
      <c r="K6556" t="s">
        <v>2426</v>
      </c>
    </row>
    <row r="6557" spans="1:11" x14ac:dyDescent="0.3">
      <c r="A6557" t="s">
        <v>6865</v>
      </c>
      <c r="B6557" t="s">
        <v>3285</v>
      </c>
      <c r="C6557">
        <f t="shared" si="408"/>
        <v>33</v>
      </c>
      <c r="D6557" s="2">
        <v>955</v>
      </c>
      <c r="E6557" s="2">
        <v>649.4</v>
      </c>
      <c r="F6557" s="3">
        <f t="shared" si="409"/>
        <v>0.32</v>
      </c>
      <c r="G6557" s="2">
        <f t="shared" si="410"/>
        <v>305.60000000000002</v>
      </c>
      <c r="H6557" s="2" t="str">
        <f t="shared" si="411"/>
        <v>Good Deal</v>
      </c>
      <c r="I6557" t="s">
        <v>3286</v>
      </c>
      <c r="J6557" t="s">
        <v>76</v>
      </c>
      <c r="K6557" t="s">
        <v>2426</v>
      </c>
    </row>
    <row r="6558" spans="1:11" x14ac:dyDescent="0.3">
      <c r="A6558" t="s">
        <v>6866</v>
      </c>
      <c r="B6558" t="s">
        <v>2756</v>
      </c>
      <c r="C6558">
        <f t="shared" si="408"/>
        <v>10</v>
      </c>
      <c r="D6558" s="2">
        <v>75</v>
      </c>
      <c r="E6558" s="2">
        <v>45</v>
      </c>
      <c r="F6558" s="3">
        <f t="shared" si="409"/>
        <v>0.4</v>
      </c>
      <c r="G6558" s="2">
        <f t="shared" si="410"/>
        <v>30</v>
      </c>
      <c r="H6558" s="2" t="str">
        <f t="shared" si="411"/>
        <v>Good Deal</v>
      </c>
      <c r="I6558" t="s">
        <v>1031</v>
      </c>
      <c r="J6558" t="s">
        <v>112</v>
      </c>
      <c r="K6558" t="s">
        <v>344</v>
      </c>
    </row>
    <row r="6559" spans="1:11" x14ac:dyDescent="0.3">
      <c r="A6559" t="s">
        <v>6867</v>
      </c>
      <c r="B6559" t="s">
        <v>2756</v>
      </c>
      <c r="C6559">
        <f t="shared" si="408"/>
        <v>10</v>
      </c>
      <c r="D6559" s="2">
        <v>450</v>
      </c>
      <c r="E6559" s="2">
        <v>225</v>
      </c>
      <c r="F6559" s="3">
        <f t="shared" si="409"/>
        <v>0.5</v>
      </c>
      <c r="G6559" s="2">
        <f t="shared" si="410"/>
        <v>225</v>
      </c>
      <c r="H6559" s="2" t="str">
        <f t="shared" si="411"/>
        <v>Good Deal</v>
      </c>
      <c r="I6559" t="s">
        <v>2436</v>
      </c>
      <c r="J6559" t="s">
        <v>112</v>
      </c>
      <c r="K6559" t="s">
        <v>1520</v>
      </c>
    </row>
    <row r="6560" spans="1:11" x14ac:dyDescent="0.3">
      <c r="A6560" t="s">
        <v>6868</v>
      </c>
      <c r="B6560" t="s">
        <v>2756</v>
      </c>
      <c r="C6560">
        <f t="shared" si="408"/>
        <v>10</v>
      </c>
      <c r="D6560" s="2">
        <v>740</v>
      </c>
      <c r="E6560" s="2">
        <v>518</v>
      </c>
      <c r="F6560" s="3">
        <f t="shared" si="409"/>
        <v>0.3</v>
      </c>
      <c r="G6560" s="2">
        <f t="shared" si="410"/>
        <v>222</v>
      </c>
      <c r="H6560" s="2" t="str">
        <f t="shared" si="411"/>
        <v>Good Deal</v>
      </c>
      <c r="I6560" t="s">
        <v>46</v>
      </c>
      <c r="J6560" t="s">
        <v>112</v>
      </c>
      <c r="K6560" t="s">
        <v>4864</v>
      </c>
    </row>
    <row r="6561" spans="1:11" x14ac:dyDescent="0.3">
      <c r="A6561" t="s">
        <v>6869</v>
      </c>
      <c r="B6561" t="s">
        <v>2756</v>
      </c>
      <c r="C6561">
        <f t="shared" si="408"/>
        <v>10</v>
      </c>
      <c r="D6561" s="2">
        <v>740</v>
      </c>
      <c r="E6561" s="2">
        <v>518</v>
      </c>
      <c r="F6561" s="3">
        <f t="shared" si="409"/>
        <v>0.3</v>
      </c>
      <c r="G6561" s="2">
        <f t="shared" si="410"/>
        <v>222</v>
      </c>
      <c r="H6561" s="2" t="str">
        <f t="shared" si="411"/>
        <v>Good Deal</v>
      </c>
      <c r="I6561" t="s">
        <v>46</v>
      </c>
      <c r="J6561" t="s">
        <v>112</v>
      </c>
      <c r="K6561" t="s">
        <v>4864</v>
      </c>
    </row>
    <row r="6562" spans="1:11" x14ac:dyDescent="0.3">
      <c r="A6562" t="s">
        <v>6870</v>
      </c>
      <c r="B6562" t="s">
        <v>2756</v>
      </c>
      <c r="C6562">
        <f t="shared" si="408"/>
        <v>10</v>
      </c>
      <c r="D6562" s="2">
        <v>230</v>
      </c>
      <c r="E6562" s="2">
        <v>207</v>
      </c>
      <c r="F6562" s="3">
        <f t="shared" si="409"/>
        <v>0.1</v>
      </c>
      <c r="G6562" s="2">
        <f t="shared" si="410"/>
        <v>23</v>
      </c>
      <c r="H6562" s="2" t="str">
        <f t="shared" si="411"/>
        <v>Regular</v>
      </c>
      <c r="I6562" t="s">
        <v>45</v>
      </c>
      <c r="J6562" t="s">
        <v>112</v>
      </c>
      <c r="K6562" t="s">
        <v>4864</v>
      </c>
    </row>
    <row r="6563" spans="1:11" x14ac:dyDescent="0.3">
      <c r="A6563" t="s">
        <v>6871</v>
      </c>
      <c r="B6563" t="s">
        <v>2756</v>
      </c>
      <c r="C6563">
        <f t="shared" si="408"/>
        <v>10</v>
      </c>
      <c r="D6563" s="2">
        <v>740</v>
      </c>
      <c r="E6563" s="2">
        <v>518</v>
      </c>
      <c r="F6563" s="3">
        <f t="shared" si="409"/>
        <v>0.3</v>
      </c>
      <c r="G6563" s="2">
        <f t="shared" si="410"/>
        <v>222</v>
      </c>
      <c r="H6563" s="2" t="str">
        <f t="shared" si="411"/>
        <v>Good Deal</v>
      </c>
      <c r="I6563" t="s">
        <v>46</v>
      </c>
      <c r="J6563" t="s">
        <v>112</v>
      </c>
      <c r="K6563" t="s">
        <v>4864</v>
      </c>
    </row>
    <row r="6564" spans="1:11" x14ac:dyDescent="0.3">
      <c r="A6564" t="s">
        <v>6872</v>
      </c>
      <c r="B6564" t="s">
        <v>2756</v>
      </c>
      <c r="C6564">
        <f t="shared" si="408"/>
        <v>10</v>
      </c>
      <c r="D6564" s="2">
        <v>230</v>
      </c>
      <c r="E6564" s="2">
        <v>207</v>
      </c>
      <c r="F6564" s="3">
        <f t="shared" si="409"/>
        <v>0.1</v>
      </c>
      <c r="G6564" s="2">
        <f t="shared" si="410"/>
        <v>23</v>
      </c>
      <c r="H6564" s="2" t="str">
        <f t="shared" si="411"/>
        <v>Regular</v>
      </c>
      <c r="I6564" t="s">
        <v>45</v>
      </c>
      <c r="J6564" t="s">
        <v>112</v>
      </c>
      <c r="K6564" t="s">
        <v>4864</v>
      </c>
    </row>
    <row r="6565" spans="1:11" x14ac:dyDescent="0.3">
      <c r="A6565" t="s">
        <v>6873</v>
      </c>
      <c r="B6565" t="s">
        <v>3315</v>
      </c>
      <c r="C6565">
        <f t="shared" si="408"/>
        <v>3</v>
      </c>
      <c r="D6565" s="2">
        <v>399</v>
      </c>
      <c r="E6565" s="2">
        <v>319.2</v>
      </c>
      <c r="F6565" s="3">
        <f t="shared" si="409"/>
        <v>0.20000000000000004</v>
      </c>
      <c r="G6565" s="2">
        <f t="shared" si="410"/>
        <v>79.800000000000011</v>
      </c>
      <c r="H6565" s="2" t="str">
        <f t="shared" si="411"/>
        <v>Regular</v>
      </c>
      <c r="I6565" t="s">
        <v>1528</v>
      </c>
      <c r="J6565" t="s">
        <v>32</v>
      </c>
      <c r="K6565" t="s">
        <v>3317</v>
      </c>
    </row>
    <row r="6566" spans="1:11" x14ac:dyDescent="0.3">
      <c r="A6566" t="s">
        <v>6874</v>
      </c>
      <c r="B6566" t="s">
        <v>8690</v>
      </c>
      <c r="C6566">
        <f t="shared" si="408"/>
        <v>4</v>
      </c>
      <c r="D6566" s="2">
        <v>259</v>
      </c>
      <c r="E6566" s="2">
        <v>149</v>
      </c>
      <c r="F6566" s="3">
        <f t="shared" si="409"/>
        <v>0.42471042471042469</v>
      </c>
      <c r="G6566" s="2">
        <f t="shared" si="410"/>
        <v>110</v>
      </c>
      <c r="H6566" s="2" t="str">
        <f t="shared" si="411"/>
        <v>Good Deal</v>
      </c>
      <c r="I6566" t="s">
        <v>22</v>
      </c>
      <c r="J6566" t="s">
        <v>122</v>
      </c>
      <c r="K6566" t="s">
        <v>3607</v>
      </c>
    </row>
    <row r="6567" spans="1:11" x14ac:dyDescent="0.3">
      <c r="A6567" t="s">
        <v>6875</v>
      </c>
      <c r="B6567" t="s">
        <v>8690</v>
      </c>
      <c r="C6567">
        <f t="shared" si="408"/>
        <v>4</v>
      </c>
      <c r="D6567" s="2">
        <v>259</v>
      </c>
      <c r="E6567" s="2">
        <v>149</v>
      </c>
      <c r="F6567" s="3">
        <f t="shared" si="409"/>
        <v>0.42471042471042469</v>
      </c>
      <c r="G6567" s="2">
        <f t="shared" si="410"/>
        <v>110</v>
      </c>
      <c r="H6567" s="2" t="str">
        <f t="shared" si="411"/>
        <v>Good Deal</v>
      </c>
      <c r="I6567" t="s">
        <v>22</v>
      </c>
      <c r="J6567" t="s">
        <v>122</v>
      </c>
      <c r="K6567" t="s">
        <v>3607</v>
      </c>
    </row>
    <row r="6568" spans="1:11" x14ac:dyDescent="0.3">
      <c r="A6568" t="s">
        <v>6876</v>
      </c>
      <c r="B6568" t="s">
        <v>1948</v>
      </c>
      <c r="C6568">
        <f t="shared" si="408"/>
        <v>43</v>
      </c>
      <c r="D6568" s="2">
        <v>495</v>
      </c>
      <c r="E6568" s="2">
        <v>336.6</v>
      </c>
      <c r="F6568" s="3">
        <f t="shared" si="409"/>
        <v>0.31999999999999995</v>
      </c>
      <c r="G6568" s="2">
        <f t="shared" si="410"/>
        <v>158.39999999999998</v>
      </c>
      <c r="H6568" s="2" t="str">
        <f t="shared" si="411"/>
        <v>Good Deal</v>
      </c>
      <c r="I6568" t="s">
        <v>385</v>
      </c>
      <c r="J6568" t="s">
        <v>76</v>
      </c>
      <c r="K6568" t="s">
        <v>367</v>
      </c>
    </row>
    <row r="6569" spans="1:11" x14ac:dyDescent="0.3">
      <c r="A6569" t="s">
        <v>6877</v>
      </c>
      <c r="B6569" t="s">
        <v>3024</v>
      </c>
      <c r="C6569">
        <f t="shared" si="408"/>
        <v>22</v>
      </c>
      <c r="D6569" s="2">
        <v>399</v>
      </c>
      <c r="E6569" s="2">
        <v>239.4</v>
      </c>
      <c r="F6569" s="3">
        <f t="shared" si="409"/>
        <v>0.39999999999999997</v>
      </c>
      <c r="G6569" s="2">
        <f t="shared" si="410"/>
        <v>159.6</v>
      </c>
      <c r="H6569" s="2" t="str">
        <f t="shared" si="411"/>
        <v>Good Deal</v>
      </c>
      <c r="I6569" t="s">
        <v>4066</v>
      </c>
      <c r="J6569" t="s">
        <v>76</v>
      </c>
      <c r="K6569" t="s">
        <v>180</v>
      </c>
    </row>
    <row r="6570" spans="1:11" x14ac:dyDescent="0.3">
      <c r="A6570" t="s">
        <v>6878</v>
      </c>
      <c r="B6570" t="s">
        <v>4571</v>
      </c>
      <c r="C6570">
        <f t="shared" si="408"/>
        <v>17</v>
      </c>
      <c r="D6570" s="2">
        <v>729</v>
      </c>
      <c r="E6570" s="2">
        <v>499</v>
      </c>
      <c r="F6570" s="3">
        <f t="shared" si="409"/>
        <v>0.31550068587105623</v>
      </c>
      <c r="G6570" s="2">
        <f t="shared" si="410"/>
        <v>230</v>
      </c>
      <c r="H6570" s="2" t="str">
        <f t="shared" si="411"/>
        <v>Good Deal</v>
      </c>
      <c r="I6570" t="s">
        <v>6879</v>
      </c>
      <c r="J6570" t="s">
        <v>122</v>
      </c>
      <c r="K6570" t="s">
        <v>804</v>
      </c>
    </row>
    <row r="6571" spans="1:11" x14ac:dyDescent="0.3">
      <c r="A6571" t="s">
        <v>6880</v>
      </c>
      <c r="B6571" t="s">
        <v>4571</v>
      </c>
      <c r="C6571">
        <f t="shared" si="408"/>
        <v>17</v>
      </c>
      <c r="D6571" s="2">
        <v>529</v>
      </c>
      <c r="E6571" s="2">
        <v>329</v>
      </c>
      <c r="F6571" s="3">
        <f t="shared" si="409"/>
        <v>0.3780718336483932</v>
      </c>
      <c r="G6571" s="2">
        <f t="shared" si="410"/>
        <v>200</v>
      </c>
      <c r="H6571" s="2" t="str">
        <f t="shared" si="411"/>
        <v>Good Deal</v>
      </c>
      <c r="I6571" t="s">
        <v>820</v>
      </c>
      <c r="J6571" t="s">
        <v>122</v>
      </c>
      <c r="K6571" t="s">
        <v>804</v>
      </c>
    </row>
    <row r="6572" spans="1:11" x14ac:dyDescent="0.3">
      <c r="A6572" t="s">
        <v>6881</v>
      </c>
      <c r="B6572" t="s">
        <v>4571</v>
      </c>
      <c r="C6572">
        <f t="shared" si="408"/>
        <v>17</v>
      </c>
      <c r="D6572" s="2">
        <v>859</v>
      </c>
      <c r="E6572" s="2">
        <v>529</v>
      </c>
      <c r="F6572" s="3">
        <f t="shared" si="409"/>
        <v>0.38416763678696159</v>
      </c>
      <c r="G6572" s="2">
        <f t="shared" si="410"/>
        <v>330</v>
      </c>
      <c r="H6572" s="2" t="str">
        <f t="shared" si="411"/>
        <v>Good Deal</v>
      </c>
      <c r="I6572" t="s">
        <v>4935</v>
      </c>
      <c r="J6572" t="s">
        <v>122</v>
      </c>
      <c r="K6572" t="s">
        <v>804</v>
      </c>
    </row>
    <row r="6573" spans="1:11" x14ac:dyDescent="0.3">
      <c r="A6573" t="s">
        <v>4510</v>
      </c>
      <c r="B6573" t="s">
        <v>5</v>
      </c>
      <c r="C6573">
        <f t="shared" si="408"/>
        <v>477</v>
      </c>
      <c r="D6573" s="2">
        <v>583</v>
      </c>
      <c r="E6573" s="2">
        <v>419</v>
      </c>
      <c r="F6573" s="3">
        <f t="shared" si="409"/>
        <v>0.28130360205831906</v>
      </c>
      <c r="G6573" s="2">
        <f t="shared" si="410"/>
        <v>164</v>
      </c>
      <c r="H6573" s="2" t="str">
        <f t="shared" si="411"/>
        <v>Good Deal</v>
      </c>
      <c r="I6573" t="s">
        <v>11</v>
      </c>
      <c r="J6573" t="s">
        <v>14</v>
      </c>
      <c r="K6573" t="s">
        <v>895</v>
      </c>
    </row>
    <row r="6574" spans="1:11" x14ac:dyDescent="0.3">
      <c r="A6574" t="s">
        <v>6882</v>
      </c>
      <c r="B6574" t="s">
        <v>3931</v>
      </c>
      <c r="C6574">
        <f t="shared" si="408"/>
        <v>7</v>
      </c>
      <c r="D6574" s="2">
        <v>750</v>
      </c>
      <c r="E6574" s="2">
        <v>600</v>
      </c>
      <c r="F6574" s="3">
        <f t="shared" si="409"/>
        <v>0.2</v>
      </c>
      <c r="G6574" s="2">
        <f t="shared" si="410"/>
        <v>150</v>
      </c>
      <c r="H6574" s="2" t="str">
        <f t="shared" si="411"/>
        <v>Regular</v>
      </c>
      <c r="I6574" t="s">
        <v>95</v>
      </c>
      <c r="J6574" t="s">
        <v>76</v>
      </c>
      <c r="K6574" t="s">
        <v>180</v>
      </c>
    </row>
    <row r="6575" spans="1:11" x14ac:dyDescent="0.3">
      <c r="A6575" t="s">
        <v>6883</v>
      </c>
      <c r="B6575" t="s">
        <v>8580</v>
      </c>
      <c r="C6575">
        <f t="shared" si="408"/>
        <v>45</v>
      </c>
      <c r="D6575" s="2">
        <v>69</v>
      </c>
      <c r="E6575" s="2">
        <v>51.75</v>
      </c>
      <c r="F6575" s="3">
        <f t="shared" si="409"/>
        <v>0.25</v>
      </c>
      <c r="G6575" s="2">
        <f t="shared" si="410"/>
        <v>17.25</v>
      </c>
      <c r="H6575" s="2" t="str">
        <f t="shared" si="411"/>
        <v>Good Deal</v>
      </c>
      <c r="I6575" t="s">
        <v>1460</v>
      </c>
      <c r="J6575" t="s">
        <v>76</v>
      </c>
      <c r="K6575" t="s">
        <v>180</v>
      </c>
    </row>
    <row r="6576" spans="1:11" x14ac:dyDescent="0.3">
      <c r="A6576" t="s">
        <v>6884</v>
      </c>
      <c r="B6576" t="s">
        <v>8534</v>
      </c>
      <c r="C6576">
        <f t="shared" si="408"/>
        <v>18</v>
      </c>
      <c r="D6576" s="2">
        <v>149</v>
      </c>
      <c r="E6576" s="2">
        <v>98.34</v>
      </c>
      <c r="F6576" s="3">
        <f t="shared" si="409"/>
        <v>0.33999999999999997</v>
      </c>
      <c r="G6576" s="2">
        <f t="shared" si="410"/>
        <v>50.66</v>
      </c>
      <c r="H6576" s="2" t="str">
        <f t="shared" si="411"/>
        <v>Good Deal</v>
      </c>
      <c r="I6576" t="s">
        <v>1139</v>
      </c>
      <c r="J6576" t="s">
        <v>112</v>
      </c>
      <c r="K6576" t="s">
        <v>3306</v>
      </c>
    </row>
    <row r="6577" spans="1:11" x14ac:dyDescent="0.3">
      <c r="A6577" t="s">
        <v>6885</v>
      </c>
      <c r="B6577" t="s">
        <v>8534</v>
      </c>
      <c r="C6577">
        <f t="shared" si="408"/>
        <v>18</v>
      </c>
      <c r="D6577" s="2">
        <v>149</v>
      </c>
      <c r="E6577" s="2">
        <v>98.34</v>
      </c>
      <c r="F6577" s="3">
        <f t="shared" si="409"/>
        <v>0.33999999999999997</v>
      </c>
      <c r="G6577" s="2">
        <f t="shared" si="410"/>
        <v>50.66</v>
      </c>
      <c r="H6577" s="2" t="str">
        <f t="shared" si="411"/>
        <v>Good Deal</v>
      </c>
      <c r="I6577" t="s">
        <v>1139</v>
      </c>
      <c r="J6577" t="s">
        <v>112</v>
      </c>
      <c r="K6577" t="s">
        <v>3306</v>
      </c>
    </row>
    <row r="6578" spans="1:11" x14ac:dyDescent="0.3">
      <c r="A6578" t="s">
        <v>6886</v>
      </c>
      <c r="B6578" t="s">
        <v>8534</v>
      </c>
      <c r="C6578">
        <f t="shared" si="408"/>
        <v>18</v>
      </c>
      <c r="D6578" s="2">
        <v>149</v>
      </c>
      <c r="E6578" s="2">
        <v>98.34</v>
      </c>
      <c r="F6578" s="3">
        <f t="shared" si="409"/>
        <v>0.33999999999999997</v>
      </c>
      <c r="G6578" s="2">
        <f t="shared" si="410"/>
        <v>50.66</v>
      </c>
      <c r="H6578" s="2" t="str">
        <f t="shared" si="411"/>
        <v>Good Deal</v>
      </c>
      <c r="I6578" t="s">
        <v>1139</v>
      </c>
      <c r="J6578" t="s">
        <v>112</v>
      </c>
      <c r="K6578" t="s">
        <v>3306</v>
      </c>
    </row>
    <row r="6579" spans="1:11" x14ac:dyDescent="0.3">
      <c r="A6579" t="s">
        <v>6887</v>
      </c>
      <c r="B6579" t="s">
        <v>8706</v>
      </c>
      <c r="C6579">
        <f t="shared" si="408"/>
        <v>1</v>
      </c>
      <c r="D6579" s="2">
        <v>1799</v>
      </c>
      <c r="E6579" s="2">
        <v>1061.4100000000001</v>
      </c>
      <c r="F6579" s="3">
        <f t="shared" si="409"/>
        <v>0.41</v>
      </c>
      <c r="G6579" s="2">
        <f t="shared" si="410"/>
        <v>737.58999999999992</v>
      </c>
      <c r="H6579" s="2" t="str">
        <f t="shared" si="411"/>
        <v>Good Deal</v>
      </c>
      <c r="I6579" t="s">
        <v>2281</v>
      </c>
      <c r="J6579" t="s">
        <v>76</v>
      </c>
      <c r="K6579" t="s">
        <v>342</v>
      </c>
    </row>
    <row r="6580" spans="1:11" x14ac:dyDescent="0.3">
      <c r="A6580" t="s">
        <v>6888</v>
      </c>
      <c r="B6580" t="s">
        <v>6889</v>
      </c>
      <c r="C6580">
        <f t="shared" si="408"/>
        <v>1</v>
      </c>
      <c r="D6580" s="2">
        <v>1999</v>
      </c>
      <c r="E6580" s="2">
        <v>699</v>
      </c>
      <c r="F6580" s="3">
        <f t="shared" si="409"/>
        <v>0.65032516258129069</v>
      </c>
      <c r="G6580" s="2">
        <f t="shared" si="410"/>
        <v>1300</v>
      </c>
      <c r="H6580" s="2" t="str">
        <f t="shared" si="411"/>
        <v>Good Deal</v>
      </c>
      <c r="I6580" t="s">
        <v>442</v>
      </c>
      <c r="J6580" t="s">
        <v>122</v>
      </c>
      <c r="K6580" t="s">
        <v>1585</v>
      </c>
    </row>
    <row r="6581" spans="1:11" x14ac:dyDescent="0.3">
      <c r="A6581" t="s">
        <v>6890</v>
      </c>
      <c r="B6581" t="s">
        <v>4325</v>
      </c>
      <c r="C6581">
        <f t="shared" si="408"/>
        <v>14</v>
      </c>
      <c r="D6581" s="2">
        <v>172</v>
      </c>
      <c r="E6581" s="2">
        <v>129</v>
      </c>
      <c r="F6581" s="3">
        <f t="shared" si="409"/>
        <v>0.25</v>
      </c>
      <c r="G6581" s="2">
        <f t="shared" si="410"/>
        <v>43</v>
      </c>
      <c r="H6581" s="2" t="str">
        <f t="shared" si="411"/>
        <v>Good Deal</v>
      </c>
      <c r="I6581" t="s">
        <v>442</v>
      </c>
      <c r="J6581" t="s">
        <v>122</v>
      </c>
      <c r="K6581" t="s">
        <v>237</v>
      </c>
    </row>
    <row r="6582" spans="1:11" x14ac:dyDescent="0.3">
      <c r="A6582" t="s">
        <v>6891</v>
      </c>
      <c r="B6582" t="s">
        <v>8539</v>
      </c>
      <c r="C6582">
        <f t="shared" si="408"/>
        <v>183</v>
      </c>
      <c r="D6582" s="2">
        <v>829</v>
      </c>
      <c r="E6582" s="2">
        <v>499</v>
      </c>
      <c r="F6582" s="3">
        <f t="shared" si="409"/>
        <v>0.39806996381182147</v>
      </c>
      <c r="G6582" s="2">
        <f t="shared" si="410"/>
        <v>330</v>
      </c>
      <c r="H6582" s="2" t="str">
        <f t="shared" si="411"/>
        <v>Good Deal</v>
      </c>
      <c r="I6582" t="s">
        <v>478</v>
      </c>
      <c r="J6582" t="s">
        <v>122</v>
      </c>
      <c r="K6582" t="s">
        <v>2303</v>
      </c>
    </row>
    <row r="6583" spans="1:11" x14ac:dyDescent="0.3">
      <c r="A6583" t="s">
        <v>6892</v>
      </c>
      <c r="B6583" t="s">
        <v>8539</v>
      </c>
      <c r="C6583">
        <f t="shared" si="408"/>
        <v>183</v>
      </c>
      <c r="D6583" s="2">
        <v>929</v>
      </c>
      <c r="E6583" s="2">
        <v>599</v>
      </c>
      <c r="F6583" s="3">
        <f t="shared" si="409"/>
        <v>0.35522066738428415</v>
      </c>
      <c r="G6583" s="2">
        <f t="shared" si="410"/>
        <v>330</v>
      </c>
      <c r="H6583" s="2" t="str">
        <f t="shared" si="411"/>
        <v>Good Deal</v>
      </c>
      <c r="I6583" t="s">
        <v>35</v>
      </c>
      <c r="J6583" t="s">
        <v>122</v>
      </c>
      <c r="K6583" t="s">
        <v>2303</v>
      </c>
    </row>
    <row r="6584" spans="1:11" x14ac:dyDescent="0.3">
      <c r="A6584" t="s">
        <v>6893</v>
      </c>
      <c r="B6584" t="s">
        <v>8539</v>
      </c>
      <c r="C6584">
        <f t="shared" si="408"/>
        <v>183</v>
      </c>
      <c r="D6584" s="2">
        <v>649</v>
      </c>
      <c r="E6584" s="2">
        <v>399</v>
      </c>
      <c r="F6584" s="3">
        <f t="shared" si="409"/>
        <v>0.38520801232665641</v>
      </c>
      <c r="G6584" s="2">
        <f t="shared" si="410"/>
        <v>250</v>
      </c>
      <c r="H6584" s="2" t="str">
        <f t="shared" si="411"/>
        <v>Good Deal</v>
      </c>
      <c r="I6584" t="s">
        <v>31</v>
      </c>
      <c r="J6584" t="s">
        <v>122</v>
      </c>
      <c r="K6584" t="s">
        <v>2303</v>
      </c>
    </row>
    <row r="6585" spans="1:11" x14ac:dyDescent="0.3">
      <c r="A6585" t="s">
        <v>6893</v>
      </c>
      <c r="B6585" t="s">
        <v>8539</v>
      </c>
      <c r="C6585">
        <f t="shared" si="408"/>
        <v>183</v>
      </c>
      <c r="D6585" s="2">
        <v>899</v>
      </c>
      <c r="E6585" s="2">
        <v>499</v>
      </c>
      <c r="F6585" s="3">
        <f t="shared" si="409"/>
        <v>0.44493882091212456</v>
      </c>
      <c r="G6585" s="2">
        <f t="shared" si="410"/>
        <v>400</v>
      </c>
      <c r="H6585" s="2" t="str">
        <f t="shared" si="411"/>
        <v>Good Deal</v>
      </c>
      <c r="I6585" t="s">
        <v>478</v>
      </c>
      <c r="J6585" t="s">
        <v>122</v>
      </c>
      <c r="K6585" t="s">
        <v>2303</v>
      </c>
    </row>
    <row r="6586" spans="1:11" x14ac:dyDescent="0.3">
      <c r="A6586" t="s">
        <v>6893</v>
      </c>
      <c r="B6586" t="s">
        <v>8539</v>
      </c>
      <c r="C6586">
        <f t="shared" si="408"/>
        <v>183</v>
      </c>
      <c r="D6586" s="2">
        <v>999</v>
      </c>
      <c r="E6586" s="2">
        <v>599</v>
      </c>
      <c r="F6586" s="3">
        <f t="shared" si="409"/>
        <v>0.40040040040040042</v>
      </c>
      <c r="G6586" s="2">
        <f t="shared" si="410"/>
        <v>400</v>
      </c>
      <c r="H6586" s="2" t="str">
        <f t="shared" si="411"/>
        <v>Good Deal</v>
      </c>
      <c r="I6586" t="s">
        <v>35</v>
      </c>
      <c r="J6586" t="s">
        <v>122</v>
      </c>
      <c r="K6586" t="s">
        <v>2303</v>
      </c>
    </row>
    <row r="6587" spans="1:11" x14ac:dyDescent="0.3">
      <c r="A6587" t="s">
        <v>6894</v>
      </c>
      <c r="B6587" t="s">
        <v>3047</v>
      </c>
      <c r="C6587">
        <f t="shared" si="408"/>
        <v>8</v>
      </c>
      <c r="D6587" s="2">
        <v>1199</v>
      </c>
      <c r="E6587" s="2">
        <v>349</v>
      </c>
      <c r="F6587" s="3">
        <f t="shared" si="409"/>
        <v>0.70892410341951628</v>
      </c>
      <c r="G6587" s="2">
        <f t="shared" si="410"/>
        <v>850</v>
      </c>
      <c r="H6587" s="2" t="str">
        <f t="shared" si="411"/>
        <v>Good Deal</v>
      </c>
      <c r="I6587" t="s">
        <v>236</v>
      </c>
      <c r="J6587" t="s">
        <v>122</v>
      </c>
      <c r="K6587" t="s">
        <v>648</v>
      </c>
    </row>
    <row r="6588" spans="1:11" x14ac:dyDescent="0.3">
      <c r="A6588" t="s">
        <v>6895</v>
      </c>
      <c r="B6588" t="s">
        <v>8599</v>
      </c>
      <c r="C6588">
        <f t="shared" si="408"/>
        <v>20</v>
      </c>
      <c r="D6588" s="2">
        <v>370</v>
      </c>
      <c r="E6588" s="2">
        <v>277.5</v>
      </c>
      <c r="F6588" s="3">
        <f t="shared" si="409"/>
        <v>0.25</v>
      </c>
      <c r="G6588" s="2">
        <f t="shared" si="410"/>
        <v>92.5</v>
      </c>
      <c r="H6588" s="2" t="str">
        <f t="shared" si="411"/>
        <v>Good Deal</v>
      </c>
      <c r="I6588" t="s">
        <v>1556</v>
      </c>
      <c r="J6588" t="s">
        <v>76</v>
      </c>
      <c r="K6588" t="s">
        <v>600</v>
      </c>
    </row>
    <row r="6589" spans="1:11" x14ac:dyDescent="0.3">
      <c r="A6589" t="s">
        <v>6896</v>
      </c>
      <c r="B6589" t="s">
        <v>1575</v>
      </c>
      <c r="C6589">
        <f t="shared" si="408"/>
        <v>38</v>
      </c>
      <c r="D6589" s="2">
        <v>299</v>
      </c>
      <c r="E6589" s="2">
        <v>129</v>
      </c>
      <c r="F6589" s="3">
        <f t="shared" si="409"/>
        <v>0.56856187290969895</v>
      </c>
      <c r="G6589" s="2">
        <f t="shared" si="410"/>
        <v>170</v>
      </c>
      <c r="H6589" s="2" t="str">
        <f t="shared" si="411"/>
        <v>Good Deal</v>
      </c>
      <c r="I6589" t="s">
        <v>236</v>
      </c>
      <c r="J6589" t="s">
        <v>122</v>
      </c>
      <c r="K6589" t="s">
        <v>1576</v>
      </c>
    </row>
    <row r="6590" spans="1:11" x14ac:dyDescent="0.3">
      <c r="A6590" t="s">
        <v>6897</v>
      </c>
      <c r="B6590" t="s">
        <v>3076</v>
      </c>
      <c r="C6590">
        <f t="shared" si="408"/>
        <v>3</v>
      </c>
      <c r="D6590" s="2">
        <v>499</v>
      </c>
      <c r="E6590" s="2">
        <v>374.25</v>
      </c>
      <c r="F6590" s="3">
        <f t="shared" si="409"/>
        <v>0.25</v>
      </c>
      <c r="G6590" s="2">
        <f t="shared" si="410"/>
        <v>124.75</v>
      </c>
      <c r="H6590" s="2" t="str">
        <f t="shared" si="411"/>
        <v>Good Deal</v>
      </c>
      <c r="I6590" t="s">
        <v>2462</v>
      </c>
      <c r="J6590" t="s">
        <v>76</v>
      </c>
      <c r="K6590" t="s">
        <v>180</v>
      </c>
    </row>
    <row r="6591" spans="1:11" x14ac:dyDescent="0.3">
      <c r="A6591" t="s">
        <v>6897</v>
      </c>
      <c r="B6591" t="s">
        <v>3076</v>
      </c>
      <c r="C6591">
        <f t="shared" si="408"/>
        <v>3</v>
      </c>
      <c r="D6591" s="2">
        <v>1799</v>
      </c>
      <c r="E6591" s="2">
        <v>1259.3</v>
      </c>
      <c r="F6591" s="3">
        <f t="shared" si="409"/>
        <v>0.30000000000000004</v>
      </c>
      <c r="G6591" s="2">
        <f t="shared" si="410"/>
        <v>539.70000000000005</v>
      </c>
      <c r="H6591" s="2" t="str">
        <f t="shared" si="411"/>
        <v>Good Deal</v>
      </c>
      <c r="I6591" t="s">
        <v>1971</v>
      </c>
      <c r="J6591" t="s">
        <v>76</v>
      </c>
      <c r="K6591" t="s">
        <v>180</v>
      </c>
    </row>
    <row r="6592" spans="1:11" x14ac:dyDescent="0.3">
      <c r="A6592" t="s">
        <v>6898</v>
      </c>
      <c r="B6592" t="s">
        <v>8576</v>
      </c>
      <c r="C6592">
        <f t="shared" si="408"/>
        <v>88</v>
      </c>
      <c r="D6592" s="2">
        <v>299</v>
      </c>
      <c r="E6592" s="2">
        <v>199</v>
      </c>
      <c r="F6592" s="3">
        <f t="shared" si="409"/>
        <v>0.33444816053511706</v>
      </c>
      <c r="G6592" s="2">
        <f t="shared" si="410"/>
        <v>100</v>
      </c>
      <c r="H6592" s="2" t="str">
        <f t="shared" si="411"/>
        <v>Good Deal</v>
      </c>
      <c r="I6592" t="s">
        <v>442</v>
      </c>
      <c r="J6592" t="s">
        <v>122</v>
      </c>
      <c r="K6592" t="s">
        <v>1576</v>
      </c>
    </row>
    <row r="6593" spans="1:11" x14ac:dyDescent="0.3">
      <c r="A6593" t="s">
        <v>6899</v>
      </c>
      <c r="B6593" t="s">
        <v>6900</v>
      </c>
      <c r="C6593">
        <f t="shared" si="408"/>
        <v>1</v>
      </c>
      <c r="D6593" s="2">
        <v>199</v>
      </c>
      <c r="E6593" s="2">
        <v>129</v>
      </c>
      <c r="F6593" s="3">
        <f t="shared" si="409"/>
        <v>0.35175879396984927</v>
      </c>
      <c r="G6593" s="2">
        <f t="shared" si="410"/>
        <v>70</v>
      </c>
      <c r="H6593" s="2" t="str">
        <f t="shared" si="411"/>
        <v>Good Deal</v>
      </c>
      <c r="I6593" t="s">
        <v>236</v>
      </c>
      <c r="J6593" t="s">
        <v>32</v>
      </c>
      <c r="K6593" t="s">
        <v>5643</v>
      </c>
    </row>
    <row r="6594" spans="1:11" x14ac:dyDescent="0.3">
      <c r="A6594" t="s">
        <v>6901</v>
      </c>
      <c r="B6594" t="s">
        <v>8677</v>
      </c>
      <c r="C6594">
        <f t="shared" si="408"/>
        <v>6</v>
      </c>
      <c r="D6594" s="2">
        <v>199</v>
      </c>
      <c r="E6594" s="2">
        <v>119</v>
      </c>
      <c r="F6594" s="3">
        <f t="shared" si="409"/>
        <v>0.4020100502512563</v>
      </c>
      <c r="G6594" s="2">
        <f t="shared" si="410"/>
        <v>80</v>
      </c>
      <c r="H6594" s="2" t="str">
        <f t="shared" si="411"/>
        <v>Good Deal</v>
      </c>
      <c r="I6594" t="s">
        <v>236</v>
      </c>
      <c r="J6594" t="s">
        <v>32</v>
      </c>
      <c r="K6594" t="s">
        <v>5643</v>
      </c>
    </row>
    <row r="6595" spans="1:11" x14ac:dyDescent="0.3">
      <c r="A6595" t="s">
        <v>6902</v>
      </c>
      <c r="B6595" t="s">
        <v>8677</v>
      </c>
      <c r="C6595">
        <f t="shared" ref="C6595:C6658" si="412">COUNTIF($B$2:$B$8156,B6595)</f>
        <v>6</v>
      </c>
      <c r="D6595" s="2">
        <v>249</v>
      </c>
      <c r="E6595" s="2">
        <v>149</v>
      </c>
      <c r="F6595" s="3">
        <f t="shared" ref="F6595:F6658" si="413">IFERROR((D6595-E6595)/D6595,"NA")</f>
        <v>0.40160642570281124</v>
      </c>
      <c r="G6595" s="2">
        <f t="shared" ref="G6595:G6658" si="414">D6595-E6595</f>
        <v>100</v>
      </c>
      <c r="H6595" s="2" t="str">
        <f t="shared" ref="H6595:H6658" si="415">IF(F6595&gt;M$4,"Good Deal","Regular")</f>
        <v>Good Deal</v>
      </c>
      <c r="I6595" t="s">
        <v>236</v>
      </c>
      <c r="J6595" t="s">
        <v>32</v>
      </c>
      <c r="K6595" t="s">
        <v>5643</v>
      </c>
    </row>
    <row r="6596" spans="1:11" x14ac:dyDescent="0.3">
      <c r="A6596" t="s">
        <v>6903</v>
      </c>
      <c r="B6596" t="s">
        <v>8677</v>
      </c>
      <c r="C6596">
        <f t="shared" si="412"/>
        <v>6</v>
      </c>
      <c r="D6596" s="2">
        <v>299</v>
      </c>
      <c r="E6596" s="2">
        <v>199</v>
      </c>
      <c r="F6596" s="3">
        <f t="shared" si="413"/>
        <v>0.33444816053511706</v>
      </c>
      <c r="G6596" s="2">
        <f t="shared" si="414"/>
        <v>100</v>
      </c>
      <c r="H6596" s="2" t="str">
        <f t="shared" si="415"/>
        <v>Good Deal</v>
      </c>
      <c r="I6596" t="s">
        <v>236</v>
      </c>
      <c r="J6596" t="s">
        <v>32</v>
      </c>
      <c r="K6596" t="s">
        <v>5643</v>
      </c>
    </row>
    <row r="6597" spans="1:11" x14ac:dyDescent="0.3">
      <c r="A6597" t="s">
        <v>6904</v>
      </c>
      <c r="B6597" t="s">
        <v>8677</v>
      </c>
      <c r="C6597">
        <f t="shared" si="412"/>
        <v>6</v>
      </c>
      <c r="D6597" s="2">
        <v>309</v>
      </c>
      <c r="E6597" s="2">
        <v>199</v>
      </c>
      <c r="F6597" s="3">
        <f t="shared" si="413"/>
        <v>0.35598705501618122</v>
      </c>
      <c r="G6597" s="2">
        <f t="shared" si="414"/>
        <v>110</v>
      </c>
      <c r="H6597" s="2" t="str">
        <f t="shared" si="415"/>
        <v>Good Deal</v>
      </c>
      <c r="I6597" t="s">
        <v>236</v>
      </c>
      <c r="J6597" t="s">
        <v>32</v>
      </c>
      <c r="K6597" t="s">
        <v>5643</v>
      </c>
    </row>
    <row r="6598" spans="1:11" x14ac:dyDescent="0.3">
      <c r="A6598" t="s">
        <v>6905</v>
      </c>
      <c r="B6598" t="s">
        <v>8677</v>
      </c>
      <c r="C6598">
        <f t="shared" si="412"/>
        <v>6</v>
      </c>
      <c r="D6598" s="2">
        <v>359</v>
      </c>
      <c r="E6598" s="2">
        <v>229</v>
      </c>
      <c r="F6598" s="3">
        <f t="shared" si="413"/>
        <v>0.36211699164345401</v>
      </c>
      <c r="G6598" s="2">
        <f t="shared" si="414"/>
        <v>130</v>
      </c>
      <c r="H6598" s="2" t="str">
        <f t="shared" si="415"/>
        <v>Good Deal</v>
      </c>
      <c r="I6598" t="s">
        <v>236</v>
      </c>
      <c r="J6598" t="s">
        <v>32</v>
      </c>
      <c r="K6598" t="s">
        <v>5643</v>
      </c>
    </row>
    <row r="6599" spans="1:11" x14ac:dyDescent="0.3">
      <c r="A6599" t="s">
        <v>6906</v>
      </c>
      <c r="B6599" t="s">
        <v>8576</v>
      </c>
      <c r="C6599">
        <f t="shared" si="412"/>
        <v>88</v>
      </c>
      <c r="D6599" s="2">
        <v>189</v>
      </c>
      <c r="E6599" s="2">
        <v>129</v>
      </c>
      <c r="F6599" s="3">
        <f t="shared" si="413"/>
        <v>0.31746031746031744</v>
      </c>
      <c r="G6599" s="2">
        <f t="shared" si="414"/>
        <v>60</v>
      </c>
      <c r="H6599" s="2" t="str">
        <f t="shared" si="415"/>
        <v>Good Deal</v>
      </c>
      <c r="I6599" t="s">
        <v>4762</v>
      </c>
      <c r="J6599" t="s">
        <v>122</v>
      </c>
      <c r="K6599" t="s">
        <v>3607</v>
      </c>
    </row>
    <row r="6600" spans="1:11" x14ac:dyDescent="0.3">
      <c r="A6600" t="s">
        <v>6907</v>
      </c>
      <c r="B6600" t="s">
        <v>8576</v>
      </c>
      <c r="C6600">
        <f t="shared" si="412"/>
        <v>88</v>
      </c>
      <c r="D6600" s="2">
        <v>159</v>
      </c>
      <c r="E6600" s="2">
        <v>99</v>
      </c>
      <c r="F6600" s="3">
        <f t="shared" si="413"/>
        <v>0.37735849056603776</v>
      </c>
      <c r="G6600" s="2">
        <f t="shared" si="414"/>
        <v>60</v>
      </c>
      <c r="H6600" s="2" t="str">
        <f t="shared" si="415"/>
        <v>Good Deal</v>
      </c>
      <c r="I6600" t="s">
        <v>4762</v>
      </c>
      <c r="J6600" t="s">
        <v>122</v>
      </c>
      <c r="K6600" t="s">
        <v>3607</v>
      </c>
    </row>
    <row r="6601" spans="1:11" x14ac:dyDescent="0.3">
      <c r="A6601" t="s">
        <v>6908</v>
      </c>
      <c r="B6601" t="s">
        <v>8576</v>
      </c>
      <c r="C6601">
        <f t="shared" si="412"/>
        <v>88</v>
      </c>
      <c r="D6601" s="2">
        <v>159</v>
      </c>
      <c r="E6601" s="2">
        <v>99</v>
      </c>
      <c r="F6601" s="3">
        <f t="shared" si="413"/>
        <v>0.37735849056603776</v>
      </c>
      <c r="G6601" s="2">
        <f t="shared" si="414"/>
        <v>60</v>
      </c>
      <c r="H6601" s="2" t="str">
        <f t="shared" si="415"/>
        <v>Good Deal</v>
      </c>
      <c r="I6601" t="s">
        <v>4762</v>
      </c>
      <c r="J6601" t="s">
        <v>122</v>
      </c>
      <c r="K6601" t="s">
        <v>3607</v>
      </c>
    </row>
    <row r="6602" spans="1:11" x14ac:dyDescent="0.3">
      <c r="A6602" t="s">
        <v>6909</v>
      </c>
      <c r="B6602" t="s">
        <v>8707</v>
      </c>
      <c r="C6602">
        <f t="shared" si="412"/>
        <v>1</v>
      </c>
      <c r="D6602" s="2">
        <v>280</v>
      </c>
      <c r="E6602" s="2">
        <v>119</v>
      </c>
      <c r="F6602" s="3">
        <f t="shared" si="413"/>
        <v>0.57499999999999996</v>
      </c>
      <c r="G6602" s="2">
        <f t="shared" si="414"/>
        <v>161</v>
      </c>
      <c r="H6602" s="2" t="str">
        <f t="shared" si="415"/>
        <v>Good Deal</v>
      </c>
      <c r="I6602" t="s">
        <v>442</v>
      </c>
      <c r="J6602" t="s">
        <v>32</v>
      </c>
      <c r="K6602" t="s">
        <v>3121</v>
      </c>
    </row>
    <row r="6603" spans="1:11" x14ac:dyDescent="0.3">
      <c r="A6603" t="s">
        <v>6910</v>
      </c>
      <c r="B6603" t="s">
        <v>178</v>
      </c>
      <c r="C6603">
        <f t="shared" si="412"/>
        <v>18</v>
      </c>
      <c r="D6603" s="2">
        <v>370</v>
      </c>
      <c r="E6603" s="2">
        <v>370</v>
      </c>
      <c r="F6603" s="3">
        <f t="shared" si="413"/>
        <v>0</v>
      </c>
      <c r="G6603" s="2">
        <f t="shared" si="414"/>
        <v>0</v>
      </c>
      <c r="H6603" s="2" t="str">
        <f t="shared" si="415"/>
        <v>Regular</v>
      </c>
      <c r="I6603" t="s">
        <v>31</v>
      </c>
      <c r="J6603" t="s">
        <v>58</v>
      </c>
      <c r="K6603" t="s">
        <v>6911</v>
      </c>
    </row>
    <row r="6604" spans="1:11" x14ac:dyDescent="0.3">
      <c r="A6604" t="s">
        <v>6912</v>
      </c>
      <c r="B6604" t="s">
        <v>6913</v>
      </c>
      <c r="C6604">
        <f t="shared" si="412"/>
        <v>1</v>
      </c>
      <c r="D6604" s="2">
        <v>299</v>
      </c>
      <c r="E6604" s="2">
        <v>224.25</v>
      </c>
      <c r="F6604" s="3">
        <f t="shared" si="413"/>
        <v>0.25</v>
      </c>
      <c r="G6604" s="2">
        <f t="shared" si="414"/>
        <v>74.75</v>
      </c>
      <c r="H6604" s="2" t="str">
        <f t="shared" si="415"/>
        <v>Good Deal</v>
      </c>
      <c r="I6604" t="s">
        <v>45</v>
      </c>
      <c r="J6604" t="s">
        <v>112</v>
      </c>
      <c r="K6604" t="s">
        <v>5594</v>
      </c>
    </row>
    <row r="6605" spans="1:11" x14ac:dyDescent="0.3">
      <c r="A6605" t="s">
        <v>6914</v>
      </c>
      <c r="B6605" t="s">
        <v>6915</v>
      </c>
      <c r="C6605">
        <f t="shared" si="412"/>
        <v>1</v>
      </c>
      <c r="D6605" s="2">
        <v>250</v>
      </c>
      <c r="E6605" s="2">
        <v>187.5</v>
      </c>
      <c r="F6605" s="3">
        <f t="shared" si="413"/>
        <v>0.25</v>
      </c>
      <c r="G6605" s="2">
        <f t="shared" si="414"/>
        <v>62.5</v>
      </c>
      <c r="H6605" s="2" t="str">
        <f t="shared" si="415"/>
        <v>Good Deal</v>
      </c>
      <c r="I6605" t="s">
        <v>6916</v>
      </c>
      <c r="J6605" t="s">
        <v>112</v>
      </c>
      <c r="K6605" t="s">
        <v>1097</v>
      </c>
    </row>
    <row r="6606" spans="1:11" x14ac:dyDescent="0.3">
      <c r="A6606" t="s">
        <v>6917</v>
      </c>
      <c r="B6606" t="s">
        <v>8584</v>
      </c>
      <c r="C6606">
        <f t="shared" si="412"/>
        <v>12</v>
      </c>
      <c r="D6606" s="2">
        <v>120</v>
      </c>
      <c r="E6606" s="2">
        <v>90</v>
      </c>
      <c r="F6606" s="3">
        <f t="shared" si="413"/>
        <v>0.25</v>
      </c>
      <c r="G6606" s="2">
        <f t="shared" si="414"/>
        <v>30</v>
      </c>
      <c r="H6606" s="2" t="str">
        <f t="shared" si="415"/>
        <v>Good Deal</v>
      </c>
      <c r="I6606" t="s">
        <v>131</v>
      </c>
      <c r="J6606" t="s">
        <v>58</v>
      </c>
      <c r="K6606" t="s">
        <v>2506</v>
      </c>
    </row>
    <row r="6607" spans="1:11" x14ac:dyDescent="0.3">
      <c r="A6607" t="s">
        <v>6918</v>
      </c>
      <c r="B6607" t="s">
        <v>8584</v>
      </c>
      <c r="C6607">
        <f t="shared" si="412"/>
        <v>12</v>
      </c>
      <c r="D6607" s="2">
        <v>135</v>
      </c>
      <c r="E6607" s="2">
        <v>101.25</v>
      </c>
      <c r="F6607" s="3">
        <f t="shared" si="413"/>
        <v>0.25</v>
      </c>
      <c r="G6607" s="2">
        <f t="shared" si="414"/>
        <v>33.75</v>
      </c>
      <c r="H6607" s="2" t="str">
        <f t="shared" si="415"/>
        <v>Good Deal</v>
      </c>
      <c r="I6607" t="s">
        <v>1830</v>
      </c>
      <c r="J6607" t="s">
        <v>58</v>
      </c>
      <c r="K6607" t="s">
        <v>1831</v>
      </c>
    </row>
    <row r="6608" spans="1:11" x14ac:dyDescent="0.3">
      <c r="A6608" t="s">
        <v>6919</v>
      </c>
      <c r="B6608" t="s">
        <v>8584</v>
      </c>
      <c r="C6608">
        <f t="shared" si="412"/>
        <v>12</v>
      </c>
      <c r="D6608" s="2">
        <v>170</v>
      </c>
      <c r="E6608" s="2">
        <v>127.5</v>
      </c>
      <c r="F6608" s="3">
        <f t="shared" si="413"/>
        <v>0.25</v>
      </c>
      <c r="G6608" s="2">
        <f t="shared" si="414"/>
        <v>42.5</v>
      </c>
      <c r="H6608" s="2" t="str">
        <f t="shared" si="415"/>
        <v>Good Deal</v>
      </c>
      <c r="I6608" t="s">
        <v>64</v>
      </c>
      <c r="J6608" t="s">
        <v>58</v>
      </c>
      <c r="K6608" t="s">
        <v>1831</v>
      </c>
    </row>
    <row r="6609" spans="1:11" x14ac:dyDescent="0.3">
      <c r="A6609" t="s">
        <v>6920</v>
      </c>
      <c r="B6609" t="s">
        <v>8584</v>
      </c>
      <c r="C6609">
        <f t="shared" si="412"/>
        <v>12</v>
      </c>
      <c r="D6609" s="2">
        <v>135</v>
      </c>
      <c r="E6609" s="2">
        <v>101.25</v>
      </c>
      <c r="F6609" s="3">
        <f t="shared" si="413"/>
        <v>0.25</v>
      </c>
      <c r="G6609" s="2">
        <f t="shared" si="414"/>
        <v>33.75</v>
      </c>
      <c r="H6609" s="2" t="str">
        <f t="shared" si="415"/>
        <v>Good Deal</v>
      </c>
      <c r="I6609" t="s">
        <v>52</v>
      </c>
      <c r="J6609" t="s">
        <v>58</v>
      </c>
      <c r="K6609" t="s">
        <v>1831</v>
      </c>
    </row>
    <row r="6610" spans="1:11" x14ac:dyDescent="0.3">
      <c r="A6610" t="s">
        <v>6921</v>
      </c>
      <c r="B6610" t="s">
        <v>8584</v>
      </c>
      <c r="C6610">
        <f t="shared" si="412"/>
        <v>12</v>
      </c>
      <c r="D6610" s="2">
        <v>135</v>
      </c>
      <c r="E6610" s="2">
        <v>101.25</v>
      </c>
      <c r="F6610" s="3">
        <f t="shared" si="413"/>
        <v>0.25</v>
      </c>
      <c r="G6610" s="2">
        <f t="shared" si="414"/>
        <v>33.75</v>
      </c>
      <c r="H6610" s="2" t="str">
        <f t="shared" si="415"/>
        <v>Good Deal</v>
      </c>
      <c r="I6610" t="s">
        <v>729</v>
      </c>
      <c r="J6610" t="s">
        <v>58</v>
      </c>
      <c r="K6610" t="s">
        <v>1831</v>
      </c>
    </row>
    <row r="6611" spans="1:11" x14ac:dyDescent="0.3">
      <c r="A6611" t="s">
        <v>6922</v>
      </c>
      <c r="B6611" t="s">
        <v>8584</v>
      </c>
      <c r="C6611">
        <f t="shared" si="412"/>
        <v>12</v>
      </c>
      <c r="D6611" s="2">
        <v>150</v>
      </c>
      <c r="E6611" s="2">
        <v>112.5</v>
      </c>
      <c r="F6611" s="3">
        <f t="shared" si="413"/>
        <v>0.25</v>
      </c>
      <c r="G6611" s="2">
        <f t="shared" si="414"/>
        <v>37.5</v>
      </c>
      <c r="H6611" s="2" t="str">
        <f t="shared" si="415"/>
        <v>Good Deal</v>
      </c>
      <c r="I6611" t="s">
        <v>729</v>
      </c>
      <c r="J6611" t="s">
        <v>58</v>
      </c>
      <c r="K6611" t="s">
        <v>1831</v>
      </c>
    </row>
    <row r="6612" spans="1:11" x14ac:dyDescent="0.3">
      <c r="A6612" t="s">
        <v>6923</v>
      </c>
      <c r="B6612" t="s">
        <v>8584</v>
      </c>
      <c r="C6612">
        <f t="shared" si="412"/>
        <v>12</v>
      </c>
      <c r="D6612" s="2">
        <v>170</v>
      </c>
      <c r="E6612" s="2">
        <v>127.5</v>
      </c>
      <c r="F6612" s="3">
        <f t="shared" si="413"/>
        <v>0.25</v>
      </c>
      <c r="G6612" s="2">
        <f t="shared" si="414"/>
        <v>42.5</v>
      </c>
      <c r="H6612" s="2" t="str">
        <f t="shared" si="415"/>
        <v>Good Deal</v>
      </c>
      <c r="I6612" t="s">
        <v>45</v>
      </c>
      <c r="J6612" t="s">
        <v>58</v>
      </c>
      <c r="K6612" t="s">
        <v>1831</v>
      </c>
    </row>
    <row r="6613" spans="1:11" x14ac:dyDescent="0.3">
      <c r="A6613" t="s">
        <v>6924</v>
      </c>
      <c r="B6613" t="s">
        <v>8584</v>
      </c>
      <c r="C6613">
        <f t="shared" si="412"/>
        <v>12</v>
      </c>
      <c r="D6613" s="2">
        <v>150</v>
      </c>
      <c r="E6613" s="2">
        <v>112.5</v>
      </c>
      <c r="F6613" s="3">
        <f t="shared" si="413"/>
        <v>0.25</v>
      </c>
      <c r="G6613" s="2">
        <f t="shared" si="414"/>
        <v>37.5</v>
      </c>
      <c r="H6613" s="2" t="str">
        <f t="shared" si="415"/>
        <v>Good Deal</v>
      </c>
      <c r="I6613" t="s">
        <v>52</v>
      </c>
      <c r="J6613" t="s">
        <v>58</v>
      </c>
      <c r="K6613" t="s">
        <v>1831</v>
      </c>
    </row>
    <row r="6614" spans="1:11" x14ac:dyDescent="0.3">
      <c r="A6614" t="s">
        <v>6925</v>
      </c>
      <c r="B6614" t="s">
        <v>8584</v>
      </c>
      <c r="C6614">
        <f t="shared" si="412"/>
        <v>12</v>
      </c>
      <c r="D6614" s="2">
        <v>175</v>
      </c>
      <c r="E6614" s="2">
        <v>131.25</v>
      </c>
      <c r="F6614" s="3">
        <f t="shared" si="413"/>
        <v>0.25</v>
      </c>
      <c r="G6614" s="2">
        <f t="shared" si="414"/>
        <v>43.75</v>
      </c>
      <c r="H6614" s="2" t="str">
        <f t="shared" si="415"/>
        <v>Good Deal</v>
      </c>
      <c r="I6614" t="s">
        <v>45</v>
      </c>
      <c r="J6614" t="s">
        <v>58</v>
      </c>
      <c r="K6614" t="s">
        <v>1831</v>
      </c>
    </row>
    <row r="6615" spans="1:11" x14ac:dyDescent="0.3">
      <c r="A6615" t="s">
        <v>6926</v>
      </c>
      <c r="B6615" t="s">
        <v>1526</v>
      </c>
      <c r="C6615">
        <f t="shared" si="412"/>
        <v>4</v>
      </c>
      <c r="D6615" s="2">
        <v>687</v>
      </c>
      <c r="E6615" s="2">
        <v>256.32</v>
      </c>
      <c r="F6615" s="3">
        <f t="shared" si="413"/>
        <v>0.62689956331877728</v>
      </c>
      <c r="G6615" s="2">
        <f t="shared" si="414"/>
        <v>430.68</v>
      </c>
      <c r="H6615" s="2" t="str">
        <f t="shared" si="415"/>
        <v>Good Deal</v>
      </c>
      <c r="I6615" t="s">
        <v>6927</v>
      </c>
      <c r="J6615" t="s">
        <v>76</v>
      </c>
      <c r="K6615" t="s">
        <v>919</v>
      </c>
    </row>
    <row r="6616" spans="1:11" x14ac:dyDescent="0.3">
      <c r="A6616" t="s">
        <v>6926</v>
      </c>
      <c r="B6616" t="s">
        <v>1526</v>
      </c>
      <c r="C6616">
        <f t="shared" si="412"/>
        <v>4</v>
      </c>
      <c r="D6616" s="2">
        <v>229</v>
      </c>
      <c r="E6616" s="2">
        <v>89</v>
      </c>
      <c r="F6616" s="3">
        <f t="shared" si="413"/>
        <v>0.611353711790393</v>
      </c>
      <c r="G6616" s="2">
        <f t="shared" si="414"/>
        <v>140</v>
      </c>
      <c r="H6616" s="2" t="str">
        <f t="shared" si="415"/>
        <v>Good Deal</v>
      </c>
      <c r="I6616" t="s">
        <v>236</v>
      </c>
      <c r="J6616" t="s">
        <v>76</v>
      </c>
      <c r="K6616" t="s">
        <v>919</v>
      </c>
    </row>
    <row r="6617" spans="1:11" x14ac:dyDescent="0.3">
      <c r="A6617" t="s">
        <v>6928</v>
      </c>
      <c r="B6617" t="s">
        <v>5916</v>
      </c>
      <c r="C6617">
        <f t="shared" si="412"/>
        <v>5</v>
      </c>
      <c r="D6617" s="2">
        <v>949</v>
      </c>
      <c r="E6617" s="2">
        <v>569.4</v>
      </c>
      <c r="F6617" s="3">
        <f t="shared" si="413"/>
        <v>0.4</v>
      </c>
      <c r="G6617" s="2">
        <f t="shared" si="414"/>
        <v>379.6</v>
      </c>
      <c r="H6617" s="2" t="str">
        <f t="shared" si="415"/>
        <v>Good Deal</v>
      </c>
      <c r="I6617" t="s">
        <v>387</v>
      </c>
      <c r="J6617" t="s">
        <v>76</v>
      </c>
      <c r="K6617" t="s">
        <v>2654</v>
      </c>
    </row>
    <row r="6618" spans="1:11" x14ac:dyDescent="0.3">
      <c r="A6618" t="s">
        <v>6929</v>
      </c>
      <c r="B6618" t="s">
        <v>6930</v>
      </c>
      <c r="C6618">
        <f t="shared" si="412"/>
        <v>4</v>
      </c>
      <c r="D6618" s="2">
        <v>48</v>
      </c>
      <c r="E6618" s="2">
        <v>35</v>
      </c>
      <c r="F6618" s="3">
        <f t="shared" si="413"/>
        <v>0.27083333333333331</v>
      </c>
      <c r="G6618" s="2">
        <f t="shared" si="414"/>
        <v>13</v>
      </c>
      <c r="H6618" s="2" t="str">
        <f t="shared" si="415"/>
        <v>Good Deal</v>
      </c>
      <c r="I6618" t="s">
        <v>401</v>
      </c>
      <c r="J6618" t="s">
        <v>32</v>
      </c>
      <c r="K6618" t="s">
        <v>6931</v>
      </c>
    </row>
    <row r="6619" spans="1:11" x14ac:dyDescent="0.3">
      <c r="A6619" t="s">
        <v>6929</v>
      </c>
      <c r="B6619" t="s">
        <v>6930</v>
      </c>
      <c r="C6619">
        <f t="shared" si="412"/>
        <v>4</v>
      </c>
      <c r="D6619" s="2">
        <v>96</v>
      </c>
      <c r="E6619" s="2">
        <v>67.900000000000006</v>
      </c>
      <c r="F6619" s="3">
        <f t="shared" si="413"/>
        <v>0.29270833333333329</v>
      </c>
      <c r="G6619" s="2">
        <f t="shared" si="414"/>
        <v>28.099999999999994</v>
      </c>
      <c r="H6619" s="2" t="str">
        <f t="shared" si="415"/>
        <v>Good Deal</v>
      </c>
      <c r="I6619" t="s">
        <v>6932</v>
      </c>
      <c r="J6619" t="s">
        <v>32</v>
      </c>
      <c r="K6619" t="s">
        <v>6931</v>
      </c>
    </row>
    <row r="6620" spans="1:11" x14ac:dyDescent="0.3">
      <c r="A6620" t="s">
        <v>6933</v>
      </c>
      <c r="B6620" t="s">
        <v>6930</v>
      </c>
      <c r="C6620">
        <f t="shared" si="412"/>
        <v>4</v>
      </c>
      <c r="D6620" s="2">
        <v>55</v>
      </c>
      <c r="E6620" s="2">
        <v>40</v>
      </c>
      <c r="F6620" s="3">
        <f t="shared" si="413"/>
        <v>0.27272727272727271</v>
      </c>
      <c r="G6620" s="2">
        <f t="shared" si="414"/>
        <v>15</v>
      </c>
      <c r="H6620" s="2" t="str">
        <f t="shared" si="415"/>
        <v>Good Deal</v>
      </c>
      <c r="I6620" t="s">
        <v>401</v>
      </c>
      <c r="J6620" t="s">
        <v>32</v>
      </c>
      <c r="K6620" t="s">
        <v>6931</v>
      </c>
    </row>
    <row r="6621" spans="1:11" x14ac:dyDescent="0.3">
      <c r="A6621" t="s">
        <v>6933</v>
      </c>
      <c r="B6621" t="s">
        <v>6930</v>
      </c>
      <c r="C6621">
        <f t="shared" si="412"/>
        <v>4</v>
      </c>
      <c r="D6621" s="2">
        <v>110</v>
      </c>
      <c r="E6621" s="2">
        <v>76</v>
      </c>
      <c r="F6621" s="3">
        <f t="shared" si="413"/>
        <v>0.30909090909090908</v>
      </c>
      <c r="G6621" s="2">
        <f t="shared" si="414"/>
        <v>34</v>
      </c>
      <c r="H6621" s="2" t="str">
        <f t="shared" si="415"/>
        <v>Good Deal</v>
      </c>
      <c r="I6621" t="s">
        <v>6932</v>
      </c>
      <c r="J6621" t="s">
        <v>32</v>
      </c>
      <c r="K6621" t="s">
        <v>6931</v>
      </c>
    </row>
    <row r="6622" spans="1:11" x14ac:dyDescent="0.3">
      <c r="A6622" t="s">
        <v>6934</v>
      </c>
      <c r="B6622" t="s">
        <v>3944</v>
      </c>
      <c r="C6622">
        <f t="shared" si="412"/>
        <v>3</v>
      </c>
      <c r="D6622" s="2">
        <v>400</v>
      </c>
      <c r="E6622" s="2">
        <v>299</v>
      </c>
      <c r="F6622" s="3">
        <f t="shared" si="413"/>
        <v>0.2525</v>
      </c>
      <c r="G6622" s="2">
        <f t="shared" si="414"/>
        <v>101</v>
      </c>
      <c r="H6622" s="2" t="str">
        <f t="shared" si="415"/>
        <v>Good Deal</v>
      </c>
      <c r="I6622" t="s">
        <v>444</v>
      </c>
      <c r="J6622" t="s">
        <v>32</v>
      </c>
      <c r="K6622" t="s">
        <v>6931</v>
      </c>
    </row>
    <row r="6623" spans="1:11" x14ac:dyDescent="0.3">
      <c r="A6623" t="s">
        <v>6935</v>
      </c>
      <c r="B6623" t="s">
        <v>8595</v>
      </c>
      <c r="C6623">
        <f t="shared" si="412"/>
        <v>8</v>
      </c>
      <c r="D6623" s="2">
        <v>100</v>
      </c>
      <c r="E6623" s="2">
        <v>75</v>
      </c>
      <c r="F6623" s="3">
        <f t="shared" si="413"/>
        <v>0.25</v>
      </c>
      <c r="G6623" s="2">
        <f t="shared" si="414"/>
        <v>25</v>
      </c>
      <c r="H6623" s="2" t="str">
        <f t="shared" si="415"/>
        <v>Good Deal</v>
      </c>
      <c r="I6623" t="s">
        <v>13</v>
      </c>
      <c r="J6623" t="s">
        <v>32</v>
      </c>
      <c r="K6623" t="s">
        <v>2948</v>
      </c>
    </row>
    <row r="6624" spans="1:11" x14ac:dyDescent="0.3">
      <c r="A6624" t="s">
        <v>6936</v>
      </c>
      <c r="B6624" t="s">
        <v>8708</v>
      </c>
      <c r="C6624">
        <f t="shared" si="412"/>
        <v>2</v>
      </c>
      <c r="D6624" s="2">
        <v>60</v>
      </c>
      <c r="E6624" s="2">
        <v>40</v>
      </c>
      <c r="F6624" s="3">
        <f t="shared" si="413"/>
        <v>0.33333333333333331</v>
      </c>
      <c r="G6624" s="2">
        <f t="shared" si="414"/>
        <v>20</v>
      </c>
      <c r="H6624" s="2" t="str">
        <f t="shared" si="415"/>
        <v>Good Deal</v>
      </c>
      <c r="I6624" t="s">
        <v>236</v>
      </c>
      <c r="J6624" t="s">
        <v>32</v>
      </c>
      <c r="K6624" t="s">
        <v>6931</v>
      </c>
    </row>
    <row r="6625" spans="1:11" x14ac:dyDescent="0.3">
      <c r="A6625" t="s">
        <v>6937</v>
      </c>
      <c r="B6625" t="s">
        <v>8708</v>
      </c>
      <c r="C6625">
        <f t="shared" si="412"/>
        <v>2</v>
      </c>
      <c r="D6625" s="2">
        <v>170</v>
      </c>
      <c r="E6625" s="2">
        <v>109</v>
      </c>
      <c r="F6625" s="3">
        <f t="shared" si="413"/>
        <v>0.35882352941176471</v>
      </c>
      <c r="G6625" s="2">
        <f t="shared" si="414"/>
        <v>61</v>
      </c>
      <c r="H6625" s="2" t="str">
        <f t="shared" si="415"/>
        <v>Good Deal</v>
      </c>
      <c r="I6625" t="s">
        <v>236</v>
      </c>
      <c r="J6625" t="s">
        <v>32</v>
      </c>
      <c r="K6625" t="s">
        <v>6931</v>
      </c>
    </row>
    <row r="6626" spans="1:11" x14ac:dyDescent="0.3">
      <c r="A6626" t="s">
        <v>6938</v>
      </c>
      <c r="B6626" t="s">
        <v>8607</v>
      </c>
      <c r="C6626">
        <f t="shared" si="412"/>
        <v>11</v>
      </c>
      <c r="D6626" s="2">
        <v>175</v>
      </c>
      <c r="E6626" s="2">
        <v>174.28</v>
      </c>
      <c r="F6626" s="3">
        <f t="shared" si="413"/>
        <v>4.1142857142857075E-3</v>
      </c>
      <c r="G6626" s="2">
        <f t="shared" si="414"/>
        <v>0.71999999999999886</v>
      </c>
      <c r="H6626" s="2" t="str">
        <f t="shared" si="415"/>
        <v>Regular</v>
      </c>
      <c r="I6626" t="s">
        <v>1031</v>
      </c>
      <c r="J6626" t="s">
        <v>76</v>
      </c>
      <c r="K6626" t="s">
        <v>600</v>
      </c>
    </row>
    <row r="6627" spans="1:11" x14ac:dyDescent="0.3">
      <c r="A6627" t="s">
        <v>6939</v>
      </c>
      <c r="B6627" t="s">
        <v>8607</v>
      </c>
      <c r="C6627">
        <f t="shared" si="412"/>
        <v>11</v>
      </c>
      <c r="D6627" s="2">
        <v>175</v>
      </c>
      <c r="E6627" s="2">
        <v>113.75</v>
      </c>
      <c r="F6627" s="3">
        <f t="shared" si="413"/>
        <v>0.35</v>
      </c>
      <c r="G6627" s="2">
        <f t="shared" si="414"/>
        <v>61.25</v>
      </c>
      <c r="H6627" s="2" t="str">
        <f t="shared" si="415"/>
        <v>Good Deal</v>
      </c>
      <c r="I6627" t="s">
        <v>236</v>
      </c>
      <c r="J6627" t="s">
        <v>76</v>
      </c>
      <c r="K6627" t="s">
        <v>600</v>
      </c>
    </row>
    <row r="6628" spans="1:11" x14ac:dyDescent="0.3">
      <c r="A6628" t="s">
        <v>6940</v>
      </c>
      <c r="B6628" t="s">
        <v>6941</v>
      </c>
      <c r="C6628">
        <f t="shared" si="412"/>
        <v>1</v>
      </c>
      <c r="D6628" s="2">
        <v>169</v>
      </c>
      <c r="E6628" s="2">
        <v>118.3</v>
      </c>
      <c r="F6628" s="3">
        <f t="shared" si="413"/>
        <v>0.30000000000000004</v>
      </c>
      <c r="G6628" s="2">
        <f t="shared" si="414"/>
        <v>50.7</v>
      </c>
      <c r="H6628" s="2" t="str">
        <f t="shared" si="415"/>
        <v>Good Deal</v>
      </c>
      <c r="I6628" t="s">
        <v>1717</v>
      </c>
      <c r="J6628" t="s">
        <v>76</v>
      </c>
      <c r="K6628" t="s">
        <v>1701</v>
      </c>
    </row>
    <row r="6629" spans="1:11" x14ac:dyDescent="0.3">
      <c r="A6629" t="s">
        <v>6942</v>
      </c>
      <c r="B6629" t="s">
        <v>2603</v>
      </c>
      <c r="C6629">
        <f t="shared" si="412"/>
        <v>13</v>
      </c>
      <c r="D6629" s="2">
        <v>295</v>
      </c>
      <c r="E6629" s="2">
        <v>221.25</v>
      </c>
      <c r="F6629" s="3">
        <f t="shared" si="413"/>
        <v>0.25</v>
      </c>
      <c r="G6629" s="2">
        <f t="shared" si="414"/>
        <v>73.75</v>
      </c>
      <c r="H6629" s="2" t="str">
        <f t="shared" si="415"/>
        <v>Good Deal</v>
      </c>
      <c r="I6629" t="s">
        <v>2665</v>
      </c>
      <c r="J6629" t="s">
        <v>76</v>
      </c>
      <c r="K6629" t="s">
        <v>342</v>
      </c>
    </row>
    <row r="6630" spans="1:11" x14ac:dyDescent="0.3">
      <c r="A6630" t="s">
        <v>6943</v>
      </c>
      <c r="B6630" t="s">
        <v>5720</v>
      </c>
      <c r="C6630">
        <f t="shared" si="412"/>
        <v>5</v>
      </c>
      <c r="D6630" s="2">
        <v>625</v>
      </c>
      <c r="E6630" s="2">
        <v>379</v>
      </c>
      <c r="F6630" s="3">
        <f t="shared" si="413"/>
        <v>0.39360000000000001</v>
      </c>
      <c r="G6630" s="2">
        <f t="shared" si="414"/>
        <v>246</v>
      </c>
      <c r="H6630" s="2" t="str">
        <f t="shared" si="415"/>
        <v>Good Deal</v>
      </c>
      <c r="I6630" t="s">
        <v>442</v>
      </c>
      <c r="J6630" t="s">
        <v>122</v>
      </c>
      <c r="K6630" t="s">
        <v>804</v>
      </c>
    </row>
    <row r="6631" spans="1:11" x14ac:dyDescent="0.3">
      <c r="A6631" t="s">
        <v>6944</v>
      </c>
      <c r="B6631" t="s">
        <v>3142</v>
      </c>
      <c r="C6631">
        <f t="shared" si="412"/>
        <v>10</v>
      </c>
      <c r="D6631" s="2">
        <v>699</v>
      </c>
      <c r="E6631" s="2">
        <v>489</v>
      </c>
      <c r="F6631" s="3">
        <f t="shared" si="413"/>
        <v>0.30042918454935624</v>
      </c>
      <c r="G6631" s="2">
        <f t="shared" si="414"/>
        <v>210</v>
      </c>
      <c r="H6631" s="2" t="str">
        <f t="shared" si="415"/>
        <v>Good Deal</v>
      </c>
      <c r="I6631" t="s">
        <v>594</v>
      </c>
      <c r="J6631" t="s">
        <v>76</v>
      </c>
      <c r="K6631" t="s">
        <v>987</v>
      </c>
    </row>
    <row r="6632" spans="1:11" x14ac:dyDescent="0.3">
      <c r="A6632" t="s">
        <v>6945</v>
      </c>
      <c r="B6632" t="s">
        <v>3764</v>
      </c>
      <c r="C6632">
        <f t="shared" si="412"/>
        <v>4</v>
      </c>
      <c r="D6632" s="2">
        <v>425</v>
      </c>
      <c r="E6632" s="2">
        <v>297.5</v>
      </c>
      <c r="F6632" s="3">
        <f t="shared" si="413"/>
        <v>0.3</v>
      </c>
      <c r="G6632" s="2">
        <f t="shared" si="414"/>
        <v>127.5</v>
      </c>
      <c r="H6632" s="2" t="str">
        <f t="shared" si="415"/>
        <v>Good Deal</v>
      </c>
      <c r="I6632" t="s">
        <v>594</v>
      </c>
      <c r="J6632" t="s">
        <v>76</v>
      </c>
      <c r="K6632" t="s">
        <v>2571</v>
      </c>
    </row>
    <row r="6633" spans="1:11" x14ac:dyDescent="0.3">
      <c r="A6633" t="s">
        <v>6946</v>
      </c>
      <c r="B6633" t="s">
        <v>3764</v>
      </c>
      <c r="C6633">
        <f t="shared" si="412"/>
        <v>4</v>
      </c>
      <c r="D6633" s="2">
        <v>399</v>
      </c>
      <c r="E6633" s="2">
        <v>279.3</v>
      </c>
      <c r="F6633" s="3">
        <f t="shared" si="413"/>
        <v>0.3</v>
      </c>
      <c r="G6633" s="2">
        <f t="shared" si="414"/>
        <v>119.69999999999999</v>
      </c>
      <c r="H6633" s="2" t="str">
        <f t="shared" si="415"/>
        <v>Good Deal</v>
      </c>
      <c r="I6633" t="s">
        <v>387</v>
      </c>
      <c r="J6633" t="s">
        <v>76</v>
      </c>
      <c r="K6633" t="s">
        <v>180</v>
      </c>
    </row>
    <row r="6634" spans="1:11" x14ac:dyDescent="0.3">
      <c r="A6634" t="s">
        <v>6947</v>
      </c>
      <c r="B6634" t="s">
        <v>6948</v>
      </c>
      <c r="C6634">
        <f t="shared" si="412"/>
        <v>2</v>
      </c>
      <c r="D6634" s="2">
        <v>600</v>
      </c>
      <c r="E6634" s="2">
        <v>450</v>
      </c>
      <c r="F6634" s="3">
        <f t="shared" si="413"/>
        <v>0.25</v>
      </c>
      <c r="G6634" s="2">
        <f t="shared" si="414"/>
        <v>150</v>
      </c>
      <c r="H6634" s="2" t="str">
        <f t="shared" si="415"/>
        <v>Good Deal</v>
      </c>
      <c r="I6634" t="s">
        <v>1436</v>
      </c>
      <c r="J6634" t="s">
        <v>76</v>
      </c>
      <c r="K6634" t="s">
        <v>180</v>
      </c>
    </row>
    <row r="6635" spans="1:11" x14ac:dyDescent="0.3">
      <c r="A6635" t="s">
        <v>6949</v>
      </c>
      <c r="B6635" t="s">
        <v>6948</v>
      </c>
      <c r="C6635">
        <f t="shared" si="412"/>
        <v>2</v>
      </c>
      <c r="D6635" s="2">
        <v>550</v>
      </c>
      <c r="E6635" s="2">
        <v>412.5</v>
      </c>
      <c r="F6635" s="3">
        <f t="shared" si="413"/>
        <v>0.25</v>
      </c>
      <c r="G6635" s="2">
        <f t="shared" si="414"/>
        <v>137.5</v>
      </c>
      <c r="H6635" s="2" t="str">
        <f t="shared" si="415"/>
        <v>Good Deal</v>
      </c>
      <c r="I6635" t="s">
        <v>146</v>
      </c>
      <c r="J6635" t="s">
        <v>76</v>
      </c>
      <c r="K6635" t="s">
        <v>180</v>
      </c>
    </row>
    <row r="6636" spans="1:11" x14ac:dyDescent="0.3">
      <c r="A6636" t="s">
        <v>6950</v>
      </c>
      <c r="B6636" t="s">
        <v>6808</v>
      </c>
      <c r="C6636">
        <f t="shared" si="412"/>
        <v>2</v>
      </c>
      <c r="D6636" s="2">
        <v>150</v>
      </c>
      <c r="E6636" s="2">
        <v>112.5</v>
      </c>
      <c r="F6636" s="3">
        <f t="shared" si="413"/>
        <v>0.25</v>
      </c>
      <c r="G6636" s="2">
        <f t="shared" si="414"/>
        <v>37.5</v>
      </c>
      <c r="H6636" s="2" t="str">
        <f t="shared" si="415"/>
        <v>Good Deal</v>
      </c>
      <c r="I6636" t="s">
        <v>146</v>
      </c>
      <c r="J6636" t="s">
        <v>76</v>
      </c>
      <c r="K6636" t="s">
        <v>180</v>
      </c>
    </row>
    <row r="6637" spans="1:11" x14ac:dyDescent="0.3">
      <c r="A6637" t="s">
        <v>6951</v>
      </c>
      <c r="B6637" t="s">
        <v>2157</v>
      </c>
      <c r="C6637">
        <f t="shared" si="412"/>
        <v>48</v>
      </c>
      <c r="D6637" s="2">
        <v>369</v>
      </c>
      <c r="E6637" s="2">
        <v>258.3</v>
      </c>
      <c r="F6637" s="3">
        <f t="shared" si="413"/>
        <v>0.3</v>
      </c>
      <c r="G6637" s="2">
        <f t="shared" si="414"/>
        <v>110.69999999999999</v>
      </c>
      <c r="H6637" s="2" t="str">
        <f t="shared" si="415"/>
        <v>Good Deal</v>
      </c>
      <c r="I6637" t="s">
        <v>42</v>
      </c>
      <c r="J6637" t="s">
        <v>76</v>
      </c>
      <c r="K6637" t="s">
        <v>180</v>
      </c>
    </row>
    <row r="6638" spans="1:11" x14ac:dyDescent="0.3">
      <c r="A6638" t="s">
        <v>6952</v>
      </c>
      <c r="B6638" t="s">
        <v>2157</v>
      </c>
      <c r="C6638">
        <f t="shared" si="412"/>
        <v>48</v>
      </c>
      <c r="D6638" s="2">
        <v>369</v>
      </c>
      <c r="E6638" s="2">
        <v>258.3</v>
      </c>
      <c r="F6638" s="3">
        <f t="shared" si="413"/>
        <v>0.3</v>
      </c>
      <c r="G6638" s="2">
        <f t="shared" si="414"/>
        <v>110.69999999999999</v>
      </c>
      <c r="H6638" s="2" t="str">
        <f t="shared" si="415"/>
        <v>Good Deal</v>
      </c>
      <c r="I6638" t="s">
        <v>42</v>
      </c>
      <c r="J6638" t="s">
        <v>76</v>
      </c>
      <c r="K6638" t="s">
        <v>180</v>
      </c>
    </row>
    <row r="6639" spans="1:11" x14ac:dyDescent="0.3">
      <c r="A6639" t="s">
        <v>6953</v>
      </c>
      <c r="B6639" t="s">
        <v>2157</v>
      </c>
      <c r="C6639">
        <f t="shared" si="412"/>
        <v>48</v>
      </c>
      <c r="D6639" s="2">
        <v>369</v>
      </c>
      <c r="E6639" s="2">
        <v>258.3</v>
      </c>
      <c r="F6639" s="3">
        <f t="shared" si="413"/>
        <v>0.3</v>
      </c>
      <c r="G6639" s="2">
        <f t="shared" si="414"/>
        <v>110.69999999999999</v>
      </c>
      <c r="H6639" s="2" t="str">
        <f t="shared" si="415"/>
        <v>Good Deal</v>
      </c>
      <c r="I6639" t="s">
        <v>42</v>
      </c>
      <c r="J6639" t="s">
        <v>76</v>
      </c>
      <c r="K6639" t="s">
        <v>180</v>
      </c>
    </row>
    <row r="6640" spans="1:11" x14ac:dyDescent="0.3">
      <c r="A6640" t="s">
        <v>6954</v>
      </c>
      <c r="B6640" t="s">
        <v>2157</v>
      </c>
      <c r="C6640">
        <f t="shared" si="412"/>
        <v>48</v>
      </c>
      <c r="D6640" s="2">
        <v>349</v>
      </c>
      <c r="E6640" s="2">
        <v>261.75</v>
      </c>
      <c r="F6640" s="3">
        <f t="shared" si="413"/>
        <v>0.25</v>
      </c>
      <c r="G6640" s="2">
        <f t="shared" si="414"/>
        <v>87.25</v>
      </c>
      <c r="H6640" s="2" t="str">
        <f t="shared" si="415"/>
        <v>Good Deal</v>
      </c>
      <c r="I6640" t="s">
        <v>6955</v>
      </c>
      <c r="J6640" t="s">
        <v>76</v>
      </c>
      <c r="K6640" t="s">
        <v>180</v>
      </c>
    </row>
    <row r="6641" spans="1:11" x14ac:dyDescent="0.3">
      <c r="A6641" t="s">
        <v>6956</v>
      </c>
      <c r="B6641" t="s">
        <v>2730</v>
      </c>
      <c r="C6641">
        <f t="shared" si="412"/>
        <v>31</v>
      </c>
      <c r="D6641" s="2">
        <v>399</v>
      </c>
      <c r="E6641" s="2">
        <v>259.35000000000002</v>
      </c>
      <c r="F6641" s="3">
        <f t="shared" si="413"/>
        <v>0.34999999999999992</v>
      </c>
      <c r="G6641" s="2">
        <f t="shared" si="414"/>
        <v>139.64999999999998</v>
      </c>
      <c r="H6641" s="2" t="str">
        <f t="shared" si="415"/>
        <v>Good Deal</v>
      </c>
      <c r="I6641" t="s">
        <v>141</v>
      </c>
      <c r="J6641" t="s">
        <v>76</v>
      </c>
      <c r="K6641" t="s">
        <v>246</v>
      </c>
    </row>
    <row r="6642" spans="1:11" x14ac:dyDescent="0.3">
      <c r="A6642" t="s">
        <v>6957</v>
      </c>
      <c r="B6642" t="s">
        <v>2730</v>
      </c>
      <c r="C6642">
        <f t="shared" si="412"/>
        <v>31</v>
      </c>
      <c r="D6642" s="2">
        <v>299</v>
      </c>
      <c r="E6642" s="2">
        <v>194.35</v>
      </c>
      <c r="F6642" s="3">
        <f t="shared" si="413"/>
        <v>0.35000000000000003</v>
      </c>
      <c r="G6642" s="2">
        <f t="shared" si="414"/>
        <v>104.65</v>
      </c>
      <c r="H6642" s="2" t="str">
        <f t="shared" si="415"/>
        <v>Good Deal</v>
      </c>
      <c r="I6642" t="s">
        <v>1224</v>
      </c>
      <c r="J6642" t="s">
        <v>76</v>
      </c>
      <c r="K6642" t="s">
        <v>342</v>
      </c>
    </row>
    <row r="6643" spans="1:11" x14ac:dyDescent="0.3">
      <c r="A6643" t="s">
        <v>6958</v>
      </c>
      <c r="B6643" t="s">
        <v>2730</v>
      </c>
      <c r="C6643">
        <f t="shared" si="412"/>
        <v>31</v>
      </c>
      <c r="D6643" s="2">
        <v>299</v>
      </c>
      <c r="E6643" s="2">
        <v>209.3</v>
      </c>
      <c r="F6643" s="3">
        <f t="shared" si="413"/>
        <v>0.3</v>
      </c>
      <c r="G6643" s="2">
        <f t="shared" si="414"/>
        <v>89.699999999999989</v>
      </c>
      <c r="H6643" s="2" t="str">
        <f t="shared" si="415"/>
        <v>Good Deal</v>
      </c>
      <c r="I6643" t="s">
        <v>182</v>
      </c>
      <c r="J6643" t="s">
        <v>76</v>
      </c>
      <c r="K6643" t="s">
        <v>2571</v>
      </c>
    </row>
    <row r="6644" spans="1:11" x14ac:dyDescent="0.3">
      <c r="A6644" t="s">
        <v>6959</v>
      </c>
      <c r="B6644" t="s">
        <v>2730</v>
      </c>
      <c r="C6644">
        <f t="shared" si="412"/>
        <v>31</v>
      </c>
      <c r="D6644" s="2">
        <v>1200</v>
      </c>
      <c r="E6644" s="2">
        <v>600</v>
      </c>
      <c r="F6644" s="3">
        <f t="shared" si="413"/>
        <v>0.5</v>
      </c>
      <c r="G6644" s="2">
        <f t="shared" si="414"/>
        <v>600</v>
      </c>
      <c r="H6644" s="2" t="str">
        <f t="shared" si="415"/>
        <v>Good Deal</v>
      </c>
      <c r="I6644" t="s">
        <v>387</v>
      </c>
      <c r="J6644" t="s">
        <v>76</v>
      </c>
      <c r="K6644" t="s">
        <v>2544</v>
      </c>
    </row>
    <row r="6645" spans="1:11" x14ac:dyDescent="0.3">
      <c r="A6645" t="s">
        <v>6960</v>
      </c>
      <c r="B6645" t="s">
        <v>2730</v>
      </c>
      <c r="C6645">
        <f t="shared" si="412"/>
        <v>31</v>
      </c>
      <c r="D6645" s="2">
        <v>350</v>
      </c>
      <c r="E6645" s="2">
        <v>245</v>
      </c>
      <c r="F6645" s="3">
        <f t="shared" si="413"/>
        <v>0.3</v>
      </c>
      <c r="G6645" s="2">
        <f t="shared" si="414"/>
        <v>105</v>
      </c>
      <c r="H6645" s="2" t="str">
        <f t="shared" si="415"/>
        <v>Good Deal</v>
      </c>
      <c r="I6645" t="s">
        <v>42</v>
      </c>
      <c r="J6645" t="s">
        <v>76</v>
      </c>
      <c r="K6645" t="s">
        <v>180</v>
      </c>
    </row>
    <row r="6646" spans="1:11" x14ac:dyDescent="0.3">
      <c r="A6646" t="s">
        <v>6961</v>
      </c>
      <c r="B6646" t="s">
        <v>2730</v>
      </c>
      <c r="C6646">
        <f t="shared" si="412"/>
        <v>31</v>
      </c>
      <c r="D6646" s="2">
        <v>399</v>
      </c>
      <c r="E6646" s="2">
        <v>299.25</v>
      </c>
      <c r="F6646" s="3">
        <f t="shared" si="413"/>
        <v>0.25</v>
      </c>
      <c r="G6646" s="2">
        <f t="shared" si="414"/>
        <v>99.75</v>
      </c>
      <c r="H6646" s="2" t="str">
        <f t="shared" si="415"/>
        <v>Good Deal</v>
      </c>
      <c r="I6646" t="s">
        <v>1436</v>
      </c>
      <c r="J6646" t="s">
        <v>76</v>
      </c>
      <c r="K6646" t="s">
        <v>2692</v>
      </c>
    </row>
    <row r="6647" spans="1:11" x14ac:dyDescent="0.3">
      <c r="A6647" t="s">
        <v>6962</v>
      </c>
      <c r="B6647" t="s">
        <v>8624</v>
      </c>
      <c r="C6647">
        <f t="shared" si="412"/>
        <v>15</v>
      </c>
      <c r="D6647" s="2">
        <v>320</v>
      </c>
      <c r="E6647" s="2">
        <v>224</v>
      </c>
      <c r="F6647" s="3">
        <f t="shared" si="413"/>
        <v>0.3</v>
      </c>
      <c r="G6647" s="2">
        <f t="shared" si="414"/>
        <v>96</v>
      </c>
      <c r="H6647" s="2" t="str">
        <f t="shared" si="415"/>
        <v>Good Deal</v>
      </c>
      <c r="I6647" t="s">
        <v>236</v>
      </c>
      <c r="J6647" t="s">
        <v>76</v>
      </c>
      <c r="K6647" t="s">
        <v>1225</v>
      </c>
    </row>
    <row r="6648" spans="1:11" x14ac:dyDescent="0.3">
      <c r="A6648" t="s">
        <v>6963</v>
      </c>
      <c r="B6648" t="s">
        <v>1692</v>
      </c>
      <c r="C6648">
        <f t="shared" si="412"/>
        <v>15</v>
      </c>
      <c r="D6648" s="2">
        <v>221</v>
      </c>
      <c r="E6648" s="2">
        <v>154.69999999999999</v>
      </c>
      <c r="F6648" s="3">
        <f t="shared" si="413"/>
        <v>0.30000000000000004</v>
      </c>
      <c r="G6648" s="2">
        <f t="shared" si="414"/>
        <v>66.300000000000011</v>
      </c>
      <c r="H6648" s="2" t="str">
        <f t="shared" si="415"/>
        <v>Good Deal</v>
      </c>
      <c r="I6648" t="s">
        <v>2950</v>
      </c>
      <c r="J6648" t="s">
        <v>76</v>
      </c>
      <c r="K6648" t="s">
        <v>8736</v>
      </c>
    </row>
    <row r="6649" spans="1:11" x14ac:dyDescent="0.3">
      <c r="A6649" t="s">
        <v>6964</v>
      </c>
      <c r="B6649" t="s">
        <v>1692</v>
      </c>
      <c r="C6649">
        <f t="shared" si="412"/>
        <v>15</v>
      </c>
      <c r="D6649" s="2">
        <v>391</v>
      </c>
      <c r="E6649" s="2">
        <v>254.15</v>
      </c>
      <c r="F6649" s="3">
        <f t="shared" si="413"/>
        <v>0.35</v>
      </c>
      <c r="G6649" s="2">
        <f t="shared" si="414"/>
        <v>136.85</v>
      </c>
      <c r="H6649" s="2" t="str">
        <f t="shared" si="415"/>
        <v>Good Deal</v>
      </c>
      <c r="I6649" t="s">
        <v>1488</v>
      </c>
      <c r="J6649" t="s">
        <v>76</v>
      </c>
      <c r="K6649" t="s">
        <v>2029</v>
      </c>
    </row>
    <row r="6650" spans="1:11" x14ac:dyDescent="0.3">
      <c r="A6650" t="s">
        <v>6965</v>
      </c>
      <c r="B6650" t="s">
        <v>1692</v>
      </c>
      <c r="C6650">
        <f t="shared" si="412"/>
        <v>15</v>
      </c>
      <c r="D6650" s="2">
        <v>391</v>
      </c>
      <c r="E6650" s="2">
        <v>254.15</v>
      </c>
      <c r="F6650" s="3">
        <f t="shared" si="413"/>
        <v>0.35</v>
      </c>
      <c r="G6650" s="2">
        <f t="shared" si="414"/>
        <v>136.85</v>
      </c>
      <c r="H6650" s="2" t="str">
        <f t="shared" si="415"/>
        <v>Good Deal</v>
      </c>
      <c r="I6650" t="s">
        <v>1488</v>
      </c>
      <c r="J6650" t="s">
        <v>76</v>
      </c>
      <c r="K6650" t="s">
        <v>2029</v>
      </c>
    </row>
    <row r="6651" spans="1:11" x14ac:dyDescent="0.3">
      <c r="A6651" t="s">
        <v>6966</v>
      </c>
      <c r="B6651" t="s">
        <v>1692</v>
      </c>
      <c r="C6651">
        <f t="shared" si="412"/>
        <v>15</v>
      </c>
      <c r="D6651" s="2">
        <v>391</v>
      </c>
      <c r="E6651" s="2">
        <v>254.15</v>
      </c>
      <c r="F6651" s="3">
        <f t="shared" si="413"/>
        <v>0.35</v>
      </c>
      <c r="G6651" s="2">
        <f t="shared" si="414"/>
        <v>136.85</v>
      </c>
      <c r="H6651" s="2" t="str">
        <f t="shared" si="415"/>
        <v>Good Deal</v>
      </c>
      <c r="I6651" t="s">
        <v>1488</v>
      </c>
      <c r="J6651" t="s">
        <v>76</v>
      </c>
      <c r="K6651" t="s">
        <v>2029</v>
      </c>
    </row>
    <row r="6652" spans="1:11" x14ac:dyDescent="0.3">
      <c r="A6652" t="s">
        <v>6967</v>
      </c>
      <c r="B6652" t="s">
        <v>3925</v>
      </c>
      <c r="C6652">
        <f t="shared" si="412"/>
        <v>35</v>
      </c>
      <c r="D6652" s="2">
        <v>550</v>
      </c>
      <c r="E6652" s="2">
        <v>385</v>
      </c>
      <c r="F6652" s="3">
        <f t="shared" si="413"/>
        <v>0.3</v>
      </c>
      <c r="G6652" s="2">
        <f t="shared" si="414"/>
        <v>165</v>
      </c>
      <c r="H6652" s="2" t="str">
        <f t="shared" si="415"/>
        <v>Good Deal</v>
      </c>
      <c r="I6652" t="s">
        <v>6576</v>
      </c>
      <c r="J6652" t="s">
        <v>76</v>
      </c>
      <c r="K6652" t="s">
        <v>1225</v>
      </c>
    </row>
    <row r="6653" spans="1:11" x14ac:dyDescent="0.3">
      <c r="A6653" t="s">
        <v>6968</v>
      </c>
      <c r="B6653" t="s">
        <v>3925</v>
      </c>
      <c r="C6653">
        <f t="shared" si="412"/>
        <v>35</v>
      </c>
      <c r="D6653" s="2">
        <v>1050</v>
      </c>
      <c r="E6653" s="2">
        <v>735</v>
      </c>
      <c r="F6653" s="3">
        <f t="shared" si="413"/>
        <v>0.3</v>
      </c>
      <c r="G6653" s="2">
        <f t="shared" si="414"/>
        <v>315</v>
      </c>
      <c r="H6653" s="2" t="str">
        <f t="shared" si="415"/>
        <v>Good Deal</v>
      </c>
      <c r="I6653" t="s">
        <v>4879</v>
      </c>
      <c r="J6653" t="s">
        <v>76</v>
      </c>
      <c r="K6653" t="s">
        <v>4054</v>
      </c>
    </row>
    <row r="6654" spans="1:11" x14ac:dyDescent="0.3">
      <c r="A6654" t="s">
        <v>6969</v>
      </c>
      <c r="B6654" t="s">
        <v>3925</v>
      </c>
      <c r="C6654">
        <f t="shared" si="412"/>
        <v>35</v>
      </c>
      <c r="D6654" s="2">
        <v>850</v>
      </c>
      <c r="E6654" s="2">
        <v>595</v>
      </c>
      <c r="F6654" s="3">
        <f t="shared" si="413"/>
        <v>0.3</v>
      </c>
      <c r="G6654" s="2">
        <f t="shared" si="414"/>
        <v>255</v>
      </c>
      <c r="H6654" s="2" t="str">
        <f t="shared" si="415"/>
        <v>Good Deal</v>
      </c>
      <c r="I6654" t="s">
        <v>4882</v>
      </c>
      <c r="J6654" t="s">
        <v>76</v>
      </c>
      <c r="K6654" t="s">
        <v>1225</v>
      </c>
    </row>
    <row r="6655" spans="1:11" x14ac:dyDescent="0.3">
      <c r="A6655" t="s">
        <v>6970</v>
      </c>
      <c r="B6655" t="s">
        <v>3925</v>
      </c>
      <c r="C6655">
        <f t="shared" si="412"/>
        <v>35</v>
      </c>
      <c r="D6655" s="2">
        <v>1050</v>
      </c>
      <c r="E6655" s="2">
        <v>735</v>
      </c>
      <c r="F6655" s="3">
        <f t="shared" si="413"/>
        <v>0.3</v>
      </c>
      <c r="G6655" s="2">
        <f t="shared" si="414"/>
        <v>315</v>
      </c>
      <c r="H6655" s="2" t="str">
        <f t="shared" si="415"/>
        <v>Good Deal</v>
      </c>
      <c r="I6655" t="s">
        <v>4879</v>
      </c>
      <c r="J6655" t="s">
        <v>76</v>
      </c>
      <c r="K6655" t="s">
        <v>4054</v>
      </c>
    </row>
    <row r="6656" spans="1:11" x14ac:dyDescent="0.3">
      <c r="A6656" t="s">
        <v>6971</v>
      </c>
      <c r="B6656" t="s">
        <v>3925</v>
      </c>
      <c r="C6656">
        <f t="shared" si="412"/>
        <v>35</v>
      </c>
      <c r="D6656" s="2">
        <v>950</v>
      </c>
      <c r="E6656" s="2">
        <v>665</v>
      </c>
      <c r="F6656" s="3">
        <f t="shared" si="413"/>
        <v>0.3</v>
      </c>
      <c r="G6656" s="2">
        <f t="shared" si="414"/>
        <v>285</v>
      </c>
      <c r="H6656" s="2" t="str">
        <f t="shared" si="415"/>
        <v>Good Deal</v>
      </c>
      <c r="I6656" t="s">
        <v>6133</v>
      </c>
      <c r="J6656" t="s">
        <v>76</v>
      </c>
      <c r="K6656" t="s">
        <v>1225</v>
      </c>
    </row>
    <row r="6657" spans="1:11" x14ac:dyDescent="0.3">
      <c r="A6657" t="s">
        <v>6972</v>
      </c>
      <c r="B6657" t="s">
        <v>8623</v>
      </c>
      <c r="C6657">
        <f t="shared" si="412"/>
        <v>18</v>
      </c>
      <c r="D6657" s="2">
        <v>155</v>
      </c>
      <c r="E6657" s="2">
        <v>100.75</v>
      </c>
      <c r="F6657" s="3">
        <f t="shared" si="413"/>
        <v>0.35</v>
      </c>
      <c r="G6657" s="2">
        <f t="shared" si="414"/>
        <v>54.25</v>
      </c>
      <c r="H6657" s="2" t="str">
        <f t="shared" si="415"/>
        <v>Good Deal</v>
      </c>
      <c r="I6657" t="s">
        <v>455</v>
      </c>
      <c r="J6657" t="s">
        <v>76</v>
      </c>
      <c r="K6657" t="s">
        <v>2544</v>
      </c>
    </row>
    <row r="6658" spans="1:11" x14ac:dyDescent="0.3">
      <c r="A6658" t="s">
        <v>6973</v>
      </c>
      <c r="B6658" t="s">
        <v>8623</v>
      </c>
      <c r="C6658">
        <f t="shared" si="412"/>
        <v>18</v>
      </c>
      <c r="D6658" s="2">
        <v>155</v>
      </c>
      <c r="E6658" s="2">
        <v>100.75</v>
      </c>
      <c r="F6658" s="3">
        <f t="shared" si="413"/>
        <v>0.35</v>
      </c>
      <c r="G6658" s="2">
        <f t="shared" si="414"/>
        <v>54.25</v>
      </c>
      <c r="H6658" s="2" t="str">
        <f t="shared" si="415"/>
        <v>Good Deal</v>
      </c>
      <c r="I6658" t="s">
        <v>455</v>
      </c>
      <c r="J6658" t="s">
        <v>76</v>
      </c>
      <c r="K6658" t="s">
        <v>2544</v>
      </c>
    </row>
    <row r="6659" spans="1:11" x14ac:dyDescent="0.3">
      <c r="A6659" t="s">
        <v>6972</v>
      </c>
      <c r="B6659" t="s">
        <v>8623</v>
      </c>
      <c r="C6659">
        <f t="shared" ref="C6659:C6722" si="416">COUNTIF($B$2:$B$8156,B6659)</f>
        <v>18</v>
      </c>
      <c r="D6659" s="2">
        <v>330</v>
      </c>
      <c r="E6659" s="2">
        <v>214.5</v>
      </c>
      <c r="F6659" s="3">
        <f t="shared" ref="F6659:F6722" si="417">IFERROR((D6659-E6659)/D6659,"NA")</f>
        <v>0.35</v>
      </c>
      <c r="G6659" s="2">
        <f t="shared" ref="G6659:G6722" si="418">D6659-E6659</f>
        <v>115.5</v>
      </c>
      <c r="H6659" s="2" t="str">
        <f t="shared" ref="H6659:H6722" si="419">IF(F6659&gt;M$4,"Good Deal","Regular")</f>
        <v>Good Deal</v>
      </c>
      <c r="I6659" t="s">
        <v>387</v>
      </c>
      <c r="J6659" t="s">
        <v>76</v>
      </c>
      <c r="K6659" t="s">
        <v>2544</v>
      </c>
    </row>
    <row r="6660" spans="1:11" x14ac:dyDescent="0.3">
      <c r="A6660" t="s">
        <v>6974</v>
      </c>
      <c r="B6660" t="s">
        <v>8623</v>
      </c>
      <c r="C6660">
        <f t="shared" si="416"/>
        <v>18</v>
      </c>
      <c r="D6660" s="2">
        <v>330</v>
      </c>
      <c r="E6660" s="2">
        <v>214.5</v>
      </c>
      <c r="F6660" s="3">
        <f t="shared" si="417"/>
        <v>0.35</v>
      </c>
      <c r="G6660" s="2">
        <f t="shared" si="418"/>
        <v>115.5</v>
      </c>
      <c r="H6660" s="2" t="str">
        <f t="shared" si="419"/>
        <v>Good Deal</v>
      </c>
      <c r="I6660" t="s">
        <v>387</v>
      </c>
      <c r="J6660" t="s">
        <v>76</v>
      </c>
      <c r="K6660" t="s">
        <v>2544</v>
      </c>
    </row>
    <row r="6661" spans="1:11" x14ac:dyDescent="0.3">
      <c r="A6661" t="s">
        <v>6975</v>
      </c>
      <c r="B6661" t="s">
        <v>8623</v>
      </c>
      <c r="C6661">
        <f t="shared" si="416"/>
        <v>18</v>
      </c>
      <c r="D6661" s="2">
        <v>330</v>
      </c>
      <c r="E6661" s="2">
        <v>214.5</v>
      </c>
      <c r="F6661" s="3">
        <f t="shared" si="417"/>
        <v>0.35</v>
      </c>
      <c r="G6661" s="2">
        <f t="shared" si="418"/>
        <v>115.5</v>
      </c>
      <c r="H6661" s="2" t="str">
        <f t="shared" si="419"/>
        <v>Good Deal</v>
      </c>
      <c r="I6661" t="s">
        <v>387</v>
      </c>
      <c r="J6661" t="s">
        <v>76</v>
      </c>
      <c r="K6661" t="s">
        <v>2544</v>
      </c>
    </row>
    <row r="6662" spans="1:11" x14ac:dyDescent="0.3">
      <c r="A6662" t="s">
        <v>6976</v>
      </c>
      <c r="B6662" t="s">
        <v>8623</v>
      </c>
      <c r="C6662">
        <f t="shared" si="416"/>
        <v>18</v>
      </c>
      <c r="D6662" s="2">
        <v>330</v>
      </c>
      <c r="E6662" s="2">
        <v>214.5</v>
      </c>
      <c r="F6662" s="3">
        <f t="shared" si="417"/>
        <v>0.35</v>
      </c>
      <c r="G6662" s="2">
        <f t="shared" si="418"/>
        <v>115.5</v>
      </c>
      <c r="H6662" s="2" t="str">
        <f t="shared" si="419"/>
        <v>Good Deal</v>
      </c>
      <c r="I6662" t="s">
        <v>387</v>
      </c>
      <c r="J6662" t="s">
        <v>76</v>
      </c>
      <c r="K6662" t="s">
        <v>8734</v>
      </c>
    </row>
    <row r="6663" spans="1:11" x14ac:dyDescent="0.3">
      <c r="A6663" t="s">
        <v>6973</v>
      </c>
      <c r="B6663" t="s">
        <v>8623</v>
      </c>
      <c r="C6663">
        <f t="shared" si="416"/>
        <v>18</v>
      </c>
      <c r="D6663" s="2">
        <v>330</v>
      </c>
      <c r="E6663" s="2">
        <v>214.5</v>
      </c>
      <c r="F6663" s="3">
        <f t="shared" si="417"/>
        <v>0.35</v>
      </c>
      <c r="G6663" s="2">
        <f t="shared" si="418"/>
        <v>115.5</v>
      </c>
      <c r="H6663" s="2" t="str">
        <f t="shared" si="419"/>
        <v>Good Deal</v>
      </c>
      <c r="I6663" t="s">
        <v>387</v>
      </c>
      <c r="J6663" t="s">
        <v>76</v>
      </c>
      <c r="K6663" t="s">
        <v>2544</v>
      </c>
    </row>
    <row r="6664" spans="1:11" x14ac:dyDescent="0.3">
      <c r="A6664" t="s">
        <v>6977</v>
      </c>
      <c r="B6664" t="s">
        <v>8623</v>
      </c>
      <c r="C6664">
        <f t="shared" si="416"/>
        <v>18</v>
      </c>
      <c r="D6664" s="2">
        <v>575</v>
      </c>
      <c r="E6664" s="2">
        <v>373.75</v>
      </c>
      <c r="F6664" s="3">
        <f t="shared" si="417"/>
        <v>0.35</v>
      </c>
      <c r="G6664" s="2">
        <f t="shared" si="418"/>
        <v>201.25</v>
      </c>
      <c r="H6664" s="2" t="str">
        <f t="shared" si="419"/>
        <v>Good Deal</v>
      </c>
      <c r="I6664" t="s">
        <v>387</v>
      </c>
      <c r="J6664" t="s">
        <v>76</v>
      </c>
      <c r="K6664" t="s">
        <v>2544</v>
      </c>
    </row>
    <row r="6665" spans="1:11" x14ac:dyDescent="0.3">
      <c r="A6665" t="s">
        <v>6978</v>
      </c>
      <c r="B6665" t="s">
        <v>8623</v>
      </c>
      <c r="C6665">
        <f t="shared" si="416"/>
        <v>18</v>
      </c>
      <c r="D6665" s="2">
        <v>450</v>
      </c>
      <c r="E6665" s="2">
        <v>292.5</v>
      </c>
      <c r="F6665" s="3">
        <f t="shared" si="417"/>
        <v>0.35</v>
      </c>
      <c r="G6665" s="2">
        <f t="shared" si="418"/>
        <v>157.5</v>
      </c>
      <c r="H6665" s="2" t="str">
        <f t="shared" si="419"/>
        <v>Good Deal</v>
      </c>
      <c r="I6665" t="s">
        <v>387</v>
      </c>
      <c r="J6665" t="s">
        <v>76</v>
      </c>
      <c r="K6665" t="s">
        <v>2544</v>
      </c>
    </row>
    <row r="6666" spans="1:11" x14ac:dyDescent="0.3">
      <c r="A6666" t="s">
        <v>6979</v>
      </c>
      <c r="B6666" t="s">
        <v>8666</v>
      </c>
      <c r="C6666">
        <f t="shared" si="416"/>
        <v>6</v>
      </c>
      <c r="D6666" s="2">
        <v>545</v>
      </c>
      <c r="E6666" s="2">
        <v>229</v>
      </c>
      <c r="F6666" s="3">
        <f t="shared" si="417"/>
        <v>0.57981651376146792</v>
      </c>
      <c r="G6666" s="2">
        <f t="shared" si="418"/>
        <v>316</v>
      </c>
      <c r="H6666" s="2" t="str">
        <f t="shared" si="419"/>
        <v>Good Deal</v>
      </c>
      <c r="I6666" t="s">
        <v>95</v>
      </c>
      <c r="J6666" t="s">
        <v>122</v>
      </c>
      <c r="K6666" t="s">
        <v>237</v>
      </c>
    </row>
    <row r="6667" spans="1:11" x14ac:dyDescent="0.3">
      <c r="A6667" t="s">
        <v>6980</v>
      </c>
      <c r="B6667" t="s">
        <v>4694</v>
      </c>
      <c r="C6667">
        <f t="shared" si="416"/>
        <v>18</v>
      </c>
      <c r="D6667" s="2">
        <v>599</v>
      </c>
      <c r="E6667" s="2">
        <v>399</v>
      </c>
      <c r="F6667" s="3">
        <f t="shared" si="417"/>
        <v>0.333889816360601</v>
      </c>
      <c r="G6667" s="2">
        <f t="shared" si="418"/>
        <v>200</v>
      </c>
      <c r="H6667" s="2" t="str">
        <f t="shared" si="419"/>
        <v>Good Deal</v>
      </c>
      <c r="I6667" t="s">
        <v>236</v>
      </c>
      <c r="J6667" t="s">
        <v>122</v>
      </c>
      <c r="K6667" t="s">
        <v>824</v>
      </c>
    </row>
    <row r="6668" spans="1:11" x14ac:dyDescent="0.3">
      <c r="A6668" t="s">
        <v>6981</v>
      </c>
      <c r="B6668" t="s">
        <v>4694</v>
      </c>
      <c r="C6668">
        <f t="shared" si="416"/>
        <v>18</v>
      </c>
      <c r="D6668" s="2">
        <v>200</v>
      </c>
      <c r="E6668" s="2">
        <v>109</v>
      </c>
      <c r="F6668" s="3">
        <f t="shared" si="417"/>
        <v>0.45500000000000002</v>
      </c>
      <c r="G6668" s="2">
        <f t="shared" si="418"/>
        <v>91</v>
      </c>
      <c r="H6668" s="2" t="str">
        <f t="shared" si="419"/>
        <v>Good Deal</v>
      </c>
      <c r="I6668" t="s">
        <v>4762</v>
      </c>
      <c r="J6668" t="s">
        <v>122</v>
      </c>
      <c r="K6668" t="s">
        <v>1929</v>
      </c>
    </row>
    <row r="6669" spans="1:11" x14ac:dyDescent="0.3">
      <c r="A6669" t="s">
        <v>6982</v>
      </c>
      <c r="B6669" t="s">
        <v>4694</v>
      </c>
      <c r="C6669">
        <f t="shared" si="416"/>
        <v>18</v>
      </c>
      <c r="D6669" s="2">
        <v>299</v>
      </c>
      <c r="E6669" s="2">
        <v>149</v>
      </c>
      <c r="F6669" s="3">
        <f t="shared" si="417"/>
        <v>0.50167224080267558</v>
      </c>
      <c r="G6669" s="2">
        <f t="shared" si="418"/>
        <v>150</v>
      </c>
      <c r="H6669" s="2" t="str">
        <f t="shared" si="419"/>
        <v>Good Deal</v>
      </c>
      <c r="I6669" t="s">
        <v>236</v>
      </c>
      <c r="J6669" t="s">
        <v>122</v>
      </c>
      <c r="K6669" t="s">
        <v>1929</v>
      </c>
    </row>
    <row r="6670" spans="1:11" x14ac:dyDescent="0.3">
      <c r="A6670" t="s">
        <v>6983</v>
      </c>
      <c r="B6670" t="s">
        <v>4694</v>
      </c>
      <c r="C6670">
        <f t="shared" si="416"/>
        <v>18</v>
      </c>
      <c r="D6670" s="2">
        <v>399</v>
      </c>
      <c r="E6670" s="2">
        <v>199</v>
      </c>
      <c r="F6670" s="3">
        <f t="shared" si="417"/>
        <v>0.50125313283208017</v>
      </c>
      <c r="G6670" s="2">
        <f t="shared" si="418"/>
        <v>200</v>
      </c>
      <c r="H6670" s="2" t="str">
        <f t="shared" si="419"/>
        <v>Good Deal</v>
      </c>
      <c r="I6670" t="s">
        <v>236</v>
      </c>
      <c r="J6670" t="s">
        <v>122</v>
      </c>
      <c r="K6670" t="s">
        <v>1929</v>
      </c>
    </row>
    <row r="6671" spans="1:11" x14ac:dyDescent="0.3">
      <c r="A6671" t="s">
        <v>6984</v>
      </c>
      <c r="B6671" t="s">
        <v>4694</v>
      </c>
      <c r="C6671">
        <f t="shared" si="416"/>
        <v>18</v>
      </c>
      <c r="D6671" s="2">
        <v>1299</v>
      </c>
      <c r="E6671" s="2">
        <v>699</v>
      </c>
      <c r="F6671" s="3">
        <f t="shared" si="417"/>
        <v>0.46189376443418012</v>
      </c>
      <c r="G6671" s="2">
        <f t="shared" si="418"/>
        <v>600</v>
      </c>
      <c r="H6671" s="2" t="str">
        <f t="shared" si="419"/>
        <v>Good Deal</v>
      </c>
      <c r="I6671" t="s">
        <v>236</v>
      </c>
      <c r="J6671" t="s">
        <v>122</v>
      </c>
      <c r="K6671" t="s">
        <v>824</v>
      </c>
    </row>
    <row r="6672" spans="1:11" x14ac:dyDescent="0.3">
      <c r="A6672" t="s">
        <v>6985</v>
      </c>
      <c r="B6672" t="s">
        <v>8557</v>
      </c>
      <c r="C6672">
        <f t="shared" si="416"/>
        <v>87</v>
      </c>
      <c r="D6672" s="2">
        <v>99</v>
      </c>
      <c r="E6672" s="2">
        <v>69</v>
      </c>
      <c r="F6672" s="3">
        <f t="shared" si="417"/>
        <v>0.30303030303030304</v>
      </c>
      <c r="G6672" s="2">
        <f t="shared" si="418"/>
        <v>30</v>
      </c>
      <c r="H6672" s="2" t="str">
        <f t="shared" si="419"/>
        <v>Good Deal</v>
      </c>
      <c r="I6672" t="s">
        <v>42</v>
      </c>
      <c r="J6672" t="s">
        <v>112</v>
      </c>
      <c r="K6672" t="s">
        <v>1032</v>
      </c>
    </row>
    <row r="6673" spans="1:11" x14ac:dyDescent="0.3">
      <c r="A6673" t="s">
        <v>6986</v>
      </c>
      <c r="B6673" t="s">
        <v>6987</v>
      </c>
      <c r="C6673">
        <f t="shared" si="416"/>
        <v>1</v>
      </c>
      <c r="D6673" s="2">
        <v>480</v>
      </c>
      <c r="E6673" s="2">
        <v>320</v>
      </c>
      <c r="F6673" s="3">
        <f t="shared" si="417"/>
        <v>0.33333333333333331</v>
      </c>
      <c r="G6673" s="2">
        <f t="shared" si="418"/>
        <v>160</v>
      </c>
      <c r="H6673" s="2" t="str">
        <f t="shared" si="419"/>
        <v>Good Deal</v>
      </c>
      <c r="I6673" t="s">
        <v>234</v>
      </c>
      <c r="J6673" t="s">
        <v>32</v>
      </c>
      <c r="K6673" t="s">
        <v>541</v>
      </c>
    </row>
    <row r="6674" spans="1:11" x14ac:dyDescent="0.3">
      <c r="A6674" t="s">
        <v>6988</v>
      </c>
      <c r="B6674" t="s">
        <v>5128</v>
      </c>
      <c r="C6674">
        <f t="shared" si="416"/>
        <v>3</v>
      </c>
      <c r="D6674" s="2">
        <v>199</v>
      </c>
      <c r="E6674" s="2">
        <v>179</v>
      </c>
      <c r="F6674" s="3">
        <f t="shared" si="417"/>
        <v>0.10050251256281408</v>
      </c>
      <c r="G6674" s="2">
        <f t="shared" si="418"/>
        <v>20</v>
      </c>
      <c r="H6674" s="2" t="str">
        <f t="shared" si="419"/>
        <v>Regular</v>
      </c>
      <c r="I6674" t="s">
        <v>182</v>
      </c>
      <c r="J6674" t="s">
        <v>32</v>
      </c>
      <c r="K6674" t="s">
        <v>1561</v>
      </c>
    </row>
    <row r="6675" spans="1:11" x14ac:dyDescent="0.3">
      <c r="A6675" t="s">
        <v>6989</v>
      </c>
      <c r="B6675" t="s">
        <v>5128</v>
      </c>
      <c r="C6675">
        <f t="shared" si="416"/>
        <v>3</v>
      </c>
      <c r="D6675" s="2">
        <v>105</v>
      </c>
      <c r="E6675" s="2">
        <v>78.75</v>
      </c>
      <c r="F6675" s="3">
        <f t="shared" si="417"/>
        <v>0.25</v>
      </c>
      <c r="G6675" s="2">
        <f t="shared" si="418"/>
        <v>26.25</v>
      </c>
      <c r="H6675" s="2" t="str">
        <f t="shared" si="419"/>
        <v>Good Deal</v>
      </c>
      <c r="I6675" t="s">
        <v>31</v>
      </c>
      <c r="J6675" t="s">
        <v>32</v>
      </c>
      <c r="K6675" t="s">
        <v>1753</v>
      </c>
    </row>
    <row r="6676" spans="1:11" x14ac:dyDescent="0.3">
      <c r="A6676" t="s">
        <v>6990</v>
      </c>
      <c r="B6676" t="s">
        <v>8563</v>
      </c>
      <c r="C6676">
        <f t="shared" si="416"/>
        <v>5</v>
      </c>
      <c r="D6676" s="2">
        <v>55</v>
      </c>
      <c r="E6676" s="2">
        <v>44</v>
      </c>
      <c r="F6676" s="3">
        <f t="shared" si="417"/>
        <v>0.2</v>
      </c>
      <c r="G6676" s="2">
        <f t="shared" si="418"/>
        <v>11</v>
      </c>
      <c r="H6676" s="2" t="str">
        <f t="shared" si="419"/>
        <v>Regular</v>
      </c>
      <c r="I6676" t="s">
        <v>52</v>
      </c>
      <c r="J6676" t="s">
        <v>58</v>
      </c>
      <c r="K6676" t="s">
        <v>2995</v>
      </c>
    </row>
    <row r="6677" spans="1:11" x14ac:dyDescent="0.3">
      <c r="A6677" t="s">
        <v>6990</v>
      </c>
      <c r="B6677" t="s">
        <v>8563</v>
      </c>
      <c r="C6677">
        <f t="shared" si="416"/>
        <v>5</v>
      </c>
      <c r="D6677" s="2">
        <v>80</v>
      </c>
      <c r="E6677" s="2">
        <v>60</v>
      </c>
      <c r="F6677" s="3">
        <f t="shared" si="417"/>
        <v>0.25</v>
      </c>
      <c r="G6677" s="2">
        <f t="shared" si="418"/>
        <v>20</v>
      </c>
      <c r="H6677" s="2" t="str">
        <f t="shared" si="419"/>
        <v>Good Deal</v>
      </c>
      <c r="I6677" t="s">
        <v>45</v>
      </c>
      <c r="J6677" t="s">
        <v>58</v>
      </c>
      <c r="K6677" t="s">
        <v>2995</v>
      </c>
    </row>
    <row r="6678" spans="1:11" x14ac:dyDescent="0.3">
      <c r="A6678" t="s">
        <v>6991</v>
      </c>
      <c r="B6678" t="s">
        <v>6992</v>
      </c>
      <c r="C6678">
        <f t="shared" si="416"/>
        <v>4</v>
      </c>
      <c r="D6678" s="2">
        <v>349</v>
      </c>
      <c r="E6678" s="2">
        <v>261.75</v>
      </c>
      <c r="F6678" s="3">
        <f t="shared" si="417"/>
        <v>0.25</v>
      </c>
      <c r="G6678" s="2">
        <f t="shared" si="418"/>
        <v>87.25</v>
      </c>
      <c r="H6678" s="2" t="str">
        <f t="shared" si="419"/>
        <v>Good Deal</v>
      </c>
      <c r="I6678" t="s">
        <v>131</v>
      </c>
      <c r="J6678" t="s">
        <v>112</v>
      </c>
      <c r="K6678" t="s">
        <v>3585</v>
      </c>
    </row>
    <row r="6679" spans="1:11" x14ac:dyDescent="0.3">
      <c r="A6679" t="s">
        <v>6991</v>
      </c>
      <c r="B6679" t="s">
        <v>6992</v>
      </c>
      <c r="C6679">
        <f t="shared" si="416"/>
        <v>4</v>
      </c>
      <c r="D6679" s="2">
        <v>649</v>
      </c>
      <c r="E6679" s="2">
        <v>649</v>
      </c>
      <c r="F6679" s="3">
        <f t="shared" si="417"/>
        <v>0</v>
      </c>
      <c r="G6679" s="2">
        <f t="shared" si="418"/>
        <v>0</v>
      </c>
      <c r="H6679" s="2" t="str">
        <f t="shared" si="419"/>
        <v>Regular</v>
      </c>
      <c r="I6679" t="s">
        <v>11</v>
      </c>
      <c r="J6679" t="s">
        <v>112</v>
      </c>
      <c r="K6679" t="s">
        <v>3585</v>
      </c>
    </row>
    <row r="6680" spans="1:11" x14ac:dyDescent="0.3">
      <c r="A6680" t="s">
        <v>6993</v>
      </c>
      <c r="B6680" t="s">
        <v>4566</v>
      </c>
      <c r="C6680">
        <f t="shared" si="416"/>
        <v>21</v>
      </c>
      <c r="D6680" s="2">
        <v>250</v>
      </c>
      <c r="E6680" s="2">
        <v>187.5</v>
      </c>
      <c r="F6680" s="3">
        <f t="shared" si="417"/>
        <v>0.25</v>
      </c>
      <c r="G6680" s="2">
        <f t="shared" si="418"/>
        <v>62.5</v>
      </c>
      <c r="H6680" s="2" t="str">
        <f t="shared" si="419"/>
        <v>Good Deal</v>
      </c>
      <c r="I6680" t="s">
        <v>387</v>
      </c>
      <c r="J6680" t="s">
        <v>122</v>
      </c>
      <c r="K6680" t="s">
        <v>3583</v>
      </c>
    </row>
    <row r="6681" spans="1:11" x14ac:dyDescent="0.3">
      <c r="A6681" t="s">
        <v>6994</v>
      </c>
      <c r="B6681" t="s">
        <v>1948</v>
      </c>
      <c r="C6681">
        <f t="shared" si="416"/>
        <v>43</v>
      </c>
      <c r="D6681" s="2">
        <v>499</v>
      </c>
      <c r="E6681" s="2">
        <v>344.31</v>
      </c>
      <c r="F6681" s="3">
        <f t="shared" si="417"/>
        <v>0.31</v>
      </c>
      <c r="G6681" s="2">
        <f t="shared" si="418"/>
        <v>154.69</v>
      </c>
      <c r="H6681" s="2" t="str">
        <f t="shared" si="419"/>
        <v>Good Deal</v>
      </c>
      <c r="I6681" t="s">
        <v>385</v>
      </c>
      <c r="J6681" t="s">
        <v>76</v>
      </c>
      <c r="K6681" t="s">
        <v>367</v>
      </c>
    </row>
    <row r="6682" spans="1:11" x14ac:dyDescent="0.3">
      <c r="A6682" t="s">
        <v>6995</v>
      </c>
      <c r="B6682" t="s">
        <v>1948</v>
      </c>
      <c r="C6682">
        <f t="shared" si="416"/>
        <v>43</v>
      </c>
      <c r="D6682" s="2">
        <v>499</v>
      </c>
      <c r="E6682" s="2">
        <v>349.3</v>
      </c>
      <c r="F6682" s="3">
        <f t="shared" si="417"/>
        <v>0.3</v>
      </c>
      <c r="G6682" s="2">
        <f t="shared" si="418"/>
        <v>149.69999999999999</v>
      </c>
      <c r="H6682" s="2" t="str">
        <f t="shared" si="419"/>
        <v>Good Deal</v>
      </c>
      <c r="I6682" t="s">
        <v>385</v>
      </c>
      <c r="J6682" t="s">
        <v>76</v>
      </c>
      <c r="K6682" t="s">
        <v>367</v>
      </c>
    </row>
    <row r="6683" spans="1:11" x14ac:dyDescent="0.3">
      <c r="A6683" t="s">
        <v>6996</v>
      </c>
      <c r="B6683" t="s">
        <v>1948</v>
      </c>
      <c r="C6683">
        <f t="shared" si="416"/>
        <v>43</v>
      </c>
      <c r="D6683" s="2">
        <v>499</v>
      </c>
      <c r="E6683" s="2">
        <v>344.31</v>
      </c>
      <c r="F6683" s="3">
        <f t="shared" si="417"/>
        <v>0.31</v>
      </c>
      <c r="G6683" s="2">
        <f t="shared" si="418"/>
        <v>154.69</v>
      </c>
      <c r="H6683" s="2" t="str">
        <f t="shared" si="419"/>
        <v>Good Deal</v>
      </c>
      <c r="I6683" t="s">
        <v>37</v>
      </c>
      <c r="J6683" t="s">
        <v>76</v>
      </c>
      <c r="K6683" t="s">
        <v>987</v>
      </c>
    </row>
    <row r="6684" spans="1:11" x14ac:dyDescent="0.3">
      <c r="A6684" t="s">
        <v>6997</v>
      </c>
      <c r="B6684" t="s">
        <v>1948</v>
      </c>
      <c r="C6684">
        <f t="shared" si="416"/>
        <v>43</v>
      </c>
      <c r="D6684" s="2">
        <v>599</v>
      </c>
      <c r="E6684" s="2">
        <v>401.33</v>
      </c>
      <c r="F6684" s="3">
        <f t="shared" si="417"/>
        <v>0.33</v>
      </c>
      <c r="G6684" s="2">
        <f t="shared" si="418"/>
        <v>197.67000000000002</v>
      </c>
      <c r="H6684" s="2" t="str">
        <f t="shared" si="419"/>
        <v>Good Deal</v>
      </c>
      <c r="I6684" t="s">
        <v>37</v>
      </c>
      <c r="J6684" t="s">
        <v>76</v>
      </c>
      <c r="K6684" t="s">
        <v>832</v>
      </c>
    </row>
    <row r="6685" spans="1:11" x14ac:dyDescent="0.3">
      <c r="A6685" t="s">
        <v>6998</v>
      </c>
      <c r="B6685" t="s">
        <v>1948</v>
      </c>
      <c r="C6685">
        <f t="shared" si="416"/>
        <v>43</v>
      </c>
      <c r="D6685" s="2">
        <v>449</v>
      </c>
      <c r="E6685" s="2">
        <v>314.3</v>
      </c>
      <c r="F6685" s="3">
        <f t="shared" si="417"/>
        <v>0.3</v>
      </c>
      <c r="G6685" s="2">
        <f t="shared" si="418"/>
        <v>134.69999999999999</v>
      </c>
      <c r="H6685" s="2" t="str">
        <f t="shared" si="419"/>
        <v>Good Deal</v>
      </c>
      <c r="I6685" t="s">
        <v>385</v>
      </c>
      <c r="J6685" t="s">
        <v>76</v>
      </c>
      <c r="K6685" t="s">
        <v>367</v>
      </c>
    </row>
    <row r="6686" spans="1:11" x14ac:dyDescent="0.3">
      <c r="A6686" t="s">
        <v>6999</v>
      </c>
      <c r="B6686" t="s">
        <v>4755</v>
      </c>
      <c r="C6686">
        <f t="shared" si="416"/>
        <v>38</v>
      </c>
      <c r="D6686" s="2">
        <v>249</v>
      </c>
      <c r="E6686" s="2">
        <v>159</v>
      </c>
      <c r="F6686" s="3">
        <f t="shared" si="417"/>
        <v>0.36144578313253012</v>
      </c>
      <c r="G6686" s="2">
        <f t="shared" si="418"/>
        <v>90</v>
      </c>
      <c r="H6686" s="2" t="str">
        <f t="shared" si="419"/>
        <v>Good Deal</v>
      </c>
      <c r="I6686" t="s">
        <v>7000</v>
      </c>
      <c r="J6686" t="s">
        <v>32</v>
      </c>
      <c r="K6686" t="s">
        <v>4758</v>
      </c>
    </row>
    <row r="6687" spans="1:11" x14ac:dyDescent="0.3">
      <c r="A6687" t="s">
        <v>7001</v>
      </c>
      <c r="B6687" t="s">
        <v>4755</v>
      </c>
      <c r="C6687">
        <f t="shared" si="416"/>
        <v>38</v>
      </c>
      <c r="D6687" s="2">
        <v>149</v>
      </c>
      <c r="E6687" s="2">
        <v>89</v>
      </c>
      <c r="F6687" s="3">
        <f t="shared" si="417"/>
        <v>0.40268456375838924</v>
      </c>
      <c r="G6687" s="2">
        <f t="shared" si="418"/>
        <v>60</v>
      </c>
      <c r="H6687" s="2" t="str">
        <f t="shared" si="419"/>
        <v>Good Deal</v>
      </c>
      <c r="I6687" t="s">
        <v>236</v>
      </c>
      <c r="J6687" t="s">
        <v>32</v>
      </c>
      <c r="K6687" t="s">
        <v>4316</v>
      </c>
    </row>
    <row r="6688" spans="1:11" x14ac:dyDescent="0.3">
      <c r="A6688" t="s">
        <v>7002</v>
      </c>
      <c r="B6688" t="s">
        <v>4987</v>
      </c>
      <c r="C6688">
        <f t="shared" si="416"/>
        <v>2</v>
      </c>
      <c r="D6688" s="2">
        <v>3999</v>
      </c>
      <c r="E6688" s="2">
        <v>1838</v>
      </c>
      <c r="F6688" s="3">
        <f t="shared" si="417"/>
        <v>0.5403850962740685</v>
      </c>
      <c r="G6688" s="2">
        <f t="shared" si="418"/>
        <v>2161</v>
      </c>
      <c r="H6688" s="2" t="str">
        <f t="shared" si="419"/>
        <v>Good Deal</v>
      </c>
      <c r="I6688" t="s">
        <v>114</v>
      </c>
      <c r="J6688" t="s">
        <v>27</v>
      </c>
      <c r="K6688" t="s">
        <v>505</v>
      </c>
    </row>
    <row r="6689" spans="1:11" x14ac:dyDescent="0.3">
      <c r="A6689" t="s">
        <v>7003</v>
      </c>
      <c r="B6689" t="s">
        <v>3315</v>
      </c>
      <c r="C6689">
        <f t="shared" si="416"/>
        <v>3</v>
      </c>
      <c r="D6689" s="2">
        <v>189</v>
      </c>
      <c r="E6689" s="2">
        <v>170.1</v>
      </c>
      <c r="F6689" s="3">
        <f t="shared" si="417"/>
        <v>0.10000000000000003</v>
      </c>
      <c r="G6689" s="2">
        <f t="shared" si="418"/>
        <v>18.900000000000006</v>
      </c>
      <c r="H6689" s="2" t="str">
        <f t="shared" si="419"/>
        <v>Regular</v>
      </c>
      <c r="I6689" t="s">
        <v>7004</v>
      </c>
      <c r="J6689" t="s">
        <v>32</v>
      </c>
      <c r="K6689" t="s">
        <v>3317</v>
      </c>
    </row>
    <row r="6690" spans="1:11" x14ac:dyDescent="0.3">
      <c r="A6690" t="s">
        <v>7005</v>
      </c>
      <c r="B6690" t="s">
        <v>1752</v>
      </c>
      <c r="C6690">
        <f t="shared" si="416"/>
        <v>14</v>
      </c>
      <c r="D6690" s="2">
        <v>205</v>
      </c>
      <c r="E6690" s="2">
        <v>198.85</v>
      </c>
      <c r="F6690" s="3">
        <f t="shared" si="417"/>
        <v>3.0000000000000027E-2</v>
      </c>
      <c r="G6690" s="2">
        <f t="shared" si="418"/>
        <v>6.1500000000000057</v>
      </c>
      <c r="H6690" s="2" t="str">
        <f t="shared" si="419"/>
        <v>Regular</v>
      </c>
      <c r="I6690" t="s">
        <v>6072</v>
      </c>
      <c r="J6690" t="s">
        <v>32</v>
      </c>
      <c r="K6690" t="s">
        <v>1753</v>
      </c>
    </row>
    <row r="6691" spans="1:11" x14ac:dyDescent="0.3">
      <c r="A6691" t="s">
        <v>7005</v>
      </c>
      <c r="B6691" t="s">
        <v>1752</v>
      </c>
      <c r="C6691">
        <f t="shared" si="416"/>
        <v>14</v>
      </c>
      <c r="D6691" s="2">
        <v>399</v>
      </c>
      <c r="E6691" s="2">
        <v>387.03</v>
      </c>
      <c r="F6691" s="3">
        <f t="shared" si="417"/>
        <v>3.0000000000000068E-2</v>
      </c>
      <c r="G6691" s="2">
        <f t="shared" si="418"/>
        <v>11.970000000000027</v>
      </c>
      <c r="H6691" s="2" t="str">
        <f t="shared" si="419"/>
        <v>Regular</v>
      </c>
      <c r="I6691" t="s">
        <v>115</v>
      </c>
      <c r="J6691" t="s">
        <v>32</v>
      </c>
      <c r="K6691" t="s">
        <v>1753</v>
      </c>
    </row>
    <row r="6692" spans="1:11" x14ac:dyDescent="0.3">
      <c r="A6692" t="s">
        <v>7005</v>
      </c>
      <c r="B6692" t="s">
        <v>1752</v>
      </c>
      <c r="C6692">
        <f t="shared" si="416"/>
        <v>14</v>
      </c>
      <c r="D6692" s="2">
        <v>38</v>
      </c>
      <c r="E6692" s="2">
        <v>38</v>
      </c>
      <c r="F6692" s="3">
        <f t="shared" si="417"/>
        <v>0</v>
      </c>
      <c r="G6692" s="2">
        <f t="shared" si="418"/>
        <v>0</v>
      </c>
      <c r="H6692" s="2" t="str">
        <f t="shared" si="419"/>
        <v>Regular</v>
      </c>
      <c r="I6692" t="s">
        <v>37</v>
      </c>
      <c r="J6692" t="s">
        <v>32</v>
      </c>
      <c r="K6692" t="s">
        <v>1753</v>
      </c>
    </row>
    <row r="6693" spans="1:11" x14ac:dyDescent="0.3">
      <c r="A6693" t="s">
        <v>7005</v>
      </c>
      <c r="B6693" t="s">
        <v>1752</v>
      </c>
      <c r="C6693">
        <f t="shared" si="416"/>
        <v>14</v>
      </c>
      <c r="D6693" s="2">
        <v>103</v>
      </c>
      <c r="E6693" s="2">
        <v>103</v>
      </c>
      <c r="F6693" s="3">
        <f t="shared" si="417"/>
        <v>0</v>
      </c>
      <c r="G6693" s="2">
        <f t="shared" si="418"/>
        <v>0</v>
      </c>
      <c r="H6693" s="2" t="str">
        <f t="shared" si="419"/>
        <v>Regular</v>
      </c>
      <c r="I6693" t="s">
        <v>31</v>
      </c>
      <c r="J6693" t="s">
        <v>32</v>
      </c>
      <c r="K6693" t="s">
        <v>1753</v>
      </c>
    </row>
    <row r="6694" spans="1:11" x14ac:dyDescent="0.3">
      <c r="A6694" t="s">
        <v>7006</v>
      </c>
      <c r="B6694" t="s">
        <v>8709</v>
      </c>
      <c r="C6694">
        <f t="shared" si="416"/>
        <v>1</v>
      </c>
      <c r="D6694" s="2">
        <v>99</v>
      </c>
      <c r="E6694" s="2">
        <v>89.1</v>
      </c>
      <c r="F6694" s="3">
        <f t="shared" si="417"/>
        <v>0.10000000000000006</v>
      </c>
      <c r="G6694" s="2">
        <f t="shared" si="418"/>
        <v>9.9000000000000057</v>
      </c>
      <c r="H6694" s="2" t="str">
        <f t="shared" si="419"/>
        <v>Regular</v>
      </c>
      <c r="I6694" t="s">
        <v>42</v>
      </c>
      <c r="J6694" t="s">
        <v>112</v>
      </c>
      <c r="K6694" t="s">
        <v>7007</v>
      </c>
    </row>
    <row r="6695" spans="1:11" x14ac:dyDescent="0.3">
      <c r="A6695" t="s">
        <v>7008</v>
      </c>
      <c r="B6695" t="s">
        <v>2664</v>
      </c>
      <c r="C6695">
        <f t="shared" si="416"/>
        <v>25</v>
      </c>
      <c r="D6695" s="2">
        <v>550</v>
      </c>
      <c r="E6695" s="2">
        <v>412.5</v>
      </c>
      <c r="F6695" s="3">
        <f t="shared" si="417"/>
        <v>0.25</v>
      </c>
      <c r="G6695" s="2">
        <f t="shared" si="418"/>
        <v>137.5</v>
      </c>
      <c r="H6695" s="2" t="str">
        <f t="shared" si="419"/>
        <v>Good Deal</v>
      </c>
      <c r="I6695" t="s">
        <v>2372</v>
      </c>
      <c r="J6695" t="s">
        <v>76</v>
      </c>
      <c r="K6695" t="s">
        <v>342</v>
      </c>
    </row>
    <row r="6696" spans="1:11" x14ac:dyDescent="0.3">
      <c r="A6696" t="s">
        <v>7009</v>
      </c>
      <c r="B6696" t="s">
        <v>953</v>
      </c>
      <c r="C6696">
        <f t="shared" si="416"/>
        <v>26</v>
      </c>
      <c r="D6696" s="2">
        <v>165</v>
      </c>
      <c r="E6696" s="2">
        <v>148.5</v>
      </c>
      <c r="F6696" s="3">
        <f t="shared" si="417"/>
        <v>0.1</v>
      </c>
      <c r="G6696" s="2">
        <f t="shared" si="418"/>
        <v>16.5</v>
      </c>
      <c r="H6696" s="2" t="str">
        <f t="shared" si="419"/>
        <v>Regular</v>
      </c>
      <c r="I6696" t="s">
        <v>366</v>
      </c>
      <c r="J6696" t="s">
        <v>76</v>
      </c>
      <c r="K6696" t="s">
        <v>367</v>
      </c>
    </row>
    <row r="6697" spans="1:11" x14ac:dyDescent="0.3">
      <c r="A6697" t="s">
        <v>7009</v>
      </c>
      <c r="B6697" t="s">
        <v>953</v>
      </c>
      <c r="C6697">
        <f t="shared" si="416"/>
        <v>26</v>
      </c>
      <c r="D6697" s="2">
        <v>350</v>
      </c>
      <c r="E6697" s="2">
        <v>350</v>
      </c>
      <c r="F6697" s="3">
        <f t="shared" si="417"/>
        <v>0</v>
      </c>
      <c r="G6697" s="2">
        <f t="shared" si="418"/>
        <v>0</v>
      </c>
      <c r="H6697" s="2" t="str">
        <f t="shared" si="419"/>
        <v>Regular</v>
      </c>
      <c r="I6697" t="s">
        <v>369</v>
      </c>
      <c r="J6697" t="s">
        <v>76</v>
      </c>
      <c r="K6697" t="s">
        <v>367</v>
      </c>
    </row>
    <row r="6698" spans="1:11" x14ac:dyDescent="0.3">
      <c r="A6698" t="s">
        <v>7009</v>
      </c>
      <c r="B6698" t="s">
        <v>953</v>
      </c>
      <c r="C6698">
        <f t="shared" si="416"/>
        <v>26</v>
      </c>
      <c r="D6698" s="2">
        <v>805</v>
      </c>
      <c r="E6698" s="2">
        <v>563.5</v>
      </c>
      <c r="F6698" s="3">
        <f t="shared" si="417"/>
        <v>0.3</v>
      </c>
      <c r="G6698" s="2">
        <f t="shared" si="418"/>
        <v>241.5</v>
      </c>
      <c r="H6698" s="2" t="str">
        <f t="shared" si="419"/>
        <v>Good Deal</v>
      </c>
      <c r="I6698" t="s">
        <v>403</v>
      </c>
      <c r="J6698" t="s">
        <v>76</v>
      </c>
      <c r="K6698" t="s">
        <v>367</v>
      </c>
    </row>
    <row r="6699" spans="1:11" x14ac:dyDescent="0.3">
      <c r="A6699" t="s">
        <v>7010</v>
      </c>
      <c r="B6699" t="s">
        <v>8710</v>
      </c>
      <c r="C6699">
        <f t="shared" si="416"/>
        <v>3</v>
      </c>
      <c r="D6699" s="2">
        <v>599</v>
      </c>
      <c r="E6699" s="2">
        <v>599</v>
      </c>
      <c r="F6699" s="3">
        <f t="shared" si="417"/>
        <v>0</v>
      </c>
      <c r="G6699" s="2">
        <f t="shared" si="418"/>
        <v>0</v>
      </c>
      <c r="H6699" s="2" t="str">
        <f t="shared" si="419"/>
        <v>Regular</v>
      </c>
      <c r="I6699" t="s">
        <v>11</v>
      </c>
      <c r="J6699" t="s">
        <v>76</v>
      </c>
      <c r="K6699" t="s">
        <v>2213</v>
      </c>
    </row>
    <row r="6700" spans="1:11" x14ac:dyDescent="0.3">
      <c r="A6700" t="s">
        <v>7010</v>
      </c>
      <c r="B6700" t="s">
        <v>8710</v>
      </c>
      <c r="C6700">
        <f t="shared" si="416"/>
        <v>3</v>
      </c>
      <c r="D6700" s="2">
        <v>349</v>
      </c>
      <c r="E6700" s="2">
        <v>349</v>
      </c>
      <c r="F6700" s="3">
        <f t="shared" si="417"/>
        <v>0</v>
      </c>
      <c r="G6700" s="2">
        <f t="shared" si="418"/>
        <v>0</v>
      </c>
      <c r="H6700" s="2" t="str">
        <f t="shared" si="419"/>
        <v>Regular</v>
      </c>
      <c r="I6700" t="s">
        <v>39</v>
      </c>
      <c r="J6700" t="s">
        <v>76</v>
      </c>
      <c r="K6700" t="s">
        <v>2213</v>
      </c>
    </row>
    <row r="6701" spans="1:11" x14ac:dyDescent="0.3">
      <c r="A6701" t="s">
        <v>7011</v>
      </c>
      <c r="B6701" t="s">
        <v>7012</v>
      </c>
      <c r="C6701">
        <f t="shared" si="416"/>
        <v>1</v>
      </c>
      <c r="D6701" s="2">
        <v>790</v>
      </c>
      <c r="E6701" s="2">
        <v>579</v>
      </c>
      <c r="F6701" s="3">
        <f t="shared" si="417"/>
        <v>0.26708860759493669</v>
      </c>
      <c r="G6701" s="2">
        <f t="shared" si="418"/>
        <v>211</v>
      </c>
      <c r="H6701" s="2" t="str">
        <f t="shared" si="419"/>
        <v>Good Deal</v>
      </c>
      <c r="I6701" t="s">
        <v>534</v>
      </c>
      <c r="J6701" t="s">
        <v>122</v>
      </c>
      <c r="K6701" t="s">
        <v>804</v>
      </c>
    </row>
    <row r="6702" spans="1:11" x14ac:dyDescent="0.3">
      <c r="A6702" t="s">
        <v>7013</v>
      </c>
      <c r="B6702" t="s">
        <v>8573</v>
      </c>
      <c r="C6702">
        <f t="shared" si="416"/>
        <v>26</v>
      </c>
      <c r="D6702" s="2">
        <v>212</v>
      </c>
      <c r="E6702" s="2">
        <v>129</v>
      </c>
      <c r="F6702" s="3">
        <f t="shared" si="417"/>
        <v>0.39150943396226418</v>
      </c>
      <c r="G6702" s="2">
        <f t="shared" si="418"/>
        <v>83</v>
      </c>
      <c r="H6702" s="2" t="str">
        <f t="shared" si="419"/>
        <v>Good Deal</v>
      </c>
      <c r="I6702" t="s">
        <v>2102</v>
      </c>
      <c r="J6702" t="s">
        <v>122</v>
      </c>
      <c r="K6702" t="s">
        <v>1243</v>
      </c>
    </row>
    <row r="6703" spans="1:11" x14ac:dyDescent="0.3">
      <c r="A6703" t="s">
        <v>7014</v>
      </c>
      <c r="B6703" t="s">
        <v>4738</v>
      </c>
      <c r="C6703">
        <f t="shared" si="416"/>
        <v>4</v>
      </c>
      <c r="D6703" s="2">
        <v>800</v>
      </c>
      <c r="E6703" s="2">
        <v>600</v>
      </c>
      <c r="F6703" s="3">
        <f t="shared" si="417"/>
        <v>0.25</v>
      </c>
      <c r="G6703" s="2">
        <f t="shared" si="418"/>
        <v>200</v>
      </c>
      <c r="H6703" s="2" t="str">
        <f t="shared" si="419"/>
        <v>Good Deal</v>
      </c>
      <c r="I6703" t="s">
        <v>52</v>
      </c>
      <c r="J6703" t="s">
        <v>14</v>
      </c>
      <c r="K6703" t="s">
        <v>4739</v>
      </c>
    </row>
    <row r="6704" spans="1:11" x14ac:dyDescent="0.3">
      <c r="A6704" t="s">
        <v>7015</v>
      </c>
      <c r="B6704" t="s">
        <v>1584</v>
      </c>
      <c r="C6704">
        <f t="shared" si="416"/>
        <v>22</v>
      </c>
      <c r="D6704" s="2">
        <v>478</v>
      </c>
      <c r="E6704" s="2">
        <v>349</v>
      </c>
      <c r="F6704" s="3">
        <f t="shared" si="417"/>
        <v>0.26987447698744771</v>
      </c>
      <c r="G6704" s="2">
        <f t="shared" si="418"/>
        <v>129</v>
      </c>
      <c r="H6704" s="2" t="str">
        <f t="shared" si="419"/>
        <v>Good Deal</v>
      </c>
      <c r="I6704" t="s">
        <v>2541</v>
      </c>
      <c r="J6704" t="s">
        <v>32</v>
      </c>
      <c r="K6704" t="s">
        <v>1509</v>
      </c>
    </row>
    <row r="6705" spans="1:11" x14ac:dyDescent="0.3">
      <c r="A6705" t="s">
        <v>7016</v>
      </c>
      <c r="B6705" t="s">
        <v>959</v>
      </c>
      <c r="C6705">
        <f t="shared" si="416"/>
        <v>31</v>
      </c>
      <c r="D6705" s="2">
        <v>499</v>
      </c>
      <c r="E6705" s="2">
        <v>349.3</v>
      </c>
      <c r="F6705" s="3">
        <f t="shared" si="417"/>
        <v>0.3</v>
      </c>
      <c r="G6705" s="2">
        <f t="shared" si="418"/>
        <v>149.69999999999999</v>
      </c>
      <c r="H6705" s="2" t="str">
        <f t="shared" si="419"/>
        <v>Good Deal</v>
      </c>
      <c r="I6705" t="s">
        <v>387</v>
      </c>
      <c r="J6705" t="s">
        <v>76</v>
      </c>
      <c r="K6705" t="s">
        <v>1210</v>
      </c>
    </row>
    <row r="6706" spans="1:11" x14ac:dyDescent="0.3">
      <c r="A6706" t="s">
        <v>7017</v>
      </c>
      <c r="B6706" t="s">
        <v>3544</v>
      </c>
      <c r="C6706">
        <f t="shared" si="416"/>
        <v>98</v>
      </c>
      <c r="D6706" s="2">
        <v>900</v>
      </c>
      <c r="E6706" s="2">
        <v>630</v>
      </c>
      <c r="F6706" s="3">
        <f t="shared" si="417"/>
        <v>0.3</v>
      </c>
      <c r="G6706" s="2">
        <f t="shared" si="418"/>
        <v>270</v>
      </c>
      <c r="H6706" s="2" t="str">
        <f t="shared" si="419"/>
        <v>Good Deal</v>
      </c>
      <c r="I6706" t="s">
        <v>2159</v>
      </c>
      <c r="J6706" t="s">
        <v>76</v>
      </c>
      <c r="K6706" t="s">
        <v>2426</v>
      </c>
    </row>
    <row r="6707" spans="1:11" x14ac:dyDescent="0.3">
      <c r="A6707" t="s">
        <v>7018</v>
      </c>
      <c r="B6707" t="s">
        <v>3544</v>
      </c>
      <c r="C6707">
        <f t="shared" si="416"/>
        <v>98</v>
      </c>
      <c r="D6707" s="2">
        <v>600</v>
      </c>
      <c r="E6707" s="2">
        <v>420</v>
      </c>
      <c r="F6707" s="3">
        <f t="shared" si="417"/>
        <v>0.3</v>
      </c>
      <c r="G6707" s="2">
        <f t="shared" si="418"/>
        <v>180</v>
      </c>
      <c r="H6707" s="2" t="str">
        <f t="shared" si="419"/>
        <v>Good Deal</v>
      </c>
      <c r="I6707" t="s">
        <v>2159</v>
      </c>
      <c r="J6707" t="s">
        <v>76</v>
      </c>
      <c r="K6707" t="s">
        <v>2426</v>
      </c>
    </row>
    <row r="6708" spans="1:11" x14ac:dyDescent="0.3">
      <c r="A6708" t="s">
        <v>7019</v>
      </c>
      <c r="B6708" t="s">
        <v>261</v>
      </c>
      <c r="C6708">
        <f t="shared" si="416"/>
        <v>50</v>
      </c>
      <c r="D6708" s="2">
        <v>119</v>
      </c>
      <c r="E6708" s="2">
        <v>79</v>
      </c>
      <c r="F6708" s="3">
        <f t="shared" si="417"/>
        <v>0.33613445378151263</v>
      </c>
      <c r="G6708" s="2">
        <f t="shared" si="418"/>
        <v>40</v>
      </c>
      <c r="H6708" s="2" t="str">
        <f t="shared" si="419"/>
        <v>Good Deal</v>
      </c>
      <c r="I6708" t="s">
        <v>752</v>
      </c>
      <c r="J6708" t="s">
        <v>122</v>
      </c>
      <c r="K6708" t="s">
        <v>263</v>
      </c>
    </row>
    <row r="6709" spans="1:11" x14ac:dyDescent="0.3">
      <c r="A6709" t="s">
        <v>7020</v>
      </c>
      <c r="B6709" t="s">
        <v>1335</v>
      </c>
      <c r="C6709">
        <f t="shared" si="416"/>
        <v>9</v>
      </c>
      <c r="D6709" s="2">
        <v>110</v>
      </c>
      <c r="E6709" s="2">
        <v>82.5</v>
      </c>
      <c r="F6709" s="3">
        <f t="shared" si="417"/>
        <v>0.25</v>
      </c>
      <c r="G6709" s="2">
        <f t="shared" si="418"/>
        <v>27.5</v>
      </c>
      <c r="H6709" s="2" t="str">
        <f t="shared" si="419"/>
        <v>Good Deal</v>
      </c>
      <c r="I6709" t="s">
        <v>42</v>
      </c>
      <c r="J6709" t="s">
        <v>49</v>
      </c>
      <c r="K6709" t="s">
        <v>1161</v>
      </c>
    </row>
    <row r="6710" spans="1:11" x14ac:dyDescent="0.3">
      <c r="A6710" t="s">
        <v>7021</v>
      </c>
      <c r="B6710" t="s">
        <v>8643</v>
      </c>
      <c r="C6710">
        <f t="shared" si="416"/>
        <v>7</v>
      </c>
      <c r="D6710" s="2">
        <v>425</v>
      </c>
      <c r="E6710" s="2">
        <v>299</v>
      </c>
      <c r="F6710" s="3">
        <f t="shared" si="417"/>
        <v>0.2964705882352941</v>
      </c>
      <c r="G6710" s="2">
        <f t="shared" si="418"/>
        <v>126</v>
      </c>
      <c r="H6710" s="2" t="str">
        <f t="shared" si="419"/>
        <v>Good Deal</v>
      </c>
      <c r="I6710" t="s">
        <v>236</v>
      </c>
      <c r="J6710" t="s">
        <v>32</v>
      </c>
      <c r="K6710" t="s">
        <v>1849</v>
      </c>
    </row>
    <row r="6711" spans="1:11" x14ac:dyDescent="0.3">
      <c r="A6711" t="s">
        <v>7022</v>
      </c>
      <c r="B6711" t="s">
        <v>8711</v>
      </c>
      <c r="C6711">
        <f t="shared" si="416"/>
        <v>6</v>
      </c>
      <c r="D6711" s="2">
        <v>225</v>
      </c>
      <c r="E6711" s="2">
        <v>168.75</v>
      </c>
      <c r="F6711" s="3">
        <f t="shared" si="417"/>
        <v>0.25</v>
      </c>
      <c r="G6711" s="2">
        <f t="shared" si="418"/>
        <v>56.25</v>
      </c>
      <c r="H6711" s="2" t="str">
        <f t="shared" si="419"/>
        <v>Good Deal</v>
      </c>
      <c r="I6711" t="s">
        <v>182</v>
      </c>
      <c r="J6711" t="s">
        <v>76</v>
      </c>
      <c r="K6711" t="s">
        <v>2571</v>
      </c>
    </row>
    <row r="6712" spans="1:11" x14ac:dyDescent="0.3">
      <c r="A6712" t="s">
        <v>7023</v>
      </c>
      <c r="B6712" t="s">
        <v>1692</v>
      </c>
      <c r="C6712">
        <f t="shared" si="416"/>
        <v>15</v>
      </c>
      <c r="D6712" s="2">
        <v>221</v>
      </c>
      <c r="E6712" s="2">
        <v>143.65</v>
      </c>
      <c r="F6712" s="3">
        <f t="shared" si="417"/>
        <v>0.35</v>
      </c>
      <c r="G6712" s="2">
        <f t="shared" si="418"/>
        <v>77.349999999999994</v>
      </c>
      <c r="H6712" s="2" t="str">
        <f t="shared" si="419"/>
        <v>Good Deal</v>
      </c>
      <c r="I6712" t="s">
        <v>814</v>
      </c>
      <c r="J6712" t="s">
        <v>76</v>
      </c>
      <c r="K6712" t="s">
        <v>180</v>
      </c>
    </row>
    <row r="6713" spans="1:11" x14ac:dyDescent="0.3">
      <c r="A6713" t="s">
        <v>7024</v>
      </c>
      <c r="B6713" t="s">
        <v>3925</v>
      </c>
      <c r="C6713">
        <f t="shared" si="416"/>
        <v>35</v>
      </c>
      <c r="D6713" s="2">
        <v>650</v>
      </c>
      <c r="E6713" s="2">
        <v>455</v>
      </c>
      <c r="F6713" s="3">
        <f t="shared" si="417"/>
        <v>0.3</v>
      </c>
      <c r="G6713" s="2">
        <f t="shared" si="418"/>
        <v>195</v>
      </c>
      <c r="H6713" s="2" t="str">
        <f t="shared" si="419"/>
        <v>Good Deal</v>
      </c>
      <c r="I6713" t="s">
        <v>174</v>
      </c>
      <c r="J6713" t="s">
        <v>76</v>
      </c>
      <c r="K6713" t="s">
        <v>1225</v>
      </c>
    </row>
    <row r="6714" spans="1:11" x14ac:dyDescent="0.3">
      <c r="A6714" t="s">
        <v>4876</v>
      </c>
      <c r="B6714" t="s">
        <v>3925</v>
      </c>
      <c r="C6714">
        <f t="shared" si="416"/>
        <v>35</v>
      </c>
      <c r="D6714" s="2">
        <v>695</v>
      </c>
      <c r="E6714" s="2">
        <v>486.5</v>
      </c>
      <c r="F6714" s="3">
        <f t="shared" si="417"/>
        <v>0.3</v>
      </c>
      <c r="G6714" s="2">
        <f t="shared" si="418"/>
        <v>208.5</v>
      </c>
      <c r="H6714" s="2" t="str">
        <f t="shared" si="419"/>
        <v>Good Deal</v>
      </c>
      <c r="I6714" t="s">
        <v>2852</v>
      </c>
      <c r="J6714" t="s">
        <v>76</v>
      </c>
      <c r="K6714" t="s">
        <v>1225</v>
      </c>
    </row>
    <row r="6715" spans="1:11" x14ac:dyDescent="0.3">
      <c r="A6715" t="s">
        <v>7025</v>
      </c>
      <c r="B6715" t="s">
        <v>8623</v>
      </c>
      <c r="C6715">
        <f t="shared" si="416"/>
        <v>18</v>
      </c>
      <c r="D6715" s="2">
        <v>165</v>
      </c>
      <c r="E6715" s="2">
        <v>107.25</v>
      </c>
      <c r="F6715" s="3">
        <f t="shared" si="417"/>
        <v>0.35</v>
      </c>
      <c r="G6715" s="2">
        <f t="shared" si="418"/>
        <v>57.75</v>
      </c>
      <c r="H6715" s="2" t="str">
        <f t="shared" si="419"/>
        <v>Good Deal</v>
      </c>
      <c r="I6715" t="s">
        <v>1436</v>
      </c>
      <c r="J6715" t="s">
        <v>76</v>
      </c>
      <c r="K6715" t="s">
        <v>2544</v>
      </c>
    </row>
    <row r="6716" spans="1:11" x14ac:dyDescent="0.3">
      <c r="A6716" t="s">
        <v>7026</v>
      </c>
      <c r="B6716" t="s">
        <v>4649</v>
      </c>
      <c r="C6716">
        <f t="shared" si="416"/>
        <v>2</v>
      </c>
      <c r="D6716" s="2">
        <v>40</v>
      </c>
      <c r="E6716" s="2">
        <v>19</v>
      </c>
      <c r="F6716" s="3">
        <f t="shared" si="417"/>
        <v>0.52500000000000002</v>
      </c>
      <c r="G6716" s="2">
        <f t="shared" si="418"/>
        <v>21</v>
      </c>
      <c r="H6716" s="2" t="str">
        <f t="shared" si="419"/>
        <v>Good Deal</v>
      </c>
      <c r="I6716" t="s">
        <v>882</v>
      </c>
      <c r="J6716" t="s">
        <v>32</v>
      </c>
      <c r="K6716" t="s">
        <v>4650</v>
      </c>
    </row>
    <row r="6717" spans="1:11" x14ac:dyDescent="0.3">
      <c r="A6717" t="s">
        <v>7027</v>
      </c>
      <c r="B6717" t="s">
        <v>1928</v>
      </c>
      <c r="C6717">
        <f t="shared" si="416"/>
        <v>20</v>
      </c>
      <c r="D6717" s="2">
        <v>645</v>
      </c>
      <c r="E6717" s="2">
        <v>399</v>
      </c>
      <c r="F6717" s="3">
        <f t="shared" si="417"/>
        <v>0.38139534883720932</v>
      </c>
      <c r="G6717" s="2">
        <f t="shared" si="418"/>
        <v>246</v>
      </c>
      <c r="H6717" s="2" t="str">
        <f t="shared" si="419"/>
        <v>Good Deal</v>
      </c>
      <c r="I6717" t="s">
        <v>534</v>
      </c>
      <c r="J6717" t="s">
        <v>122</v>
      </c>
      <c r="K6717" t="s">
        <v>1416</v>
      </c>
    </row>
    <row r="6718" spans="1:11" x14ac:dyDescent="0.3">
      <c r="A6718" t="s">
        <v>7028</v>
      </c>
      <c r="B6718" t="s">
        <v>2445</v>
      </c>
      <c r="C6718">
        <f t="shared" si="416"/>
        <v>5</v>
      </c>
      <c r="D6718" s="2">
        <v>65</v>
      </c>
      <c r="E6718" s="2">
        <v>32.5</v>
      </c>
      <c r="F6718" s="3">
        <f t="shared" si="417"/>
        <v>0.5</v>
      </c>
      <c r="G6718" s="2">
        <f t="shared" si="418"/>
        <v>32.5</v>
      </c>
      <c r="H6718" s="2" t="str">
        <f t="shared" si="419"/>
        <v>Good Deal</v>
      </c>
      <c r="I6718" t="s">
        <v>7029</v>
      </c>
      <c r="J6718" t="s">
        <v>27</v>
      </c>
      <c r="K6718" t="s">
        <v>374</v>
      </c>
    </row>
    <row r="6719" spans="1:11" x14ac:dyDescent="0.3">
      <c r="A6719" t="s">
        <v>7030</v>
      </c>
      <c r="B6719" t="s">
        <v>611</v>
      </c>
      <c r="C6719">
        <f t="shared" si="416"/>
        <v>28</v>
      </c>
      <c r="D6719" s="2">
        <v>717</v>
      </c>
      <c r="E6719" s="2">
        <v>529</v>
      </c>
      <c r="F6719" s="3">
        <f t="shared" si="417"/>
        <v>0.26220362622036264</v>
      </c>
      <c r="G6719" s="2">
        <f t="shared" si="418"/>
        <v>188</v>
      </c>
      <c r="H6719" s="2" t="str">
        <f t="shared" si="419"/>
        <v>Good Deal</v>
      </c>
      <c r="I6719" t="s">
        <v>95</v>
      </c>
      <c r="J6719" t="s">
        <v>122</v>
      </c>
      <c r="K6719" t="s">
        <v>1861</v>
      </c>
    </row>
    <row r="6720" spans="1:11" x14ac:dyDescent="0.3">
      <c r="A6720" t="s">
        <v>7030</v>
      </c>
      <c r="B6720" t="s">
        <v>611</v>
      </c>
      <c r="C6720">
        <f t="shared" si="416"/>
        <v>28</v>
      </c>
      <c r="D6720" s="2">
        <v>351</v>
      </c>
      <c r="E6720" s="2">
        <v>249</v>
      </c>
      <c r="F6720" s="3">
        <f t="shared" si="417"/>
        <v>0.29059829059829062</v>
      </c>
      <c r="G6720" s="2">
        <f t="shared" si="418"/>
        <v>102</v>
      </c>
      <c r="H6720" s="2" t="str">
        <f t="shared" si="419"/>
        <v>Good Deal</v>
      </c>
      <c r="I6720" t="s">
        <v>475</v>
      </c>
      <c r="J6720" t="s">
        <v>122</v>
      </c>
      <c r="K6720" t="s">
        <v>1861</v>
      </c>
    </row>
    <row r="6721" spans="1:11" x14ac:dyDescent="0.3">
      <c r="A6721" t="s">
        <v>7031</v>
      </c>
      <c r="B6721" t="s">
        <v>611</v>
      </c>
      <c r="C6721">
        <f t="shared" si="416"/>
        <v>28</v>
      </c>
      <c r="D6721" s="2">
        <v>192</v>
      </c>
      <c r="E6721" s="2">
        <v>99</v>
      </c>
      <c r="F6721" s="3">
        <f t="shared" si="417"/>
        <v>0.484375</v>
      </c>
      <c r="G6721" s="2">
        <f t="shared" si="418"/>
        <v>93</v>
      </c>
      <c r="H6721" s="2" t="str">
        <f t="shared" si="419"/>
        <v>Good Deal</v>
      </c>
      <c r="I6721" t="s">
        <v>752</v>
      </c>
      <c r="J6721" t="s">
        <v>122</v>
      </c>
      <c r="K6721" t="s">
        <v>1861</v>
      </c>
    </row>
    <row r="6722" spans="1:11" x14ac:dyDescent="0.3">
      <c r="A6722" t="s">
        <v>7032</v>
      </c>
      <c r="B6722" t="s">
        <v>3949</v>
      </c>
      <c r="C6722">
        <f t="shared" si="416"/>
        <v>24</v>
      </c>
      <c r="D6722" s="2">
        <v>329</v>
      </c>
      <c r="E6722" s="2">
        <v>189</v>
      </c>
      <c r="F6722" s="3">
        <f t="shared" si="417"/>
        <v>0.42553191489361702</v>
      </c>
      <c r="G6722" s="2">
        <f t="shared" si="418"/>
        <v>140</v>
      </c>
      <c r="H6722" s="2" t="str">
        <f t="shared" si="419"/>
        <v>Good Deal</v>
      </c>
      <c r="I6722" t="s">
        <v>236</v>
      </c>
      <c r="J6722" t="s">
        <v>122</v>
      </c>
      <c r="K6722" t="s">
        <v>1929</v>
      </c>
    </row>
    <row r="6723" spans="1:11" x14ac:dyDescent="0.3">
      <c r="A6723" t="s">
        <v>7033</v>
      </c>
      <c r="B6723" t="s">
        <v>8712</v>
      </c>
      <c r="C6723">
        <f t="shared" ref="C6723:C6786" si="420">COUNTIF($B$2:$B$8156,B6723)</f>
        <v>3</v>
      </c>
      <c r="D6723" s="2">
        <v>175</v>
      </c>
      <c r="E6723" s="2">
        <v>129</v>
      </c>
      <c r="F6723" s="3">
        <f t="shared" ref="F6723:F6786" si="421">IFERROR((D6723-E6723)/D6723,"NA")</f>
        <v>0.26285714285714284</v>
      </c>
      <c r="G6723" s="2">
        <f t="shared" ref="G6723:G6786" si="422">D6723-E6723</f>
        <v>46</v>
      </c>
      <c r="H6723" s="2" t="str">
        <f t="shared" ref="H6723:H6786" si="423">IF(F6723&gt;M$4,"Good Deal","Regular")</f>
        <v>Good Deal</v>
      </c>
      <c r="I6723" t="s">
        <v>236</v>
      </c>
      <c r="J6723" t="s">
        <v>32</v>
      </c>
      <c r="K6723" t="s">
        <v>2256</v>
      </c>
    </row>
    <row r="6724" spans="1:11" x14ac:dyDescent="0.3">
      <c r="A6724" t="s">
        <v>7034</v>
      </c>
      <c r="B6724" t="s">
        <v>8712</v>
      </c>
      <c r="C6724">
        <f t="shared" si="420"/>
        <v>3</v>
      </c>
      <c r="D6724" s="2">
        <v>125</v>
      </c>
      <c r="E6724" s="2">
        <v>79</v>
      </c>
      <c r="F6724" s="3">
        <f t="shared" si="421"/>
        <v>0.36799999999999999</v>
      </c>
      <c r="G6724" s="2">
        <f t="shared" si="422"/>
        <v>46</v>
      </c>
      <c r="H6724" s="2" t="str">
        <f t="shared" si="423"/>
        <v>Good Deal</v>
      </c>
      <c r="I6724" t="s">
        <v>236</v>
      </c>
      <c r="J6724" t="s">
        <v>32</v>
      </c>
      <c r="K6724" t="s">
        <v>3601</v>
      </c>
    </row>
    <row r="6725" spans="1:11" x14ac:dyDescent="0.3">
      <c r="A6725" t="s">
        <v>7035</v>
      </c>
      <c r="B6725" t="s">
        <v>646</v>
      </c>
      <c r="C6725">
        <f t="shared" si="420"/>
        <v>21</v>
      </c>
      <c r="D6725" s="2">
        <v>980</v>
      </c>
      <c r="E6725" s="2">
        <v>629</v>
      </c>
      <c r="F6725" s="3">
        <f t="shared" si="421"/>
        <v>0.35816326530612247</v>
      </c>
      <c r="G6725" s="2">
        <f t="shared" si="422"/>
        <v>351</v>
      </c>
      <c r="H6725" s="2" t="str">
        <f t="shared" si="423"/>
        <v>Good Deal</v>
      </c>
      <c r="I6725" t="s">
        <v>442</v>
      </c>
      <c r="J6725" t="s">
        <v>122</v>
      </c>
      <c r="K6725" t="s">
        <v>1375</v>
      </c>
    </row>
    <row r="6726" spans="1:11" x14ac:dyDescent="0.3">
      <c r="A6726" t="s">
        <v>7036</v>
      </c>
      <c r="B6726" t="s">
        <v>646</v>
      </c>
      <c r="C6726">
        <f t="shared" si="420"/>
        <v>21</v>
      </c>
      <c r="D6726" s="2">
        <v>900</v>
      </c>
      <c r="E6726" s="2">
        <v>499</v>
      </c>
      <c r="F6726" s="3">
        <f t="shared" si="421"/>
        <v>0.44555555555555554</v>
      </c>
      <c r="G6726" s="2">
        <f t="shared" si="422"/>
        <v>401</v>
      </c>
      <c r="H6726" s="2" t="str">
        <f t="shared" si="423"/>
        <v>Good Deal</v>
      </c>
      <c r="I6726" t="s">
        <v>13</v>
      </c>
      <c r="J6726" t="s">
        <v>122</v>
      </c>
      <c r="K6726" t="s">
        <v>781</v>
      </c>
    </row>
    <row r="6727" spans="1:11" x14ac:dyDescent="0.3">
      <c r="A6727" t="s">
        <v>7037</v>
      </c>
      <c r="B6727" t="s">
        <v>646</v>
      </c>
      <c r="C6727">
        <f t="shared" si="420"/>
        <v>21</v>
      </c>
      <c r="D6727" s="2">
        <v>1660</v>
      </c>
      <c r="E6727" s="2">
        <v>999</v>
      </c>
      <c r="F6727" s="3">
        <f t="shared" si="421"/>
        <v>0.39819277108433737</v>
      </c>
      <c r="G6727" s="2">
        <f t="shared" si="422"/>
        <v>661</v>
      </c>
      <c r="H6727" s="2" t="str">
        <f t="shared" si="423"/>
        <v>Good Deal</v>
      </c>
      <c r="I6727" t="s">
        <v>4251</v>
      </c>
      <c r="J6727" t="s">
        <v>122</v>
      </c>
      <c r="K6727" t="s">
        <v>1588</v>
      </c>
    </row>
    <row r="6728" spans="1:11" x14ac:dyDescent="0.3">
      <c r="A6728" t="s">
        <v>7038</v>
      </c>
      <c r="B6728" t="s">
        <v>646</v>
      </c>
      <c r="C6728">
        <f t="shared" si="420"/>
        <v>21</v>
      </c>
      <c r="D6728" s="2">
        <v>890</v>
      </c>
      <c r="E6728" s="2">
        <v>629</v>
      </c>
      <c r="F6728" s="3">
        <f t="shared" si="421"/>
        <v>0.29325842696629212</v>
      </c>
      <c r="G6728" s="2">
        <f t="shared" si="422"/>
        <v>261</v>
      </c>
      <c r="H6728" s="2" t="str">
        <f t="shared" si="423"/>
        <v>Good Deal</v>
      </c>
      <c r="I6728" t="s">
        <v>115</v>
      </c>
      <c r="J6728" t="s">
        <v>122</v>
      </c>
      <c r="K6728" t="s">
        <v>1375</v>
      </c>
    </row>
    <row r="6729" spans="1:11" x14ac:dyDescent="0.3">
      <c r="A6729" t="s">
        <v>7038</v>
      </c>
      <c r="B6729" t="s">
        <v>646</v>
      </c>
      <c r="C6729">
        <f t="shared" si="420"/>
        <v>21</v>
      </c>
      <c r="D6729" s="2">
        <v>1375</v>
      </c>
      <c r="E6729" s="2">
        <v>949</v>
      </c>
      <c r="F6729" s="3">
        <f t="shared" si="421"/>
        <v>0.30981818181818183</v>
      </c>
      <c r="G6729" s="2">
        <f t="shared" si="422"/>
        <v>426</v>
      </c>
      <c r="H6729" s="2" t="str">
        <f t="shared" si="423"/>
        <v>Good Deal</v>
      </c>
      <c r="I6729" t="s">
        <v>114</v>
      </c>
      <c r="J6729" t="s">
        <v>122</v>
      </c>
      <c r="K6729" t="s">
        <v>1375</v>
      </c>
    </row>
    <row r="6730" spans="1:11" x14ac:dyDescent="0.3">
      <c r="A6730" t="s">
        <v>7039</v>
      </c>
      <c r="B6730" t="s">
        <v>3142</v>
      </c>
      <c r="C6730">
        <f t="shared" si="420"/>
        <v>10</v>
      </c>
      <c r="D6730" s="2">
        <v>299</v>
      </c>
      <c r="E6730" s="2">
        <v>224.25</v>
      </c>
      <c r="F6730" s="3">
        <f t="shared" si="421"/>
        <v>0.25</v>
      </c>
      <c r="G6730" s="2">
        <f t="shared" si="422"/>
        <v>74.75</v>
      </c>
      <c r="H6730" s="2" t="str">
        <f t="shared" si="423"/>
        <v>Good Deal</v>
      </c>
      <c r="I6730" t="s">
        <v>957</v>
      </c>
      <c r="J6730" t="s">
        <v>76</v>
      </c>
      <c r="K6730" t="s">
        <v>246</v>
      </c>
    </row>
    <row r="6731" spans="1:11" x14ac:dyDescent="0.3">
      <c r="A6731" t="s">
        <v>7040</v>
      </c>
      <c r="B6731" t="s">
        <v>8711</v>
      </c>
      <c r="C6731">
        <f t="shared" si="420"/>
        <v>6</v>
      </c>
      <c r="D6731" s="2">
        <v>499</v>
      </c>
      <c r="E6731" s="2">
        <v>374.25</v>
      </c>
      <c r="F6731" s="3">
        <f t="shared" si="421"/>
        <v>0.25</v>
      </c>
      <c r="G6731" s="2">
        <f t="shared" si="422"/>
        <v>124.75</v>
      </c>
      <c r="H6731" s="2" t="str">
        <f t="shared" si="423"/>
        <v>Good Deal</v>
      </c>
      <c r="I6731" t="s">
        <v>31</v>
      </c>
      <c r="J6731" t="s">
        <v>76</v>
      </c>
      <c r="K6731" t="s">
        <v>246</v>
      </c>
    </row>
    <row r="6732" spans="1:11" x14ac:dyDescent="0.3">
      <c r="A6732" t="s">
        <v>7041</v>
      </c>
      <c r="B6732" t="s">
        <v>8713</v>
      </c>
      <c r="C6732">
        <f t="shared" si="420"/>
        <v>2</v>
      </c>
      <c r="D6732" s="2">
        <v>200</v>
      </c>
      <c r="E6732" s="2">
        <v>149</v>
      </c>
      <c r="F6732" s="3">
        <f t="shared" si="421"/>
        <v>0.255</v>
      </c>
      <c r="G6732" s="2">
        <f t="shared" si="422"/>
        <v>51</v>
      </c>
      <c r="H6732" s="2" t="str">
        <f t="shared" si="423"/>
        <v>Good Deal</v>
      </c>
      <c r="I6732" t="s">
        <v>6</v>
      </c>
      <c r="J6732" t="s">
        <v>122</v>
      </c>
      <c r="K6732" t="s">
        <v>4539</v>
      </c>
    </row>
    <row r="6733" spans="1:11" x14ac:dyDescent="0.3">
      <c r="A6733" t="s">
        <v>7041</v>
      </c>
      <c r="B6733" t="s">
        <v>8713</v>
      </c>
      <c r="C6733">
        <f t="shared" si="420"/>
        <v>2</v>
      </c>
      <c r="D6733" s="2">
        <v>375</v>
      </c>
      <c r="E6733" s="2">
        <v>249</v>
      </c>
      <c r="F6733" s="3">
        <f t="shared" si="421"/>
        <v>0.33600000000000002</v>
      </c>
      <c r="G6733" s="2">
        <f t="shared" si="422"/>
        <v>126</v>
      </c>
      <c r="H6733" s="2" t="str">
        <f t="shared" si="423"/>
        <v>Good Deal</v>
      </c>
      <c r="I6733" t="s">
        <v>688</v>
      </c>
      <c r="J6733" t="s">
        <v>122</v>
      </c>
      <c r="K6733" t="s">
        <v>4539</v>
      </c>
    </row>
    <row r="6734" spans="1:11" x14ac:dyDescent="0.3">
      <c r="A6734" t="s">
        <v>7042</v>
      </c>
      <c r="B6734" t="s">
        <v>8678</v>
      </c>
      <c r="C6734">
        <f t="shared" si="420"/>
        <v>4</v>
      </c>
      <c r="D6734" s="2">
        <v>129</v>
      </c>
      <c r="E6734" s="2">
        <v>92</v>
      </c>
      <c r="F6734" s="3">
        <f t="shared" si="421"/>
        <v>0.2868217054263566</v>
      </c>
      <c r="G6734" s="2">
        <f t="shared" si="422"/>
        <v>37</v>
      </c>
      <c r="H6734" s="2" t="str">
        <f t="shared" si="423"/>
        <v>Good Deal</v>
      </c>
      <c r="I6734" t="s">
        <v>124</v>
      </c>
      <c r="J6734" t="s">
        <v>76</v>
      </c>
      <c r="K6734" t="s">
        <v>2426</v>
      </c>
    </row>
    <row r="6735" spans="1:11" x14ac:dyDescent="0.3">
      <c r="A6735" t="s">
        <v>7043</v>
      </c>
      <c r="B6735" t="s">
        <v>8678</v>
      </c>
      <c r="C6735">
        <f t="shared" si="420"/>
        <v>4</v>
      </c>
      <c r="D6735" s="2">
        <v>129</v>
      </c>
      <c r="E6735" s="2">
        <v>92</v>
      </c>
      <c r="F6735" s="3">
        <f t="shared" si="421"/>
        <v>0.2868217054263566</v>
      </c>
      <c r="G6735" s="2">
        <f t="shared" si="422"/>
        <v>37</v>
      </c>
      <c r="H6735" s="2" t="str">
        <f t="shared" si="423"/>
        <v>Good Deal</v>
      </c>
      <c r="I6735" t="s">
        <v>124</v>
      </c>
      <c r="J6735" t="s">
        <v>76</v>
      </c>
      <c r="K6735" t="s">
        <v>2426</v>
      </c>
    </row>
    <row r="6736" spans="1:11" x14ac:dyDescent="0.3">
      <c r="A6736" t="s">
        <v>7044</v>
      </c>
      <c r="B6736" t="s">
        <v>8678</v>
      </c>
      <c r="C6736">
        <f t="shared" si="420"/>
        <v>4</v>
      </c>
      <c r="D6736" s="2">
        <v>59</v>
      </c>
      <c r="E6736" s="2">
        <v>42</v>
      </c>
      <c r="F6736" s="3">
        <f t="shared" si="421"/>
        <v>0.28813559322033899</v>
      </c>
      <c r="G6736" s="2">
        <f t="shared" si="422"/>
        <v>17</v>
      </c>
      <c r="H6736" s="2" t="str">
        <f t="shared" si="423"/>
        <v>Good Deal</v>
      </c>
      <c r="I6736" t="s">
        <v>37</v>
      </c>
      <c r="J6736" t="s">
        <v>112</v>
      </c>
      <c r="K6736" t="s">
        <v>7045</v>
      </c>
    </row>
    <row r="6737" spans="1:11" x14ac:dyDescent="0.3">
      <c r="A6737" t="s">
        <v>7046</v>
      </c>
      <c r="B6737" t="s">
        <v>2686</v>
      </c>
      <c r="C6737">
        <f t="shared" si="420"/>
        <v>8</v>
      </c>
      <c r="D6737" s="2">
        <v>3700</v>
      </c>
      <c r="E6737" s="2">
        <v>3663</v>
      </c>
      <c r="F6737" s="3">
        <f t="shared" si="421"/>
        <v>0.01</v>
      </c>
      <c r="G6737" s="2">
        <f t="shared" si="422"/>
        <v>37</v>
      </c>
      <c r="H6737" s="2" t="str">
        <f t="shared" si="423"/>
        <v>Regular</v>
      </c>
      <c r="I6737" t="s">
        <v>7047</v>
      </c>
      <c r="J6737" t="s">
        <v>76</v>
      </c>
      <c r="K6737" t="s">
        <v>2654</v>
      </c>
    </row>
    <row r="6738" spans="1:11" x14ac:dyDescent="0.3">
      <c r="A6738" t="s">
        <v>7048</v>
      </c>
      <c r="B6738" t="s">
        <v>2686</v>
      </c>
      <c r="C6738">
        <f t="shared" si="420"/>
        <v>8</v>
      </c>
      <c r="D6738" s="2">
        <v>3700</v>
      </c>
      <c r="E6738" s="2">
        <v>3663</v>
      </c>
      <c r="F6738" s="3">
        <f t="shared" si="421"/>
        <v>0.01</v>
      </c>
      <c r="G6738" s="2">
        <f t="shared" si="422"/>
        <v>37</v>
      </c>
      <c r="H6738" s="2" t="str">
        <f t="shared" si="423"/>
        <v>Regular</v>
      </c>
      <c r="I6738" t="s">
        <v>7047</v>
      </c>
      <c r="J6738" t="s">
        <v>76</v>
      </c>
      <c r="K6738" t="s">
        <v>2654</v>
      </c>
    </row>
    <row r="6739" spans="1:11" x14ac:dyDescent="0.3">
      <c r="A6739" t="s">
        <v>7049</v>
      </c>
      <c r="B6739" t="s">
        <v>8688</v>
      </c>
      <c r="C6739">
        <f t="shared" si="420"/>
        <v>3</v>
      </c>
      <c r="D6739" s="2">
        <v>65</v>
      </c>
      <c r="E6739" s="2">
        <v>48.75</v>
      </c>
      <c r="F6739" s="3">
        <f t="shared" si="421"/>
        <v>0.25</v>
      </c>
      <c r="G6739" s="2">
        <f t="shared" si="422"/>
        <v>16.25</v>
      </c>
      <c r="H6739" s="2" t="str">
        <f t="shared" si="423"/>
        <v>Good Deal</v>
      </c>
      <c r="I6739" t="s">
        <v>7050</v>
      </c>
      <c r="J6739" t="s">
        <v>58</v>
      </c>
      <c r="K6739" t="s">
        <v>622</v>
      </c>
    </row>
    <row r="6740" spans="1:11" x14ac:dyDescent="0.3">
      <c r="A6740" t="s">
        <v>7051</v>
      </c>
      <c r="B6740" t="s">
        <v>8576</v>
      </c>
      <c r="C6740">
        <f t="shared" si="420"/>
        <v>88</v>
      </c>
      <c r="D6740" s="2">
        <v>539</v>
      </c>
      <c r="E6740" s="2">
        <v>399</v>
      </c>
      <c r="F6740" s="3">
        <f t="shared" si="421"/>
        <v>0.25974025974025972</v>
      </c>
      <c r="G6740" s="2">
        <f t="shared" si="422"/>
        <v>140</v>
      </c>
      <c r="H6740" s="2" t="str">
        <f t="shared" si="423"/>
        <v>Good Deal</v>
      </c>
      <c r="I6740" t="s">
        <v>442</v>
      </c>
      <c r="J6740" t="s">
        <v>122</v>
      </c>
      <c r="K6740" t="s">
        <v>263</v>
      </c>
    </row>
    <row r="6741" spans="1:11" x14ac:dyDescent="0.3">
      <c r="A6741" t="s">
        <v>7052</v>
      </c>
      <c r="B6741" t="s">
        <v>7053</v>
      </c>
      <c r="C6741">
        <f t="shared" si="420"/>
        <v>4</v>
      </c>
      <c r="D6741" s="2">
        <v>1500</v>
      </c>
      <c r="E6741" s="2">
        <v>670</v>
      </c>
      <c r="F6741" s="3">
        <f t="shared" si="421"/>
        <v>0.55333333333333334</v>
      </c>
      <c r="G6741" s="2">
        <f t="shared" si="422"/>
        <v>830</v>
      </c>
      <c r="H6741" s="2" t="str">
        <f t="shared" si="423"/>
        <v>Good Deal</v>
      </c>
      <c r="I6741" t="s">
        <v>2159</v>
      </c>
      <c r="J6741" t="s">
        <v>76</v>
      </c>
      <c r="K6741" t="s">
        <v>2426</v>
      </c>
    </row>
    <row r="6742" spans="1:11" x14ac:dyDescent="0.3">
      <c r="A6742" t="s">
        <v>7054</v>
      </c>
      <c r="B6742" t="s">
        <v>7053</v>
      </c>
      <c r="C6742">
        <f t="shared" si="420"/>
        <v>4</v>
      </c>
      <c r="D6742" s="2">
        <v>1200</v>
      </c>
      <c r="E6742" s="2">
        <v>535</v>
      </c>
      <c r="F6742" s="3">
        <f t="shared" si="421"/>
        <v>0.5541666666666667</v>
      </c>
      <c r="G6742" s="2">
        <f t="shared" si="422"/>
        <v>665</v>
      </c>
      <c r="H6742" s="2" t="str">
        <f t="shared" si="423"/>
        <v>Good Deal</v>
      </c>
      <c r="I6742" t="s">
        <v>2159</v>
      </c>
      <c r="J6742" t="s">
        <v>76</v>
      </c>
      <c r="K6742" t="s">
        <v>2426</v>
      </c>
    </row>
    <row r="6743" spans="1:11" x14ac:dyDescent="0.3">
      <c r="A6743" t="s">
        <v>7055</v>
      </c>
      <c r="B6743" t="s">
        <v>7053</v>
      </c>
      <c r="C6743">
        <f t="shared" si="420"/>
        <v>4</v>
      </c>
      <c r="D6743" s="2">
        <v>1000</v>
      </c>
      <c r="E6743" s="2">
        <v>550</v>
      </c>
      <c r="F6743" s="3">
        <f t="shared" si="421"/>
        <v>0.45</v>
      </c>
      <c r="G6743" s="2">
        <f t="shared" si="422"/>
        <v>450</v>
      </c>
      <c r="H6743" s="2" t="str">
        <f t="shared" si="423"/>
        <v>Good Deal</v>
      </c>
      <c r="I6743" t="s">
        <v>2159</v>
      </c>
      <c r="J6743" t="s">
        <v>76</v>
      </c>
      <c r="K6743" t="s">
        <v>2426</v>
      </c>
    </row>
    <row r="6744" spans="1:11" x14ac:dyDescent="0.3">
      <c r="A6744" t="s">
        <v>7056</v>
      </c>
      <c r="B6744" t="s">
        <v>3134</v>
      </c>
      <c r="C6744">
        <f t="shared" si="420"/>
        <v>21</v>
      </c>
      <c r="D6744" s="2">
        <v>165</v>
      </c>
      <c r="E6744" s="2">
        <v>107.25</v>
      </c>
      <c r="F6744" s="3">
        <f t="shared" si="421"/>
        <v>0.35</v>
      </c>
      <c r="G6744" s="2">
        <f t="shared" si="422"/>
        <v>57.75</v>
      </c>
      <c r="H6744" s="2" t="str">
        <f t="shared" si="423"/>
        <v>Good Deal</v>
      </c>
      <c r="I6744" t="s">
        <v>594</v>
      </c>
      <c r="J6744" t="s">
        <v>76</v>
      </c>
      <c r="K6744" t="s">
        <v>2426</v>
      </c>
    </row>
    <row r="6745" spans="1:11" x14ac:dyDescent="0.3">
      <c r="A6745" t="s">
        <v>7057</v>
      </c>
      <c r="B6745" t="s">
        <v>3134</v>
      </c>
      <c r="C6745">
        <f t="shared" si="420"/>
        <v>21</v>
      </c>
      <c r="D6745" s="2">
        <v>1499</v>
      </c>
      <c r="E6745" s="2">
        <v>749.5</v>
      </c>
      <c r="F6745" s="3">
        <f t="shared" si="421"/>
        <v>0.5</v>
      </c>
      <c r="G6745" s="2">
        <f t="shared" si="422"/>
        <v>749.5</v>
      </c>
      <c r="H6745" s="2" t="str">
        <f t="shared" si="423"/>
        <v>Good Deal</v>
      </c>
      <c r="I6745" t="s">
        <v>1139</v>
      </c>
      <c r="J6745" t="s">
        <v>76</v>
      </c>
      <c r="K6745" t="s">
        <v>2213</v>
      </c>
    </row>
    <row r="6746" spans="1:11" x14ac:dyDescent="0.3">
      <c r="A6746" t="s">
        <v>7058</v>
      </c>
      <c r="B6746" t="s">
        <v>3134</v>
      </c>
      <c r="C6746">
        <f t="shared" si="420"/>
        <v>21</v>
      </c>
      <c r="D6746" s="2">
        <v>60</v>
      </c>
      <c r="E6746" s="2">
        <v>39</v>
      </c>
      <c r="F6746" s="3">
        <f t="shared" si="421"/>
        <v>0.35</v>
      </c>
      <c r="G6746" s="2">
        <f t="shared" si="422"/>
        <v>21</v>
      </c>
      <c r="H6746" s="2" t="str">
        <f t="shared" si="423"/>
        <v>Good Deal</v>
      </c>
      <c r="I6746" t="s">
        <v>236</v>
      </c>
      <c r="J6746" t="s">
        <v>76</v>
      </c>
      <c r="K6746" t="s">
        <v>1701</v>
      </c>
    </row>
    <row r="6747" spans="1:11" x14ac:dyDescent="0.3">
      <c r="A6747" t="s">
        <v>7058</v>
      </c>
      <c r="B6747" t="s">
        <v>3134</v>
      </c>
      <c r="C6747">
        <f t="shared" si="420"/>
        <v>21</v>
      </c>
      <c r="D6747" s="2">
        <v>180</v>
      </c>
      <c r="E6747" s="2">
        <v>135</v>
      </c>
      <c r="F6747" s="3">
        <f t="shared" si="421"/>
        <v>0.25</v>
      </c>
      <c r="G6747" s="2">
        <f t="shared" si="422"/>
        <v>45</v>
      </c>
      <c r="H6747" s="2" t="str">
        <f t="shared" si="423"/>
        <v>Good Deal</v>
      </c>
      <c r="I6747" t="s">
        <v>95</v>
      </c>
      <c r="J6747" t="s">
        <v>76</v>
      </c>
      <c r="K6747" t="s">
        <v>1701</v>
      </c>
    </row>
    <row r="6748" spans="1:11" x14ac:dyDescent="0.3">
      <c r="A6748" t="s">
        <v>7058</v>
      </c>
      <c r="B6748" t="s">
        <v>3134</v>
      </c>
      <c r="C6748">
        <f t="shared" si="420"/>
        <v>21</v>
      </c>
      <c r="D6748" s="2">
        <v>300</v>
      </c>
      <c r="E6748" s="2">
        <v>225</v>
      </c>
      <c r="F6748" s="3">
        <f t="shared" si="421"/>
        <v>0.25</v>
      </c>
      <c r="G6748" s="2">
        <f t="shared" si="422"/>
        <v>75</v>
      </c>
      <c r="H6748" s="2" t="str">
        <f t="shared" si="423"/>
        <v>Good Deal</v>
      </c>
      <c r="I6748" t="s">
        <v>1528</v>
      </c>
      <c r="J6748" t="s">
        <v>76</v>
      </c>
      <c r="K6748" t="s">
        <v>1701</v>
      </c>
    </row>
    <row r="6749" spans="1:11" x14ac:dyDescent="0.3">
      <c r="A6749" t="s">
        <v>7059</v>
      </c>
      <c r="B6749" t="s">
        <v>3134</v>
      </c>
      <c r="C6749">
        <f t="shared" si="420"/>
        <v>21</v>
      </c>
      <c r="D6749" s="2">
        <v>225</v>
      </c>
      <c r="E6749" s="2">
        <v>146.25</v>
      </c>
      <c r="F6749" s="3">
        <f t="shared" si="421"/>
        <v>0.35</v>
      </c>
      <c r="G6749" s="2">
        <f t="shared" si="422"/>
        <v>78.75</v>
      </c>
      <c r="H6749" s="2" t="str">
        <f t="shared" si="423"/>
        <v>Good Deal</v>
      </c>
      <c r="I6749" t="s">
        <v>95</v>
      </c>
      <c r="J6749" t="s">
        <v>76</v>
      </c>
      <c r="K6749" t="s">
        <v>1701</v>
      </c>
    </row>
    <row r="6750" spans="1:11" x14ac:dyDescent="0.3">
      <c r="A6750" t="s">
        <v>7059</v>
      </c>
      <c r="B6750" t="s">
        <v>3134</v>
      </c>
      <c r="C6750">
        <f t="shared" si="420"/>
        <v>21</v>
      </c>
      <c r="D6750" s="2">
        <v>375</v>
      </c>
      <c r="E6750" s="2">
        <v>225</v>
      </c>
      <c r="F6750" s="3">
        <f t="shared" si="421"/>
        <v>0.4</v>
      </c>
      <c r="G6750" s="2">
        <f t="shared" si="422"/>
        <v>150</v>
      </c>
      <c r="H6750" s="2" t="str">
        <f t="shared" si="423"/>
        <v>Good Deal</v>
      </c>
      <c r="I6750" t="s">
        <v>1528</v>
      </c>
      <c r="J6750" t="s">
        <v>76</v>
      </c>
      <c r="K6750" t="s">
        <v>1701</v>
      </c>
    </row>
    <row r="6751" spans="1:11" x14ac:dyDescent="0.3">
      <c r="A6751" t="s">
        <v>7059</v>
      </c>
      <c r="B6751" t="s">
        <v>3134</v>
      </c>
      <c r="C6751">
        <f t="shared" si="420"/>
        <v>21</v>
      </c>
      <c r="D6751" s="2">
        <v>750</v>
      </c>
      <c r="E6751" s="2">
        <v>450</v>
      </c>
      <c r="F6751" s="3">
        <f t="shared" si="421"/>
        <v>0.4</v>
      </c>
      <c r="G6751" s="2">
        <f t="shared" si="422"/>
        <v>300</v>
      </c>
      <c r="H6751" s="2" t="str">
        <f t="shared" si="423"/>
        <v>Good Deal</v>
      </c>
      <c r="I6751" t="s">
        <v>124</v>
      </c>
      <c r="J6751" t="s">
        <v>76</v>
      </c>
      <c r="K6751" t="s">
        <v>1701</v>
      </c>
    </row>
    <row r="6752" spans="1:11" x14ac:dyDescent="0.3">
      <c r="A6752" t="s">
        <v>7059</v>
      </c>
      <c r="B6752" t="s">
        <v>3134</v>
      </c>
      <c r="C6752">
        <f t="shared" si="420"/>
        <v>21</v>
      </c>
      <c r="D6752" s="2">
        <v>75</v>
      </c>
      <c r="E6752" s="2">
        <v>56.25</v>
      </c>
      <c r="F6752" s="3">
        <f t="shared" si="421"/>
        <v>0.25</v>
      </c>
      <c r="G6752" s="2">
        <f t="shared" si="422"/>
        <v>18.75</v>
      </c>
      <c r="H6752" s="2" t="str">
        <f t="shared" si="423"/>
        <v>Good Deal</v>
      </c>
      <c r="I6752" t="s">
        <v>236</v>
      </c>
      <c r="J6752" t="s">
        <v>76</v>
      </c>
      <c r="K6752" t="s">
        <v>1701</v>
      </c>
    </row>
    <row r="6753" spans="1:11" x14ac:dyDescent="0.3">
      <c r="A6753" t="s">
        <v>7060</v>
      </c>
      <c r="B6753" t="s">
        <v>8655</v>
      </c>
      <c r="C6753">
        <f t="shared" si="420"/>
        <v>3</v>
      </c>
      <c r="D6753" s="2">
        <v>249</v>
      </c>
      <c r="E6753" s="2">
        <v>174.3</v>
      </c>
      <c r="F6753" s="3">
        <f t="shared" si="421"/>
        <v>0.29999999999999993</v>
      </c>
      <c r="G6753" s="2">
        <f t="shared" si="422"/>
        <v>74.699999999999989</v>
      </c>
      <c r="H6753" s="2" t="str">
        <f t="shared" si="423"/>
        <v>Good Deal</v>
      </c>
      <c r="I6753" t="s">
        <v>236</v>
      </c>
      <c r="J6753" t="s">
        <v>76</v>
      </c>
      <c r="K6753" t="s">
        <v>1979</v>
      </c>
    </row>
    <row r="6754" spans="1:11" x14ac:dyDescent="0.3">
      <c r="A6754" t="s">
        <v>7061</v>
      </c>
      <c r="B6754" t="s">
        <v>8605</v>
      </c>
      <c r="C6754">
        <f t="shared" si="420"/>
        <v>48</v>
      </c>
      <c r="D6754" s="2">
        <v>385</v>
      </c>
      <c r="E6754" s="2">
        <v>176</v>
      </c>
      <c r="F6754" s="3">
        <f t="shared" si="421"/>
        <v>0.54285714285714282</v>
      </c>
      <c r="G6754" s="2">
        <f t="shared" si="422"/>
        <v>209</v>
      </c>
      <c r="H6754" s="2" t="str">
        <f t="shared" si="423"/>
        <v>Good Deal</v>
      </c>
      <c r="I6754" t="s">
        <v>2305</v>
      </c>
      <c r="J6754" t="s">
        <v>76</v>
      </c>
      <c r="K6754" t="s">
        <v>1972</v>
      </c>
    </row>
    <row r="6755" spans="1:11" x14ac:dyDescent="0.3">
      <c r="A6755" t="s">
        <v>7062</v>
      </c>
      <c r="B6755" t="s">
        <v>8605</v>
      </c>
      <c r="C6755">
        <f t="shared" si="420"/>
        <v>48</v>
      </c>
      <c r="D6755" s="2">
        <v>135</v>
      </c>
      <c r="E6755" s="2">
        <v>122</v>
      </c>
      <c r="F6755" s="3">
        <f t="shared" si="421"/>
        <v>9.6296296296296297E-2</v>
      </c>
      <c r="G6755" s="2">
        <f t="shared" si="422"/>
        <v>13</v>
      </c>
      <c r="H6755" s="2" t="str">
        <f t="shared" si="423"/>
        <v>Regular</v>
      </c>
      <c r="I6755" t="s">
        <v>273</v>
      </c>
      <c r="J6755" t="s">
        <v>76</v>
      </c>
      <c r="K6755" t="s">
        <v>180</v>
      </c>
    </row>
    <row r="6756" spans="1:11" x14ac:dyDescent="0.3">
      <c r="A6756" t="s">
        <v>7063</v>
      </c>
      <c r="B6756" t="s">
        <v>8605</v>
      </c>
      <c r="C6756">
        <f t="shared" si="420"/>
        <v>48</v>
      </c>
      <c r="D6756" s="2">
        <v>440</v>
      </c>
      <c r="E6756" s="2">
        <v>243</v>
      </c>
      <c r="F6756" s="3">
        <f t="shared" si="421"/>
        <v>0.44772727272727275</v>
      </c>
      <c r="G6756" s="2">
        <f t="shared" si="422"/>
        <v>197</v>
      </c>
      <c r="H6756" s="2" t="str">
        <f t="shared" si="423"/>
        <v>Good Deal</v>
      </c>
      <c r="I6756" t="s">
        <v>88</v>
      </c>
      <c r="J6756" t="s">
        <v>76</v>
      </c>
      <c r="K6756" t="s">
        <v>180</v>
      </c>
    </row>
    <row r="6757" spans="1:11" x14ac:dyDescent="0.3">
      <c r="A6757" t="s">
        <v>7064</v>
      </c>
      <c r="B6757" t="s">
        <v>8605</v>
      </c>
      <c r="C6757">
        <f t="shared" si="420"/>
        <v>48</v>
      </c>
      <c r="D6757" s="2">
        <v>300</v>
      </c>
      <c r="E6757" s="2">
        <v>171</v>
      </c>
      <c r="F6757" s="3">
        <f t="shared" si="421"/>
        <v>0.43</v>
      </c>
      <c r="G6757" s="2">
        <f t="shared" si="422"/>
        <v>129</v>
      </c>
      <c r="H6757" s="2" t="str">
        <f t="shared" si="423"/>
        <v>Good Deal</v>
      </c>
      <c r="I6757" t="s">
        <v>174</v>
      </c>
      <c r="J6757" t="s">
        <v>76</v>
      </c>
      <c r="K6757" t="s">
        <v>1794</v>
      </c>
    </row>
    <row r="6758" spans="1:11" x14ac:dyDescent="0.3">
      <c r="A6758" t="s">
        <v>7065</v>
      </c>
      <c r="B6758" t="s">
        <v>1096</v>
      </c>
      <c r="C6758">
        <f t="shared" si="420"/>
        <v>24</v>
      </c>
      <c r="D6758" s="2">
        <v>199</v>
      </c>
      <c r="E6758" s="2">
        <v>119</v>
      </c>
      <c r="F6758" s="3">
        <f t="shared" si="421"/>
        <v>0.4020100502512563</v>
      </c>
      <c r="G6758" s="2">
        <f t="shared" si="422"/>
        <v>80</v>
      </c>
      <c r="H6758" s="2" t="str">
        <f t="shared" si="423"/>
        <v>Good Deal</v>
      </c>
      <c r="I6758" t="s">
        <v>273</v>
      </c>
      <c r="J6758" t="s">
        <v>112</v>
      </c>
      <c r="K6758" t="s">
        <v>1097</v>
      </c>
    </row>
    <row r="6759" spans="1:11" x14ac:dyDescent="0.3">
      <c r="A6759" t="s">
        <v>7066</v>
      </c>
      <c r="B6759" t="s">
        <v>1096</v>
      </c>
      <c r="C6759">
        <f t="shared" si="420"/>
        <v>24</v>
      </c>
      <c r="D6759" s="2">
        <v>199</v>
      </c>
      <c r="E6759" s="2">
        <v>119</v>
      </c>
      <c r="F6759" s="3">
        <f t="shared" si="421"/>
        <v>0.4020100502512563</v>
      </c>
      <c r="G6759" s="2">
        <f t="shared" si="422"/>
        <v>80</v>
      </c>
      <c r="H6759" s="2" t="str">
        <f t="shared" si="423"/>
        <v>Good Deal</v>
      </c>
      <c r="I6759" t="s">
        <v>273</v>
      </c>
      <c r="J6759" t="s">
        <v>112</v>
      </c>
      <c r="K6759" t="s">
        <v>1097</v>
      </c>
    </row>
    <row r="6760" spans="1:11" x14ac:dyDescent="0.3">
      <c r="A6760" t="s">
        <v>7067</v>
      </c>
      <c r="B6760" t="s">
        <v>2408</v>
      </c>
      <c r="C6760">
        <f t="shared" si="420"/>
        <v>9</v>
      </c>
      <c r="D6760" s="2">
        <v>120</v>
      </c>
      <c r="E6760" s="2">
        <v>69.599999999999994</v>
      </c>
      <c r="F6760" s="3">
        <f t="shared" si="421"/>
        <v>0.42000000000000004</v>
      </c>
      <c r="G6760" s="2">
        <f t="shared" si="422"/>
        <v>50.400000000000006</v>
      </c>
      <c r="H6760" s="2" t="str">
        <f t="shared" si="423"/>
        <v>Good Deal</v>
      </c>
      <c r="I6760" t="s">
        <v>7068</v>
      </c>
      <c r="J6760" t="s">
        <v>76</v>
      </c>
      <c r="K6760" t="s">
        <v>1225</v>
      </c>
    </row>
    <row r="6761" spans="1:11" x14ac:dyDescent="0.3">
      <c r="A6761" t="s">
        <v>7069</v>
      </c>
      <c r="B6761" t="s">
        <v>2183</v>
      </c>
      <c r="C6761">
        <f t="shared" si="420"/>
        <v>28</v>
      </c>
      <c r="D6761" s="2">
        <v>175</v>
      </c>
      <c r="E6761" s="2">
        <v>131.25</v>
      </c>
      <c r="F6761" s="3">
        <f t="shared" si="421"/>
        <v>0.25</v>
      </c>
      <c r="G6761" s="2">
        <f t="shared" si="422"/>
        <v>43.75</v>
      </c>
      <c r="H6761" s="2" t="str">
        <f t="shared" si="423"/>
        <v>Good Deal</v>
      </c>
      <c r="I6761" t="s">
        <v>1731</v>
      </c>
      <c r="J6761" t="s">
        <v>76</v>
      </c>
      <c r="K6761" t="s">
        <v>1225</v>
      </c>
    </row>
    <row r="6762" spans="1:11" x14ac:dyDescent="0.3">
      <c r="A6762" t="s">
        <v>7070</v>
      </c>
      <c r="B6762" t="s">
        <v>7071</v>
      </c>
      <c r="C6762">
        <f t="shared" si="420"/>
        <v>2</v>
      </c>
      <c r="D6762" s="2">
        <v>1499</v>
      </c>
      <c r="E6762" s="2">
        <v>1499</v>
      </c>
      <c r="F6762" s="3">
        <f t="shared" si="421"/>
        <v>0</v>
      </c>
      <c r="G6762" s="2">
        <f t="shared" si="422"/>
        <v>0</v>
      </c>
      <c r="H6762" s="2" t="str">
        <f t="shared" si="423"/>
        <v>Regular</v>
      </c>
      <c r="I6762" t="s">
        <v>1031</v>
      </c>
      <c r="J6762" t="s">
        <v>76</v>
      </c>
      <c r="K6762" t="s">
        <v>180</v>
      </c>
    </row>
    <row r="6763" spans="1:11" x14ac:dyDescent="0.3">
      <c r="A6763" t="s">
        <v>7072</v>
      </c>
      <c r="B6763" t="s">
        <v>7071</v>
      </c>
      <c r="C6763">
        <f t="shared" si="420"/>
        <v>2</v>
      </c>
      <c r="D6763" s="2">
        <v>1499</v>
      </c>
      <c r="E6763" s="2">
        <v>1499</v>
      </c>
      <c r="F6763" s="3">
        <f t="shared" si="421"/>
        <v>0</v>
      </c>
      <c r="G6763" s="2">
        <f t="shared" si="422"/>
        <v>0</v>
      </c>
      <c r="H6763" s="2" t="str">
        <f t="shared" si="423"/>
        <v>Regular</v>
      </c>
      <c r="I6763" t="s">
        <v>1031</v>
      </c>
      <c r="J6763" t="s">
        <v>76</v>
      </c>
      <c r="K6763" t="s">
        <v>180</v>
      </c>
    </row>
    <row r="6764" spans="1:11" x14ac:dyDescent="0.3">
      <c r="A6764" t="s">
        <v>7073</v>
      </c>
      <c r="B6764" t="s">
        <v>2157</v>
      </c>
      <c r="C6764">
        <f t="shared" si="420"/>
        <v>48</v>
      </c>
      <c r="D6764" s="2">
        <v>499</v>
      </c>
      <c r="E6764" s="2">
        <v>349.3</v>
      </c>
      <c r="F6764" s="3">
        <f t="shared" si="421"/>
        <v>0.3</v>
      </c>
      <c r="G6764" s="2">
        <f t="shared" si="422"/>
        <v>149.69999999999999</v>
      </c>
      <c r="H6764" s="2" t="str">
        <f t="shared" si="423"/>
        <v>Good Deal</v>
      </c>
      <c r="I6764" t="s">
        <v>377</v>
      </c>
      <c r="J6764" t="s">
        <v>76</v>
      </c>
      <c r="K6764" t="s">
        <v>2651</v>
      </c>
    </row>
    <row r="6765" spans="1:11" x14ac:dyDescent="0.3">
      <c r="A6765" t="s">
        <v>7074</v>
      </c>
      <c r="B6765" t="s">
        <v>2157</v>
      </c>
      <c r="C6765">
        <f t="shared" si="420"/>
        <v>48</v>
      </c>
      <c r="D6765" s="2">
        <v>299</v>
      </c>
      <c r="E6765" s="2">
        <v>209.3</v>
      </c>
      <c r="F6765" s="3">
        <f t="shared" si="421"/>
        <v>0.3</v>
      </c>
      <c r="G6765" s="2">
        <f t="shared" si="422"/>
        <v>89.699999999999989</v>
      </c>
      <c r="H6765" s="2" t="str">
        <f t="shared" si="423"/>
        <v>Good Deal</v>
      </c>
      <c r="I6765" t="s">
        <v>1436</v>
      </c>
      <c r="J6765" t="s">
        <v>76</v>
      </c>
      <c r="K6765" t="s">
        <v>180</v>
      </c>
    </row>
    <row r="6766" spans="1:11" x14ac:dyDescent="0.3">
      <c r="A6766" t="s">
        <v>7075</v>
      </c>
      <c r="B6766" t="s">
        <v>8643</v>
      </c>
      <c r="C6766">
        <f t="shared" si="420"/>
        <v>7</v>
      </c>
      <c r="D6766" s="2">
        <v>435</v>
      </c>
      <c r="E6766" s="2">
        <v>299</v>
      </c>
      <c r="F6766" s="3">
        <f t="shared" si="421"/>
        <v>0.31264367816091954</v>
      </c>
      <c r="G6766" s="2">
        <f t="shared" si="422"/>
        <v>136</v>
      </c>
      <c r="H6766" s="2" t="str">
        <f t="shared" si="423"/>
        <v>Good Deal</v>
      </c>
      <c r="I6766" t="s">
        <v>236</v>
      </c>
      <c r="J6766" t="s">
        <v>32</v>
      </c>
      <c r="K6766" t="s">
        <v>1849</v>
      </c>
    </row>
    <row r="6767" spans="1:11" x14ac:dyDescent="0.3">
      <c r="A6767" t="s">
        <v>7076</v>
      </c>
      <c r="B6767" t="s">
        <v>3011</v>
      </c>
      <c r="C6767">
        <f t="shared" si="420"/>
        <v>62</v>
      </c>
      <c r="D6767" s="2">
        <v>169</v>
      </c>
      <c r="E6767" s="2">
        <v>99</v>
      </c>
      <c r="F6767" s="3">
        <f t="shared" si="421"/>
        <v>0.41420118343195267</v>
      </c>
      <c r="G6767" s="2">
        <f t="shared" si="422"/>
        <v>70</v>
      </c>
      <c r="H6767" s="2" t="str">
        <f t="shared" si="423"/>
        <v>Good Deal</v>
      </c>
      <c r="I6767" t="s">
        <v>236</v>
      </c>
      <c r="J6767" t="s">
        <v>76</v>
      </c>
      <c r="K6767" t="s">
        <v>1352</v>
      </c>
    </row>
    <row r="6768" spans="1:11" x14ac:dyDescent="0.3">
      <c r="A6768" t="s">
        <v>7077</v>
      </c>
      <c r="B6768" t="s">
        <v>7078</v>
      </c>
      <c r="C6768">
        <f t="shared" si="420"/>
        <v>12</v>
      </c>
      <c r="D6768" s="2">
        <v>399</v>
      </c>
      <c r="E6768" s="2">
        <v>299.25</v>
      </c>
      <c r="F6768" s="3">
        <f t="shared" si="421"/>
        <v>0.25</v>
      </c>
      <c r="G6768" s="2">
        <f t="shared" si="422"/>
        <v>99.75</v>
      </c>
      <c r="H6768" s="2" t="str">
        <f t="shared" si="423"/>
        <v>Good Deal</v>
      </c>
      <c r="I6768" t="s">
        <v>384</v>
      </c>
      <c r="J6768" t="s">
        <v>122</v>
      </c>
      <c r="K6768" t="s">
        <v>3583</v>
      </c>
    </row>
    <row r="6769" spans="1:11" x14ac:dyDescent="0.3">
      <c r="A6769" t="s">
        <v>7079</v>
      </c>
      <c r="B6769" t="s">
        <v>2631</v>
      </c>
      <c r="C6769">
        <f t="shared" si="420"/>
        <v>35</v>
      </c>
      <c r="D6769" s="2">
        <v>750</v>
      </c>
      <c r="E6769" s="2">
        <v>487.5</v>
      </c>
      <c r="F6769" s="3">
        <f t="shared" si="421"/>
        <v>0.35</v>
      </c>
      <c r="G6769" s="2">
        <f t="shared" si="422"/>
        <v>262.5</v>
      </c>
      <c r="H6769" s="2" t="str">
        <f t="shared" si="423"/>
        <v>Good Deal</v>
      </c>
      <c r="I6769" t="s">
        <v>141</v>
      </c>
      <c r="J6769" t="s">
        <v>76</v>
      </c>
      <c r="K6769" t="s">
        <v>2654</v>
      </c>
    </row>
    <row r="6770" spans="1:11" x14ac:dyDescent="0.3">
      <c r="A6770" t="s">
        <v>7080</v>
      </c>
      <c r="B6770" t="s">
        <v>646</v>
      </c>
      <c r="C6770">
        <f t="shared" si="420"/>
        <v>21</v>
      </c>
      <c r="D6770" s="2">
        <v>930</v>
      </c>
      <c r="E6770" s="2">
        <v>529</v>
      </c>
      <c r="F6770" s="3">
        <f t="shared" si="421"/>
        <v>0.4311827956989247</v>
      </c>
      <c r="G6770" s="2">
        <f t="shared" si="422"/>
        <v>401</v>
      </c>
      <c r="H6770" s="2" t="str">
        <f t="shared" si="423"/>
        <v>Good Deal</v>
      </c>
      <c r="I6770" t="s">
        <v>236</v>
      </c>
      <c r="J6770" t="s">
        <v>122</v>
      </c>
      <c r="K6770" t="s">
        <v>648</v>
      </c>
    </row>
    <row r="6771" spans="1:11" x14ac:dyDescent="0.3">
      <c r="A6771" t="s">
        <v>7081</v>
      </c>
      <c r="B6771" t="s">
        <v>646</v>
      </c>
      <c r="C6771">
        <f t="shared" si="420"/>
        <v>21</v>
      </c>
      <c r="D6771" s="2">
        <v>1335</v>
      </c>
      <c r="E6771" s="2">
        <v>749</v>
      </c>
      <c r="F6771" s="3">
        <f t="shared" si="421"/>
        <v>0.43895131086142319</v>
      </c>
      <c r="G6771" s="2">
        <f t="shared" si="422"/>
        <v>586</v>
      </c>
      <c r="H6771" s="2" t="str">
        <f t="shared" si="423"/>
        <v>Good Deal</v>
      </c>
      <c r="I6771" t="s">
        <v>2319</v>
      </c>
      <c r="J6771" t="s">
        <v>122</v>
      </c>
      <c r="K6771" t="s">
        <v>1588</v>
      </c>
    </row>
    <row r="6772" spans="1:11" x14ac:dyDescent="0.3">
      <c r="A6772" t="s">
        <v>7082</v>
      </c>
      <c r="B6772" t="s">
        <v>7078</v>
      </c>
      <c r="C6772">
        <f t="shared" si="420"/>
        <v>12</v>
      </c>
      <c r="D6772" s="2">
        <v>180</v>
      </c>
      <c r="E6772" s="2">
        <v>135</v>
      </c>
      <c r="F6772" s="3">
        <f t="shared" si="421"/>
        <v>0.25</v>
      </c>
      <c r="G6772" s="2">
        <f t="shared" si="422"/>
        <v>45</v>
      </c>
      <c r="H6772" s="2" t="str">
        <f t="shared" si="423"/>
        <v>Good Deal</v>
      </c>
      <c r="I6772" t="s">
        <v>174</v>
      </c>
      <c r="J6772" t="s">
        <v>122</v>
      </c>
      <c r="K6772" t="s">
        <v>3583</v>
      </c>
    </row>
    <row r="6773" spans="1:11" x14ac:dyDescent="0.3">
      <c r="A6773" t="s">
        <v>7083</v>
      </c>
      <c r="B6773" t="s">
        <v>7078</v>
      </c>
      <c r="C6773">
        <f t="shared" si="420"/>
        <v>12</v>
      </c>
      <c r="D6773" s="2">
        <v>399</v>
      </c>
      <c r="E6773" s="2">
        <v>299.25</v>
      </c>
      <c r="F6773" s="3">
        <f t="shared" si="421"/>
        <v>0.25</v>
      </c>
      <c r="G6773" s="2">
        <f t="shared" si="422"/>
        <v>99.75</v>
      </c>
      <c r="H6773" s="2" t="str">
        <f t="shared" si="423"/>
        <v>Good Deal</v>
      </c>
      <c r="I6773" t="s">
        <v>37</v>
      </c>
      <c r="J6773" t="s">
        <v>122</v>
      </c>
      <c r="K6773" t="s">
        <v>3583</v>
      </c>
    </row>
    <row r="6774" spans="1:11" x14ac:dyDescent="0.3">
      <c r="A6774" t="s">
        <v>7084</v>
      </c>
      <c r="B6774" t="s">
        <v>7085</v>
      </c>
      <c r="C6774">
        <f t="shared" si="420"/>
        <v>1</v>
      </c>
      <c r="D6774" s="2">
        <v>170</v>
      </c>
      <c r="E6774" s="2">
        <v>112</v>
      </c>
      <c r="F6774" s="3">
        <f t="shared" si="421"/>
        <v>0.3411764705882353</v>
      </c>
      <c r="G6774" s="2">
        <f t="shared" si="422"/>
        <v>58</v>
      </c>
      <c r="H6774" s="2" t="str">
        <f t="shared" si="423"/>
        <v>Good Deal</v>
      </c>
      <c r="I6774" t="s">
        <v>442</v>
      </c>
      <c r="J6774" t="s">
        <v>76</v>
      </c>
      <c r="K6774" t="s">
        <v>1979</v>
      </c>
    </row>
    <row r="6775" spans="1:11" x14ac:dyDescent="0.3">
      <c r="A6775" t="s">
        <v>7086</v>
      </c>
      <c r="B6775" t="s">
        <v>8580</v>
      </c>
      <c r="C6775">
        <f t="shared" si="420"/>
        <v>45</v>
      </c>
      <c r="D6775" s="2">
        <v>499</v>
      </c>
      <c r="E6775" s="2">
        <v>349.3</v>
      </c>
      <c r="F6775" s="3">
        <f t="shared" si="421"/>
        <v>0.3</v>
      </c>
      <c r="G6775" s="2">
        <f t="shared" si="422"/>
        <v>149.69999999999999</v>
      </c>
      <c r="H6775" s="2" t="str">
        <f t="shared" si="423"/>
        <v>Good Deal</v>
      </c>
      <c r="I6775" t="s">
        <v>5194</v>
      </c>
      <c r="J6775" t="s">
        <v>76</v>
      </c>
      <c r="K6775" t="s">
        <v>180</v>
      </c>
    </row>
    <row r="6776" spans="1:11" x14ac:dyDescent="0.3">
      <c r="A6776" t="s">
        <v>7087</v>
      </c>
      <c r="B6776" t="s">
        <v>3011</v>
      </c>
      <c r="C6776">
        <f t="shared" si="420"/>
        <v>62</v>
      </c>
      <c r="D6776" s="2">
        <v>419</v>
      </c>
      <c r="E6776" s="2">
        <v>279</v>
      </c>
      <c r="F6776" s="3">
        <f t="shared" si="421"/>
        <v>0.33412887828162291</v>
      </c>
      <c r="G6776" s="2">
        <f t="shared" si="422"/>
        <v>140</v>
      </c>
      <c r="H6776" s="2" t="str">
        <f t="shared" si="423"/>
        <v>Good Deal</v>
      </c>
      <c r="I6776" t="s">
        <v>236</v>
      </c>
      <c r="J6776" t="s">
        <v>76</v>
      </c>
      <c r="K6776" t="s">
        <v>1352</v>
      </c>
    </row>
    <row r="6777" spans="1:11" x14ac:dyDescent="0.3">
      <c r="A6777" t="s">
        <v>7088</v>
      </c>
      <c r="B6777" t="s">
        <v>2460</v>
      </c>
      <c r="C6777">
        <f t="shared" si="420"/>
        <v>7</v>
      </c>
      <c r="D6777" s="2">
        <v>1500</v>
      </c>
      <c r="E6777" s="2">
        <v>975</v>
      </c>
      <c r="F6777" s="3">
        <f t="shared" si="421"/>
        <v>0.35</v>
      </c>
      <c r="G6777" s="2">
        <f t="shared" si="422"/>
        <v>525</v>
      </c>
      <c r="H6777" s="2" t="str">
        <f t="shared" si="423"/>
        <v>Good Deal</v>
      </c>
      <c r="I6777" t="s">
        <v>387</v>
      </c>
      <c r="J6777" t="s">
        <v>76</v>
      </c>
      <c r="K6777" t="s">
        <v>2654</v>
      </c>
    </row>
    <row r="6778" spans="1:11" x14ac:dyDescent="0.3">
      <c r="A6778" t="s">
        <v>7089</v>
      </c>
      <c r="B6778" t="s">
        <v>2460</v>
      </c>
      <c r="C6778">
        <f t="shared" si="420"/>
        <v>7</v>
      </c>
      <c r="D6778" s="2">
        <v>1500</v>
      </c>
      <c r="E6778" s="2">
        <v>975</v>
      </c>
      <c r="F6778" s="3">
        <f t="shared" si="421"/>
        <v>0.35</v>
      </c>
      <c r="G6778" s="2">
        <f t="shared" si="422"/>
        <v>525</v>
      </c>
      <c r="H6778" s="2" t="str">
        <f t="shared" si="423"/>
        <v>Good Deal</v>
      </c>
      <c r="I6778" t="s">
        <v>387</v>
      </c>
      <c r="J6778" t="s">
        <v>76</v>
      </c>
      <c r="K6778" t="s">
        <v>2654</v>
      </c>
    </row>
    <row r="6779" spans="1:11" x14ac:dyDescent="0.3">
      <c r="A6779" t="s">
        <v>7090</v>
      </c>
      <c r="B6779" t="s">
        <v>2460</v>
      </c>
      <c r="C6779">
        <f t="shared" si="420"/>
        <v>7</v>
      </c>
      <c r="D6779" s="2">
        <v>1500</v>
      </c>
      <c r="E6779" s="2">
        <v>975</v>
      </c>
      <c r="F6779" s="3">
        <f t="shared" si="421"/>
        <v>0.35</v>
      </c>
      <c r="G6779" s="2">
        <f t="shared" si="422"/>
        <v>525</v>
      </c>
      <c r="H6779" s="2" t="str">
        <f t="shared" si="423"/>
        <v>Good Deal</v>
      </c>
      <c r="I6779" t="s">
        <v>387</v>
      </c>
      <c r="J6779" t="s">
        <v>76</v>
      </c>
      <c r="K6779" t="s">
        <v>2654</v>
      </c>
    </row>
    <row r="6780" spans="1:11" x14ac:dyDescent="0.3">
      <c r="A6780" t="s">
        <v>7091</v>
      </c>
      <c r="B6780" t="s">
        <v>8617</v>
      </c>
      <c r="C6780">
        <f t="shared" si="420"/>
        <v>3</v>
      </c>
      <c r="D6780" s="2">
        <v>405</v>
      </c>
      <c r="E6780" s="2">
        <v>263.25</v>
      </c>
      <c r="F6780" s="3">
        <f t="shared" si="421"/>
        <v>0.35</v>
      </c>
      <c r="G6780" s="2">
        <f t="shared" si="422"/>
        <v>141.75</v>
      </c>
      <c r="H6780" s="2" t="str">
        <f t="shared" si="423"/>
        <v>Good Deal</v>
      </c>
      <c r="I6780" t="s">
        <v>369</v>
      </c>
      <c r="J6780" t="s">
        <v>76</v>
      </c>
      <c r="K6780" t="s">
        <v>967</v>
      </c>
    </row>
    <row r="6781" spans="1:11" x14ac:dyDescent="0.3">
      <c r="A6781" t="s">
        <v>7092</v>
      </c>
      <c r="B6781" t="s">
        <v>8646</v>
      </c>
      <c r="C6781">
        <f t="shared" si="420"/>
        <v>25</v>
      </c>
      <c r="D6781" s="2">
        <v>1265</v>
      </c>
      <c r="E6781" s="2">
        <v>632.5</v>
      </c>
      <c r="F6781" s="3">
        <f t="shared" si="421"/>
        <v>0.5</v>
      </c>
      <c r="G6781" s="2">
        <f t="shared" si="422"/>
        <v>632.5</v>
      </c>
      <c r="H6781" s="2" t="str">
        <f t="shared" si="423"/>
        <v>Good Deal</v>
      </c>
      <c r="I6781" t="s">
        <v>11</v>
      </c>
      <c r="J6781" t="s">
        <v>122</v>
      </c>
      <c r="K6781" t="s">
        <v>804</v>
      </c>
    </row>
    <row r="6782" spans="1:11" x14ac:dyDescent="0.3">
      <c r="A6782" t="s">
        <v>7093</v>
      </c>
      <c r="B6782" t="s">
        <v>3720</v>
      </c>
      <c r="C6782">
        <f t="shared" si="420"/>
        <v>2</v>
      </c>
      <c r="D6782" s="2">
        <v>124</v>
      </c>
      <c r="E6782" s="2">
        <v>79</v>
      </c>
      <c r="F6782" s="3">
        <f t="shared" si="421"/>
        <v>0.36290322580645162</v>
      </c>
      <c r="G6782" s="2">
        <f t="shared" si="422"/>
        <v>45</v>
      </c>
      <c r="H6782" s="2" t="str">
        <f t="shared" si="423"/>
        <v>Good Deal</v>
      </c>
      <c r="I6782" t="s">
        <v>236</v>
      </c>
      <c r="J6782" t="s">
        <v>122</v>
      </c>
      <c r="K6782" t="s">
        <v>3855</v>
      </c>
    </row>
    <row r="6783" spans="1:11" x14ac:dyDescent="0.3">
      <c r="A6783" t="s">
        <v>7094</v>
      </c>
      <c r="B6783" t="s">
        <v>7095</v>
      </c>
      <c r="C6783">
        <f t="shared" si="420"/>
        <v>2</v>
      </c>
      <c r="D6783" s="2">
        <v>469</v>
      </c>
      <c r="E6783" s="2">
        <v>329</v>
      </c>
      <c r="F6783" s="3">
        <f t="shared" si="421"/>
        <v>0.29850746268656714</v>
      </c>
      <c r="G6783" s="2">
        <f t="shared" si="422"/>
        <v>140</v>
      </c>
      <c r="H6783" s="2" t="str">
        <f t="shared" si="423"/>
        <v>Good Deal</v>
      </c>
      <c r="I6783" t="s">
        <v>95</v>
      </c>
      <c r="J6783" t="s">
        <v>122</v>
      </c>
      <c r="K6783" t="s">
        <v>263</v>
      </c>
    </row>
    <row r="6784" spans="1:11" x14ac:dyDescent="0.3">
      <c r="A6784" t="s">
        <v>7096</v>
      </c>
      <c r="B6784" t="s">
        <v>7095</v>
      </c>
      <c r="C6784">
        <f t="shared" si="420"/>
        <v>2</v>
      </c>
      <c r="D6784" s="2">
        <v>469</v>
      </c>
      <c r="E6784" s="2">
        <v>329</v>
      </c>
      <c r="F6784" s="3">
        <f t="shared" si="421"/>
        <v>0.29850746268656714</v>
      </c>
      <c r="G6784" s="2">
        <f t="shared" si="422"/>
        <v>140</v>
      </c>
      <c r="H6784" s="2" t="str">
        <f t="shared" si="423"/>
        <v>Good Deal</v>
      </c>
      <c r="I6784" t="s">
        <v>95</v>
      </c>
      <c r="J6784" t="s">
        <v>122</v>
      </c>
      <c r="K6784" t="s">
        <v>263</v>
      </c>
    </row>
    <row r="6785" spans="1:11" x14ac:dyDescent="0.3">
      <c r="A6785" t="s">
        <v>7097</v>
      </c>
      <c r="B6785" t="s">
        <v>850</v>
      </c>
      <c r="C6785">
        <f t="shared" si="420"/>
        <v>52</v>
      </c>
      <c r="D6785" s="2">
        <v>415</v>
      </c>
      <c r="E6785" s="2">
        <v>229</v>
      </c>
      <c r="F6785" s="3">
        <f t="shared" si="421"/>
        <v>0.44819277108433736</v>
      </c>
      <c r="G6785" s="2">
        <f t="shared" si="422"/>
        <v>186</v>
      </c>
      <c r="H6785" s="2" t="str">
        <f t="shared" si="423"/>
        <v>Good Deal</v>
      </c>
      <c r="I6785" t="s">
        <v>124</v>
      </c>
      <c r="J6785" t="s">
        <v>122</v>
      </c>
      <c r="K6785" t="s">
        <v>263</v>
      </c>
    </row>
    <row r="6786" spans="1:11" x14ac:dyDescent="0.3">
      <c r="A6786" t="s">
        <v>7098</v>
      </c>
      <c r="B6786" t="s">
        <v>850</v>
      </c>
      <c r="C6786">
        <f t="shared" si="420"/>
        <v>52</v>
      </c>
      <c r="D6786" s="2">
        <v>415</v>
      </c>
      <c r="E6786" s="2">
        <v>229</v>
      </c>
      <c r="F6786" s="3">
        <f t="shared" si="421"/>
        <v>0.44819277108433736</v>
      </c>
      <c r="G6786" s="2">
        <f t="shared" si="422"/>
        <v>186</v>
      </c>
      <c r="H6786" s="2" t="str">
        <f t="shared" si="423"/>
        <v>Good Deal</v>
      </c>
      <c r="I6786" t="s">
        <v>124</v>
      </c>
      <c r="J6786" t="s">
        <v>122</v>
      </c>
      <c r="K6786" t="s">
        <v>263</v>
      </c>
    </row>
    <row r="6787" spans="1:11" x14ac:dyDescent="0.3">
      <c r="A6787" t="s">
        <v>7099</v>
      </c>
      <c r="B6787" t="s">
        <v>850</v>
      </c>
      <c r="C6787">
        <f t="shared" ref="C6787:C6850" si="424">COUNTIF($B$2:$B$8156,B6787)</f>
        <v>52</v>
      </c>
      <c r="D6787" s="2">
        <v>415</v>
      </c>
      <c r="E6787" s="2">
        <v>229</v>
      </c>
      <c r="F6787" s="3">
        <f t="shared" ref="F6787:F6850" si="425">IFERROR((D6787-E6787)/D6787,"NA")</f>
        <v>0.44819277108433736</v>
      </c>
      <c r="G6787" s="2">
        <f t="shared" ref="G6787:G6850" si="426">D6787-E6787</f>
        <v>186</v>
      </c>
      <c r="H6787" s="2" t="str">
        <f t="shared" ref="H6787:H6850" si="427">IF(F6787&gt;M$4,"Good Deal","Regular")</f>
        <v>Good Deal</v>
      </c>
      <c r="I6787" t="s">
        <v>124</v>
      </c>
      <c r="J6787" t="s">
        <v>122</v>
      </c>
      <c r="K6787" t="s">
        <v>263</v>
      </c>
    </row>
    <row r="6788" spans="1:11" x14ac:dyDescent="0.3">
      <c r="A6788" t="s">
        <v>7100</v>
      </c>
      <c r="B6788" t="s">
        <v>850</v>
      </c>
      <c r="C6788">
        <f t="shared" si="424"/>
        <v>52</v>
      </c>
      <c r="D6788" s="2">
        <v>261</v>
      </c>
      <c r="E6788" s="2">
        <v>149</v>
      </c>
      <c r="F6788" s="3">
        <f t="shared" si="425"/>
        <v>0.42911877394636017</v>
      </c>
      <c r="G6788" s="2">
        <f t="shared" si="426"/>
        <v>112</v>
      </c>
      <c r="H6788" s="2" t="str">
        <f t="shared" si="427"/>
        <v>Good Deal</v>
      </c>
      <c r="I6788" t="s">
        <v>7101</v>
      </c>
      <c r="J6788" t="s">
        <v>122</v>
      </c>
      <c r="K6788" t="s">
        <v>263</v>
      </c>
    </row>
    <row r="6789" spans="1:11" x14ac:dyDescent="0.3">
      <c r="A6789" t="s">
        <v>7102</v>
      </c>
      <c r="B6789" t="s">
        <v>850</v>
      </c>
      <c r="C6789">
        <f t="shared" si="424"/>
        <v>52</v>
      </c>
      <c r="D6789" s="2">
        <v>349</v>
      </c>
      <c r="E6789" s="2">
        <v>249</v>
      </c>
      <c r="F6789" s="3">
        <f t="shared" si="425"/>
        <v>0.28653295128939826</v>
      </c>
      <c r="G6789" s="2">
        <f t="shared" si="426"/>
        <v>100</v>
      </c>
      <c r="H6789" s="2" t="str">
        <f t="shared" si="427"/>
        <v>Good Deal</v>
      </c>
      <c r="I6789" t="s">
        <v>475</v>
      </c>
      <c r="J6789" t="s">
        <v>122</v>
      </c>
      <c r="K6789" t="s">
        <v>1861</v>
      </c>
    </row>
    <row r="6790" spans="1:11" x14ac:dyDescent="0.3">
      <c r="A6790" t="s">
        <v>7103</v>
      </c>
      <c r="B6790" t="s">
        <v>780</v>
      </c>
      <c r="C6790">
        <f t="shared" si="424"/>
        <v>34</v>
      </c>
      <c r="D6790" s="2">
        <v>2015</v>
      </c>
      <c r="E6790" s="2">
        <v>679</v>
      </c>
      <c r="F6790" s="3">
        <f t="shared" si="425"/>
        <v>0.66302729528535975</v>
      </c>
      <c r="G6790" s="2">
        <f t="shared" si="426"/>
        <v>1336</v>
      </c>
      <c r="H6790" s="2" t="str">
        <f t="shared" si="427"/>
        <v>Good Deal</v>
      </c>
      <c r="I6790" t="s">
        <v>236</v>
      </c>
      <c r="J6790" t="s">
        <v>122</v>
      </c>
      <c r="K6790" t="s">
        <v>648</v>
      </c>
    </row>
    <row r="6791" spans="1:11" x14ac:dyDescent="0.3">
      <c r="A6791" t="s">
        <v>7104</v>
      </c>
      <c r="B6791" t="s">
        <v>2198</v>
      </c>
      <c r="C6791">
        <f t="shared" si="424"/>
        <v>43</v>
      </c>
      <c r="D6791" s="2">
        <v>249</v>
      </c>
      <c r="E6791" s="2">
        <v>179</v>
      </c>
      <c r="F6791" s="3">
        <f t="shared" si="425"/>
        <v>0.28112449799196787</v>
      </c>
      <c r="G6791" s="2">
        <f t="shared" si="426"/>
        <v>70</v>
      </c>
      <c r="H6791" s="2" t="str">
        <f t="shared" si="427"/>
        <v>Good Deal</v>
      </c>
      <c r="I6791" t="s">
        <v>236</v>
      </c>
      <c r="J6791" t="s">
        <v>32</v>
      </c>
      <c r="K6791" t="s">
        <v>2199</v>
      </c>
    </row>
    <row r="6792" spans="1:11" x14ac:dyDescent="0.3">
      <c r="A6792" t="s">
        <v>7105</v>
      </c>
      <c r="B6792" t="s">
        <v>2198</v>
      </c>
      <c r="C6792">
        <f t="shared" si="424"/>
        <v>43</v>
      </c>
      <c r="D6792" s="2">
        <v>329</v>
      </c>
      <c r="E6792" s="2">
        <v>229</v>
      </c>
      <c r="F6792" s="3">
        <f t="shared" si="425"/>
        <v>0.303951367781155</v>
      </c>
      <c r="G6792" s="2">
        <f t="shared" si="426"/>
        <v>100</v>
      </c>
      <c r="H6792" s="2" t="str">
        <f t="shared" si="427"/>
        <v>Good Deal</v>
      </c>
      <c r="I6792" t="s">
        <v>236</v>
      </c>
      <c r="J6792" t="s">
        <v>32</v>
      </c>
      <c r="K6792" t="s">
        <v>1169</v>
      </c>
    </row>
    <row r="6793" spans="1:11" x14ac:dyDescent="0.3">
      <c r="A6793" t="s">
        <v>7106</v>
      </c>
      <c r="B6793" t="s">
        <v>2198</v>
      </c>
      <c r="C6793">
        <f t="shared" si="424"/>
        <v>43</v>
      </c>
      <c r="D6793" s="2">
        <v>2399</v>
      </c>
      <c r="E6793" s="2">
        <v>1299</v>
      </c>
      <c r="F6793" s="3">
        <f t="shared" si="425"/>
        <v>0.45852438516048355</v>
      </c>
      <c r="G6793" s="2">
        <f t="shared" si="426"/>
        <v>1100</v>
      </c>
      <c r="H6793" s="2" t="str">
        <f t="shared" si="427"/>
        <v>Good Deal</v>
      </c>
      <c r="I6793" t="s">
        <v>236</v>
      </c>
      <c r="J6793" t="s">
        <v>32</v>
      </c>
      <c r="K6793" t="s">
        <v>1169</v>
      </c>
    </row>
    <row r="6794" spans="1:11" x14ac:dyDescent="0.3">
      <c r="A6794" t="s">
        <v>7107</v>
      </c>
      <c r="B6794" t="s">
        <v>3987</v>
      </c>
      <c r="C6794">
        <f t="shared" si="424"/>
        <v>4</v>
      </c>
      <c r="D6794" s="2">
        <v>4750</v>
      </c>
      <c r="E6794" s="2">
        <v>3562.5</v>
      </c>
      <c r="F6794" s="3">
        <f t="shared" si="425"/>
        <v>0.25</v>
      </c>
      <c r="G6794" s="2">
        <f t="shared" si="426"/>
        <v>1187.5</v>
      </c>
      <c r="H6794" s="2" t="str">
        <f t="shared" si="427"/>
        <v>Good Deal</v>
      </c>
      <c r="I6794" t="s">
        <v>139</v>
      </c>
      <c r="J6794" t="s">
        <v>76</v>
      </c>
      <c r="K6794" t="s">
        <v>2654</v>
      </c>
    </row>
    <row r="6795" spans="1:11" x14ac:dyDescent="0.3">
      <c r="A6795" t="s">
        <v>7108</v>
      </c>
      <c r="B6795" t="s">
        <v>4559</v>
      </c>
      <c r="C6795">
        <f t="shared" si="424"/>
        <v>8</v>
      </c>
      <c r="D6795" s="2">
        <v>269</v>
      </c>
      <c r="E6795" s="2">
        <v>199</v>
      </c>
      <c r="F6795" s="3">
        <f t="shared" si="425"/>
        <v>0.26022304832713755</v>
      </c>
      <c r="G6795" s="2">
        <f t="shared" si="426"/>
        <v>70</v>
      </c>
      <c r="H6795" s="2" t="str">
        <f t="shared" si="427"/>
        <v>Good Deal</v>
      </c>
      <c r="I6795" t="s">
        <v>236</v>
      </c>
      <c r="J6795" t="s">
        <v>122</v>
      </c>
      <c r="K6795" t="s">
        <v>237</v>
      </c>
    </row>
    <row r="6796" spans="1:11" x14ac:dyDescent="0.3">
      <c r="A6796" t="s">
        <v>7109</v>
      </c>
      <c r="B6796" t="s">
        <v>3411</v>
      </c>
      <c r="C6796">
        <f t="shared" si="424"/>
        <v>12</v>
      </c>
      <c r="D6796" s="2">
        <v>44</v>
      </c>
      <c r="E6796" s="2">
        <v>33</v>
      </c>
      <c r="F6796" s="3">
        <f t="shared" si="425"/>
        <v>0.25</v>
      </c>
      <c r="G6796" s="2">
        <f t="shared" si="426"/>
        <v>11</v>
      </c>
      <c r="H6796" s="2" t="str">
        <f t="shared" si="427"/>
        <v>Good Deal</v>
      </c>
      <c r="I6796" t="s">
        <v>174</v>
      </c>
      <c r="J6796" t="s">
        <v>76</v>
      </c>
      <c r="K6796" t="s">
        <v>2213</v>
      </c>
    </row>
    <row r="6797" spans="1:11" x14ac:dyDescent="0.3">
      <c r="A6797" t="s">
        <v>7110</v>
      </c>
      <c r="B6797" t="s">
        <v>3411</v>
      </c>
      <c r="C6797">
        <f t="shared" si="424"/>
        <v>12</v>
      </c>
      <c r="D6797" s="2">
        <v>95</v>
      </c>
      <c r="E6797" s="2">
        <v>71.25</v>
      </c>
      <c r="F6797" s="3">
        <f t="shared" si="425"/>
        <v>0.25</v>
      </c>
      <c r="G6797" s="2">
        <f t="shared" si="426"/>
        <v>23.75</v>
      </c>
      <c r="H6797" s="2" t="str">
        <f t="shared" si="427"/>
        <v>Good Deal</v>
      </c>
      <c r="I6797" t="s">
        <v>384</v>
      </c>
      <c r="J6797" t="s">
        <v>76</v>
      </c>
      <c r="K6797" t="s">
        <v>2213</v>
      </c>
    </row>
    <row r="6798" spans="1:11" x14ac:dyDescent="0.3">
      <c r="A6798" t="s">
        <v>7110</v>
      </c>
      <c r="B6798" t="s">
        <v>3411</v>
      </c>
      <c r="C6798">
        <f t="shared" si="424"/>
        <v>12</v>
      </c>
      <c r="D6798" s="2">
        <v>335</v>
      </c>
      <c r="E6798" s="2">
        <v>268</v>
      </c>
      <c r="F6798" s="3">
        <f t="shared" si="425"/>
        <v>0.2</v>
      </c>
      <c r="G6798" s="2">
        <f t="shared" si="426"/>
        <v>67</v>
      </c>
      <c r="H6798" s="2" t="str">
        <f t="shared" si="427"/>
        <v>Regular</v>
      </c>
      <c r="I6798" t="s">
        <v>37</v>
      </c>
      <c r="J6798" t="s">
        <v>76</v>
      </c>
      <c r="K6798" t="s">
        <v>2213</v>
      </c>
    </row>
    <row r="6799" spans="1:11" x14ac:dyDescent="0.3">
      <c r="A6799" t="s">
        <v>7111</v>
      </c>
      <c r="B6799" t="s">
        <v>3813</v>
      </c>
      <c r="C6799">
        <f t="shared" si="424"/>
        <v>3</v>
      </c>
      <c r="D6799" s="2">
        <v>599</v>
      </c>
      <c r="E6799" s="2">
        <v>221.63</v>
      </c>
      <c r="F6799" s="3">
        <f t="shared" si="425"/>
        <v>0.63</v>
      </c>
      <c r="G6799" s="2">
        <f t="shared" si="426"/>
        <v>377.37</v>
      </c>
      <c r="H6799" s="2" t="str">
        <f t="shared" si="427"/>
        <v>Good Deal</v>
      </c>
      <c r="I6799" t="s">
        <v>385</v>
      </c>
      <c r="J6799" t="s">
        <v>76</v>
      </c>
      <c r="K6799" t="s">
        <v>367</v>
      </c>
    </row>
    <row r="6800" spans="1:11" x14ac:dyDescent="0.3">
      <c r="A6800" t="s">
        <v>7112</v>
      </c>
      <c r="B6800" t="s">
        <v>7113</v>
      </c>
      <c r="C6800">
        <f t="shared" si="424"/>
        <v>5</v>
      </c>
      <c r="D6800" s="2">
        <v>999</v>
      </c>
      <c r="E6800" s="2">
        <v>469.53</v>
      </c>
      <c r="F6800" s="3">
        <f t="shared" si="425"/>
        <v>0.53</v>
      </c>
      <c r="G6800" s="2">
        <f t="shared" si="426"/>
        <v>529.47</v>
      </c>
      <c r="H6800" s="2" t="str">
        <f t="shared" si="427"/>
        <v>Good Deal</v>
      </c>
      <c r="I6800" t="s">
        <v>42</v>
      </c>
      <c r="J6800" t="s">
        <v>76</v>
      </c>
      <c r="K6800" t="s">
        <v>2426</v>
      </c>
    </row>
    <row r="6801" spans="1:11" x14ac:dyDescent="0.3">
      <c r="A6801" t="s">
        <v>7114</v>
      </c>
      <c r="B6801" t="s">
        <v>7113</v>
      </c>
      <c r="C6801">
        <f t="shared" si="424"/>
        <v>5</v>
      </c>
      <c r="D6801" s="2">
        <v>1149</v>
      </c>
      <c r="E6801" s="2">
        <v>448.11</v>
      </c>
      <c r="F6801" s="3">
        <f t="shared" si="425"/>
        <v>0.61</v>
      </c>
      <c r="G6801" s="2">
        <f t="shared" si="426"/>
        <v>700.89</v>
      </c>
      <c r="H6801" s="2" t="str">
        <f t="shared" si="427"/>
        <v>Good Deal</v>
      </c>
      <c r="I6801" t="s">
        <v>42</v>
      </c>
      <c r="J6801" t="s">
        <v>76</v>
      </c>
      <c r="K6801" t="s">
        <v>2426</v>
      </c>
    </row>
    <row r="6802" spans="1:11" x14ac:dyDescent="0.3">
      <c r="A6802" t="s">
        <v>7115</v>
      </c>
      <c r="B6802" t="s">
        <v>7113</v>
      </c>
      <c r="C6802">
        <f t="shared" si="424"/>
        <v>5</v>
      </c>
      <c r="D6802" s="2">
        <v>1349</v>
      </c>
      <c r="E6802" s="2">
        <v>445.17</v>
      </c>
      <c r="F6802" s="3">
        <f t="shared" si="425"/>
        <v>0.66999999999999993</v>
      </c>
      <c r="G6802" s="2">
        <f t="shared" si="426"/>
        <v>903.82999999999993</v>
      </c>
      <c r="H6802" s="2" t="str">
        <f t="shared" si="427"/>
        <v>Good Deal</v>
      </c>
      <c r="I6802" t="s">
        <v>42</v>
      </c>
      <c r="J6802" t="s">
        <v>76</v>
      </c>
      <c r="K6802" t="s">
        <v>2426</v>
      </c>
    </row>
    <row r="6803" spans="1:11" x14ac:dyDescent="0.3">
      <c r="A6803" t="s">
        <v>7116</v>
      </c>
      <c r="B6803" t="s">
        <v>7113</v>
      </c>
      <c r="C6803">
        <f t="shared" si="424"/>
        <v>5</v>
      </c>
      <c r="D6803" s="2">
        <v>1449</v>
      </c>
      <c r="E6803" s="2">
        <v>434.7</v>
      </c>
      <c r="F6803" s="3">
        <f t="shared" si="425"/>
        <v>0.7</v>
      </c>
      <c r="G6803" s="2">
        <f t="shared" si="426"/>
        <v>1014.3</v>
      </c>
      <c r="H6803" s="2" t="str">
        <f t="shared" si="427"/>
        <v>Good Deal</v>
      </c>
      <c r="I6803" t="s">
        <v>42</v>
      </c>
      <c r="J6803" t="s">
        <v>76</v>
      </c>
      <c r="K6803" t="s">
        <v>2426</v>
      </c>
    </row>
    <row r="6804" spans="1:11" x14ac:dyDescent="0.3">
      <c r="A6804" t="s">
        <v>7117</v>
      </c>
      <c r="B6804" t="s">
        <v>7113</v>
      </c>
      <c r="C6804">
        <f t="shared" si="424"/>
        <v>5</v>
      </c>
      <c r="D6804" s="2">
        <v>1249</v>
      </c>
      <c r="E6804" s="2">
        <v>449.64</v>
      </c>
      <c r="F6804" s="3">
        <f t="shared" si="425"/>
        <v>0.64</v>
      </c>
      <c r="G6804" s="2">
        <f t="shared" si="426"/>
        <v>799.36</v>
      </c>
      <c r="H6804" s="2" t="str">
        <f t="shared" si="427"/>
        <v>Good Deal</v>
      </c>
      <c r="I6804" t="s">
        <v>42</v>
      </c>
      <c r="J6804" t="s">
        <v>76</v>
      </c>
      <c r="K6804" t="s">
        <v>2426</v>
      </c>
    </row>
    <row r="6805" spans="1:11" x14ac:dyDescent="0.3">
      <c r="A6805" t="s">
        <v>7118</v>
      </c>
      <c r="B6805" t="s">
        <v>6192</v>
      </c>
      <c r="C6805">
        <f t="shared" si="424"/>
        <v>13</v>
      </c>
      <c r="D6805" s="2">
        <v>749</v>
      </c>
      <c r="E6805" s="2">
        <v>247.17</v>
      </c>
      <c r="F6805" s="3">
        <f t="shared" si="425"/>
        <v>0.67</v>
      </c>
      <c r="G6805" s="2">
        <f t="shared" si="426"/>
        <v>501.83000000000004</v>
      </c>
      <c r="H6805" s="2" t="str">
        <f t="shared" si="427"/>
        <v>Good Deal</v>
      </c>
      <c r="I6805" t="s">
        <v>31</v>
      </c>
      <c r="J6805" t="s">
        <v>76</v>
      </c>
      <c r="K6805" t="s">
        <v>2213</v>
      </c>
    </row>
    <row r="6806" spans="1:11" x14ac:dyDescent="0.3">
      <c r="A6806" t="s">
        <v>7119</v>
      </c>
      <c r="B6806" t="s">
        <v>6192</v>
      </c>
      <c r="C6806">
        <f t="shared" si="424"/>
        <v>13</v>
      </c>
      <c r="D6806" s="2">
        <v>799</v>
      </c>
      <c r="E6806" s="2">
        <v>447.44</v>
      </c>
      <c r="F6806" s="3">
        <f t="shared" si="425"/>
        <v>0.44</v>
      </c>
      <c r="G6806" s="2">
        <f t="shared" si="426"/>
        <v>351.56</v>
      </c>
      <c r="H6806" s="2" t="str">
        <f t="shared" si="427"/>
        <v>Good Deal</v>
      </c>
      <c r="I6806" t="s">
        <v>42</v>
      </c>
      <c r="J6806" t="s">
        <v>76</v>
      </c>
      <c r="K6806" t="s">
        <v>2213</v>
      </c>
    </row>
    <row r="6807" spans="1:11" x14ac:dyDescent="0.3">
      <c r="A6807" t="s">
        <v>7120</v>
      </c>
      <c r="B6807" t="s">
        <v>6192</v>
      </c>
      <c r="C6807">
        <f t="shared" si="424"/>
        <v>13</v>
      </c>
      <c r="D6807" s="2">
        <v>1149</v>
      </c>
      <c r="E6807" s="2">
        <v>344.7</v>
      </c>
      <c r="F6807" s="3">
        <f t="shared" si="425"/>
        <v>0.7</v>
      </c>
      <c r="G6807" s="2">
        <f t="shared" si="426"/>
        <v>804.3</v>
      </c>
      <c r="H6807" s="2" t="str">
        <f t="shared" si="427"/>
        <v>Good Deal</v>
      </c>
      <c r="I6807" t="s">
        <v>2159</v>
      </c>
      <c r="J6807" t="s">
        <v>76</v>
      </c>
      <c r="K6807" t="s">
        <v>2213</v>
      </c>
    </row>
    <row r="6808" spans="1:11" x14ac:dyDescent="0.3">
      <c r="A6808" t="s">
        <v>7121</v>
      </c>
      <c r="B6808" t="s">
        <v>6192</v>
      </c>
      <c r="C6808">
        <f t="shared" si="424"/>
        <v>13</v>
      </c>
      <c r="D6808" s="2">
        <v>1299</v>
      </c>
      <c r="E6808" s="2">
        <v>467.64</v>
      </c>
      <c r="F6808" s="3">
        <f t="shared" si="425"/>
        <v>0.64</v>
      </c>
      <c r="G6808" s="2">
        <f t="shared" si="426"/>
        <v>831.36</v>
      </c>
      <c r="H6808" s="2" t="str">
        <f t="shared" si="427"/>
        <v>Good Deal</v>
      </c>
      <c r="I6808" t="s">
        <v>42</v>
      </c>
      <c r="J6808" t="s">
        <v>76</v>
      </c>
      <c r="K6808" t="s">
        <v>2213</v>
      </c>
    </row>
    <row r="6809" spans="1:11" x14ac:dyDescent="0.3">
      <c r="A6809" t="s">
        <v>7122</v>
      </c>
      <c r="B6809" t="s">
        <v>6192</v>
      </c>
      <c r="C6809">
        <f t="shared" si="424"/>
        <v>13</v>
      </c>
      <c r="D6809" s="2">
        <v>1499</v>
      </c>
      <c r="E6809" s="2">
        <v>524.65</v>
      </c>
      <c r="F6809" s="3">
        <f t="shared" si="425"/>
        <v>0.65</v>
      </c>
      <c r="G6809" s="2">
        <f t="shared" si="426"/>
        <v>974.35</v>
      </c>
      <c r="H6809" s="2" t="str">
        <f t="shared" si="427"/>
        <v>Good Deal</v>
      </c>
      <c r="I6809" t="s">
        <v>42</v>
      </c>
      <c r="J6809" t="s">
        <v>76</v>
      </c>
      <c r="K6809" t="s">
        <v>2213</v>
      </c>
    </row>
    <row r="6810" spans="1:11" x14ac:dyDescent="0.3">
      <c r="A6810" t="s">
        <v>7123</v>
      </c>
      <c r="B6810" t="s">
        <v>6192</v>
      </c>
      <c r="C6810">
        <f t="shared" si="424"/>
        <v>13</v>
      </c>
      <c r="D6810" s="2">
        <v>1249</v>
      </c>
      <c r="E6810" s="2">
        <v>462.13</v>
      </c>
      <c r="F6810" s="3">
        <f t="shared" si="425"/>
        <v>0.63</v>
      </c>
      <c r="G6810" s="2">
        <f t="shared" si="426"/>
        <v>786.87</v>
      </c>
      <c r="H6810" s="2" t="str">
        <f t="shared" si="427"/>
        <v>Good Deal</v>
      </c>
      <c r="I6810" t="s">
        <v>2159</v>
      </c>
      <c r="J6810" t="s">
        <v>76</v>
      </c>
      <c r="K6810" t="s">
        <v>2213</v>
      </c>
    </row>
    <row r="6811" spans="1:11" x14ac:dyDescent="0.3">
      <c r="A6811" t="s">
        <v>7124</v>
      </c>
      <c r="B6811" t="s">
        <v>6192</v>
      </c>
      <c r="C6811">
        <f t="shared" si="424"/>
        <v>13</v>
      </c>
      <c r="D6811" s="2">
        <v>549</v>
      </c>
      <c r="E6811" s="2">
        <v>208.62</v>
      </c>
      <c r="F6811" s="3">
        <f t="shared" si="425"/>
        <v>0.62</v>
      </c>
      <c r="G6811" s="2">
        <f t="shared" si="426"/>
        <v>340.38</v>
      </c>
      <c r="H6811" s="2" t="str">
        <f t="shared" si="427"/>
        <v>Good Deal</v>
      </c>
      <c r="I6811" t="s">
        <v>1460</v>
      </c>
      <c r="J6811" t="s">
        <v>76</v>
      </c>
      <c r="K6811" t="s">
        <v>2213</v>
      </c>
    </row>
    <row r="6812" spans="1:11" x14ac:dyDescent="0.3">
      <c r="A6812" t="s">
        <v>7125</v>
      </c>
      <c r="B6812" t="s">
        <v>6192</v>
      </c>
      <c r="C6812">
        <f t="shared" si="424"/>
        <v>13</v>
      </c>
      <c r="D6812" s="2">
        <v>849</v>
      </c>
      <c r="E6812" s="2">
        <v>297.14999999999998</v>
      </c>
      <c r="F6812" s="3">
        <f t="shared" si="425"/>
        <v>0.65</v>
      </c>
      <c r="G6812" s="2">
        <f t="shared" si="426"/>
        <v>551.85</v>
      </c>
      <c r="H6812" s="2" t="str">
        <f t="shared" si="427"/>
        <v>Good Deal</v>
      </c>
      <c r="I6812" t="s">
        <v>3681</v>
      </c>
      <c r="J6812" t="s">
        <v>76</v>
      </c>
      <c r="K6812" t="s">
        <v>2213</v>
      </c>
    </row>
    <row r="6813" spans="1:11" x14ac:dyDescent="0.3">
      <c r="A6813" t="s">
        <v>7126</v>
      </c>
      <c r="B6813" t="s">
        <v>6192</v>
      </c>
      <c r="C6813">
        <f t="shared" si="424"/>
        <v>13</v>
      </c>
      <c r="D6813" s="2">
        <v>749</v>
      </c>
      <c r="E6813" s="2">
        <v>352.03</v>
      </c>
      <c r="F6813" s="3">
        <f t="shared" si="425"/>
        <v>0.53</v>
      </c>
      <c r="G6813" s="2">
        <f t="shared" si="426"/>
        <v>396.97</v>
      </c>
      <c r="H6813" s="2" t="str">
        <f t="shared" si="427"/>
        <v>Good Deal</v>
      </c>
      <c r="I6813" t="s">
        <v>3681</v>
      </c>
      <c r="J6813" t="s">
        <v>76</v>
      </c>
      <c r="K6813" t="s">
        <v>2213</v>
      </c>
    </row>
    <row r="6814" spans="1:11" x14ac:dyDescent="0.3">
      <c r="A6814" t="s">
        <v>7127</v>
      </c>
      <c r="B6814" t="s">
        <v>6192</v>
      </c>
      <c r="C6814">
        <f t="shared" si="424"/>
        <v>13</v>
      </c>
      <c r="D6814" s="2">
        <v>1549</v>
      </c>
      <c r="E6814" s="2">
        <v>604.11</v>
      </c>
      <c r="F6814" s="3">
        <f t="shared" si="425"/>
        <v>0.61</v>
      </c>
      <c r="G6814" s="2">
        <f t="shared" si="426"/>
        <v>944.89</v>
      </c>
      <c r="H6814" s="2" t="str">
        <f t="shared" si="427"/>
        <v>Good Deal</v>
      </c>
      <c r="I6814" t="s">
        <v>2855</v>
      </c>
      <c r="J6814" t="s">
        <v>76</v>
      </c>
      <c r="K6814" t="s">
        <v>2213</v>
      </c>
    </row>
    <row r="6815" spans="1:11" x14ac:dyDescent="0.3">
      <c r="A6815" t="s">
        <v>7128</v>
      </c>
      <c r="B6815" t="s">
        <v>7129</v>
      </c>
      <c r="C6815">
        <f t="shared" si="424"/>
        <v>3</v>
      </c>
      <c r="D6815" s="2">
        <v>999</v>
      </c>
      <c r="E6815" s="2">
        <v>559.44000000000005</v>
      </c>
      <c r="F6815" s="3">
        <f t="shared" si="425"/>
        <v>0.43999999999999995</v>
      </c>
      <c r="G6815" s="2">
        <f t="shared" si="426"/>
        <v>439.55999999999995</v>
      </c>
      <c r="H6815" s="2" t="str">
        <f t="shared" si="427"/>
        <v>Good Deal</v>
      </c>
      <c r="I6815" t="s">
        <v>1436</v>
      </c>
      <c r="J6815" t="s">
        <v>76</v>
      </c>
      <c r="K6815" t="s">
        <v>2213</v>
      </c>
    </row>
    <row r="6816" spans="1:11" x14ac:dyDescent="0.3">
      <c r="A6816" t="s">
        <v>7130</v>
      </c>
      <c r="B6816" t="s">
        <v>7129</v>
      </c>
      <c r="C6816">
        <f t="shared" si="424"/>
        <v>3</v>
      </c>
      <c r="D6816" s="2">
        <v>999</v>
      </c>
      <c r="E6816" s="2">
        <v>379.62</v>
      </c>
      <c r="F6816" s="3">
        <f t="shared" si="425"/>
        <v>0.62</v>
      </c>
      <c r="G6816" s="2">
        <f t="shared" si="426"/>
        <v>619.38</v>
      </c>
      <c r="H6816" s="2" t="str">
        <f t="shared" si="427"/>
        <v>Good Deal</v>
      </c>
      <c r="I6816" t="s">
        <v>31</v>
      </c>
      <c r="J6816" t="s">
        <v>76</v>
      </c>
      <c r="K6816" t="s">
        <v>2213</v>
      </c>
    </row>
    <row r="6817" spans="1:11" x14ac:dyDescent="0.3">
      <c r="A6817" t="s">
        <v>7131</v>
      </c>
      <c r="B6817" t="s">
        <v>6192</v>
      </c>
      <c r="C6817">
        <f t="shared" si="424"/>
        <v>13</v>
      </c>
      <c r="D6817" s="2">
        <v>1599</v>
      </c>
      <c r="E6817" s="2">
        <v>719.55</v>
      </c>
      <c r="F6817" s="3">
        <f t="shared" si="425"/>
        <v>0.55000000000000004</v>
      </c>
      <c r="G6817" s="2">
        <f t="shared" si="426"/>
        <v>879.45</v>
      </c>
      <c r="H6817" s="2" t="str">
        <f t="shared" si="427"/>
        <v>Good Deal</v>
      </c>
      <c r="I6817" t="s">
        <v>1460</v>
      </c>
      <c r="J6817" t="s">
        <v>76</v>
      </c>
      <c r="K6817" t="s">
        <v>2213</v>
      </c>
    </row>
    <row r="6818" spans="1:11" x14ac:dyDescent="0.3">
      <c r="A6818" t="s">
        <v>7131</v>
      </c>
      <c r="B6818" t="s">
        <v>7129</v>
      </c>
      <c r="C6818">
        <f t="shared" si="424"/>
        <v>3</v>
      </c>
      <c r="D6818" s="2">
        <v>4699</v>
      </c>
      <c r="E6818" s="2">
        <v>1644.65</v>
      </c>
      <c r="F6818" s="3">
        <f t="shared" si="425"/>
        <v>0.65</v>
      </c>
      <c r="G6818" s="2">
        <f t="shared" si="426"/>
        <v>3054.35</v>
      </c>
      <c r="H6818" s="2" t="str">
        <f t="shared" si="427"/>
        <v>Good Deal</v>
      </c>
      <c r="I6818" t="s">
        <v>1031</v>
      </c>
      <c r="J6818" t="s">
        <v>76</v>
      </c>
      <c r="K6818" t="s">
        <v>2213</v>
      </c>
    </row>
    <row r="6819" spans="1:11" x14ac:dyDescent="0.3">
      <c r="A6819" t="s">
        <v>7132</v>
      </c>
      <c r="B6819" t="s">
        <v>5528</v>
      </c>
      <c r="C6819">
        <f t="shared" si="424"/>
        <v>11</v>
      </c>
      <c r="D6819" s="2">
        <v>385</v>
      </c>
      <c r="E6819" s="2">
        <v>288.75</v>
      </c>
      <c r="F6819" s="3">
        <f t="shared" si="425"/>
        <v>0.25</v>
      </c>
      <c r="G6819" s="2">
        <f t="shared" si="426"/>
        <v>96.25</v>
      </c>
      <c r="H6819" s="2" t="str">
        <f t="shared" si="427"/>
        <v>Good Deal</v>
      </c>
      <c r="I6819" t="s">
        <v>387</v>
      </c>
      <c r="J6819" t="s">
        <v>76</v>
      </c>
      <c r="K6819" t="s">
        <v>180</v>
      </c>
    </row>
    <row r="6820" spans="1:11" x14ac:dyDescent="0.3">
      <c r="A6820" t="s">
        <v>7133</v>
      </c>
      <c r="B6820" t="s">
        <v>4356</v>
      </c>
      <c r="C6820">
        <f t="shared" si="424"/>
        <v>10</v>
      </c>
      <c r="D6820" s="2">
        <v>299</v>
      </c>
      <c r="E6820" s="2">
        <v>200.33</v>
      </c>
      <c r="F6820" s="3">
        <f t="shared" si="425"/>
        <v>0.32999999999999996</v>
      </c>
      <c r="G6820" s="2">
        <f t="shared" si="426"/>
        <v>98.669999999999987</v>
      </c>
      <c r="H6820" s="2" t="str">
        <f t="shared" si="427"/>
        <v>Good Deal</v>
      </c>
      <c r="I6820" t="s">
        <v>124</v>
      </c>
      <c r="J6820" t="s">
        <v>76</v>
      </c>
      <c r="K6820" t="s">
        <v>1800</v>
      </c>
    </row>
    <row r="6821" spans="1:11" x14ac:dyDescent="0.3">
      <c r="A6821" t="s">
        <v>7134</v>
      </c>
      <c r="B6821" t="s">
        <v>4356</v>
      </c>
      <c r="C6821">
        <f t="shared" si="424"/>
        <v>10</v>
      </c>
      <c r="D6821" s="2">
        <v>299</v>
      </c>
      <c r="E6821" s="2">
        <v>200.33</v>
      </c>
      <c r="F6821" s="3">
        <f t="shared" si="425"/>
        <v>0.32999999999999996</v>
      </c>
      <c r="G6821" s="2">
        <f t="shared" si="426"/>
        <v>98.669999999999987</v>
      </c>
      <c r="H6821" s="2" t="str">
        <f t="shared" si="427"/>
        <v>Good Deal</v>
      </c>
      <c r="I6821" t="s">
        <v>124</v>
      </c>
      <c r="J6821" t="s">
        <v>76</v>
      </c>
      <c r="K6821" t="s">
        <v>1800</v>
      </c>
    </row>
    <row r="6822" spans="1:11" x14ac:dyDescent="0.3">
      <c r="A6822" t="s">
        <v>7135</v>
      </c>
      <c r="B6822" t="s">
        <v>4356</v>
      </c>
      <c r="C6822">
        <f t="shared" si="424"/>
        <v>10</v>
      </c>
      <c r="D6822" s="2">
        <v>499</v>
      </c>
      <c r="E6822" s="2">
        <v>219.56</v>
      </c>
      <c r="F6822" s="3">
        <f t="shared" si="425"/>
        <v>0.55999999999999994</v>
      </c>
      <c r="G6822" s="2">
        <f t="shared" si="426"/>
        <v>279.44</v>
      </c>
      <c r="H6822" s="2" t="str">
        <f t="shared" si="427"/>
        <v>Good Deal</v>
      </c>
      <c r="I6822" t="s">
        <v>387</v>
      </c>
      <c r="J6822" t="s">
        <v>76</v>
      </c>
      <c r="K6822" t="s">
        <v>1800</v>
      </c>
    </row>
    <row r="6823" spans="1:11" x14ac:dyDescent="0.3">
      <c r="A6823" t="s">
        <v>4672</v>
      </c>
      <c r="B6823" t="s">
        <v>287</v>
      </c>
      <c r="C6823">
        <f t="shared" si="424"/>
        <v>7</v>
      </c>
      <c r="D6823" s="2">
        <v>1100</v>
      </c>
      <c r="E6823" s="2">
        <v>473</v>
      </c>
      <c r="F6823" s="3">
        <f t="shared" si="425"/>
        <v>0.56999999999999995</v>
      </c>
      <c r="G6823" s="2">
        <f t="shared" si="426"/>
        <v>627</v>
      </c>
      <c r="H6823" s="2" t="str">
        <f t="shared" si="427"/>
        <v>Good Deal</v>
      </c>
      <c r="I6823" t="s">
        <v>35</v>
      </c>
      <c r="J6823" t="s">
        <v>112</v>
      </c>
      <c r="K6823" t="s">
        <v>899</v>
      </c>
    </row>
    <row r="6824" spans="1:11" x14ac:dyDescent="0.3">
      <c r="A6824" t="s">
        <v>7136</v>
      </c>
      <c r="B6824" t="s">
        <v>8533</v>
      </c>
      <c r="C6824">
        <f t="shared" si="424"/>
        <v>410</v>
      </c>
      <c r="D6824" s="2">
        <v>2000</v>
      </c>
      <c r="E6824" s="2">
        <v>1236</v>
      </c>
      <c r="F6824" s="3">
        <f t="shared" si="425"/>
        <v>0.38200000000000001</v>
      </c>
      <c r="G6824" s="2">
        <f t="shared" si="426"/>
        <v>764</v>
      </c>
      <c r="H6824" s="2" t="str">
        <f t="shared" si="427"/>
        <v>Good Deal</v>
      </c>
      <c r="I6824" t="s">
        <v>103</v>
      </c>
      <c r="J6824" t="s">
        <v>27</v>
      </c>
      <c r="K6824" t="s">
        <v>99</v>
      </c>
    </row>
    <row r="6825" spans="1:11" x14ac:dyDescent="0.3">
      <c r="A6825" t="s">
        <v>7137</v>
      </c>
      <c r="B6825" t="s">
        <v>8594</v>
      </c>
      <c r="C6825">
        <f t="shared" si="424"/>
        <v>39</v>
      </c>
      <c r="D6825" s="2">
        <v>1499</v>
      </c>
      <c r="E6825" s="2">
        <v>1139.24</v>
      </c>
      <c r="F6825" s="3">
        <f t="shared" si="425"/>
        <v>0.24</v>
      </c>
      <c r="G6825" s="2">
        <f t="shared" si="426"/>
        <v>359.76</v>
      </c>
      <c r="H6825" s="2" t="str">
        <f t="shared" si="427"/>
        <v>Good Deal</v>
      </c>
      <c r="I6825" t="s">
        <v>384</v>
      </c>
      <c r="J6825" t="s">
        <v>76</v>
      </c>
      <c r="K6825" t="s">
        <v>180</v>
      </c>
    </row>
    <row r="6826" spans="1:11" x14ac:dyDescent="0.3">
      <c r="A6826" t="s">
        <v>7138</v>
      </c>
      <c r="B6826" t="s">
        <v>8539</v>
      </c>
      <c r="C6826">
        <f t="shared" si="424"/>
        <v>183</v>
      </c>
      <c r="D6826" s="2">
        <v>915</v>
      </c>
      <c r="E6826" s="2">
        <v>499</v>
      </c>
      <c r="F6826" s="3">
        <f t="shared" si="425"/>
        <v>0.45464480874316943</v>
      </c>
      <c r="G6826" s="2">
        <f t="shared" si="426"/>
        <v>416</v>
      </c>
      <c r="H6826" s="2" t="str">
        <f t="shared" si="427"/>
        <v>Good Deal</v>
      </c>
      <c r="I6826" t="s">
        <v>5676</v>
      </c>
      <c r="J6826" t="s">
        <v>122</v>
      </c>
      <c r="K6826" t="s">
        <v>1243</v>
      </c>
    </row>
    <row r="6827" spans="1:11" x14ac:dyDescent="0.3">
      <c r="A6827" t="s">
        <v>7139</v>
      </c>
      <c r="B6827" t="s">
        <v>8539</v>
      </c>
      <c r="C6827">
        <f t="shared" si="424"/>
        <v>183</v>
      </c>
      <c r="D6827" s="2">
        <v>915</v>
      </c>
      <c r="E6827" s="2">
        <v>499</v>
      </c>
      <c r="F6827" s="3">
        <f t="shared" si="425"/>
        <v>0.45464480874316943</v>
      </c>
      <c r="G6827" s="2">
        <f t="shared" si="426"/>
        <v>416</v>
      </c>
      <c r="H6827" s="2" t="str">
        <f t="shared" si="427"/>
        <v>Good Deal</v>
      </c>
      <c r="I6827" t="s">
        <v>5676</v>
      </c>
      <c r="J6827" t="s">
        <v>122</v>
      </c>
      <c r="K6827" t="s">
        <v>1243</v>
      </c>
    </row>
    <row r="6828" spans="1:11" x14ac:dyDescent="0.3">
      <c r="A6828" t="s">
        <v>7140</v>
      </c>
      <c r="B6828" t="s">
        <v>850</v>
      </c>
      <c r="C6828">
        <f t="shared" si="424"/>
        <v>52</v>
      </c>
      <c r="D6828" s="2">
        <v>345</v>
      </c>
      <c r="E6828" s="2">
        <v>149</v>
      </c>
      <c r="F6828" s="3">
        <f t="shared" si="425"/>
        <v>0.56811594202898552</v>
      </c>
      <c r="G6828" s="2">
        <f t="shared" si="426"/>
        <v>196</v>
      </c>
      <c r="H6828" s="2" t="str">
        <f t="shared" si="427"/>
        <v>Good Deal</v>
      </c>
      <c r="I6828" t="s">
        <v>2010</v>
      </c>
      <c r="J6828" t="s">
        <v>32</v>
      </c>
      <c r="K6828" t="s">
        <v>1509</v>
      </c>
    </row>
    <row r="6829" spans="1:11" x14ac:dyDescent="0.3">
      <c r="A6829" t="s">
        <v>7141</v>
      </c>
      <c r="B6829" t="s">
        <v>850</v>
      </c>
      <c r="C6829">
        <f t="shared" si="424"/>
        <v>52</v>
      </c>
      <c r="D6829" s="2">
        <v>267</v>
      </c>
      <c r="E6829" s="2">
        <v>179</v>
      </c>
      <c r="F6829" s="3">
        <f t="shared" si="425"/>
        <v>0.32958801498127338</v>
      </c>
      <c r="G6829" s="2">
        <f t="shared" si="426"/>
        <v>88</v>
      </c>
      <c r="H6829" s="2" t="str">
        <f t="shared" si="427"/>
        <v>Good Deal</v>
      </c>
      <c r="I6829" t="s">
        <v>5930</v>
      </c>
      <c r="J6829" t="s">
        <v>122</v>
      </c>
      <c r="K6829" t="s">
        <v>263</v>
      </c>
    </row>
    <row r="6830" spans="1:11" x14ac:dyDescent="0.3">
      <c r="A6830" t="s">
        <v>7142</v>
      </c>
      <c r="B6830" t="s">
        <v>850</v>
      </c>
      <c r="C6830">
        <f t="shared" si="424"/>
        <v>52</v>
      </c>
      <c r="D6830" s="2">
        <v>267</v>
      </c>
      <c r="E6830" s="2">
        <v>179</v>
      </c>
      <c r="F6830" s="3">
        <f t="shared" si="425"/>
        <v>0.32958801498127338</v>
      </c>
      <c r="G6830" s="2">
        <f t="shared" si="426"/>
        <v>88</v>
      </c>
      <c r="H6830" s="2" t="str">
        <f t="shared" si="427"/>
        <v>Good Deal</v>
      </c>
      <c r="I6830" t="s">
        <v>5930</v>
      </c>
      <c r="J6830" t="s">
        <v>122</v>
      </c>
      <c r="K6830" t="s">
        <v>263</v>
      </c>
    </row>
    <row r="6831" spans="1:11" x14ac:dyDescent="0.3">
      <c r="A6831" t="s">
        <v>7143</v>
      </c>
      <c r="B6831" t="s">
        <v>5057</v>
      </c>
      <c r="C6831">
        <f t="shared" si="424"/>
        <v>5</v>
      </c>
      <c r="D6831" s="2">
        <v>945</v>
      </c>
      <c r="E6831" s="2">
        <v>649</v>
      </c>
      <c r="F6831" s="3">
        <f t="shared" si="425"/>
        <v>0.31322751322751324</v>
      </c>
      <c r="G6831" s="2">
        <f t="shared" si="426"/>
        <v>296</v>
      </c>
      <c r="H6831" s="2" t="str">
        <f t="shared" si="427"/>
        <v>Good Deal</v>
      </c>
      <c r="I6831" t="s">
        <v>3947</v>
      </c>
      <c r="J6831" t="s">
        <v>122</v>
      </c>
      <c r="K6831" t="s">
        <v>1375</v>
      </c>
    </row>
    <row r="6832" spans="1:11" x14ac:dyDescent="0.3">
      <c r="A6832" t="s">
        <v>7144</v>
      </c>
      <c r="B6832" t="s">
        <v>220</v>
      </c>
      <c r="C6832">
        <f t="shared" si="424"/>
        <v>35</v>
      </c>
      <c r="D6832" s="2">
        <v>618</v>
      </c>
      <c r="E6832" s="2">
        <v>297</v>
      </c>
      <c r="F6832" s="3">
        <f t="shared" si="425"/>
        <v>0.51941747572815533</v>
      </c>
      <c r="G6832" s="2">
        <f t="shared" si="426"/>
        <v>321</v>
      </c>
      <c r="H6832" s="2" t="str">
        <f t="shared" si="427"/>
        <v>Good Deal</v>
      </c>
      <c r="I6832" t="s">
        <v>224</v>
      </c>
      <c r="J6832" t="s">
        <v>122</v>
      </c>
      <c r="K6832" t="s">
        <v>222</v>
      </c>
    </row>
    <row r="6833" spans="1:11" x14ac:dyDescent="0.3">
      <c r="A6833" t="s">
        <v>7144</v>
      </c>
      <c r="B6833" t="s">
        <v>220</v>
      </c>
      <c r="C6833">
        <f t="shared" si="424"/>
        <v>35</v>
      </c>
      <c r="D6833" s="2">
        <v>1236</v>
      </c>
      <c r="E6833" s="2">
        <v>774</v>
      </c>
      <c r="F6833" s="3">
        <f t="shared" si="425"/>
        <v>0.37378640776699029</v>
      </c>
      <c r="G6833" s="2">
        <f t="shared" si="426"/>
        <v>462</v>
      </c>
      <c r="H6833" s="2" t="str">
        <f t="shared" si="427"/>
        <v>Good Deal</v>
      </c>
      <c r="I6833" t="s">
        <v>221</v>
      </c>
      <c r="J6833" t="s">
        <v>122</v>
      </c>
      <c r="K6833" t="s">
        <v>222</v>
      </c>
    </row>
    <row r="6834" spans="1:11" x14ac:dyDescent="0.3">
      <c r="A6834" t="s">
        <v>7145</v>
      </c>
      <c r="B6834" t="s">
        <v>220</v>
      </c>
      <c r="C6834">
        <f t="shared" si="424"/>
        <v>35</v>
      </c>
      <c r="D6834" s="2">
        <v>206</v>
      </c>
      <c r="E6834" s="2">
        <v>129</v>
      </c>
      <c r="F6834" s="3">
        <f t="shared" si="425"/>
        <v>0.37378640776699029</v>
      </c>
      <c r="G6834" s="2">
        <f t="shared" si="426"/>
        <v>77</v>
      </c>
      <c r="H6834" s="2" t="str">
        <f t="shared" si="427"/>
        <v>Good Deal</v>
      </c>
      <c r="I6834" t="s">
        <v>35</v>
      </c>
      <c r="J6834" t="s">
        <v>122</v>
      </c>
      <c r="K6834" t="s">
        <v>222</v>
      </c>
    </row>
    <row r="6835" spans="1:11" x14ac:dyDescent="0.3">
      <c r="A6835" t="s">
        <v>7144</v>
      </c>
      <c r="B6835" t="s">
        <v>220</v>
      </c>
      <c r="C6835">
        <f t="shared" si="424"/>
        <v>35</v>
      </c>
      <c r="D6835" s="2">
        <v>412</v>
      </c>
      <c r="E6835" s="2">
        <v>198</v>
      </c>
      <c r="F6835" s="3">
        <f t="shared" si="425"/>
        <v>0.51941747572815533</v>
      </c>
      <c r="G6835" s="2">
        <f t="shared" si="426"/>
        <v>214</v>
      </c>
      <c r="H6835" s="2" t="str">
        <f t="shared" si="427"/>
        <v>Good Deal</v>
      </c>
      <c r="I6835" t="s">
        <v>225</v>
      </c>
      <c r="J6835" t="s">
        <v>122</v>
      </c>
      <c r="K6835" t="s">
        <v>222</v>
      </c>
    </row>
    <row r="6836" spans="1:11" x14ac:dyDescent="0.3">
      <c r="A6836" t="s">
        <v>7146</v>
      </c>
      <c r="B6836" t="s">
        <v>2644</v>
      </c>
      <c r="C6836">
        <f t="shared" si="424"/>
        <v>20</v>
      </c>
      <c r="D6836" s="2">
        <v>499</v>
      </c>
      <c r="E6836" s="2">
        <v>349.3</v>
      </c>
      <c r="F6836" s="3">
        <f t="shared" si="425"/>
        <v>0.3</v>
      </c>
      <c r="G6836" s="2">
        <f t="shared" si="426"/>
        <v>149.69999999999999</v>
      </c>
      <c r="H6836" s="2" t="str">
        <f t="shared" si="427"/>
        <v>Good Deal</v>
      </c>
      <c r="I6836" t="s">
        <v>3294</v>
      </c>
      <c r="J6836" t="s">
        <v>76</v>
      </c>
      <c r="K6836" t="s">
        <v>1225</v>
      </c>
    </row>
    <row r="6837" spans="1:11" x14ac:dyDescent="0.3">
      <c r="A6837" t="s">
        <v>7147</v>
      </c>
      <c r="B6837" t="s">
        <v>2644</v>
      </c>
      <c r="C6837">
        <f t="shared" si="424"/>
        <v>20</v>
      </c>
      <c r="D6837" s="2">
        <v>325</v>
      </c>
      <c r="E6837" s="2">
        <v>227.5</v>
      </c>
      <c r="F6837" s="3">
        <f t="shared" si="425"/>
        <v>0.3</v>
      </c>
      <c r="G6837" s="2">
        <f t="shared" si="426"/>
        <v>97.5</v>
      </c>
      <c r="H6837" s="2" t="str">
        <f t="shared" si="427"/>
        <v>Good Deal</v>
      </c>
      <c r="I6837" t="s">
        <v>2682</v>
      </c>
      <c r="J6837" t="s">
        <v>76</v>
      </c>
      <c r="K6837" t="s">
        <v>342</v>
      </c>
    </row>
    <row r="6838" spans="1:11" x14ac:dyDescent="0.3">
      <c r="A6838" t="s">
        <v>7148</v>
      </c>
      <c r="B6838" t="s">
        <v>3540</v>
      </c>
      <c r="C6838">
        <f t="shared" si="424"/>
        <v>41</v>
      </c>
      <c r="D6838" s="2">
        <v>1300</v>
      </c>
      <c r="E6838" s="2">
        <v>728</v>
      </c>
      <c r="F6838" s="3">
        <f t="shared" si="425"/>
        <v>0.44</v>
      </c>
      <c r="G6838" s="2">
        <f t="shared" si="426"/>
        <v>572</v>
      </c>
      <c r="H6838" s="2" t="str">
        <f t="shared" si="427"/>
        <v>Good Deal</v>
      </c>
      <c r="I6838" t="s">
        <v>2159</v>
      </c>
      <c r="J6838" t="s">
        <v>76</v>
      </c>
      <c r="K6838" t="s">
        <v>2213</v>
      </c>
    </row>
    <row r="6839" spans="1:11" x14ac:dyDescent="0.3">
      <c r="A6839" t="s">
        <v>7149</v>
      </c>
      <c r="B6839" t="s">
        <v>3540</v>
      </c>
      <c r="C6839">
        <f t="shared" si="424"/>
        <v>41</v>
      </c>
      <c r="D6839" s="2">
        <v>1000</v>
      </c>
      <c r="E6839" s="2">
        <v>410</v>
      </c>
      <c r="F6839" s="3">
        <f t="shared" si="425"/>
        <v>0.59</v>
      </c>
      <c r="G6839" s="2">
        <f t="shared" si="426"/>
        <v>590</v>
      </c>
      <c r="H6839" s="2" t="str">
        <f t="shared" si="427"/>
        <v>Good Deal</v>
      </c>
      <c r="I6839" t="s">
        <v>2159</v>
      </c>
      <c r="J6839" t="s">
        <v>76</v>
      </c>
      <c r="K6839" t="s">
        <v>2213</v>
      </c>
    </row>
    <row r="6840" spans="1:11" x14ac:dyDescent="0.3">
      <c r="A6840" t="s">
        <v>7150</v>
      </c>
      <c r="B6840" t="s">
        <v>3540</v>
      </c>
      <c r="C6840">
        <f t="shared" si="424"/>
        <v>41</v>
      </c>
      <c r="D6840" s="2">
        <v>800</v>
      </c>
      <c r="E6840" s="2">
        <v>376</v>
      </c>
      <c r="F6840" s="3">
        <f t="shared" si="425"/>
        <v>0.53</v>
      </c>
      <c r="G6840" s="2">
        <f t="shared" si="426"/>
        <v>424</v>
      </c>
      <c r="H6840" s="2" t="str">
        <f t="shared" si="427"/>
        <v>Good Deal</v>
      </c>
      <c r="I6840" t="s">
        <v>2159</v>
      </c>
      <c r="J6840" t="s">
        <v>76</v>
      </c>
      <c r="K6840" t="s">
        <v>2213</v>
      </c>
    </row>
    <row r="6841" spans="1:11" x14ac:dyDescent="0.3">
      <c r="A6841" t="s">
        <v>7151</v>
      </c>
      <c r="B6841" t="s">
        <v>3540</v>
      </c>
      <c r="C6841">
        <f t="shared" si="424"/>
        <v>41</v>
      </c>
      <c r="D6841" s="2">
        <v>1800</v>
      </c>
      <c r="E6841" s="2">
        <v>864</v>
      </c>
      <c r="F6841" s="3">
        <f t="shared" si="425"/>
        <v>0.52</v>
      </c>
      <c r="G6841" s="2">
        <f t="shared" si="426"/>
        <v>936</v>
      </c>
      <c r="H6841" s="2" t="str">
        <f t="shared" si="427"/>
        <v>Good Deal</v>
      </c>
      <c r="I6841" t="s">
        <v>2159</v>
      </c>
      <c r="J6841" t="s">
        <v>76</v>
      </c>
      <c r="K6841" t="s">
        <v>2426</v>
      </c>
    </row>
    <row r="6842" spans="1:11" x14ac:dyDescent="0.3">
      <c r="A6842" t="s">
        <v>7152</v>
      </c>
      <c r="B6842" t="s">
        <v>3540</v>
      </c>
      <c r="C6842">
        <f t="shared" si="424"/>
        <v>41</v>
      </c>
      <c r="D6842" s="2">
        <v>2500</v>
      </c>
      <c r="E6842" s="2">
        <v>950</v>
      </c>
      <c r="F6842" s="3">
        <f t="shared" si="425"/>
        <v>0.62</v>
      </c>
      <c r="G6842" s="2">
        <f t="shared" si="426"/>
        <v>1550</v>
      </c>
      <c r="H6842" s="2" t="str">
        <f t="shared" si="427"/>
        <v>Good Deal</v>
      </c>
      <c r="I6842" t="s">
        <v>799</v>
      </c>
      <c r="J6842" t="s">
        <v>76</v>
      </c>
      <c r="K6842" t="s">
        <v>2426</v>
      </c>
    </row>
    <row r="6843" spans="1:11" x14ac:dyDescent="0.3">
      <c r="A6843" t="s">
        <v>7153</v>
      </c>
      <c r="B6843" t="s">
        <v>3540</v>
      </c>
      <c r="C6843">
        <f t="shared" si="424"/>
        <v>41</v>
      </c>
      <c r="D6843" s="2">
        <v>600</v>
      </c>
      <c r="E6843" s="2">
        <v>378</v>
      </c>
      <c r="F6843" s="3">
        <f t="shared" si="425"/>
        <v>0.37</v>
      </c>
      <c r="G6843" s="2">
        <f t="shared" si="426"/>
        <v>222</v>
      </c>
      <c r="H6843" s="2" t="str">
        <f t="shared" si="427"/>
        <v>Good Deal</v>
      </c>
      <c r="I6843" t="s">
        <v>2159</v>
      </c>
      <c r="J6843" t="s">
        <v>76</v>
      </c>
      <c r="K6843" t="s">
        <v>2213</v>
      </c>
    </row>
    <row r="6844" spans="1:11" x14ac:dyDescent="0.3">
      <c r="A6844" t="s">
        <v>7154</v>
      </c>
      <c r="B6844" t="s">
        <v>7078</v>
      </c>
      <c r="C6844">
        <f t="shared" si="424"/>
        <v>12</v>
      </c>
      <c r="D6844" s="2">
        <v>299</v>
      </c>
      <c r="E6844" s="2">
        <v>224.25</v>
      </c>
      <c r="F6844" s="3">
        <f t="shared" si="425"/>
        <v>0.25</v>
      </c>
      <c r="G6844" s="2">
        <f t="shared" si="426"/>
        <v>74.75</v>
      </c>
      <c r="H6844" s="2" t="str">
        <f t="shared" si="427"/>
        <v>Good Deal</v>
      </c>
      <c r="I6844" t="s">
        <v>387</v>
      </c>
      <c r="J6844" t="s">
        <v>122</v>
      </c>
      <c r="K6844" t="s">
        <v>3583</v>
      </c>
    </row>
    <row r="6845" spans="1:11" x14ac:dyDescent="0.3">
      <c r="A6845" t="s">
        <v>7154</v>
      </c>
      <c r="B6845" t="s">
        <v>7078</v>
      </c>
      <c r="C6845">
        <f t="shared" si="424"/>
        <v>12</v>
      </c>
      <c r="D6845" s="2">
        <v>599</v>
      </c>
      <c r="E6845" s="2">
        <v>449.25</v>
      </c>
      <c r="F6845" s="3">
        <f t="shared" si="425"/>
        <v>0.25</v>
      </c>
      <c r="G6845" s="2">
        <f t="shared" si="426"/>
        <v>149.75</v>
      </c>
      <c r="H6845" s="2" t="str">
        <f t="shared" si="427"/>
        <v>Good Deal</v>
      </c>
      <c r="I6845" t="s">
        <v>141</v>
      </c>
      <c r="J6845" t="s">
        <v>122</v>
      </c>
      <c r="K6845" t="s">
        <v>3583</v>
      </c>
    </row>
    <row r="6846" spans="1:11" x14ac:dyDescent="0.3">
      <c r="A6846" t="s">
        <v>7155</v>
      </c>
      <c r="B6846" t="s">
        <v>7078</v>
      </c>
      <c r="C6846">
        <f t="shared" si="424"/>
        <v>12</v>
      </c>
      <c r="D6846" s="2">
        <v>399</v>
      </c>
      <c r="E6846" s="2">
        <v>299.25</v>
      </c>
      <c r="F6846" s="3">
        <f t="shared" si="425"/>
        <v>0.25</v>
      </c>
      <c r="G6846" s="2">
        <f t="shared" si="426"/>
        <v>99.75</v>
      </c>
      <c r="H6846" s="2" t="str">
        <f t="shared" si="427"/>
        <v>Good Deal</v>
      </c>
      <c r="I6846" t="s">
        <v>387</v>
      </c>
      <c r="J6846" t="s">
        <v>122</v>
      </c>
      <c r="K6846" t="s">
        <v>3583</v>
      </c>
    </row>
    <row r="6847" spans="1:11" x14ac:dyDescent="0.3">
      <c r="A6847" t="s">
        <v>7156</v>
      </c>
      <c r="B6847" t="s">
        <v>7078</v>
      </c>
      <c r="C6847">
        <f t="shared" si="424"/>
        <v>12</v>
      </c>
      <c r="D6847" s="2">
        <v>299</v>
      </c>
      <c r="E6847" s="2">
        <v>224.25</v>
      </c>
      <c r="F6847" s="3">
        <f t="shared" si="425"/>
        <v>0.25</v>
      </c>
      <c r="G6847" s="2">
        <f t="shared" si="426"/>
        <v>74.75</v>
      </c>
      <c r="H6847" s="2" t="str">
        <f t="shared" si="427"/>
        <v>Good Deal</v>
      </c>
      <c r="I6847" t="s">
        <v>387</v>
      </c>
      <c r="J6847" t="s">
        <v>122</v>
      </c>
      <c r="K6847" t="s">
        <v>3583</v>
      </c>
    </row>
    <row r="6848" spans="1:11" x14ac:dyDescent="0.3">
      <c r="A6848" t="s">
        <v>7156</v>
      </c>
      <c r="B6848" t="s">
        <v>7078</v>
      </c>
      <c r="C6848">
        <f t="shared" si="424"/>
        <v>12</v>
      </c>
      <c r="D6848" s="2">
        <v>599</v>
      </c>
      <c r="E6848" s="2">
        <v>449.25</v>
      </c>
      <c r="F6848" s="3">
        <f t="shared" si="425"/>
        <v>0.25</v>
      </c>
      <c r="G6848" s="2">
        <f t="shared" si="426"/>
        <v>149.75</v>
      </c>
      <c r="H6848" s="2" t="str">
        <f t="shared" si="427"/>
        <v>Good Deal</v>
      </c>
      <c r="I6848" t="s">
        <v>141</v>
      </c>
      <c r="J6848" t="s">
        <v>122</v>
      </c>
      <c r="K6848" t="s">
        <v>3583</v>
      </c>
    </row>
    <row r="6849" spans="1:11" x14ac:dyDescent="0.3">
      <c r="A6849" t="s">
        <v>7157</v>
      </c>
      <c r="B6849" t="s">
        <v>7078</v>
      </c>
      <c r="C6849">
        <f t="shared" si="424"/>
        <v>12</v>
      </c>
      <c r="D6849" s="2">
        <v>399</v>
      </c>
      <c r="E6849" s="2">
        <v>299.25</v>
      </c>
      <c r="F6849" s="3">
        <f t="shared" si="425"/>
        <v>0.25</v>
      </c>
      <c r="G6849" s="2">
        <f t="shared" si="426"/>
        <v>99.75</v>
      </c>
      <c r="H6849" s="2" t="str">
        <f t="shared" si="427"/>
        <v>Good Deal</v>
      </c>
      <c r="I6849" t="s">
        <v>387</v>
      </c>
      <c r="J6849" t="s">
        <v>122</v>
      </c>
      <c r="K6849" t="s">
        <v>3583</v>
      </c>
    </row>
    <row r="6850" spans="1:11" x14ac:dyDescent="0.3">
      <c r="A6850" t="s">
        <v>7082</v>
      </c>
      <c r="B6850" t="s">
        <v>7078</v>
      </c>
      <c r="C6850">
        <f t="shared" si="424"/>
        <v>12</v>
      </c>
      <c r="D6850" s="2">
        <v>270</v>
      </c>
      <c r="E6850" s="2">
        <v>202.5</v>
      </c>
      <c r="F6850" s="3">
        <f t="shared" si="425"/>
        <v>0.25</v>
      </c>
      <c r="G6850" s="2">
        <f t="shared" si="426"/>
        <v>67.5</v>
      </c>
      <c r="H6850" s="2" t="str">
        <f t="shared" si="427"/>
        <v>Good Deal</v>
      </c>
      <c r="I6850" t="s">
        <v>1031</v>
      </c>
      <c r="J6850" t="s">
        <v>122</v>
      </c>
      <c r="K6850" t="s">
        <v>3583</v>
      </c>
    </row>
    <row r="6851" spans="1:11" x14ac:dyDescent="0.3">
      <c r="A6851" t="s">
        <v>7158</v>
      </c>
      <c r="B6851" t="s">
        <v>7078</v>
      </c>
      <c r="C6851">
        <f t="shared" ref="C6851:C6914" si="428">COUNTIF($B$2:$B$8156,B6851)</f>
        <v>12</v>
      </c>
      <c r="D6851" s="2">
        <v>200</v>
      </c>
      <c r="E6851" s="2">
        <v>150</v>
      </c>
      <c r="F6851" s="3">
        <f t="shared" ref="F6851:F6914" si="429">IFERROR((D6851-E6851)/D6851,"NA")</f>
        <v>0.25</v>
      </c>
      <c r="G6851" s="2">
        <f t="shared" ref="G6851:G6914" si="430">D6851-E6851</f>
        <v>50</v>
      </c>
      <c r="H6851" s="2" t="str">
        <f t="shared" ref="H6851:H6914" si="431">IF(F6851&gt;M$4,"Good Deal","Regular")</f>
        <v>Good Deal</v>
      </c>
      <c r="I6851" t="s">
        <v>1031</v>
      </c>
      <c r="J6851" t="s">
        <v>122</v>
      </c>
      <c r="K6851" t="s">
        <v>3583</v>
      </c>
    </row>
    <row r="6852" spans="1:11" x14ac:dyDescent="0.3">
      <c r="A6852" t="s">
        <v>7159</v>
      </c>
      <c r="B6852" t="s">
        <v>7078</v>
      </c>
      <c r="C6852">
        <f t="shared" si="428"/>
        <v>12</v>
      </c>
      <c r="D6852" s="2">
        <v>399</v>
      </c>
      <c r="E6852" s="2">
        <v>299.25</v>
      </c>
      <c r="F6852" s="3">
        <f t="shared" si="429"/>
        <v>0.25</v>
      </c>
      <c r="G6852" s="2">
        <f t="shared" si="430"/>
        <v>99.75</v>
      </c>
      <c r="H6852" s="2" t="str">
        <f t="shared" si="431"/>
        <v>Good Deal</v>
      </c>
      <c r="I6852" t="s">
        <v>37</v>
      </c>
      <c r="J6852" t="s">
        <v>122</v>
      </c>
      <c r="K6852" t="s">
        <v>3583</v>
      </c>
    </row>
    <row r="6853" spans="1:11" x14ac:dyDescent="0.3">
      <c r="A6853" t="s">
        <v>7160</v>
      </c>
      <c r="B6853" t="s">
        <v>7161</v>
      </c>
      <c r="C6853">
        <f t="shared" si="428"/>
        <v>3</v>
      </c>
      <c r="D6853" s="2">
        <v>399</v>
      </c>
      <c r="E6853" s="2">
        <v>299.25</v>
      </c>
      <c r="F6853" s="3">
        <f t="shared" si="429"/>
        <v>0.25</v>
      </c>
      <c r="G6853" s="2">
        <f t="shared" si="430"/>
        <v>99.75</v>
      </c>
      <c r="H6853" s="2" t="str">
        <f t="shared" si="431"/>
        <v>Good Deal</v>
      </c>
      <c r="I6853" t="s">
        <v>52</v>
      </c>
      <c r="J6853" t="s">
        <v>122</v>
      </c>
      <c r="K6853" t="s">
        <v>3583</v>
      </c>
    </row>
    <row r="6854" spans="1:11" x14ac:dyDescent="0.3">
      <c r="A6854" t="s">
        <v>7162</v>
      </c>
      <c r="B6854" t="s">
        <v>7161</v>
      </c>
      <c r="C6854">
        <f t="shared" si="428"/>
        <v>3</v>
      </c>
      <c r="D6854" s="2">
        <v>399</v>
      </c>
      <c r="E6854" s="2">
        <v>299.25</v>
      </c>
      <c r="F6854" s="3">
        <f t="shared" si="429"/>
        <v>0.25</v>
      </c>
      <c r="G6854" s="2">
        <f t="shared" si="430"/>
        <v>99.75</v>
      </c>
      <c r="H6854" s="2" t="str">
        <f t="shared" si="431"/>
        <v>Good Deal</v>
      </c>
      <c r="I6854" t="s">
        <v>52</v>
      </c>
      <c r="J6854" t="s">
        <v>122</v>
      </c>
      <c r="K6854" t="s">
        <v>3583</v>
      </c>
    </row>
    <row r="6855" spans="1:11" x14ac:dyDescent="0.3">
      <c r="A6855" t="s">
        <v>7163</v>
      </c>
      <c r="B6855" t="s">
        <v>7161</v>
      </c>
      <c r="C6855">
        <f t="shared" si="428"/>
        <v>3</v>
      </c>
      <c r="D6855" s="2">
        <v>399</v>
      </c>
      <c r="E6855" s="2">
        <v>299.25</v>
      </c>
      <c r="F6855" s="3">
        <f t="shared" si="429"/>
        <v>0.25</v>
      </c>
      <c r="G6855" s="2">
        <f t="shared" si="430"/>
        <v>99.75</v>
      </c>
      <c r="H6855" s="2" t="str">
        <f t="shared" si="431"/>
        <v>Good Deal</v>
      </c>
      <c r="I6855" t="s">
        <v>146</v>
      </c>
      <c r="J6855" t="s">
        <v>122</v>
      </c>
      <c r="K6855" t="s">
        <v>3583</v>
      </c>
    </row>
    <row r="6856" spans="1:11" x14ac:dyDescent="0.3">
      <c r="A6856" t="s">
        <v>7164</v>
      </c>
      <c r="B6856" t="s">
        <v>8569</v>
      </c>
      <c r="C6856">
        <f t="shared" si="428"/>
        <v>23</v>
      </c>
      <c r="D6856" s="2">
        <v>275</v>
      </c>
      <c r="E6856" s="2">
        <v>192.5</v>
      </c>
      <c r="F6856" s="3">
        <f t="shared" si="429"/>
        <v>0.3</v>
      </c>
      <c r="G6856" s="2">
        <f t="shared" si="430"/>
        <v>82.5</v>
      </c>
      <c r="H6856" s="2" t="str">
        <f t="shared" si="431"/>
        <v>Good Deal</v>
      </c>
      <c r="I6856" t="s">
        <v>182</v>
      </c>
      <c r="J6856" t="s">
        <v>76</v>
      </c>
      <c r="K6856" t="s">
        <v>8736</v>
      </c>
    </row>
    <row r="6857" spans="1:11" x14ac:dyDescent="0.3">
      <c r="A6857" t="s">
        <v>7165</v>
      </c>
      <c r="B6857" t="s">
        <v>8569</v>
      </c>
      <c r="C6857">
        <f t="shared" si="428"/>
        <v>23</v>
      </c>
      <c r="D6857" s="2">
        <v>275</v>
      </c>
      <c r="E6857" s="2">
        <v>192.5</v>
      </c>
      <c r="F6857" s="3">
        <f t="shared" si="429"/>
        <v>0.3</v>
      </c>
      <c r="G6857" s="2">
        <f t="shared" si="430"/>
        <v>82.5</v>
      </c>
      <c r="H6857" s="2" t="str">
        <f t="shared" si="431"/>
        <v>Good Deal</v>
      </c>
      <c r="I6857" t="s">
        <v>182</v>
      </c>
      <c r="J6857" t="s">
        <v>76</v>
      </c>
      <c r="K6857" t="s">
        <v>8736</v>
      </c>
    </row>
    <row r="6858" spans="1:11" x14ac:dyDescent="0.3">
      <c r="A6858" t="s">
        <v>7166</v>
      </c>
      <c r="B6858" t="s">
        <v>2641</v>
      </c>
      <c r="C6858">
        <f t="shared" si="428"/>
        <v>17</v>
      </c>
      <c r="D6858" s="2">
        <v>249</v>
      </c>
      <c r="E6858" s="2">
        <v>186.75</v>
      </c>
      <c r="F6858" s="3">
        <f t="shared" si="429"/>
        <v>0.25</v>
      </c>
      <c r="G6858" s="2">
        <f t="shared" si="430"/>
        <v>62.25</v>
      </c>
      <c r="H6858" s="2" t="str">
        <f t="shared" si="431"/>
        <v>Good Deal</v>
      </c>
      <c r="I6858" t="s">
        <v>387</v>
      </c>
      <c r="J6858" t="s">
        <v>76</v>
      </c>
      <c r="K6858" t="s">
        <v>180</v>
      </c>
    </row>
    <row r="6859" spans="1:11" x14ac:dyDescent="0.3">
      <c r="A6859" t="s">
        <v>7167</v>
      </c>
      <c r="B6859" t="s">
        <v>3011</v>
      </c>
      <c r="C6859">
        <f t="shared" si="428"/>
        <v>62</v>
      </c>
      <c r="D6859" s="2">
        <v>609</v>
      </c>
      <c r="E6859" s="2">
        <v>399</v>
      </c>
      <c r="F6859" s="3">
        <f t="shared" si="429"/>
        <v>0.34482758620689657</v>
      </c>
      <c r="G6859" s="2">
        <f t="shared" si="430"/>
        <v>210</v>
      </c>
      <c r="H6859" s="2" t="str">
        <f t="shared" si="431"/>
        <v>Good Deal</v>
      </c>
      <c r="I6859" t="s">
        <v>236</v>
      </c>
      <c r="J6859" t="s">
        <v>76</v>
      </c>
      <c r="K6859" t="s">
        <v>1352</v>
      </c>
    </row>
    <row r="6860" spans="1:11" x14ac:dyDescent="0.3">
      <c r="A6860" t="s">
        <v>7168</v>
      </c>
      <c r="B6860" t="s">
        <v>1928</v>
      </c>
      <c r="C6860">
        <f t="shared" si="428"/>
        <v>20</v>
      </c>
      <c r="D6860" s="2">
        <v>150</v>
      </c>
      <c r="E6860" s="2">
        <v>109</v>
      </c>
      <c r="F6860" s="3">
        <f t="shared" si="429"/>
        <v>0.27333333333333332</v>
      </c>
      <c r="G6860" s="2">
        <f t="shared" si="430"/>
        <v>41</v>
      </c>
      <c r="H6860" s="2" t="str">
        <f t="shared" si="431"/>
        <v>Good Deal</v>
      </c>
      <c r="I6860" t="s">
        <v>236</v>
      </c>
      <c r="J6860" t="s">
        <v>122</v>
      </c>
      <c r="K6860" t="s">
        <v>3855</v>
      </c>
    </row>
    <row r="6861" spans="1:11" x14ac:dyDescent="0.3">
      <c r="A6861" t="s">
        <v>7169</v>
      </c>
      <c r="B6861" t="s">
        <v>8685</v>
      </c>
      <c r="C6861">
        <f t="shared" si="428"/>
        <v>2</v>
      </c>
      <c r="D6861" s="2">
        <v>450</v>
      </c>
      <c r="E6861" s="2">
        <v>301.5</v>
      </c>
      <c r="F6861" s="3">
        <f t="shared" si="429"/>
        <v>0.33</v>
      </c>
      <c r="G6861" s="2">
        <f t="shared" si="430"/>
        <v>148.5</v>
      </c>
      <c r="H6861" s="2" t="str">
        <f t="shared" si="431"/>
        <v>Good Deal</v>
      </c>
      <c r="I6861" t="s">
        <v>6955</v>
      </c>
      <c r="J6861" t="s">
        <v>32</v>
      </c>
      <c r="K6861" t="s">
        <v>3317</v>
      </c>
    </row>
    <row r="6862" spans="1:11" x14ac:dyDescent="0.3">
      <c r="A6862" t="s">
        <v>7170</v>
      </c>
      <c r="B6862" t="s">
        <v>2827</v>
      </c>
      <c r="C6862">
        <f t="shared" si="428"/>
        <v>11</v>
      </c>
      <c r="D6862" s="2">
        <v>900</v>
      </c>
      <c r="E6862" s="2">
        <v>630</v>
      </c>
      <c r="F6862" s="3">
        <f t="shared" si="429"/>
        <v>0.3</v>
      </c>
      <c r="G6862" s="2">
        <f t="shared" si="430"/>
        <v>270</v>
      </c>
      <c r="H6862" s="2" t="str">
        <f t="shared" si="431"/>
        <v>Good Deal</v>
      </c>
      <c r="I6862" t="s">
        <v>5766</v>
      </c>
      <c r="J6862" t="s">
        <v>76</v>
      </c>
      <c r="K6862" t="s">
        <v>180</v>
      </c>
    </row>
    <row r="6863" spans="1:11" x14ac:dyDescent="0.3">
      <c r="A6863" t="s">
        <v>7171</v>
      </c>
      <c r="B6863" t="s">
        <v>646</v>
      </c>
      <c r="C6863">
        <f t="shared" si="428"/>
        <v>21</v>
      </c>
      <c r="D6863" s="2">
        <v>925</v>
      </c>
      <c r="E6863" s="2">
        <v>499</v>
      </c>
      <c r="F6863" s="3">
        <f t="shared" si="429"/>
        <v>0.46054054054054056</v>
      </c>
      <c r="G6863" s="2">
        <f t="shared" si="430"/>
        <v>426</v>
      </c>
      <c r="H6863" s="2" t="str">
        <f t="shared" si="431"/>
        <v>Good Deal</v>
      </c>
      <c r="I6863" t="s">
        <v>95</v>
      </c>
      <c r="J6863" t="s">
        <v>122</v>
      </c>
      <c r="K6863" t="s">
        <v>781</v>
      </c>
    </row>
    <row r="6864" spans="1:11" x14ac:dyDescent="0.3">
      <c r="A6864" t="s">
        <v>7172</v>
      </c>
      <c r="B6864" t="s">
        <v>572</v>
      </c>
      <c r="C6864">
        <f t="shared" si="428"/>
        <v>7</v>
      </c>
      <c r="D6864" s="2">
        <v>550</v>
      </c>
      <c r="E6864" s="2">
        <v>359</v>
      </c>
      <c r="F6864" s="3">
        <f t="shared" si="429"/>
        <v>0.34727272727272729</v>
      </c>
      <c r="G6864" s="2">
        <f t="shared" si="430"/>
        <v>191</v>
      </c>
      <c r="H6864" s="2" t="str">
        <f t="shared" si="431"/>
        <v>Good Deal</v>
      </c>
      <c r="I6864" t="s">
        <v>39</v>
      </c>
      <c r="J6864" t="s">
        <v>49</v>
      </c>
      <c r="K6864" t="s">
        <v>185</v>
      </c>
    </row>
    <row r="6865" spans="1:11" x14ac:dyDescent="0.3">
      <c r="A6865" t="s">
        <v>7173</v>
      </c>
      <c r="B6865" t="s">
        <v>8546</v>
      </c>
      <c r="C6865">
        <f t="shared" si="428"/>
        <v>22</v>
      </c>
      <c r="D6865" s="2">
        <v>439</v>
      </c>
      <c r="E6865" s="2">
        <v>299</v>
      </c>
      <c r="F6865" s="3">
        <f t="shared" si="429"/>
        <v>0.31890660592255127</v>
      </c>
      <c r="G6865" s="2">
        <f t="shared" si="430"/>
        <v>140</v>
      </c>
      <c r="H6865" s="2" t="str">
        <f t="shared" si="431"/>
        <v>Good Deal</v>
      </c>
      <c r="I6865" t="s">
        <v>387</v>
      </c>
      <c r="J6865" t="s">
        <v>122</v>
      </c>
      <c r="K6865" t="s">
        <v>1243</v>
      </c>
    </row>
    <row r="6866" spans="1:11" x14ac:dyDescent="0.3">
      <c r="A6866" t="s">
        <v>7174</v>
      </c>
      <c r="B6866" t="s">
        <v>8557</v>
      </c>
      <c r="C6866">
        <f t="shared" si="428"/>
        <v>87</v>
      </c>
      <c r="D6866" s="2">
        <v>149</v>
      </c>
      <c r="E6866" s="2">
        <v>99</v>
      </c>
      <c r="F6866" s="3">
        <f t="shared" si="429"/>
        <v>0.33557046979865773</v>
      </c>
      <c r="G6866" s="2">
        <f t="shared" si="430"/>
        <v>50</v>
      </c>
      <c r="H6866" s="2" t="str">
        <f t="shared" si="431"/>
        <v>Good Deal</v>
      </c>
      <c r="I6866" t="s">
        <v>88</v>
      </c>
      <c r="J6866" t="s">
        <v>112</v>
      </c>
      <c r="K6866" t="s">
        <v>1032</v>
      </c>
    </row>
    <row r="6867" spans="1:11" x14ac:dyDescent="0.3">
      <c r="A6867" t="s">
        <v>7175</v>
      </c>
      <c r="B6867" t="s">
        <v>261</v>
      </c>
      <c r="C6867">
        <f t="shared" si="428"/>
        <v>50</v>
      </c>
      <c r="D6867" s="2">
        <v>339</v>
      </c>
      <c r="E6867" s="2">
        <v>249</v>
      </c>
      <c r="F6867" s="3">
        <f t="shared" si="429"/>
        <v>0.26548672566371684</v>
      </c>
      <c r="G6867" s="2">
        <f t="shared" si="430"/>
        <v>90</v>
      </c>
      <c r="H6867" s="2" t="str">
        <f t="shared" si="431"/>
        <v>Good Deal</v>
      </c>
      <c r="I6867" t="s">
        <v>7176</v>
      </c>
      <c r="J6867" t="s">
        <v>122</v>
      </c>
      <c r="K6867" t="s">
        <v>263</v>
      </c>
    </row>
    <row r="6868" spans="1:11" x14ac:dyDescent="0.3">
      <c r="A6868" t="s">
        <v>7177</v>
      </c>
      <c r="B6868" t="s">
        <v>2157</v>
      </c>
      <c r="C6868">
        <f t="shared" si="428"/>
        <v>48</v>
      </c>
      <c r="D6868" s="2">
        <v>299</v>
      </c>
      <c r="E6868" s="2">
        <v>224.25</v>
      </c>
      <c r="F6868" s="3">
        <f t="shared" si="429"/>
        <v>0.25</v>
      </c>
      <c r="G6868" s="2">
        <f t="shared" si="430"/>
        <v>74.75</v>
      </c>
      <c r="H6868" s="2" t="str">
        <f t="shared" si="431"/>
        <v>Good Deal</v>
      </c>
      <c r="I6868" t="s">
        <v>3137</v>
      </c>
      <c r="J6868" t="s">
        <v>76</v>
      </c>
      <c r="K6868" t="s">
        <v>1225</v>
      </c>
    </row>
    <row r="6869" spans="1:11" x14ac:dyDescent="0.3">
      <c r="A6869" t="s">
        <v>7178</v>
      </c>
      <c r="B6869" t="s">
        <v>2076</v>
      </c>
      <c r="C6869">
        <f t="shared" si="428"/>
        <v>5</v>
      </c>
      <c r="D6869" s="2">
        <v>599</v>
      </c>
      <c r="E6869" s="2">
        <v>399</v>
      </c>
      <c r="F6869" s="3">
        <f t="shared" si="429"/>
        <v>0.333889816360601</v>
      </c>
      <c r="G6869" s="2">
        <f t="shared" si="430"/>
        <v>200</v>
      </c>
      <c r="H6869" s="2" t="str">
        <f t="shared" si="431"/>
        <v>Good Deal</v>
      </c>
      <c r="I6869" t="s">
        <v>7179</v>
      </c>
      <c r="J6869" t="s">
        <v>122</v>
      </c>
      <c r="K6869" t="s">
        <v>123</v>
      </c>
    </row>
    <row r="6870" spans="1:11" x14ac:dyDescent="0.3">
      <c r="A6870" t="s">
        <v>7180</v>
      </c>
      <c r="B6870" t="s">
        <v>8568</v>
      </c>
      <c r="C6870">
        <f t="shared" si="428"/>
        <v>57</v>
      </c>
      <c r="D6870" s="2">
        <v>1369</v>
      </c>
      <c r="E6870" s="2">
        <v>1369</v>
      </c>
      <c r="F6870" s="3">
        <f t="shared" si="429"/>
        <v>0</v>
      </c>
      <c r="G6870" s="2">
        <f t="shared" si="430"/>
        <v>0</v>
      </c>
      <c r="H6870" s="2" t="str">
        <f t="shared" si="431"/>
        <v>Regular</v>
      </c>
      <c r="I6870" t="s">
        <v>95</v>
      </c>
      <c r="J6870" t="s">
        <v>122</v>
      </c>
      <c r="K6870" t="s">
        <v>3607</v>
      </c>
    </row>
    <row r="6871" spans="1:11" x14ac:dyDescent="0.3">
      <c r="A6871" t="s">
        <v>7181</v>
      </c>
      <c r="B6871" t="s">
        <v>2099</v>
      </c>
      <c r="C6871">
        <f t="shared" si="428"/>
        <v>6</v>
      </c>
      <c r="D6871" s="2">
        <v>165</v>
      </c>
      <c r="E6871" s="2">
        <v>107.25</v>
      </c>
      <c r="F6871" s="3">
        <f t="shared" si="429"/>
        <v>0.35</v>
      </c>
      <c r="G6871" s="2">
        <f t="shared" si="430"/>
        <v>57.75</v>
      </c>
      <c r="H6871" s="2" t="str">
        <f t="shared" si="431"/>
        <v>Good Deal</v>
      </c>
      <c r="I6871" t="s">
        <v>52</v>
      </c>
      <c r="J6871" t="s">
        <v>49</v>
      </c>
      <c r="K6871" t="s">
        <v>50</v>
      </c>
    </row>
    <row r="6872" spans="1:11" x14ac:dyDescent="0.3">
      <c r="A6872" t="s">
        <v>7182</v>
      </c>
      <c r="B6872" t="s">
        <v>7183</v>
      </c>
      <c r="C6872">
        <f t="shared" si="428"/>
        <v>1</v>
      </c>
      <c r="D6872" s="2">
        <v>390</v>
      </c>
      <c r="E6872" s="2">
        <v>292.5</v>
      </c>
      <c r="F6872" s="3">
        <f t="shared" si="429"/>
        <v>0.25</v>
      </c>
      <c r="G6872" s="2">
        <f t="shared" si="430"/>
        <v>97.5</v>
      </c>
      <c r="H6872" s="2" t="str">
        <f t="shared" si="431"/>
        <v>Good Deal</v>
      </c>
      <c r="I6872" t="s">
        <v>45</v>
      </c>
      <c r="J6872" t="s">
        <v>112</v>
      </c>
      <c r="K6872" t="s">
        <v>5050</v>
      </c>
    </row>
    <row r="6873" spans="1:11" x14ac:dyDescent="0.3">
      <c r="A6873" t="s">
        <v>7184</v>
      </c>
      <c r="B6873" t="s">
        <v>8576</v>
      </c>
      <c r="C6873">
        <f t="shared" si="428"/>
        <v>88</v>
      </c>
      <c r="D6873" s="2">
        <v>419</v>
      </c>
      <c r="E6873" s="2">
        <v>299</v>
      </c>
      <c r="F6873" s="3">
        <f t="shared" si="429"/>
        <v>0.28639618138424822</v>
      </c>
      <c r="G6873" s="2">
        <f t="shared" si="430"/>
        <v>120</v>
      </c>
      <c r="H6873" s="2" t="str">
        <f t="shared" si="431"/>
        <v>Good Deal</v>
      </c>
      <c r="I6873" t="s">
        <v>236</v>
      </c>
      <c r="J6873" t="s">
        <v>122</v>
      </c>
      <c r="K6873" t="s">
        <v>222</v>
      </c>
    </row>
    <row r="6874" spans="1:11" x14ac:dyDescent="0.3">
      <c r="A6874" t="s">
        <v>7185</v>
      </c>
      <c r="B6874" t="s">
        <v>3233</v>
      </c>
      <c r="C6874">
        <f t="shared" si="428"/>
        <v>9</v>
      </c>
      <c r="D6874" s="2">
        <v>136</v>
      </c>
      <c r="E6874" s="2">
        <v>88.4</v>
      </c>
      <c r="F6874" s="3">
        <f t="shared" si="429"/>
        <v>0.35</v>
      </c>
      <c r="G6874" s="2">
        <f t="shared" si="430"/>
        <v>47.599999999999994</v>
      </c>
      <c r="H6874" s="2" t="str">
        <f t="shared" si="431"/>
        <v>Good Deal</v>
      </c>
      <c r="I6874" t="s">
        <v>37</v>
      </c>
      <c r="J6874" t="s">
        <v>76</v>
      </c>
      <c r="K6874" t="s">
        <v>832</v>
      </c>
    </row>
    <row r="6875" spans="1:11" x14ac:dyDescent="0.3">
      <c r="A6875" t="s">
        <v>7185</v>
      </c>
      <c r="B6875" t="s">
        <v>3233</v>
      </c>
      <c r="C6875">
        <f t="shared" si="428"/>
        <v>9</v>
      </c>
      <c r="D6875" s="2">
        <v>72</v>
      </c>
      <c r="E6875" s="2">
        <v>46.8</v>
      </c>
      <c r="F6875" s="3">
        <f t="shared" si="429"/>
        <v>0.35000000000000003</v>
      </c>
      <c r="G6875" s="2">
        <f t="shared" si="430"/>
        <v>25.200000000000003</v>
      </c>
      <c r="H6875" s="2" t="str">
        <f t="shared" si="431"/>
        <v>Good Deal</v>
      </c>
      <c r="I6875" t="s">
        <v>387</v>
      </c>
      <c r="J6875" t="s">
        <v>76</v>
      </c>
      <c r="K6875" t="s">
        <v>832</v>
      </c>
    </row>
    <row r="6876" spans="1:11" x14ac:dyDescent="0.3">
      <c r="A6876" t="s">
        <v>7186</v>
      </c>
      <c r="B6876" t="s">
        <v>1022</v>
      </c>
      <c r="C6876">
        <f t="shared" si="428"/>
        <v>29</v>
      </c>
      <c r="D6876" s="2">
        <v>200</v>
      </c>
      <c r="E6876" s="2">
        <v>160</v>
      </c>
      <c r="F6876" s="3">
        <f t="shared" si="429"/>
        <v>0.2</v>
      </c>
      <c r="G6876" s="2">
        <f t="shared" si="430"/>
        <v>40</v>
      </c>
      <c r="H6876" s="2" t="str">
        <f t="shared" si="431"/>
        <v>Regular</v>
      </c>
      <c r="I6876" t="s">
        <v>2436</v>
      </c>
      <c r="J6876" t="s">
        <v>112</v>
      </c>
      <c r="K6876" t="s">
        <v>1183</v>
      </c>
    </row>
    <row r="6877" spans="1:11" x14ac:dyDescent="0.3">
      <c r="A6877" t="s">
        <v>7187</v>
      </c>
      <c r="B6877" t="s">
        <v>1022</v>
      </c>
      <c r="C6877">
        <f t="shared" si="428"/>
        <v>29</v>
      </c>
      <c r="D6877" s="2">
        <v>200</v>
      </c>
      <c r="E6877" s="2">
        <v>120</v>
      </c>
      <c r="F6877" s="3">
        <f t="shared" si="429"/>
        <v>0.4</v>
      </c>
      <c r="G6877" s="2">
        <f t="shared" si="430"/>
        <v>80</v>
      </c>
      <c r="H6877" s="2" t="str">
        <f t="shared" si="431"/>
        <v>Good Deal</v>
      </c>
      <c r="I6877" t="s">
        <v>88</v>
      </c>
      <c r="J6877" t="s">
        <v>112</v>
      </c>
      <c r="K6877" t="s">
        <v>1183</v>
      </c>
    </row>
    <row r="6878" spans="1:11" x14ac:dyDescent="0.3">
      <c r="A6878" t="s">
        <v>7188</v>
      </c>
      <c r="B6878" t="s">
        <v>1697</v>
      </c>
      <c r="C6878">
        <f t="shared" si="428"/>
        <v>4</v>
      </c>
      <c r="D6878" s="2">
        <v>300</v>
      </c>
      <c r="E6878" s="2">
        <v>179</v>
      </c>
      <c r="F6878" s="3">
        <f t="shared" si="429"/>
        <v>0.40333333333333332</v>
      </c>
      <c r="G6878" s="2">
        <f t="shared" si="430"/>
        <v>121</v>
      </c>
      <c r="H6878" s="2" t="str">
        <f t="shared" si="431"/>
        <v>Good Deal</v>
      </c>
      <c r="I6878" t="s">
        <v>236</v>
      </c>
      <c r="J6878" t="s">
        <v>122</v>
      </c>
      <c r="K6878" t="s">
        <v>8735</v>
      </c>
    </row>
    <row r="6879" spans="1:11" x14ac:dyDescent="0.3">
      <c r="A6879" t="s">
        <v>7189</v>
      </c>
      <c r="B6879" t="s">
        <v>8539</v>
      </c>
      <c r="C6879">
        <f t="shared" si="428"/>
        <v>183</v>
      </c>
      <c r="D6879" s="2">
        <v>445</v>
      </c>
      <c r="E6879" s="2">
        <v>229</v>
      </c>
      <c r="F6879" s="3">
        <f t="shared" si="429"/>
        <v>0.48539325842696629</v>
      </c>
      <c r="G6879" s="2">
        <f t="shared" si="430"/>
        <v>216</v>
      </c>
      <c r="H6879" s="2" t="str">
        <f t="shared" si="431"/>
        <v>Good Deal</v>
      </c>
      <c r="I6879" t="s">
        <v>478</v>
      </c>
      <c r="J6879" t="s">
        <v>122</v>
      </c>
      <c r="K6879" t="s">
        <v>222</v>
      </c>
    </row>
    <row r="6880" spans="1:11" x14ac:dyDescent="0.3">
      <c r="A6880" t="s">
        <v>7190</v>
      </c>
      <c r="B6880" t="s">
        <v>8539</v>
      </c>
      <c r="C6880">
        <f t="shared" si="428"/>
        <v>183</v>
      </c>
      <c r="D6880" s="2">
        <v>495</v>
      </c>
      <c r="E6880" s="2">
        <v>249</v>
      </c>
      <c r="F6880" s="3">
        <f t="shared" si="429"/>
        <v>0.49696969696969695</v>
      </c>
      <c r="G6880" s="2">
        <f t="shared" si="430"/>
        <v>246</v>
      </c>
      <c r="H6880" s="2" t="str">
        <f t="shared" si="431"/>
        <v>Good Deal</v>
      </c>
      <c r="I6880" t="s">
        <v>35</v>
      </c>
      <c r="J6880" t="s">
        <v>122</v>
      </c>
      <c r="K6880" t="s">
        <v>222</v>
      </c>
    </row>
    <row r="6881" spans="1:11" x14ac:dyDescent="0.3">
      <c r="A6881" t="s">
        <v>7191</v>
      </c>
      <c r="B6881" t="s">
        <v>8539</v>
      </c>
      <c r="C6881">
        <f t="shared" si="428"/>
        <v>183</v>
      </c>
      <c r="D6881" s="2">
        <v>445</v>
      </c>
      <c r="E6881" s="2">
        <v>229</v>
      </c>
      <c r="F6881" s="3">
        <f t="shared" si="429"/>
        <v>0.48539325842696629</v>
      </c>
      <c r="G6881" s="2">
        <f t="shared" si="430"/>
        <v>216</v>
      </c>
      <c r="H6881" s="2" t="str">
        <f t="shared" si="431"/>
        <v>Good Deal</v>
      </c>
      <c r="I6881" t="s">
        <v>478</v>
      </c>
      <c r="J6881" t="s">
        <v>122</v>
      </c>
      <c r="K6881" t="s">
        <v>222</v>
      </c>
    </row>
    <row r="6882" spans="1:11" x14ac:dyDescent="0.3">
      <c r="A6882" t="s">
        <v>7192</v>
      </c>
      <c r="B6882" t="s">
        <v>8539</v>
      </c>
      <c r="C6882">
        <f t="shared" si="428"/>
        <v>183</v>
      </c>
      <c r="D6882" s="2">
        <v>495</v>
      </c>
      <c r="E6882" s="2">
        <v>249</v>
      </c>
      <c r="F6882" s="3">
        <f t="shared" si="429"/>
        <v>0.49696969696969695</v>
      </c>
      <c r="G6882" s="2">
        <f t="shared" si="430"/>
        <v>246</v>
      </c>
      <c r="H6882" s="2" t="str">
        <f t="shared" si="431"/>
        <v>Good Deal</v>
      </c>
      <c r="I6882" t="s">
        <v>35</v>
      </c>
      <c r="J6882" t="s">
        <v>122</v>
      </c>
      <c r="K6882" t="s">
        <v>222</v>
      </c>
    </row>
    <row r="6883" spans="1:11" x14ac:dyDescent="0.3">
      <c r="A6883" t="s">
        <v>7193</v>
      </c>
      <c r="B6883" t="s">
        <v>8539</v>
      </c>
      <c r="C6883">
        <f t="shared" si="428"/>
        <v>183</v>
      </c>
      <c r="D6883" s="2">
        <v>495</v>
      </c>
      <c r="E6883" s="2">
        <v>249</v>
      </c>
      <c r="F6883" s="3">
        <f t="shared" si="429"/>
        <v>0.49696969696969695</v>
      </c>
      <c r="G6883" s="2">
        <f t="shared" si="430"/>
        <v>246</v>
      </c>
      <c r="H6883" s="2" t="str">
        <f t="shared" si="431"/>
        <v>Good Deal</v>
      </c>
      <c r="I6883" t="s">
        <v>35</v>
      </c>
      <c r="J6883" t="s">
        <v>122</v>
      </c>
      <c r="K6883" t="s">
        <v>222</v>
      </c>
    </row>
    <row r="6884" spans="1:11" x14ac:dyDescent="0.3">
      <c r="A6884" t="s">
        <v>7194</v>
      </c>
      <c r="B6884" t="s">
        <v>8572</v>
      </c>
      <c r="C6884">
        <f t="shared" si="428"/>
        <v>24</v>
      </c>
      <c r="D6884" s="2">
        <v>149</v>
      </c>
      <c r="E6884" s="2">
        <v>99</v>
      </c>
      <c r="F6884" s="3">
        <f t="shared" si="429"/>
        <v>0.33557046979865773</v>
      </c>
      <c r="G6884" s="2">
        <f t="shared" si="430"/>
        <v>50</v>
      </c>
      <c r="H6884" s="2" t="str">
        <f t="shared" si="431"/>
        <v>Good Deal</v>
      </c>
      <c r="I6884" t="s">
        <v>45</v>
      </c>
      <c r="J6884" t="s">
        <v>58</v>
      </c>
      <c r="K6884" t="s">
        <v>2037</v>
      </c>
    </row>
    <row r="6885" spans="1:11" x14ac:dyDescent="0.3">
      <c r="A6885" t="s">
        <v>7195</v>
      </c>
      <c r="B6885" t="s">
        <v>5</v>
      </c>
      <c r="C6885">
        <f t="shared" si="428"/>
        <v>477</v>
      </c>
      <c r="D6885" s="2">
        <v>722</v>
      </c>
      <c r="E6885" s="2">
        <v>519</v>
      </c>
      <c r="F6885" s="3">
        <f t="shared" si="429"/>
        <v>0.28116343490304707</v>
      </c>
      <c r="G6885" s="2">
        <f t="shared" si="430"/>
        <v>203</v>
      </c>
      <c r="H6885" s="2" t="str">
        <f t="shared" si="431"/>
        <v>Good Deal</v>
      </c>
      <c r="I6885" t="s">
        <v>11</v>
      </c>
      <c r="J6885" t="s">
        <v>14</v>
      </c>
      <c r="K6885" t="s">
        <v>1592</v>
      </c>
    </row>
    <row r="6886" spans="1:11" x14ac:dyDescent="0.3">
      <c r="A6886" t="s">
        <v>7196</v>
      </c>
      <c r="B6886" t="s">
        <v>5</v>
      </c>
      <c r="C6886">
        <f t="shared" si="428"/>
        <v>477</v>
      </c>
      <c r="D6886" s="2">
        <v>290</v>
      </c>
      <c r="E6886" s="2">
        <v>209</v>
      </c>
      <c r="F6886" s="3">
        <f t="shared" si="429"/>
        <v>0.27931034482758621</v>
      </c>
      <c r="G6886" s="2">
        <f t="shared" si="430"/>
        <v>81</v>
      </c>
      <c r="H6886" s="2" t="str">
        <f t="shared" si="431"/>
        <v>Good Deal</v>
      </c>
      <c r="I6886" t="s">
        <v>45</v>
      </c>
      <c r="J6886" t="s">
        <v>14</v>
      </c>
      <c r="K6886" t="s">
        <v>895</v>
      </c>
    </row>
    <row r="6887" spans="1:11" x14ac:dyDescent="0.3">
      <c r="A6887" t="s">
        <v>7197</v>
      </c>
      <c r="B6887" t="s">
        <v>5</v>
      </c>
      <c r="C6887">
        <f t="shared" si="428"/>
        <v>477</v>
      </c>
      <c r="D6887" s="2">
        <v>736</v>
      </c>
      <c r="E6887" s="2">
        <v>529</v>
      </c>
      <c r="F6887" s="3">
        <f t="shared" si="429"/>
        <v>0.28125</v>
      </c>
      <c r="G6887" s="2">
        <f t="shared" si="430"/>
        <v>207</v>
      </c>
      <c r="H6887" s="2" t="str">
        <f t="shared" si="431"/>
        <v>Good Deal</v>
      </c>
      <c r="I6887" t="s">
        <v>11</v>
      </c>
      <c r="J6887" t="s">
        <v>14</v>
      </c>
      <c r="K6887" t="s">
        <v>895</v>
      </c>
    </row>
    <row r="6888" spans="1:11" x14ac:dyDescent="0.3">
      <c r="A6888" t="s">
        <v>7198</v>
      </c>
      <c r="B6888" t="s">
        <v>5</v>
      </c>
      <c r="C6888">
        <f t="shared" si="428"/>
        <v>477</v>
      </c>
      <c r="D6888" s="2">
        <v>402</v>
      </c>
      <c r="E6888" s="2">
        <v>289</v>
      </c>
      <c r="F6888" s="3">
        <f t="shared" si="429"/>
        <v>0.28109452736318408</v>
      </c>
      <c r="G6888" s="2">
        <f t="shared" si="430"/>
        <v>113</v>
      </c>
      <c r="H6888" s="2" t="str">
        <f t="shared" si="431"/>
        <v>Good Deal</v>
      </c>
      <c r="I6888" t="s">
        <v>45</v>
      </c>
      <c r="J6888" t="s">
        <v>14</v>
      </c>
      <c r="K6888" t="s">
        <v>1867</v>
      </c>
    </row>
    <row r="6889" spans="1:11" x14ac:dyDescent="0.3">
      <c r="A6889" t="s">
        <v>7199</v>
      </c>
      <c r="B6889" t="s">
        <v>5</v>
      </c>
      <c r="C6889">
        <f t="shared" si="428"/>
        <v>477</v>
      </c>
      <c r="D6889" s="2">
        <v>778</v>
      </c>
      <c r="E6889" s="2">
        <v>559</v>
      </c>
      <c r="F6889" s="3">
        <f t="shared" si="429"/>
        <v>0.28149100257069409</v>
      </c>
      <c r="G6889" s="2">
        <f t="shared" si="430"/>
        <v>219</v>
      </c>
      <c r="H6889" s="2" t="str">
        <f t="shared" si="431"/>
        <v>Good Deal</v>
      </c>
      <c r="I6889" t="s">
        <v>39</v>
      </c>
      <c r="J6889" t="s">
        <v>14</v>
      </c>
      <c r="K6889" t="s">
        <v>1867</v>
      </c>
    </row>
    <row r="6890" spans="1:11" x14ac:dyDescent="0.3">
      <c r="A6890" t="s">
        <v>7198</v>
      </c>
      <c r="B6890" t="s">
        <v>5</v>
      </c>
      <c r="C6890">
        <f t="shared" si="428"/>
        <v>477</v>
      </c>
      <c r="D6890" s="2">
        <v>1528</v>
      </c>
      <c r="E6890" s="2">
        <v>1099</v>
      </c>
      <c r="F6890" s="3">
        <f t="shared" si="429"/>
        <v>0.28075916230366493</v>
      </c>
      <c r="G6890" s="2">
        <f t="shared" si="430"/>
        <v>429</v>
      </c>
      <c r="H6890" s="2" t="str">
        <f t="shared" si="431"/>
        <v>Good Deal</v>
      </c>
      <c r="I6890" t="s">
        <v>11</v>
      </c>
      <c r="J6890" t="s">
        <v>14</v>
      </c>
      <c r="K6890" t="s">
        <v>1867</v>
      </c>
    </row>
    <row r="6891" spans="1:11" x14ac:dyDescent="0.3">
      <c r="A6891" t="s">
        <v>7200</v>
      </c>
      <c r="B6891" t="s">
        <v>8691</v>
      </c>
      <c r="C6891">
        <f t="shared" si="428"/>
        <v>2</v>
      </c>
      <c r="D6891" s="2">
        <v>399</v>
      </c>
      <c r="E6891" s="2">
        <v>199</v>
      </c>
      <c r="F6891" s="3">
        <f t="shared" si="429"/>
        <v>0.50125313283208017</v>
      </c>
      <c r="G6891" s="2">
        <f t="shared" si="430"/>
        <v>200</v>
      </c>
      <c r="H6891" s="2" t="str">
        <f t="shared" si="431"/>
        <v>Good Deal</v>
      </c>
      <c r="I6891" t="s">
        <v>236</v>
      </c>
      <c r="J6891" t="s">
        <v>122</v>
      </c>
      <c r="K6891" t="s">
        <v>8735</v>
      </c>
    </row>
    <row r="6892" spans="1:11" x14ac:dyDescent="0.3">
      <c r="A6892" t="s">
        <v>7201</v>
      </c>
      <c r="B6892" t="s">
        <v>3577</v>
      </c>
      <c r="C6892">
        <f t="shared" si="428"/>
        <v>5</v>
      </c>
      <c r="D6892" s="2">
        <v>7845</v>
      </c>
      <c r="E6892" s="2">
        <v>4699</v>
      </c>
      <c r="F6892" s="3">
        <f t="shared" si="429"/>
        <v>0.40101975780752069</v>
      </c>
      <c r="G6892" s="2">
        <f t="shared" si="430"/>
        <v>3146</v>
      </c>
      <c r="H6892" s="2" t="str">
        <f t="shared" si="431"/>
        <v>Good Deal</v>
      </c>
      <c r="I6892" t="s">
        <v>4998</v>
      </c>
      <c r="J6892" t="s">
        <v>122</v>
      </c>
      <c r="K6892" t="s">
        <v>3578</v>
      </c>
    </row>
    <row r="6893" spans="1:11" x14ac:dyDescent="0.3">
      <c r="A6893" t="s">
        <v>7202</v>
      </c>
      <c r="B6893" t="s">
        <v>2076</v>
      </c>
      <c r="C6893">
        <f t="shared" si="428"/>
        <v>5</v>
      </c>
      <c r="D6893" s="2">
        <v>999</v>
      </c>
      <c r="E6893" s="2">
        <v>299</v>
      </c>
      <c r="F6893" s="3">
        <f t="shared" si="429"/>
        <v>0.70070070070070067</v>
      </c>
      <c r="G6893" s="2">
        <f t="shared" si="430"/>
        <v>700</v>
      </c>
      <c r="H6893" s="2" t="str">
        <f t="shared" si="431"/>
        <v>Good Deal</v>
      </c>
      <c r="I6893" t="s">
        <v>236</v>
      </c>
      <c r="J6893" t="s">
        <v>122</v>
      </c>
      <c r="K6893" t="s">
        <v>123</v>
      </c>
    </row>
    <row r="6894" spans="1:11" x14ac:dyDescent="0.3">
      <c r="A6894" t="s">
        <v>7203</v>
      </c>
      <c r="B6894" t="s">
        <v>1042</v>
      </c>
      <c r="C6894">
        <f t="shared" si="428"/>
        <v>69</v>
      </c>
      <c r="D6894" s="2">
        <v>175</v>
      </c>
      <c r="E6894" s="2">
        <v>99</v>
      </c>
      <c r="F6894" s="3">
        <f t="shared" si="429"/>
        <v>0.43428571428571427</v>
      </c>
      <c r="G6894" s="2">
        <f t="shared" si="430"/>
        <v>76</v>
      </c>
      <c r="H6894" s="2" t="str">
        <f t="shared" si="431"/>
        <v>Good Deal</v>
      </c>
      <c r="I6894" t="s">
        <v>1717</v>
      </c>
      <c r="J6894" t="s">
        <v>49</v>
      </c>
      <c r="K6894" t="s">
        <v>2577</v>
      </c>
    </row>
    <row r="6895" spans="1:11" x14ac:dyDescent="0.3">
      <c r="A6895" t="s">
        <v>3194</v>
      </c>
      <c r="B6895" t="s">
        <v>5</v>
      </c>
      <c r="C6895">
        <f t="shared" si="428"/>
        <v>477</v>
      </c>
      <c r="D6895" s="2">
        <v>193</v>
      </c>
      <c r="E6895" s="2">
        <v>139</v>
      </c>
      <c r="F6895" s="3">
        <f t="shared" si="429"/>
        <v>0.27979274611398963</v>
      </c>
      <c r="G6895" s="2">
        <f t="shared" si="430"/>
        <v>54</v>
      </c>
      <c r="H6895" s="2" t="str">
        <f t="shared" si="431"/>
        <v>Good Deal</v>
      </c>
      <c r="I6895" t="s">
        <v>45</v>
      </c>
      <c r="J6895" t="s">
        <v>14</v>
      </c>
      <c r="K6895" t="s">
        <v>895</v>
      </c>
    </row>
    <row r="6896" spans="1:11" x14ac:dyDescent="0.3">
      <c r="A6896" t="s">
        <v>7204</v>
      </c>
      <c r="B6896" t="s">
        <v>7205</v>
      </c>
      <c r="C6896">
        <f t="shared" si="428"/>
        <v>3</v>
      </c>
      <c r="D6896" s="2">
        <v>185</v>
      </c>
      <c r="E6896" s="2">
        <v>185</v>
      </c>
      <c r="F6896" s="3">
        <f t="shared" si="429"/>
        <v>0</v>
      </c>
      <c r="G6896" s="2">
        <f t="shared" si="430"/>
        <v>0</v>
      </c>
      <c r="H6896" s="2" t="str">
        <f t="shared" si="431"/>
        <v>Regular</v>
      </c>
      <c r="I6896" t="s">
        <v>7206</v>
      </c>
      <c r="J6896" t="s">
        <v>58</v>
      </c>
      <c r="K6896" t="s">
        <v>5664</v>
      </c>
    </row>
    <row r="6897" spans="1:11" x14ac:dyDescent="0.3">
      <c r="A6897" t="s">
        <v>7204</v>
      </c>
      <c r="B6897" t="s">
        <v>7205</v>
      </c>
      <c r="C6897">
        <f t="shared" si="428"/>
        <v>3</v>
      </c>
      <c r="D6897" s="2">
        <v>378</v>
      </c>
      <c r="E6897" s="2">
        <v>230.58</v>
      </c>
      <c r="F6897" s="3">
        <f t="shared" si="429"/>
        <v>0.38999999999999996</v>
      </c>
      <c r="G6897" s="2">
        <f t="shared" si="430"/>
        <v>147.41999999999999</v>
      </c>
      <c r="H6897" s="2" t="str">
        <f t="shared" si="431"/>
        <v>Good Deal</v>
      </c>
      <c r="I6897" t="s">
        <v>1112</v>
      </c>
      <c r="J6897" t="s">
        <v>58</v>
      </c>
      <c r="K6897" t="s">
        <v>5664</v>
      </c>
    </row>
    <row r="6898" spans="1:11" x14ac:dyDescent="0.3">
      <c r="A6898" t="s">
        <v>7204</v>
      </c>
      <c r="B6898" t="s">
        <v>7205</v>
      </c>
      <c r="C6898">
        <f t="shared" si="428"/>
        <v>3</v>
      </c>
      <c r="D6898" s="2">
        <v>99</v>
      </c>
      <c r="E6898" s="2">
        <v>99</v>
      </c>
      <c r="F6898" s="3">
        <f t="shared" si="429"/>
        <v>0</v>
      </c>
      <c r="G6898" s="2">
        <f t="shared" si="430"/>
        <v>0</v>
      </c>
      <c r="H6898" s="2" t="str">
        <f t="shared" si="431"/>
        <v>Regular</v>
      </c>
      <c r="I6898" t="s">
        <v>45</v>
      </c>
      <c r="J6898" t="s">
        <v>58</v>
      </c>
      <c r="K6898" t="s">
        <v>5664</v>
      </c>
    </row>
    <row r="6899" spans="1:11" x14ac:dyDescent="0.3">
      <c r="A6899" t="s">
        <v>7207</v>
      </c>
      <c r="B6899" t="s">
        <v>7208</v>
      </c>
      <c r="C6899">
        <f t="shared" si="428"/>
        <v>2</v>
      </c>
      <c r="D6899" s="2">
        <v>850</v>
      </c>
      <c r="E6899" s="2">
        <v>637.5</v>
      </c>
      <c r="F6899" s="3">
        <f t="shared" si="429"/>
        <v>0.25</v>
      </c>
      <c r="G6899" s="2">
        <f t="shared" si="430"/>
        <v>212.5</v>
      </c>
      <c r="H6899" s="2" t="str">
        <f t="shared" si="431"/>
        <v>Good Deal</v>
      </c>
      <c r="I6899" t="s">
        <v>141</v>
      </c>
      <c r="J6899" t="s">
        <v>122</v>
      </c>
      <c r="K6899" t="s">
        <v>3583</v>
      </c>
    </row>
    <row r="6900" spans="1:11" x14ac:dyDescent="0.3">
      <c r="A6900" t="s">
        <v>7209</v>
      </c>
      <c r="B6900" t="s">
        <v>7208</v>
      </c>
      <c r="C6900">
        <f t="shared" si="428"/>
        <v>2</v>
      </c>
      <c r="D6900" s="2">
        <v>850</v>
      </c>
      <c r="E6900" s="2">
        <v>637.5</v>
      </c>
      <c r="F6900" s="3">
        <f t="shared" si="429"/>
        <v>0.25</v>
      </c>
      <c r="G6900" s="2">
        <f t="shared" si="430"/>
        <v>212.5</v>
      </c>
      <c r="H6900" s="2" t="str">
        <f t="shared" si="431"/>
        <v>Good Deal</v>
      </c>
      <c r="I6900" t="s">
        <v>141</v>
      </c>
      <c r="J6900" t="s">
        <v>122</v>
      </c>
      <c r="K6900" t="s">
        <v>3583</v>
      </c>
    </row>
    <row r="6901" spans="1:11" x14ac:dyDescent="0.3">
      <c r="A6901" t="s">
        <v>7210</v>
      </c>
      <c r="B6901" t="s">
        <v>6385</v>
      </c>
      <c r="C6901">
        <f t="shared" si="428"/>
        <v>2</v>
      </c>
      <c r="D6901" s="2">
        <v>239</v>
      </c>
      <c r="E6901" s="2">
        <v>149</v>
      </c>
      <c r="F6901" s="3">
        <f t="shared" si="429"/>
        <v>0.37656903765690375</v>
      </c>
      <c r="G6901" s="2">
        <f t="shared" si="430"/>
        <v>90</v>
      </c>
      <c r="H6901" s="2" t="str">
        <f t="shared" si="431"/>
        <v>Good Deal</v>
      </c>
      <c r="I6901" t="s">
        <v>236</v>
      </c>
      <c r="J6901" t="s">
        <v>32</v>
      </c>
      <c r="K6901" t="s">
        <v>2964</v>
      </c>
    </row>
    <row r="6902" spans="1:11" x14ac:dyDescent="0.3">
      <c r="A6902" t="s">
        <v>7211</v>
      </c>
      <c r="B6902" t="s">
        <v>7212</v>
      </c>
      <c r="C6902">
        <f t="shared" si="428"/>
        <v>1</v>
      </c>
      <c r="D6902" s="2">
        <v>60</v>
      </c>
      <c r="E6902" s="2">
        <v>48</v>
      </c>
      <c r="F6902" s="3">
        <f t="shared" si="429"/>
        <v>0.2</v>
      </c>
      <c r="G6902" s="2">
        <f t="shared" si="430"/>
        <v>12</v>
      </c>
      <c r="H6902" s="2" t="str">
        <f t="shared" si="431"/>
        <v>Regular</v>
      </c>
      <c r="I6902" t="s">
        <v>42</v>
      </c>
      <c r="J6902" t="s">
        <v>27</v>
      </c>
      <c r="K6902" t="s">
        <v>1595</v>
      </c>
    </row>
    <row r="6903" spans="1:11" x14ac:dyDescent="0.3">
      <c r="A6903" t="s">
        <v>7213</v>
      </c>
      <c r="B6903" t="s">
        <v>8673</v>
      </c>
      <c r="C6903">
        <f t="shared" si="428"/>
        <v>13</v>
      </c>
      <c r="D6903" s="2">
        <v>999</v>
      </c>
      <c r="E6903" s="2">
        <v>699.3</v>
      </c>
      <c r="F6903" s="3">
        <f t="shared" si="429"/>
        <v>0.30000000000000004</v>
      </c>
      <c r="G6903" s="2">
        <f t="shared" si="430"/>
        <v>299.70000000000005</v>
      </c>
      <c r="H6903" s="2" t="str">
        <f t="shared" si="431"/>
        <v>Good Deal</v>
      </c>
      <c r="I6903" t="s">
        <v>45</v>
      </c>
      <c r="J6903" t="s">
        <v>43</v>
      </c>
      <c r="K6903" t="s">
        <v>44</v>
      </c>
    </row>
    <row r="6904" spans="1:11" x14ac:dyDescent="0.3">
      <c r="A6904" t="s">
        <v>7214</v>
      </c>
      <c r="B6904" t="s">
        <v>5690</v>
      </c>
      <c r="C6904">
        <f t="shared" si="428"/>
        <v>18</v>
      </c>
      <c r="D6904" s="2">
        <v>845</v>
      </c>
      <c r="E6904" s="2">
        <v>591.5</v>
      </c>
      <c r="F6904" s="3">
        <f t="shared" si="429"/>
        <v>0.3</v>
      </c>
      <c r="G6904" s="2">
        <f t="shared" si="430"/>
        <v>253.5</v>
      </c>
      <c r="H6904" s="2" t="str">
        <f t="shared" si="431"/>
        <v>Good Deal</v>
      </c>
      <c r="I6904" t="s">
        <v>182</v>
      </c>
      <c r="J6904" t="s">
        <v>76</v>
      </c>
      <c r="K6904" t="s">
        <v>180</v>
      </c>
    </row>
    <row r="6905" spans="1:11" x14ac:dyDescent="0.3">
      <c r="A6905" t="s">
        <v>7215</v>
      </c>
      <c r="B6905" t="s">
        <v>4675</v>
      </c>
      <c r="C6905">
        <f t="shared" si="428"/>
        <v>5</v>
      </c>
      <c r="D6905" s="2">
        <v>1999</v>
      </c>
      <c r="E6905" s="2">
        <v>899</v>
      </c>
      <c r="F6905" s="3">
        <f t="shared" si="429"/>
        <v>0.55027513756878443</v>
      </c>
      <c r="G6905" s="2">
        <f t="shared" si="430"/>
        <v>1100</v>
      </c>
      <c r="H6905" s="2" t="str">
        <f t="shared" si="431"/>
        <v>Good Deal</v>
      </c>
      <c r="I6905" t="s">
        <v>236</v>
      </c>
      <c r="J6905" t="s">
        <v>32</v>
      </c>
      <c r="K6905" t="s">
        <v>1169</v>
      </c>
    </row>
    <row r="6906" spans="1:11" x14ac:dyDescent="0.3">
      <c r="A6906" t="s">
        <v>7216</v>
      </c>
      <c r="B6906" t="s">
        <v>611</v>
      </c>
      <c r="C6906">
        <f t="shared" si="428"/>
        <v>28</v>
      </c>
      <c r="D6906" s="2">
        <v>346</v>
      </c>
      <c r="E6906" s="2">
        <v>199</v>
      </c>
      <c r="F6906" s="3">
        <f t="shared" si="429"/>
        <v>0.42485549132947975</v>
      </c>
      <c r="G6906" s="2">
        <f t="shared" si="430"/>
        <v>147</v>
      </c>
      <c r="H6906" s="2" t="str">
        <f t="shared" si="431"/>
        <v>Good Deal</v>
      </c>
      <c r="I6906" t="s">
        <v>7217</v>
      </c>
      <c r="J6906" t="s">
        <v>122</v>
      </c>
      <c r="K6906" t="s">
        <v>263</v>
      </c>
    </row>
    <row r="6907" spans="1:11" x14ac:dyDescent="0.3">
      <c r="A6907" t="s">
        <v>7218</v>
      </c>
      <c r="B6907" t="s">
        <v>1692</v>
      </c>
      <c r="C6907">
        <f t="shared" si="428"/>
        <v>15</v>
      </c>
      <c r="D6907" s="2">
        <v>199</v>
      </c>
      <c r="E6907" s="2">
        <v>119.4</v>
      </c>
      <c r="F6907" s="3">
        <f t="shared" si="429"/>
        <v>0.39999999999999997</v>
      </c>
      <c r="G6907" s="2">
        <f t="shared" si="430"/>
        <v>79.599999999999994</v>
      </c>
      <c r="H6907" s="2" t="str">
        <f t="shared" si="431"/>
        <v>Good Deal</v>
      </c>
      <c r="I6907" t="s">
        <v>182</v>
      </c>
      <c r="J6907" t="s">
        <v>76</v>
      </c>
      <c r="K6907" t="s">
        <v>2029</v>
      </c>
    </row>
    <row r="6908" spans="1:11" x14ac:dyDescent="0.3">
      <c r="A6908" t="s">
        <v>7219</v>
      </c>
      <c r="B6908" t="s">
        <v>8599</v>
      </c>
      <c r="C6908">
        <f t="shared" si="428"/>
        <v>20</v>
      </c>
      <c r="D6908" s="2">
        <v>620</v>
      </c>
      <c r="E6908" s="2">
        <v>434</v>
      </c>
      <c r="F6908" s="3">
        <f t="shared" si="429"/>
        <v>0.3</v>
      </c>
      <c r="G6908" s="2">
        <f t="shared" si="430"/>
        <v>186</v>
      </c>
      <c r="H6908" s="2" t="str">
        <f t="shared" si="431"/>
        <v>Good Deal</v>
      </c>
      <c r="I6908" t="s">
        <v>3185</v>
      </c>
      <c r="J6908" t="s">
        <v>76</v>
      </c>
      <c r="K6908" t="s">
        <v>1225</v>
      </c>
    </row>
    <row r="6909" spans="1:11" x14ac:dyDescent="0.3">
      <c r="A6909" t="s">
        <v>7220</v>
      </c>
      <c r="B6909" t="s">
        <v>8599</v>
      </c>
      <c r="C6909">
        <f t="shared" si="428"/>
        <v>20</v>
      </c>
      <c r="D6909" s="2">
        <v>550</v>
      </c>
      <c r="E6909" s="2">
        <v>330</v>
      </c>
      <c r="F6909" s="3">
        <f t="shared" si="429"/>
        <v>0.4</v>
      </c>
      <c r="G6909" s="2">
        <f t="shared" si="430"/>
        <v>220</v>
      </c>
      <c r="H6909" s="2" t="str">
        <f t="shared" si="431"/>
        <v>Good Deal</v>
      </c>
      <c r="I6909" t="s">
        <v>455</v>
      </c>
      <c r="J6909" t="s">
        <v>76</v>
      </c>
      <c r="K6909" t="s">
        <v>1225</v>
      </c>
    </row>
    <row r="6910" spans="1:11" x14ac:dyDescent="0.3">
      <c r="A6910" t="s">
        <v>7221</v>
      </c>
      <c r="B6910" t="s">
        <v>2157</v>
      </c>
      <c r="C6910">
        <f t="shared" si="428"/>
        <v>48</v>
      </c>
      <c r="D6910" s="2">
        <v>399</v>
      </c>
      <c r="E6910" s="2">
        <v>279.3</v>
      </c>
      <c r="F6910" s="3">
        <f t="shared" si="429"/>
        <v>0.3</v>
      </c>
      <c r="G6910" s="2">
        <f t="shared" si="430"/>
        <v>119.69999999999999</v>
      </c>
      <c r="H6910" s="2" t="str">
        <f t="shared" si="431"/>
        <v>Good Deal</v>
      </c>
      <c r="I6910" t="s">
        <v>61</v>
      </c>
      <c r="J6910" t="s">
        <v>76</v>
      </c>
      <c r="K6910" t="s">
        <v>180</v>
      </c>
    </row>
    <row r="6911" spans="1:11" x14ac:dyDescent="0.3">
      <c r="A6911" t="s">
        <v>7222</v>
      </c>
      <c r="B6911" t="s">
        <v>3949</v>
      </c>
      <c r="C6911">
        <f t="shared" si="428"/>
        <v>24</v>
      </c>
      <c r="D6911" s="2">
        <v>119</v>
      </c>
      <c r="E6911" s="2">
        <v>89</v>
      </c>
      <c r="F6911" s="3">
        <f t="shared" si="429"/>
        <v>0.25210084033613445</v>
      </c>
      <c r="G6911" s="2">
        <f t="shared" si="430"/>
        <v>30</v>
      </c>
      <c r="H6911" s="2" t="str">
        <f t="shared" si="431"/>
        <v>Good Deal</v>
      </c>
      <c r="I6911" t="s">
        <v>236</v>
      </c>
      <c r="J6911" t="s">
        <v>122</v>
      </c>
      <c r="K6911" t="s">
        <v>3855</v>
      </c>
    </row>
    <row r="6912" spans="1:11" x14ac:dyDescent="0.3">
      <c r="A6912" t="s">
        <v>7223</v>
      </c>
      <c r="B6912" t="s">
        <v>3949</v>
      </c>
      <c r="C6912">
        <f t="shared" si="428"/>
        <v>24</v>
      </c>
      <c r="D6912" s="2">
        <v>109</v>
      </c>
      <c r="E6912" s="2">
        <v>79</v>
      </c>
      <c r="F6912" s="3">
        <f t="shared" si="429"/>
        <v>0.27522935779816515</v>
      </c>
      <c r="G6912" s="2">
        <f t="shared" si="430"/>
        <v>30</v>
      </c>
      <c r="H6912" s="2" t="str">
        <f t="shared" si="431"/>
        <v>Good Deal</v>
      </c>
      <c r="I6912" t="s">
        <v>236</v>
      </c>
      <c r="J6912" t="s">
        <v>122</v>
      </c>
      <c r="K6912" t="s">
        <v>3855</v>
      </c>
    </row>
    <row r="6913" spans="1:11" x14ac:dyDescent="0.3">
      <c r="A6913" t="s">
        <v>7224</v>
      </c>
      <c r="B6913" t="s">
        <v>3949</v>
      </c>
      <c r="C6913">
        <f t="shared" si="428"/>
        <v>24</v>
      </c>
      <c r="D6913" s="2">
        <v>119</v>
      </c>
      <c r="E6913" s="2">
        <v>79</v>
      </c>
      <c r="F6913" s="3">
        <f t="shared" si="429"/>
        <v>0.33613445378151263</v>
      </c>
      <c r="G6913" s="2">
        <f t="shared" si="430"/>
        <v>40</v>
      </c>
      <c r="H6913" s="2" t="str">
        <f t="shared" si="431"/>
        <v>Good Deal</v>
      </c>
      <c r="I6913" t="s">
        <v>236</v>
      </c>
      <c r="J6913" t="s">
        <v>122</v>
      </c>
      <c r="K6913" t="s">
        <v>3855</v>
      </c>
    </row>
    <row r="6914" spans="1:11" x14ac:dyDescent="0.3">
      <c r="A6914" t="s">
        <v>7225</v>
      </c>
      <c r="B6914" t="s">
        <v>7226</v>
      </c>
      <c r="C6914">
        <f t="shared" si="428"/>
        <v>2</v>
      </c>
      <c r="D6914" s="2">
        <v>499</v>
      </c>
      <c r="E6914" s="2">
        <v>299.39999999999998</v>
      </c>
      <c r="F6914" s="3">
        <f t="shared" si="429"/>
        <v>0.4</v>
      </c>
      <c r="G6914" s="2">
        <f t="shared" si="430"/>
        <v>199.60000000000002</v>
      </c>
      <c r="H6914" s="2" t="str">
        <f t="shared" si="431"/>
        <v>Good Deal</v>
      </c>
      <c r="I6914" t="s">
        <v>2159</v>
      </c>
      <c r="J6914" t="s">
        <v>76</v>
      </c>
      <c r="K6914" t="s">
        <v>2426</v>
      </c>
    </row>
    <row r="6915" spans="1:11" x14ac:dyDescent="0.3">
      <c r="A6915" t="s">
        <v>7227</v>
      </c>
      <c r="B6915" t="s">
        <v>7226</v>
      </c>
      <c r="C6915">
        <f t="shared" ref="C6915:C6978" si="432">COUNTIF($B$2:$B$8156,B6915)</f>
        <v>2</v>
      </c>
      <c r="D6915" s="2">
        <v>169</v>
      </c>
      <c r="E6915" s="2">
        <v>109.85</v>
      </c>
      <c r="F6915" s="3">
        <f t="shared" ref="F6915:F6978" si="433">IFERROR((D6915-E6915)/D6915,"NA")</f>
        <v>0.35000000000000003</v>
      </c>
      <c r="G6915" s="2">
        <f t="shared" ref="G6915:G6978" si="434">D6915-E6915</f>
        <v>59.150000000000006</v>
      </c>
      <c r="H6915" s="2" t="str">
        <f t="shared" ref="H6915:H6978" si="435">IF(F6915&gt;M$4,"Good Deal","Regular")</f>
        <v>Good Deal</v>
      </c>
      <c r="I6915" t="s">
        <v>2159</v>
      </c>
      <c r="J6915" t="s">
        <v>76</v>
      </c>
      <c r="K6915" t="s">
        <v>2213</v>
      </c>
    </row>
    <row r="6916" spans="1:11" x14ac:dyDescent="0.3">
      <c r="A6916" t="s">
        <v>7228</v>
      </c>
      <c r="B6916" t="s">
        <v>7229</v>
      </c>
      <c r="C6916">
        <f t="shared" si="432"/>
        <v>1</v>
      </c>
      <c r="D6916" s="2">
        <v>25.4</v>
      </c>
      <c r="E6916" s="2">
        <v>17.78</v>
      </c>
      <c r="F6916" s="3">
        <f t="shared" si="433"/>
        <v>0.29999999999999993</v>
      </c>
      <c r="G6916" s="2">
        <f t="shared" si="434"/>
        <v>7.6199999999999974</v>
      </c>
      <c r="H6916" s="2" t="str">
        <f t="shared" si="435"/>
        <v>Good Deal</v>
      </c>
      <c r="I6916" t="s">
        <v>124</v>
      </c>
      <c r="J6916" t="s">
        <v>76</v>
      </c>
      <c r="K6916" t="s">
        <v>2426</v>
      </c>
    </row>
    <row r="6917" spans="1:11" x14ac:dyDescent="0.3">
      <c r="A6917" t="s">
        <v>7230</v>
      </c>
      <c r="B6917" t="s">
        <v>8653</v>
      </c>
      <c r="C6917">
        <f t="shared" si="432"/>
        <v>5</v>
      </c>
      <c r="D6917" s="2">
        <v>650</v>
      </c>
      <c r="E6917" s="2">
        <v>487.5</v>
      </c>
      <c r="F6917" s="3">
        <f t="shared" si="433"/>
        <v>0.25</v>
      </c>
      <c r="G6917" s="2">
        <f t="shared" si="434"/>
        <v>162.5</v>
      </c>
      <c r="H6917" s="2" t="str">
        <f t="shared" si="435"/>
        <v>Good Deal</v>
      </c>
      <c r="I6917" t="s">
        <v>131</v>
      </c>
      <c r="J6917" t="s">
        <v>112</v>
      </c>
      <c r="K6917" t="s">
        <v>299</v>
      </c>
    </row>
    <row r="6918" spans="1:11" x14ac:dyDescent="0.3">
      <c r="A6918" t="s">
        <v>7231</v>
      </c>
      <c r="B6918" t="s">
        <v>8605</v>
      </c>
      <c r="C6918">
        <f t="shared" si="432"/>
        <v>48</v>
      </c>
      <c r="D6918" s="2">
        <v>1025</v>
      </c>
      <c r="E6918" s="2">
        <v>405</v>
      </c>
      <c r="F6918" s="3">
        <f t="shared" si="433"/>
        <v>0.60487804878048779</v>
      </c>
      <c r="G6918" s="2">
        <f t="shared" si="434"/>
        <v>620</v>
      </c>
      <c r="H6918" s="2" t="str">
        <f t="shared" si="435"/>
        <v>Good Deal</v>
      </c>
      <c r="I6918" t="s">
        <v>146</v>
      </c>
      <c r="J6918" t="s">
        <v>76</v>
      </c>
      <c r="K6918" t="s">
        <v>180</v>
      </c>
    </row>
    <row r="6919" spans="1:11" x14ac:dyDescent="0.3">
      <c r="A6919" t="s">
        <v>7232</v>
      </c>
      <c r="B6919" t="s">
        <v>8605</v>
      </c>
      <c r="C6919">
        <f t="shared" si="432"/>
        <v>48</v>
      </c>
      <c r="D6919" s="2">
        <v>690</v>
      </c>
      <c r="E6919" s="2">
        <v>495</v>
      </c>
      <c r="F6919" s="3">
        <f t="shared" si="433"/>
        <v>0.28260869565217389</v>
      </c>
      <c r="G6919" s="2">
        <f t="shared" si="434"/>
        <v>195</v>
      </c>
      <c r="H6919" s="2" t="str">
        <f t="shared" si="435"/>
        <v>Good Deal</v>
      </c>
      <c r="I6919" t="s">
        <v>146</v>
      </c>
      <c r="J6919" t="s">
        <v>76</v>
      </c>
      <c r="K6919" t="s">
        <v>180</v>
      </c>
    </row>
    <row r="6920" spans="1:11" x14ac:dyDescent="0.3">
      <c r="A6920" t="s">
        <v>7233</v>
      </c>
      <c r="B6920" t="s">
        <v>8605</v>
      </c>
      <c r="C6920">
        <f t="shared" si="432"/>
        <v>48</v>
      </c>
      <c r="D6920" s="2">
        <v>790</v>
      </c>
      <c r="E6920" s="2">
        <v>540</v>
      </c>
      <c r="F6920" s="3">
        <f t="shared" si="433"/>
        <v>0.31645569620253167</v>
      </c>
      <c r="G6920" s="2">
        <f t="shared" si="434"/>
        <v>250</v>
      </c>
      <c r="H6920" s="2" t="str">
        <f t="shared" si="435"/>
        <v>Good Deal</v>
      </c>
      <c r="I6920" t="s">
        <v>146</v>
      </c>
      <c r="J6920" t="s">
        <v>76</v>
      </c>
      <c r="K6920" t="s">
        <v>180</v>
      </c>
    </row>
    <row r="6921" spans="1:11" x14ac:dyDescent="0.3">
      <c r="A6921" t="s">
        <v>7234</v>
      </c>
      <c r="B6921" t="s">
        <v>8605</v>
      </c>
      <c r="C6921">
        <f t="shared" si="432"/>
        <v>48</v>
      </c>
      <c r="D6921" s="2">
        <v>1350</v>
      </c>
      <c r="E6921" s="2">
        <v>629</v>
      </c>
      <c r="F6921" s="3">
        <f t="shared" si="433"/>
        <v>0.53407407407407403</v>
      </c>
      <c r="G6921" s="2">
        <f t="shared" si="434"/>
        <v>721</v>
      </c>
      <c r="H6921" s="2" t="str">
        <f t="shared" si="435"/>
        <v>Good Deal</v>
      </c>
      <c r="I6921" t="s">
        <v>146</v>
      </c>
      <c r="J6921" t="s">
        <v>76</v>
      </c>
      <c r="K6921" t="s">
        <v>180</v>
      </c>
    </row>
    <row r="6922" spans="1:11" x14ac:dyDescent="0.3">
      <c r="A6922" t="s">
        <v>7235</v>
      </c>
      <c r="B6922" t="s">
        <v>4036</v>
      </c>
      <c r="C6922">
        <f t="shared" si="432"/>
        <v>4</v>
      </c>
      <c r="D6922" s="2">
        <v>450</v>
      </c>
      <c r="E6922" s="2">
        <v>225</v>
      </c>
      <c r="F6922" s="3">
        <f t="shared" si="433"/>
        <v>0.5</v>
      </c>
      <c r="G6922" s="2">
        <f t="shared" si="434"/>
        <v>225</v>
      </c>
      <c r="H6922" s="2" t="str">
        <f t="shared" si="435"/>
        <v>Good Deal</v>
      </c>
      <c r="I6922" t="s">
        <v>387</v>
      </c>
      <c r="J6922" t="s">
        <v>76</v>
      </c>
      <c r="K6922" t="s">
        <v>1210</v>
      </c>
    </row>
    <row r="6923" spans="1:11" x14ac:dyDescent="0.3">
      <c r="A6923" t="s">
        <v>7236</v>
      </c>
      <c r="B6923" t="s">
        <v>8624</v>
      </c>
      <c r="C6923">
        <f t="shared" si="432"/>
        <v>15</v>
      </c>
      <c r="D6923" s="2">
        <v>250</v>
      </c>
      <c r="E6923" s="2">
        <v>175</v>
      </c>
      <c r="F6923" s="3">
        <f t="shared" si="433"/>
        <v>0.3</v>
      </c>
      <c r="G6923" s="2">
        <f t="shared" si="434"/>
        <v>75</v>
      </c>
      <c r="H6923" s="2" t="str">
        <f t="shared" si="435"/>
        <v>Good Deal</v>
      </c>
      <c r="I6923" t="s">
        <v>2791</v>
      </c>
      <c r="J6923" t="s">
        <v>76</v>
      </c>
      <c r="K6923" t="s">
        <v>600</v>
      </c>
    </row>
    <row r="6924" spans="1:11" x14ac:dyDescent="0.3">
      <c r="A6924" t="s">
        <v>7237</v>
      </c>
      <c r="B6924" t="s">
        <v>8573</v>
      </c>
      <c r="C6924">
        <f t="shared" si="432"/>
        <v>26</v>
      </c>
      <c r="D6924" s="2">
        <v>536</v>
      </c>
      <c r="E6924" s="2">
        <v>379</v>
      </c>
      <c r="F6924" s="3">
        <f t="shared" si="433"/>
        <v>0.29291044776119401</v>
      </c>
      <c r="G6924" s="2">
        <f t="shared" si="434"/>
        <v>157</v>
      </c>
      <c r="H6924" s="2" t="str">
        <f t="shared" si="435"/>
        <v>Good Deal</v>
      </c>
      <c r="I6924" t="s">
        <v>2102</v>
      </c>
      <c r="J6924" t="s">
        <v>122</v>
      </c>
      <c r="K6924" t="s">
        <v>700</v>
      </c>
    </row>
    <row r="6925" spans="1:11" x14ac:dyDescent="0.3">
      <c r="A6925" t="s">
        <v>7238</v>
      </c>
      <c r="B6925" t="s">
        <v>3201</v>
      </c>
      <c r="C6925">
        <f t="shared" si="432"/>
        <v>26</v>
      </c>
      <c r="D6925" s="2">
        <v>250</v>
      </c>
      <c r="E6925" s="2">
        <v>175</v>
      </c>
      <c r="F6925" s="3">
        <f t="shared" si="433"/>
        <v>0.3</v>
      </c>
      <c r="G6925" s="2">
        <f t="shared" si="434"/>
        <v>75</v>
      </c>
      <c r="H6925" s="2" t="str">
        <f t="shared" si="435"/>
        <v>Good Deal</v>
      </c>
      <c r="I6925" t="s">
        <v>1391</v>
      </c>
      <c r="J6925" t="s">
        <v>76</v>
      </c>
      <c r="K6925" t="s">
        <v>180</v>
      </c>
    </row>
    <row r="6926" spans="1:11" x14ac:dyDescent="0.3">
      <c r="A6926" t="s">
        <v>7239</v>
      </c>
      <c r="B6926" t="s">
        <v>3201</v>
      </c>
      <c r="C6926">
        <f t="shared" si="432"/>
        <v>26</v>
      </c>
      <c r="D6926" s="2">
        <v>250</v>
      </c>
      <c r="E6926" s="2">
        <v>175</v>
      </c>
      <c r="F6926" s="3">
        <f t="shared" si="433"/>
        <v>0.3</v>
      </c>
      <c r="G6926" s="2">
        <f t="shared" si="434"/>
        <v>75</v>
      </c>
      <c r="H6926" s="2" t="str">
        <f t="shared" si="435"/>
        <v>Good Deal</v>
      </c>
      <c r="I6926" t="s">
        <v>1391</v>
      </c>
      <c r="J6926" t="s">
        <v>76</v>
      </c>
      <c r="K6926" t="s">
        <v>180</v>
      </c>
    </row>
    <row r="6927" spans="1:11" x14ac:dyDescent="0.3">
      <c r="A6927" t="s">
        <v>7240</v>
      </c>
      <c r="B6927" t="s">
        <v>3201</v>
      </c>
      <c r="C6927">
        <f t="shared" si="432"/>
        <v>26</v>
      </c>
      <c r="D6927" s="2">
        <v>250</v>
      </c>
      <c r="E6927" s="2">
        <v>175</v>
      </c>
      <c r="F6927" s="3">
        <f t="shared" si="433"/>
        <v>0.3</v>
      </c>
      <c r="G6927" s="2">
        <f t="shared" si="434"/>
        <v>75</v>
      </c>
      <c r="H6927" s="2" t="str">
        <f t="shared" si="435"/>
        <v>Good Deal</v>
      </c>
      <c r="I6927" t="s">
        <v>1391</v>
      </c>
      <c r="J6927" t="s">
        <v>76</v>
      </c>
      <c r="K6927" t="s">
        <v>180</v>
      </c>
    </row>
    <row r="6928" spans="1:11" x14ac:dyDescent="0.3">
      <c r="A6928" t="s">
        <v>7241</v>
      </c>
      <c r="B6928" t="s">
        <v>3201</v>
      </c>
      <c r="C6928">
        <f t="shared" si="432"/>
        <v>26</v>
      </c>
      <c r="D6928" s="2">
        <v>250</v>
      </c>
      <c r="E6928" s="2">
        <v>175</v>
      </c>
      <c r="F6928" s="3">
        <f t="shared" si="433"/>
        <v>0.3</v>
      </c>
      <c r="G6928" s="2">
        <f t="shared" si="434"/>
        <v>75</v>
      </c>
      <c r="H6928" s="2" t="str">
        <f t="shared" si="435"/>
        <v>Good Deal</v>
      </c>
      <c r="I6928" t="s">
        <v>1391</v>
      </c>
      <c r="J6928" t="s">
        <v>76</v>
      </c>
      <c r="K6928" t="s">
        <v>180</v>
      </c>
    </row>
    <row r="6929" spans="1:11" x14ac:dyDescent="0.3">
      <c r="A6929" t="s">
        <v>7242</v>
      </c>
      <c r="B6929" t="s">
        <v>3201</v>
      </c>
      <c r="C6929">
        <f t="shared" si="432"/>
        <v>26</v>
      </c>
      <c r="D6929" s="2">
        <v>250</v>
      </c>
      <c r="E6929" s="2">
        <v>175</v>
      </c>
      <c r="F6929" s="3">
        <f t="shared" si="433"/>
        <v>0.3</v>
      </c>
      <c r="G6929" s="2">
        <f t="shared" si="434"/>
        <v>75</v>
      </c>
      <c r="H6929" s="2" t="str">
        <f t="shared" si="435"/>
        <v>Good Deal</v>
      </c>
      <c r="I6929" t="s">
        <v>1391</v>
      </c>
      <c r="J6929" t="s">
        <v>76</v>
      </c>
      <c r="K6929" t="s">
        <v>180</v>
      </c>
    </row>
    <row r="6930" spans="1:11" x14ac:dyDescent="0.3">
      <c r="A6930" t="s">
        <v>7243</v>
      </c>
      <c r="B6930" t="s">
        <v>3201</v>
      </c>
      <c r="C6930">
        <f t="shared" si="432"/>
        <v>26</v>
      </c>
      <c r="D6930" s="2">
        <v>250</v>
      </c>
      <c r="E6930" s="2">
        <v>175</v>
      </c>
      <c r="F6930" s="3">
        <f t="shared" si="433"/>
        <v>0.3</v>
      </c>
      <c r="G6930" s="2">
        <f t="shared" si="434"/>
        <v>75</v>
      </c>
      <c r="H6930" s="2" t="str">
        <f t="shared" si="435"/>
        <v>Good Deal</v>
      </c>
      <c r="I6930" t="s">
        <v>1391</v>
      </c>
      <c r="J6930" t="s">
        <v>76</v>
      </c>
      <c r="K6930" t="s">
        <v>180</v>
      </c>
    </row>
    <row r="6931" spans="1:11" x14ac:dyDescent="0.3">
      <c r="A6931" t="s">
        <v>7244</v>
      </c>
      <c r="B6931" t="s">
        <v>3201</v>
      </c>
      <c r="C6931">
        <f t="shared" si="432"/>
        <v>26</v>
      </c>
      <c r="D6931" s="2">
        <v>250</v>
      </c>
      <c r="E6931" s="2">
        <v>175</v>
      </c>
      <c r="F6931" s="3">
        <f t="shared" si="433"/>
        <v>0.3</v>
      </c>
      <c r="G6931" s="2">
        <f t="shared" si="434"/>
        <v>75</v>
      </c>
      <c r="H6931" s="2" t="str">
        <f t="shared" si="435"/>
        <v>Good Deal</v>
      </c>
      <c r="I6931" t="s">
        <v>1391</v>
      </c>
      <c r="J6931" t="s">
        <v>76</v>
      </c>
      <c r="K6931" t="s">
        <v>180</v>
      </c>
    </row>
    <row r="6932" spans="1:11" x14ac:dyDescent="0.3">
      <c r="A6932" t="s">
        <v>7245</v>
      </c>
      <c r="B6932" t="s">
        <v>3201</v>
      </c>
      <c r="C6932">
        <f t="shared" si="432"/>
        <v>26</v>
      </c>
      <c r="D6932" s="2">
        <v>250</v>
      </c>
      <c r="E6932" s="2">
        <v>175</v>
      </c>
      <c r="F6932" s="3">
        <f t="shared" si="433"/>
        <v>0.3</v>
      </c>
      <c r="G6932" s="2">
        <f t="shared" si="434"/>
        <v>75</v>
      </c>
      <c r="H6932" s="2" t="str">
        <f t="shared" si="435"/>
        <v>Good Deal</v>
      </c>
      <c r="I6932" t="s">
        <v>1391</v>
      </c>
      <c r="J6932" t="s">
        <v>76</v>
      </c>
      <c r="K6932" t="s">
        <v>180</v>
      </c>
    </row>
    <row r="6933" spans="1:11" x14ac:dyDescent="0.3">
      <c r="A6933" t="s">
        <v>7246</v>
      </c>
      <c r="B6933" t="s">
        <v>3201</v>
      </c>
      <c r="C6933">
        <f t="shared" si="432"/>
        <v>26</v>
      </c>
      <c r="D6933" s="2">
        <v>250</v>
      </c>
      <c r="E6933" s="2">
        <v>175</v>
      </c>
      <c r="F6933" s="3">
        <f t="shared" si="433"/>
        <v>0.3</v>
      </c>
      <c r="G6933" s="2">
        <f t="shared" si="434"/>
        <v>75</v>
      </c>
      <c r="H6933" s="2" t="str">
        <f t="shared" si="435"/>
        <v>Good Deal</v>
      </c>
      <c r="I6933" t="s">
        <v>1391</v>
      </c>
      <c r="J6933" t="s">
        <v>76</v>
      </c>
      <c r="K6933" t="s">
        <v>180</v>
      </c>
    </row>
    <row r="6934" spans="1:11" x14ac:dyDescent="0.3">
      <c r="A6934" t="s">
        <v>7247</v>
      </c>
      <c r="B6934" t="s">
        <v>3201</v>
      </c>
      <c r="C6934">
        <f t="shared" si="432"/>
        <v>26</v>
      </c>
      <c r="D6934" s="2">
        <v>250</v>
      </c>
      <c r="E6934" s="2">
        <v>175</v>
      </c>
      <c r="F6934" s="3">
        <f t="shared" si="433"/>
        <v>0.3</v>
      </c>
      <c r="G6934" s="2">
        <f t="shared" si="434"/>
        <v>75</v>
      </c>
      <c r="H6934" s="2" t="str">
        <f t="shared" si="435"/>
        <v>Good Deal</v>
      </c>
      <c r="I6934" t="s">
        <v>1391</v>
      </c>
      <c r="J6934" t="s">
        <v>76</v>
      </c>
      <c r="K6934" t="s">
        <v>180</v>
      </c>
    </row>
    <row r="6935" spans="1:11" x14ac:dyDescent="0.3">
      <c r="A6935" t="s">
        <v>7248</v>
      </c>
      <c r="B6935" t="s">
        <v>8605</v>
      </c>
      <c r="C6935">
        <f t="shared" si="432"/>
        <v>48</v>
      </c>
      <c r="D6935" s="2">
        <v>135</v>
      </c>
      <c r="E6935" s="2">
        <v>122</v>
      </c>
      <c r="F6935" s="3">
        <f t="shared" si="433"/>
        <v>9.6296296296296297E-2</v>
      </c>
      <c r="G6935" s="2">
        <f t="shared" si="434"/>
        <v>13</v>
      </c>
      <c r="H6935" s="2" t="str">
        <f t="shared" si="435"/>
        <v>Regular</v>
      </c>
      <c r="I6935" t="s">
        <v>273</v>
      </c>
      <c r="J6935" t="s">
        <v>76</v>
      </c>
      <c r="K6935" t="s">
        <v>180</v>
      </c>
    </row>
    <row r="6936" spans="1:11" x14ac:dyDescent="0.3">
      <c r="A6936" t="s">
        <v>7249</v>
      </c>
      <c r="B6936" t="s">
        <v>8605</v>
      </c>
      <c r="C6936">
        <f t="shared" si="432"/>
        <v>48</v>
      </c>
      <c r="D6936" s="2">
        <v>440</v>
      </c>
      <c r="E6936" s="2">
        <v>243</v>
      </c>
      <c r="F6936" s="3">
        <f t="shared" si="433"/>
        <v>0.44772727272727275</v>
      </c>
      <c r="G6936" s="2">
        <f t="shared" si="434"/>
        <v>197</v>
      </c>
      <c r="H6936" s="2" t="str">
        <f t="shared" si="435"/>
        <v>Good Deal</v>
      </c>
      <c r="I6936" t="s">
        <v>88</v>
      </c>
      <c r="J6936" t="s">
        <v>76</v>
      </c>
      <c r="K6936" t="s">
        <v>180</v>
      </c>
    </row>
    <row r="6937" spans="1:11" x14ac:dyDescent="0.3">
      <c r="A6937" t="s">
        <v>916</v>
      </c>
      <c r="B6937" t="s">
        <v>7250</v>
      </c>
      <c r="C6937">
        <f t="shared" si="432"/>
        <v>3</v>
      </c>
      <c r="D6937" s="2">
        <v>800</v>
      </c>
      <c r="E6937" s="2">
        <v>324.3</v>
      </c>
      <c r="F6937" s="3">
        <f t="shared" si="433"/>
        <v>0.59462499999999996</v>
      </c>
      <c r="G6937" s="2">
        <f t="shared" si="434"/>
        <v>475.7</v>
      </c>
      <c r="H6937" s="2" t="str">
        <f t="shared" si="435"/>
        <v>Good Deal</v>
      </c>
      <c r="I6937" t="s">
        <v>920</v>
      </c>
      <c r="J6937" t="s">
        <v>76</v>
      </c>
      <c r="K6937" t="s">
        <v>919</v>
      </c>
    </row>
    <row r="6938" spans="1:11" x14ac:dyDescent="0.3">
      <c r="A6938" t="s">
        <v>916</v>
      </c>
      <c r="B6938" t="s">
        <v>7250</v>
      </c>
      <c r="C6938">
        <f t="shared" si="432"/>
        <v>3</v>
      </c>
      <c r="D6938" s="2">
        <v>1600</v>
      </c>
      <c r="E6938" s="2">
        <v>648.6</v>
      </c>
      <c r="F6938" s="3">
        <f t="shared" si="433"/>
        <v>0.59462499999999996</v>
      </c>
      <c r="G6938" s="2">
        <f t="shared" si="434"/>
        <v>951.4</v>
      </c>
      <c r="H6938" s="2" t="str">
        <f t="shared" si="435"/>
        <v>Good Deal</v>
      </c>
      <c r="I6938" t="s">
        <v>918</v>
      </c>
      <c r="J6938" t="s">
        <v>76</v>
      </c>
      <c r="K6938" t="s">
        <v>919</v>
      </c>
    </row>
    <row r="6939" spans="1:11" x14ac:dyDescent="0.3">
      <c r="A6939" t="s">
        <v>7251</v>
      </c>
      <c r="B6939" t="s">
        <v>7250</v>
      </c>
      <c r="C6939">
        <f t="shared" si="432"/>
        <v>3</v>
      </c>
      <c r="D6939" s="2">
        <v>160</v>
      </c>
      <c r="E6939" s="2">
        <v>69</v>
      </c>
      <c r="F6939" s="3">
        <f t="shared" si="433"/>
        <v>0.56874999999999998</v>
      </c>
      <c r="G6939" s="2">
        <f t="shared" si="434"/>
        <v>91</v>
      </c>
      <c r="H6939" s="2" t="str">
        <f t="shared" si="435"/>
        <v>Good Deal</v>
      </c>
      <c r="I6939" t="s">
        <v>7252</v>
      </c>
      <c r="J6939" t="s">
        <v>76</v>
      </c>
      <c r="K6939" t="s">
        <v>919</v>
      </c>
    </row>
    <row r="6940" spans="1:11" x14ac:dyDescent="0.3">
      <c r="A6940" t="s">
        <v>7253</v>
      </c>
      <c r="B6940" t="s">
        <v>7254</v>
      </c>
      <c r="C6940">
        <f t="shared" si="432"/>
        <v>1</v>
      </c>
      <c r="D6940" s="2">
        <v>199</v>
      </c>
      <c r="E6940" s="2">
        <v>99</v>
      </c>
      <c r="F6940" s="3">
        <f t="shared" si="433"/>
        <v>0.50251256281407031</v>
      </c>
      <c r="G6940" s="2">
        <f t="shared" si="434"/>
        <v>100</v>
      </c>
      <c r="H6940" s="2" t="str">
        <f t="shared" si="435"/>
        <v>Good Deal</v>
      </c>
      <c r="I6940" t="s">
        <v>7255</v>
      </c>
      <c r="J6940" t="s">
        <v>76</v>
      </c>
      <c r="K6940" t="s">
        <v>919</v>
      </c>
    </row>
    <row r="6941" spans="1:11" x14ac:dyDescent="0.3">
      <c r="A6941" t="s">
        <v>7256</v>
      </c>
      <c r="B6941" t="s">
        <v>7257</v>
      </c>
      <c r="C6941">
        <f t="shared" si="432"/>
        <v>1</v>
      </c>
      <c r="D6941" s="2">
        <v>600</v>
      </c>
      <c r="E6941" s="2">
        <v>249</v>
      </c>
      <c r="F6941" s="3">
        <f t="shared" si="433"/>
        <v>0.58499999999999996</v>
      </c>
      <c r="G6941" s="2">
        <f t="shared" si="434"/>
        <v>351</v>
      </c>
      <c r="H6941" s="2" t="str">
        <f t="shared" si="435"/>
        <v>Good Deal</v>
      </c>
      <c r="I6941" t="s">
        <v>236</v>
      </c>
      <c r="J6941" t="s">
        <v>122</v>
      </c>
      <c r="K6941" t="s">
        <v>8735</v>
      </c>
    </row>
    <row r="6942" spans="1:11" x14ac:dyDescent="0.3">
      <c r="A6942" t="s">
        <v>7258</v>
      </c>
      <c r="B6942" t="s">
        <v>1900</v>
      </c>
      <c r="C6942">
        <f t="shared" si="432"/>
        <v>7</v>
      </c>
      <c r="D6942" s="2">
        <v>250</v>
      </c>
      <c r="E6942" s="2">
        <v>162.5</v>
      </c>
      <c r="F6942" s="3">
        <f t="shared" si="433"/>
        <v>0.35</v>
      </c>
      <c r="G6942" s="2">
        <f t="shared" si="434"/>
        <v>87.5</v>
      </c>
      <c r="H6942" s="2" t="str">
        <f t="shared" si="435"/>
        <v>Good Deal</v>
      </c>
      <c r="I6942" t="s">
        <v>31</v>
      </c>
      <c r="J6942" t="s">
        <v>76</v>
      </c>
      <c r="K6942" t="s">
        <v>476</v>
      </c>
    </row>
    <row r="6943" spans="1:11" x14ac:dyDescent="0.3">
      <c r="A6943" t="s">
        <v>7259</v>
      </c>
      <c r="B6943" t="s">
        <v>4755</v>
      </c>
      <c r="C6943">
        <f t="shared" si="432"/>
        <v>38</v>
      </c>
      <c r="D6943" s="2">
        <v>299</v>
      </c>
      <c r="E6943" s="2">
        <v>169</v>
      </c>
      <c r="F6943" s="3">
        <f t="shared" si="433"/>
        <v>0.43478260869565216</v>
      </c>
      <c r="G6943" s="2">
        <f t="shared" si="434"/>
        <v>130</v>
      </c>
      <c r="H6943" s="2" t="str">
        <f t="shared" si="435"/>
        <v>Good Deal</v>
      </c>
      <c r="I6943" t="s">
        <v>1528</v>
      </c>
      <c r="J6943" t="s">
        <v>32</v>
      </c>
      <c r="K6943" t="s">
        <v>4758</v>
      </c>
    </row>
    <row r="6944" spans="1:11" x14ac:dyDescent="0.3">
      <c r="A6944" t="s">
        <v>7260</v>
      </c>
      <c r="B6944" t="s">
        <v>780</v>
      </c>
      <c r="C6944">
        <f t="shared" si="432"/>
        <v>34</v>
      </c>
      <c r="D6944" s="2">
        <v>4599</v>
      </c>
      <c r="E6944" s="2">
        <v>1899</v>
      </c>
      <c r="F6944" s="3">
        <f t="shared" si="433"/>
        <v>0.58708414872798431</v>
      </c>
      <c r="G6944" s="2">
        <f t="shared" si="434"/>
        <v>2700</v>
      </c>
      <c r="H6944" s="2" t="str">
        <f t="shared" si="435"/>
        <v>Good Deal</v>
      </c>
      <c r="I6944" t="s">
        <v>444</v>
      </c>
      <c r="J6944" t="s">
        <v>122</v>
      </c>
      <c r="K6944" t="s">
        <v>781</v>
      </c>
    </row>
    <row r="6945" spans="1:11" x14ac:dyDescent="0.3">
      <c r="A6945" t="s">
        <v>7261</v>
      </c>
      <c r="B6945" t="s">
        <v>780</v>
      </c>
      <c r="C6945">
        <f t="shared" si="432"/>
        <v>34</v>
      </c>
      <c r="D6945" s="2">
        <v>3499</v>
      </c>
      <c r="E6945" s="2">
        <v>1649</v>
      </c>
      <c r="F6945" s="3">
        <f t="shared" si="433"/>
        <v>0.52872249214061162</v>
      </c>
      <c r="G6945" s="2">
        <f t="shared" si="434"/>
        <v>1850</v>
      </c>
      <c r="H6945" s="2" t="str">
        <f t="shared" si="435"/>
        <v>Good Deal</v>
      </c>
      <c r="I6945" t="s">
        <v>534</v>
      </c>
      <c r="J6945" t="s">
        <v>122</v>
      </c>
      <c r="K6945" t="s">
        <v>781</v>
      </c>
    </row>
    <row r="6946" spans="1:11" x14ac:dyDescent="0.3">
      <c r="A6946" t="s">
        <v>7262</v>
      </c>
      <c r="B6946" t="s">
        <v>3252</v>
      </c>
      <c r="C6946">
        <f t="shared" si="432"/>
        <v>7</v>
      </c>
      <c r="D6946" s="2">
        <v>499</v>
      </c>
      <c r="E6946" s="2">
        <v>374.25</v>
      </c>
      <c r="F6946" s="3">
        <f t="shared" si="433"/>
        <v>0.25</v>
      </c>
      <c r="G6946" s="2">
        <f t="shared" si="434"/>
        <v>124.75</v>
      </c>
      <c r="H6946" s="2" t="str">
        <f t="shared" si="435"/>
        <v>Good Deal</v>
      </c>
      <c r="I6946" t="s">
        <v>146</v>
      </c>
      <c r="J6946" t="s">
        <v>76</v>
      </c>
      <c r="K6946" t="s">
        <v>2381</v>
      </c>
    </row>
    <row r="6947" spans="1:11" x14ac:dyDescent="0.3">
      <c r="A6947" t="s">
        <v>7263</v>
      </c>
      <c r="B6947" t="s">
        <v>3252</v>
      </c>
      <c r="C6947">
        <f t="shared" si="432"/>
        <v>7</v>
      </c>
      <c r="D6947" s="2">
        <v>160</v>
      </c>
      <c r="E6947" s="2">
        <v>120</v>
      </c>
      <c r="F6947" s="3">
        <f t="shared" si="433"/>
        <v>0.25</v>
      </c>
      <c r="G6947" s="2">
        <f t="shared" si="434"/>
        <v>40</v>
      </c>
      <c r="H6947" s="2" t="str">
        <f t="shared" si="435"/>
        <v>Good Deal</v>
      </c>
      <c r="I6947" t="s">
        <v>7264</v>
      </c>
      <c r="J6947" t="s">
        <v>76</v>
      </c>
      <c r="K6947" t="s">
        <v>2523</v>
      </c>
    </row>
    <row r="6948" spans="1:11" x14ac:dyDescent="0.3">
      <c r="A6948" t="s">
        <v>7265</v>
      </c>
      <c r="B6948" t="s">
        <v>3252</v>
      </c>
      <c r="C6948">
        <f t="shared" si="432"/>
        <v>7</v>
      </c>
      <c r="D6948" s="2">
        <v>240</v>
      </c>
      <c r="E6948" s="2">
        <v>180</v>
      </c>
      <c r="F6948" s="3">
        <f t="shared" si="433"/>
        <v>0.25</v>
      </c>
      <c r="G6948" s="2">
        <f t="shared" si="434"/>
        <v>60</v>
      </c>
      <c r="H6948" s="2" t="str">
        <f t="shared" si="435"/>
        <v>Good Deal</v>
      </c>
      <c r="I6948" t="s">
        <v>1139</v>
      </c>
      <c r="J6948" t="s">
        <v>76</v>
      </c>
      <c r="K6948" t="s">
        <v>1794</v>
      </c>
    </row>
    <row r="6949" spans="1:11" x14ac:dyDescent="0.3">
      <c r="A6949" t="s">
        <v>7266</v>
      </c>
      <c r="B6949" t="s">
        <v>8573</v>
      </c>
      <c r="C6949">
        <f t="shared" si="432"/>
        <v>26</v>
      </c>
      <c r="D6949" s="2">
        <v>745</v>
      </c>
      <c r="E6949" s="2">
        <v>349</v>
      </c>
      <c r="F6949" s="3">
        <f t="shared" si="433"/>
        <v>0.53154362416107381</v>
      </c>
      <c r="G6949" s="2">
        <f t="shared" si="434"/>
        <v>396</v>
      </c>
      <c r="H6949" s="2" t="str">
        <f t="shared" si="435"/>
        <v>Good Deal</v>
      </c>
      <c r="I6949" t="s">
        <v>4368</v>
      </c>
      <c r="J6949" t="s">
        <v>122</v>
      </c>
      <c r="K6949" t="s">
        <v>700</v>
      </c>
    </row>
    <row r="6950" spans="1:11" x14ac:dyDescent="0.3">
      <c r="A6950" t="s">
        <v>7267</v>
      </c>
      <c r="B6950" t="s">
        <v>8573</v>
      </c>
      <c r="C6950">
        <f t="shared" si="432"/>
        <v>26</v>
      </c>
      <c r="D6950" s="2">
        <v>895</v>
      </c>
      <c r="E6950" s="2">
        <v>479</v>
      </c>
      <c r="F6950" s="3">
        <f t="shared" si="433"/>
        <v>0.46480446927374303</v>
      </c>
      <c r="G6950" s="2">
        <f t="shared" si="434"/>
        <v>416</v>
      </c>
      <c r="H6950" s="2" t="str">
        <f t="shared" si="435"/>
        <v>Good Deal</v>
      </c>
      <c r="I6950" t="s">
        <v>4368</v>
      </c>
      <c r="J6950" t="s">
        <v>122</v>
      </c>
      <c r="K6950" t="s">
        <v>700</v>
      </c>
    </row>
    <row r="6951" spans="1:11" x14ac:dyDescent="0.3">
      <c r="A6951" t="s">
        <v>7268</v>
      </c>
      <c r="B6951" t="s">
        <v>8573</v>
      </c>
      <c r="C6951">
        <f t="shared" si="432"/>
        <v>26</v>
      </c>
      <c r="D6951" s="2">
        <v>895</v>
      </c>
      <c r="E6951" s="2">
        <v>479</v>
      </c>
      <c r="F6951" s="3">
        <f t="shared" si="433"/>
        <v>0.46480446927374303</v>
      </c>
      <c r="G6951" s="2">
        <f t="shared" si="434"/>
        <v>416</v>
      </c>
      <c r="H6951" s="2" t="str">
        <f t="shared" si="435"/>
        <v>Good Deal</v>
      </c>
      <c r="I6951" t="s">
        <v>4368</v>
      </c>
      <c r="J6951" t="s">
        <v>122</v>
      </c>
      <c r="K6951" t="s">
        <v>700</v>
      </c>
    </row>
    <row r="6952" spans="1:11" x14ac:dyDescent="0.3">
      <c r="A6952" t="s">
        <v>7269</v>
      </c>
      <c r="B6952" t="s">
        <v>8573</v>
      </c>
      <c r="C6952">
        <f t="shared" si="432"/>
        <v>26</v>
      </c>
      <c r="D6952" s="2">
        <v>895</v>
      </c>
      <c r="E6952" s="2">
        <v>479</v>
      </c>
      <c r="F6952" s="3">
        <f t="shared" si="433"/>
        <v>0.46480446927374303</v>
      </c>
      <c r="G6952" s="2">
        <f t="shared" si="434"/>
        <v>416</v>
      </c>
      <c r="H6952" s="2" t="str">
        <f t="shared" si="435"/>
        <v>Good Deal</v>
      </c>
      <c r="I6952" t="s">
        <v>4368</v>
      </c>
      <c r="J6952" t="s">
        <v>122</v>
      </c>
      <c r="K6952" t="s">
        <v>700</v>
      </c>
    </row>
    <row r="6953" spans="1:11" x14ac:dyDescent="0.3">
      <c r="A6953" t="s">
        <v>7270</v>
      </c>
      <c r="B6953" t="s">
        <v>8573</v>
      </c>
      <c r="C6953">
        <f t="shared" si="432"/>
        <v>26</v>
      </c>
      <c r="D6953" s="2">
        <v>895</v>
      </c>
      <c r="E6953" s="2">
        <v>499</v>
      </c>
      <c r="F6953" s="3">
        <f t="shared" si="433"/>
        <v>0.4424581005586592</v>
      </c>
      <c r="G6953" s="2">
        <f t="shared" si="434"/>
        <v>396</v>
      </c>
      <c r="H6953" s="2" t="str">
        <f t="shared" si="435"/>
        <v>Good Deal</v>
      </c>
      <c r="I6953" t="s">
        <v>4368</v>
      </c>
      <c r="J6953" t="s">
        <v>122</v>
      </c>
      <c r="K6953" t="s">
        <v>700</v>
      </c>
    </row>
    <row r="6954" spans="1:11" x14ac:dyDescent="0.3">
      <c r="A6954" t="s">
        <v>7271</v>
      </c>
      <c r="B6954" t="s">
        <v>8573</v>
      </c>
      <c r="C6954">
        <f t="shared" si="432"/>
        <v>26</v>
      </c>
      <c r="D6954" s="2">
        <v>895</v>
      </c>
      <c r="E6954" s="2">
        <v>499</v>
      </c>
      <c r="F6954" s="3">
        <f t="shared" si="433"/>
        <v>0.4424581005586592</v>
      </c>
      <c r="G6954" s="2">
        <f t="shared" si="434"/>
        <v>396</v>
      </c>
      <c r="H6954" s="2" t="str">
        <f t="shared" si="435"/>
        <v>Good Deal</v>
      </c>
      <c r="I6954" t="s">
        <v>4368</v>
      </c>
      <c r="J6954" t="s">
        <v>122</v>
      </c>
      <c r="K6954" t="s">
        <v>700</v>
      </c>
    </row>
    <row r="6955" spans="1:11" x14ac:dyDescent="0.3">
      <c r="A6955" t="s">
        <v>7272</v>
      </c>
      <c r="B6955" t="s">
        <v>8714</v>
      </c>
      <c r="C6955">
        <f t="shared" si="432"/>
        <v>1</v>
      </c>
      <c r="D6955" s="2">
        <v>250</v>
      </c>
      <c r="E6955" s="2">
        <v>187.5</v>
      </c>
      <c r="F6955" s="3">
        <f t="shared" si="433"/>
        <v>0.25</v>
      </c>
      <c r="G6955" s="2">
        <f t="shared" si="434"/>
        <v>62.5</v>
      </c>
      <c r="H6955" s="2" t="str">
        <f t="shared" si="435"/>
        <v>Good Deal</v>
      </c>
      <c r="I6955" t="s">
        <v>708</v>
      </c>
      <c r="J6955" t="s">
        <v>58</v>
      </c>
      <c r="K6955" t="s">
        <v>1381</v>
      </c>
    </row>
    <row r="6956" spans="1:11" x14ac:dyDescent="0.3">
      <c r="A6956" t="s">
        <v>7273</v>
      </c>
      <c r="B6956" t="s">
        <v>8715</v>
      </c>
      <c r="C6956">
        <f t="shared" si="432"/>
        <v>4</v>
      </c>
      <c r="D6956" s="2">
        <v>580</v>
      </c>
      <c r="E6956" s="2">
        <v>435</v>
      </c>
      <c r="F6956" s="3">
        <f t="shared" si="433"/>
        <v>0.25</v>
      </c>
      <c r="G6956" s="2">
        <f t="shared" si="434"/>
        <v>145</v>
      </c>
      <c r="H6956" s="2" t="str">
        <f t="shared" si="435"/>
        <v>Good Deal</v>
      </c>
      <c r="I6956" t="s">
        <v>52</v>
      </c>
      <c r="J6956" t="s">
        <v>58</v>
      </c>
      <c r="K6956" t="s">
        <v>713</v>
      </c>
    </row>
    <row r="6957" spans="1:11" x14ac:dyDescent="0.3">
      <c r="A6957" t="s">
        <v>7274</v>
      </c>
      <c r="B6957" t="s">
        <v>8716</v>
      </c>
      <c r="C6957">
        <f t="shared" si="432"/>
        <v>2</v>
      </c>
      <c r="D6957" s="2">
        <v>85</v>
      </c>
      <c r="E6957" s="2">
        <v>51</v>
      </c>
      <c r="F6957" s="3">
        <f t="shared" si="433"/>
        <v>0.4</v>
      </c>
      <c r="G6957" s="2">
        <f t="shared" si="434"/>
        <v>34</v>
      </c>
      <c r="H6957" s="2" t="str">
        <f t="shared" si="435"/>
        <v>Good Deal</v>
      </c>
      <c r="I6957" t="s">
        <v>531</v>
      </c>
      <c r="J6957" t="s">
        <v>32</v>
      </c>
      <c r="K6957" t="s">
        <v>3696</v>
      </c>
    </row>
    <row r="6958" spans="1:11" x14ac:dyDescent="0.3">
      <c r="A6958" t="s">
        <v>7275</v>
      </c>
      <c r="B6958" t="s">
        <v>8716</v>
      </c>
      <c r="C6958">
        <f t="shared" si="432"/>
        <v>2</v>
      </c>
      <c r="D6958" s="2">
        <v>85</v>
      </c>
      <c r="E6958" s="2">
        <v>51</v>
      </c>
      <c r="F6958" s="3">
        <f t="shared" si="433"/>
        <v>0.4</v>
      </c>
      <c r="G6958" s="2">
        <f t="shared" si="434"/>
        <v>34</v>
      </c>
      <c r="H6958" s="2" t="str">
        <f t="shared" si="435"/>
        <v>Good Deal</v>
      </c>
      <c r="I6958" t="s">
        <v>531</v>
      </c>
      <c r="J6958" t="s">
        <v>32</v>
      </c>
      <c r="K6958" t="s">
        <v>3696</v>
      </c>
    </row>
    <row r="6959" spans="1:11" x14ac:dyDescent="0.3">
      <c r="A6959" t="s">
        <v>7276</v>
      </c>
      <c r="B6959" t="s">
        <v>4315</v>
      </c>
      <c r="C6959">
        <f t="shared" si="432"/>
        <v>6</v>
      </c>
      <c r="D6959" s="2">
        <v>35</v>
      </c>
      <c r="E6959" s="2">
        <v>22.75</v>
      </c>
      <c r="F6959" s="3">
        <f t="shared" si="433"/>
        <v>0.35</v>
      </c>
      <c r="G6959" s="2">
        <f t="shared" si="434"/>
        <v>12.25</v>
      </c>
      <c r="H6959" s="2" t="str">
        <f t="shared" si="435"/>
        <v>Good Deal</v>
      </c>
      <c r="I6959" t="s">
        <v>1139</v>
      </c>
      <c r="J6959" t="s">
        <v>32</v>
      </c>
      <c r="K6959" t="s">
        <v>3696</v>
      </c>
    </row>
    <row r="6960" spans="1:11" x14ac:dyDescent="0.3">
      <c r="A6960" t="s">
        <v>7277</v>
      </c>
      <c r="B6960" t="s">
        <v>2138</v>
      </c>
      <c r="C6960">
        <f t="shared" si="432"/>
        <v>14</v>
      </c>
      <c r="D6960" s="2">
        <v>499</v>
      </c>
      <c r="E6960" s="2">
        <v>199</v>
      </c>
      <c r="F6960" s="3">
        <f t="shared" si="433"/>
        <v>0.60120240480961928</v>
      </c>
      <c r="G6960" s="2">
        <f t="shared" si="434"/>
        <v>300</v>
      </c>
      <c r="H6960" s="2" t="str">
        <f t="shared" si="435"/>
        <v>Good Deal</v>
      </c>
      <c r="I6960" t="s">
        <v>444</v>
      </c>
      <c r="J6960" t="s">
        <v>122</v>
      </c>
      <c r="K6960" t="s">
        <v>1929</v>
      </c>
    </row>
    <row r="6961" spans="1:11" x14ac:dyDescent="0.3">
      <c r="A6961" t="s">
        <v>7278</v>
      </c>
      <c r="B6961" t="s">
        <v>1231</v>
      </c>
      <c r="C6961">
        <f t="shared" si="432"/>
        <v>4</v>
      </c>
      <c r="D6961" s="2">
        <v>599</v>
      </c>
      <c r="E6961" s="2">
        <v>419.3</v>
      </c>
      <c r="F6961" s="3">
        <f t="shared" si="433"/>
        <v>0.3</v>
      </c>
      <c r="G6961" s="2">
        <f t="shared" si="434"/>
        <v>179.7</v>
      </c>
      <c r="H6961" s="2" t="str">
        <f t="shared" si="435"/>
        <v>Good Deal</v>
      </c>
      <c r="I6961" t="s">
        <v>39</v>
      </c>
      <c r="J6961" t="s">
        <v>43</v>
      </c>
      <c r="K6961" t="s">
        <v>1232</v>
      </c>
    </row>
    <row r="6962" spans="1:11" x14ac:dyDescent="0.3">
      <c r="A6962" t="s">
        <v>7279</v>
      </c>
      <c r="B6962" t="s">
        <v>1928</v>
      </c>
      <c r="C6962">
        <f t="shared" si="432"/>
        <v>20</v>
      </c>
      <c r="D6962" s="2">
        <v>1175</v>
      </c>
      <c r="E6962" s="2">
        <v>799</v>
      </c>
      <c r="F6962" s="3">
        <f t="shared" si="433"/>
        <v>0.32</v>
      </c>
      <c r="G6962" s="2">
        <f t="shared" si="434"/>
        <v>376</v>
      </c>
      <c r="H6962" s="2" t="str">
        <f t="shared" si="435"/>
        <v>Good Deal</v>
      </c>
      <c r="I6962" t="s">
        <v>115</v>
      </c>
      <c r="J6962" t="s">
        <v>122</v>
      </c>
      <c r="K6962" t="s">
        <v>1588</v>
      </c>
    </row>
    <row r="6963" spans="1:11" x14ac:dyDescent="0.3">
      <c r="A6963" t="s">
        <v>7280</v>
      </c>
      <c r="B6963" t="s">
        <v>1928</v>
      </c>
      <c r="C6963">
        <f t="shared" si="432"/>
        <v>20</v>
      </c>
      <c r="D6963" s="2">
        <v>1375</v>
      </c>
      <c r="E6963" s="2">
        <v>899</v>
      </c>
      <c r="F6963" s="3">
        <f t="shared" si="433"/>
        <v>0.3461818181818182</v>
      </c>
      <c r="G6963" s="2">
        <f t="shared" si="434"/>
        <v>476</v>
      </c>
      <c r="H6963" s="2" t="str">
        <f t="shared" si="435"/>
        <v>Good Deal</v>
      </c>
      <c r="I6963" t="s">
        <v>4251</v>
      </c>
      <c r="J6963" t="s">
        <v>122</v>
      </c>
      <c r="K6963" t="s">
        <v>1588</v>
      </c>
    </row>
    <row r="6964" spans="1:11" x14ac:dyDescent="0.3">
      <c r="A6964" t="s">
        <v>7281</v>
      </c>
      <c r="B6964" t="s">
        <v>8636</v>
      </c>
      <c r="C6964">
        <f t="shared" si="432"/>
        <v>11</v>
      </c>
      <c r="D6964" s="2">
        <v>450</v>
      </c>
      <c r="E6964" s="2">
        <v>405</v>
      </c>
      <c r="F6964" s="3">
        <f t="shared" si="433"/>
        <v>0.1</v>
      </c>
      <c r="G6964" s="2">
        <f t="shared" si="434"/>
        <v>45</v>
      </c>
      <c r="H6964" s="2" t="str">
        <f t="shared" si="435"/>
        <v>Regular</v>
      </c>
      <c r="I6964" t="s">
        <v>2765</v>
      </c>
      <c r="J6964" t="s">
        <v>76</v>
      </c>
      <c r="K6964" t="s">
        <v>1225</v>
      </c>
    </row>
    <row r="6965" spans="1:11" x14ac:dyDescent="0.3">
      <c r="A6965" t="s">
        <v>7282</v>
      </c>
      <c r="B6965" t="s">
        <v>5861</v>
      </c>
      <c r="C6965">
        <f t="shared" si="432"/>
        <v>3</v>
      </c>
      <c r="D6965" s="2">
        <v>1490</v>
      </c>
      <c r="E6965" s="2">
        <v>1475.1</v>
      </c>
      <c r="F6965" s="3">
        <f t="shared" si="433"/>
        <v>1.0000000000000061E-2</v>
      </c>
      <c r="G6965" s="2">
        <f t="shared" si="434"/>
        <v>14.900000000000091</v>
      </c>
      <c r="H6965" s="2" t="str">
        <f t="shared" si="435"/>
        <v>Regular</v>
      </c>
      <c r="I6965" t="s">
        <v>7283</v>
      </c>
      <c r="J6965" t="s">
        <v>76</v>
      </c>
      <c r="K6965" t="s">
        <v>2571</v>
      </c>
    </row>
    <row r="6966" spans="1:11" x14ac:dyDescent="0.3">
      <c r="A6966" t="s">
        <v>7284</v>
      </c>
      <c r="B6966" t="s">
        <v>1096</v>
      </c>
      <c r="C6966">
        <f t="shared" si="432"/>
        <v>24</v>
      </c>
      <c r="D6966" s="2">
        <v>499</v>
      </c>
      <c r="E6966" s="2">
        <v>349</v>
      </c>
      <c r="F6966" s="3">
        <f t="shared" si="433"/>
        <v>0.30060120240480964</v>
      </c>
      <c r="G6966" s="2">
        <f t="shared" si="434"/>
        <v>150</v>
      </c>
      <c r="H6966" s="2" t="str">
        <f t="shared" si="435"/>
        <v>Good Deal</v>
      </c>
      <c r="I6966" t="s">
        <v>52</v>
      </c>
      <c r="J6966" t="s">
        <v>112</v>
      </c>
      <c r="K6966" t="s">
        <v>1097</v>
      </c>
    </row>
    <row r="6967" spans="1:11" x14ac:dyDescent="0.3">
      <c r="A6967" t="s">
        <v>7285</v>
      </c>
      <c r="B6967" t="s">
        <v>599</v>
      </c>
      <c r="C6967">
        <f t="shared" si="432"/>
        <v>83</v>
      </c>
      <c r="D6967" s="2">
        <v>600</v>
      </c>
      <c r="E6967" s="2">
        <v>438</v>
      </c>
      <c r="F6967" s="3">
        <f t="shared" si="433"/>
        <v>0.27</v>
      </c>
      <c r="G6967" s="2">
        <f t="shared" si="434"/>
        <v>162</v>
      </c>
      <c r="H6967" s="2" t="str">
        <f t="shared" si="435"/>
        <v>Good Deal</v>
      </c>
      <c r="I6967" t="s">
        <v>7286</v>
      </c>
      <c r="J6967" t="s">
        <v>76</v>
      </c>
      <c r="K6967" t="s">
        <v>1225</v>
      </c>
    </row>
    <row r="6968" spans="1:11" x14ac:dyDescent="0.3">
      <c r="A6968" t="s">
        <v>7287</v>
      </c>
      <c r="B6968" t="s">
        <v>2212</v>
      </c>
      <c r="C6968">
        <f t="shared" si="432"/>
        <v>3</v>
      </c>
      <c r="D6968" s="2">
        <v>160</v>
      </c>
      <c r="E6968" s="2">
        <v>112</v>
      </c>
      <c r="F6968" s="3">
        <f t="shared" si="433"/>
        <v>0.3</v>
      </c>
      <c r="G6968" s="2">
        <f t="shared" si="434"/>
        <v>48</v>
      </c>
      <c r="H6968" s="2" t="str">
        <f t="shared" si="435"/>
        <v>Good Deal</v>
      </c>
      <c r="I6968" t="s">
        <v>387</v>
      </c>
      <c r="J6968" t="s">
        <v>76</v>
      </c>
      <c r="K6968" t="s">
        <v>2213</v>
      </c>
    </row>
    <row r="6969" spans="1:11" x14ac:dyDescent="0.3">
      <c r="A6969" t="s">
        <v>7288</v>
      </c>
      <c r="B6969" t="s">
        <v>2183</v>
      </c>
      <c r="C6969">
        <f t="shared" si="432"/>
        <v>28</v>
      </c>
      <c r="D6969" s="2">
        <v>175</v>
      </c>
      <c r="E6969" s="2">
        <v>122.5</v>
      </c>
      <c r="F6969" s="3">
        <f t="shared" si="433"/>
        <v>0.3</v>
      </c>
      <c r="G6969" s="2">
        <f t="shared" si="434"/>
        <v>52.5</v>
      </c>
      <c r="H6969" s="2" t="str">
        <f t="shared" si="435"/>
        <v>Good Deal</v>
      </c>
      <c r="I6969" t="s">
        <v>1074</v>
      </c>
      <c r="J6969" t="s">
        <v>76</v>
      </c>
      <c r="K6969" t="s">
        <v>600</v>
      </c>
    </row>
    <row r="6970" spans="1:11" x14ac:dyDescent="0.3">
      <c r="A6970" t="s">
        <v>7289</v>
      </c>
      <c r="B6970" t="s">
        <v>2183</v>
      </c>
      <c r="C6970">
        <f t="shared" si="432"/>
        <v>28</v>
      </c>
      <c r="D6970" s="2">
        <v>170</v>
      </c>
      <c r="E6970" s="2">
        <v>125.8</v>
      </c>
      <c r="F6970" s="3">
        <f t="shared" si="433"/>
        <v>0.26</v>
      </c>
      <c r="G6970" s="2">
        <f t="shared" si="434"/>
        <v>44.2</v>
      </c>
      <c r="H6970" s="2" t="str">
        <f t="shared" si="435"/>
        <v>Good Deal</v>
      </c>
      <c r="I6970" t="s">
        <v>341</v>
      </c>
      <c r="J6970" t="s">
        <v>76</v>
      </c>
      <c r="K6970" t="s">
        <v>600</v>
      </c>
    </row>
    <row r="6971" spans="1:11" x14ac:dyDescent="0.3">
      <c r="A6971" t="s">
        <v>7290</v>
      </c>
      <c r="B6971" t="s">
        <v>8674</v>
      </c>
      <c r="C6971">
        <f t="shared" si="432"/>
        <v>3</v>
      </c>
      <c r="D6971" s="2">
        <v>499</v>
      </c>
      <c r="E6971" s="2">
        <v>349</v>
      </c>
      <c r="F6971" s="3">
        <f t="shared" si="433"/>
        <v>0.30060120240480964</v>
      </c>
      <c r="G6971" s="2">
        <f t="shared" si="434"/>
        <v>150</v>
      </c>
      <c r="H6971" s="2" t="str">
        <f t="shared" si="435"/>
        <v>Good Deal</v>
      </c>
      <c r="I6971" t="s">
        <v>236</v>
      </c>
      <c r="J6971" t="s">
        <v>32</v>
      </c>
      <c r="K6971" t="s">
        <v>1849</v>
      </c>
    </row>
    <row r="6972" spans="1:11" x14ac:dyDescent="0.3">
      <c r="A6972" t="s">
        <v>7291</v>
      </c>
      <c r="B6972" t="s">
        <v>930</v>
      </c>
      <c r="C6972">
        <f t="shared" si="432"/>
        <v>18</v>
      </c>
      <c r="D6972" s="2">
        <v>398</v>
      </c>
      <c r="E6972" s="2">
        <v>292.52999999999997</v>
      </c>
      <c r="F6972" s="3">
        <f t="shared" si="433"/>
        <v>0.26500000000000007</v>
      </c>
      <c r="G6972" s="2">
        <f t="shared" si="434"/>
        <v>105.47000000000003</v>
      </c>
      <c r="H6972" s="2" t="str">
        <f t="shared" si="435"/>
        <v>Good Deal</v>
      </c>
      <c r="I6972" t="s">
        <v>225</v>
      </c>
      <c r="J6972" t="s">
        <v>49</v>
      </c>
      <c r="K6972" t="s">
        <v>925</v>
      </c>
    </row>
    <row r="6973" spans="1:11" x14ac:dyDescent="0.3">
      <c r="A6973" t="s">
        <v>7291</v>
      </c>
      <c r="B6973" t="s">
        <v>930</v>
      </c>
      <c r="C6973">
        <f t="shared" si="432"/>
        <v>18</v>
      </c>
      <c r="D6973" s="2">
        <v>199</v>
      </c>
      <c r="E6973" s="2">
        <v>149.25</v>
      </c>
      <c r="F6973" s="3">
        <f t="shared" si="433"/>
        <v>0.25</v>
      </c>
      <c r="G6973" s="2">
        <f t="shared" si="434"/>
        <v>49.75</v>
      </c>
      <c r="H6973" s="2" t="str">
        <f t="shared" si="435"/>
        <v>Good Deal</v>
      </c>
      <c r="I6973" t="s">
        <v>35</v>
      </c>
      <c r="J6973" t="s">
        <v>49</v>
      </c>
      <c r="K6973" t="s">
        <v>925</v>
      </c>
    </row>
    <row r="6974" spans="1:11" x14ac:dyDescent="0.3">
      <c r="A6974" t="s">
        <v>7292</v>
      </c>
      <c r="B6974" t="s">
        <v>5350</v>
      </c>
      <c r="C6974">
        <f t="shared" si="432"/>
        <v>4</v>
      </c>
      <c r="D6974" s="2">
        <v>1290</v>
      </c>
      <c r="E6974" s="2">
        <v>903</v>
      </c>
      <c r="F6974" s="3">
        <f t="shared" si="433"/>
        <v>0.3</v>
      </c>
      <c r="G6974" s="2">
        <f t="shared" si="434"/>
        <v>387</v>
      </c>
      <c r="H6974" s="2" t="str">
        <f t="shared" si="435"/>
        <v>Good Deal</v>
      </c>
      <c r="I6974" t="s">
        <v>387</v>
      </c>
      <c r="J6974" t="s">
        <v>76</v>
      </c>
      <c r="K6974" t="s">
        <v>2571</v>
      </c>
    </row>
    <row r="6975" spans="1:11" x14ac:dyDescent="0.3">
      <c r="A6975" t="s">
        <v>7293</v>
      </c>
      <c r="B6975" t="s">
        <v>8564</v>
      </c>
      <c r="C6975">
        <f t="shared" si="432"/>
        <v>23</v>
      </c>
      <c r="D6975" s="2">
        <v>765</v>
      </c>
      <c r="E6975" s="2">
        <v>459</v>
      </c>
      <c r="F6975" s="3">
        <f t="shared" si="433"/>
        <v>0.4</v>
      </c>
      <c r="G6975" s="2">
        <f t="shared" si="434"/>
        <v>306</v>
      </c>
      <c r="H6975" s="2" t="str">
        <f t="shared" si="435"/>
        <v>Good Deal</v>
      </c>
      <c r="I6975" t="s">
        <v>4998</v>
      </c>
      <c r="J6975" t="s">
        <v>122</v>
      </c>
      <c r="K6975" t="s">
        <v>4999</v>
      </c>
    </row>
    <row r="6976" spans="1:11" x14ac:dyDescent="0.3">
      <c r="A6976" t="s">
        <v>7294</v>
      </c>
      <c r="B6976" t="s">
        <v>7295</v>
      </c>
      <c r="C6976">
        <f t="shared" si="432"/>
        <v>2</v>
      </c>
      <c r="D6976" s="2">
        <v>360</v>
      </c>
      <c r="E6976" s="2">
        <v>270</v>
      </c>
      <c r="F6976" s="3">
        <f t="shared" si="433"/>
        <v>0.25</v>
      </c>
      <c r="G6976" s="2">
        <f t="shared" si="434"/>
        <v>90</v>
      </c>
      <c r="H6976" s="2" t="str">
        <f t="shared" si="435"/>
        <v>Good Deal</v>
      </c>
      <c r="I6976" t="s">
        <v>52</v>
      </c>
      <c r="J6976" t="s">
        <v>112</v>
      </c>
      <c r="K6976" t="s">
        <v>4591</v>
      </c>
    </row>
    <row r="6977" spans="1:11" x14ac:dyDescent="0.3">
      <c r="A6977" t="s">
        <v>7294</v>
      </c>
      <c r="B6977" t="s">
        <v>7295</v>
      </c>
      <c r="C6977">
        <f t="shared" si="432"/>
        <v>2</v>
      </c>
      <c r="D6977" s="2">
        <v>860</v>
      </c>
      <c r="E6977" s="2">
        <v>860</v>
      </c>
      <c r="F6977" s="3">
        <f t="shared" si="433"/>
        <v>0</v>
      </c>
      <c r="G6977" s="2">
        <f t="shared" si="434"/>
        <v>0</v>
      </c>
      <c r="H6977" s="2" t="str">
        <f t="shared" si="435"/>
        <v>Regular</v>
      </c>
      <c r="I6977" t="s">
        <v>39</v>
      </c>
      <c r="J6977" t="s">
        <v>112</v>
      </c>
      <c r="K6977" t="s">
        <v>4591</v>
      </c>
    </row>
    <row r="6978" spans="1:11" x14ac:dyDescent="0.3">
      <c r="A6978" t="s">
        <v>7296</v>
      </c>
      <c r="B6978" t="s">
        <v>3622</v>
      </c>
      <c r="C6978">
        <f t="shared" si="432"/>
        <v>2</v>
      </c>
      <c r="D6978" s="2">
        <v>90</v>
      </c>
      <c r="E6978" s="2">
        <v>60</v>
      </c>
      <c r="F6978" s="3">
        <f t="shared" si="433"/>
        <v>0.33333333333333331</v>
      </c>
      <c r="G6978" s="2">
        <f t="shared" si="434"/>
        <v>30</v>
      </c>
      <c r="H6978" s="2" t="str">
        <f t="shared" si="435"/>
        <v>Good Deal</v>
      </c>
      <c r="I6978" t="s">
        <v>11</v>
      </c>
      <c r="J6978" t="s">
        <v>122</v>
      </c>
      <c r="K6978" t="s">
        <v>4539</v>
      </c>
    </row>
    <row r="6979" spans="1:11" x14ac:dyDescent="0.3">
      <c r="A6979" t="s">
        <v>7297</v>
      </c>
      <c r="B6979" t="s">
        <v>8576</v>
      </c>
      <c r="C6979">
        <f t="shared" ref="C6979:C7042" si="436">COUNTIF($B$2:$B$8156,B6979)</f>
        <v>88</v>
      </c>
      <c r="D6979" s="2">
        <v>169</v>
      </c>
      <c r="E6979" s="2">
        <v>79</v>
      </c>
      <c r="F6979" s="3">
        <f t="shared" ref="F6979:F7042" si="437">IFERROR((D6979-E6979)/D6979,"NA")</f>
        <v>0.53254437869822491</v>
      </c>
      <c r="G6979" s="2">
        <f t="shared" ref="G6979:G7042" si="438">D6979-E6979</f>
        <v>90</v>
      </c>
      <c r="H6979" s="2" t="str">
        <f t="shared" ref="H6979:H7042" si="439">IF(F6979&gt;M$4,"Good Deal","Regular")</f>
        <v>Good Deal</v>
      </c>
      <c r="I6979" t="s">
        <v>236</v>
      </c>
      <c r="J6979" t="s">
        <v>122</v>
      </c>
      <c r="K6979" t="s">
        <v>4254</v>
      </c>
    </row>
    <row r="6980" spans="1:11" x14ac:dyDescent="0.3">
      <c r="A6980" t="s">
        <v>7298</v>
      </c>
      <c r="B6980" t="s">
        <v>5690</v>
      </c>
      <c r="C6980">
        <f t="shared" si="436"/>
        <v>18</v>
      </c>
      <c r="D6980" s="2">
        <v>645</v>
      </c>
      <c r="E6980" s="2">
        <v>451.5</v>
      </c>
      <c r="F6980" s="3">
        <f t="shared" si="437"/>
        <v>0.3</v>
      </c>
      <c r="G6980" s="2">
        <f t="shared" si="438"/>
        <v>193.5</v>
      </c>
      <c r="H6980" s="2" t="str">
        <f t="shared" si="439"/>
        <v>Good Deal</v>
      </c>
      <c r="I6980" t="s">
        <v>1436</v>
      </c>
      <c r="J6980" t="s">
        <v>76</v>
      </c>
      <c r="K6980" t="s">
        <v>180</v>
      </c>
    </row>
    <row r="6981" spans="1:11" x14ac:dyDescent="0.3">
      <c r="A6981" t="s">
        <v>7299</v>
      </c>
      <c r="B6981" t="s">
        <v>5690</v>
      </c>
      <c r="C6981">
        <f t="shared" si="436"/>
        <v>18</v>
      </c>
      <c r="D6981" s="2">
        <v>645</v>
      </c>
      <c r="E6981" s="2">
        <v>451.5</v>
      </c>
      <c r="F6981" s="3">
        <f t="shared" si="437"/>
        <v>0.3</v>
      </c>
      <c r="G6981" s="2">
        <f t="shared" si="438"/>
        <v>193.5</v>
      </c>
      <c r="H6981" s="2" t="str">
        <f t="shared" si="439"/>
        <v>Good Deal</v>
      </c>
      <c r="I6981" t="s">
        <v>1436</v>
      </c>
      <c r="J6981" t="s">
        <v>76</v>
      </c>
      <c r="K6981" t="s">
        <v>180</v>
      </c>
    </row>
    <row r="6982" spans="1:11" x14ac:dyDescent="0.3">
      <c r="A6982" t="s">
        <v>7300</v>
      </c>
      <c r="B6982" t="s">
        <v>5690</v>
      </c>
      <c r="C6982">
        <f t="shared" si="436"/>
        <v>18</v>
      </c>
      <c r="D6982" s="2">
        <v>645</v>
      </c>
      <c r="E6982" s="2">
        <v>451.5</v>
      </c>
      <c r="F6982" s="3">
        <f t="shared" si="437"/>
        <v>0.3</v>
      </c>
      <c r="G6982" s="2">
        <f t="shared" si="438"/>
        <v>193.5</v>
      </c>
      <c r="H6982" s="2" t="str">
        <f t="shared" si="439"/>
        <v>Good Deal</v>
      </c>
      <c r="I6982" t="s">
        <v>1436</v>
      </c>
      <c r="J6982" t="s">
        <v>76</v>
      </c>
      <c r="K6982" t="s">
        <v>180</v>
      </c>
    </row>
    <row r="6983" spans="1:11" x14ac:dyDescent="0.3">
      <c r="A6983" t="s">
        <v>7301</v>
      </c>
      <c r="B6983" t="s">
        <v>5690</v>
      </c>
      <c r="C6983">
        <f t="shared" si="436"/>
        <v>18</v>
      </c>
      <c r="D6983" s="2">
        <v>645</v>
      </c>
      <c r="E6983" s="2">
        <v>451.5</v>
      </c>
      <c r="F6983" s="3">
        <f t="shared" si="437"/>
        <v>0.3</v>
      </c>
      <c r="G6983" s="2">
        <f t="shared" si="438"/>
        <v>193.5</v>
      </c>
      <c r="H6983" s="2" t="str">
        <f t="shared" si="439"/>
        <v>Good Deal</v>
      </c>
      <c r="I6983" t="s">
        <v>1436</v>
      </c>
      <c r="J6983" t="s">
        <v>76</v>
      </c>
      <c r="K6983" t="s">
        <v>180</v>
      </c>
    </row>
    <row r="6984" spans="1:11" x14ac:dyDescent="0.3">
      <c r="A6984" t="s">
        <v>7302</v>
      </c>
      <c r="B6984" t="s">
        <v>5690</v>
      </c>
      <c r="C6984">
        <f t="shared" si="436"/>
        <v>18</v>
      </c>
      <c r="D6984" s="2">
        <v>645</v>
      </c>
      <c r="E6984" s="2">
        <v>451.5</v>
      </c>
      <c r="F6984" s="3">
        <f t="shared" si="437"/>
        <v>0.3</v>
      </c>
      <c r="G6984" s="2">
        <f t="shared" si="438"/>
        <v>193.5</v>
      </c>
      <c r="H6984" s="2" t="str">
        <f t="shared" si="439"/>
        <v>Good Deal</v>
      </c>
      <c r="I6984" t="s">
        <v>1436</v>
      </c>
      <c r="J6984" t="s">
        <v>76</v>
      </c>
      <c r="K6984" t="s">
        <v>180</v>
      </c>
    </row>
    <row r="6985" spans="1:11" x14ac:dyDescent="0.3">
      <c r="A6985" t="s">
        <v>7303</v>
      </c>
      <c r="B6985" t="s">
        <v>5690</v>
      </c>
      <c r="C6985">
        <f t="shared" si="436"/>
        <v>18</v>
      </c>
      <c r="D6985" s="2">
        <v>475</v>
      </c>
      <c r="E6985" s="2">
        <v>332.5</v>
      </c>
      <c r="F6985" s="3">
        <f t="shared" si="437"/>
        <v>0.3</v>
      </c>
      <c r="G6985" s="2">
        <f t="shared" si="438"/>
        <v>142.5</v>
      </c>
      <c r="H6985" s="2" t="str">
        <f t="shared" si="439"/>
        <v>Good Deal</v>
      </c>
      <c r="I6985" t="s">
        <v>182</v>
      </c>
      <c r="J6985" t="s">
        <v>76</v>
      </c>
      <c r="K6985" t="s">
        <v>180</v>
      </c>
    </row>
    <row r="6986" spans="1:11" x14ac:dyDescent="0.3">
      <c r="A6986" t="s">
        <v>7304</v>
      </c>
      <c r="B6986" t="s">
        <v>5690</v>
      </c>
      <c r="C6986">
        <f t="shared" si="436"/>
        <v>18</v>
      </c>
      <c r="D6986" s="2">
        <v>745</v>
      </c>
      <c r="E6986" s="2">
        <v>521.5</v>
      </c>
      <c r="F6986" s="3">
        <f t="shared" si="437"/>
        <v>0.3</v>
      </c>
      <c r="G6986" s="2">
        <f t="shared" si="438"/>
        <v>223.5</v>
      </c>
      <c r="H6986" s="2" t="str">
        <f t="shared" si="439"/>
        <v>Good Deal</v>
      </c>
      <c r="I6986" t="s">
        <v>1436</v>
      </c>
      <c r="J6986" t="s">
        <v>76</v>
      </c>
      <c r="K6986" t="s">
        <v>180</v>
      </c>
    </row>
    <row r="6987" spans="1:11" x14ac:dyDescent="0.3">
      <c r="A6987" t="s">
        <v>7305</v>
      </c>
      <c r="B6987" t="s">
        <v>5690</v>
      </c>
      <c r="C6987">
        <f t="shared" si="436"/>
        <v>18</v>
      </c>
      <c r="D6987" s="2">
        <v>795</v>
      </c>
      <c r="E6987" s="2">
        <v>556.5</v>
      </c>
      <c r="F6987" s="3">
        <f t="shared" si="437"/>
        <v>0.3</v>
      </c>
      <c r="G6987" s="2">
        <f t="shared" si="438"/>
        <v>238.5</v>
      </c>
      <c r="H6987" s="2" t="str">
        <f t="shared" si="439"/>
        <v>Good Deal</v>
      </c>
      <c r="I6987" t="s">
        <v>384</v>
      </c>
      <c r="J6987" t="s">
        <v>76</v>
      </c>
      <c r="K6987" t="s">
        <v>180</v>
      </c>
    </row>
    <row r="6988" spans="1:11" x14ac:dyDescent="0.3">
      <c r="A6988" t="s">
        <v>7306</v>
      </c>
      <c r="B6988" t="s">
        <v>5690</v>
      </c>
      <c r="C6988">
        <f t="shared" si="436"/>
        <v>18</v>
      </c>
      <c r="D6988" s="2">
        <v>745</v>
      </c>
      <c r="E6988" s="2">
        <v>521.5</v>
      </c>
      <c r="F6988" s="3">
        <f t="shared" si="437"/>
        <v>0.3</v>
      </c>
      <c r="G6988" s="2">
        <f t="shared" si="438"/>
        <v>223.5</v>
      </c>
      <c r="H6988" s="2" t="str">
        <f t="shared" si="439"/>
        <v>Good Deal</v>
      </c>
      <c r="I6988" t="s">
        <v>384</v>
      </c>
      <c r="J6988" t="s">
        <v>76</v>
      </c>
      <c r="K6988" t="s">
        <v>180</v>
      </c>
    </row>
    <row r="6989" spans="1:11" x14ac:dyDescent="0.3">
      <c r="A6989" t="s">
        <v>7307</v>
      </c>
      <c r="B6989" t="s">
        <v>5690</v>
      </c>
      <c r="C6989">
        <f t="shared" si="436"/>
        <v>18</v>
      </c>
      <c r="D6989" s="2">
        <v>645</v>
      </c>
      <c r="E6989" s="2">
        <v>451.5</v>
      </c>
      <c r="F6989" s="3">
        <f t="shared" si="437"/>
        <v>0.3</v>
      </c>
      <c r="G6989" s="2">
        <f t="shared" si="438"/>
        <v>193.5</v>
      </c>
      <c r="H6989" s="2" t="str">
        <f t="shared" si="439"/>
        <v>Good Deal</v>
      </c>
      <c r="I6989" t="s">
        <v>384</v>
      </c>
      <c r="J6989" t="s">
        <v>76</v>
      </c>
      <c r="K6989" t="s">
        <v>180</v>
      </c>
    </row>
    <row r="6990" spans="1:11" x14ac:dyDescent="0.3">
      <c r="A6990" t="s">
        <v>7308</v>
      </c>
      <c r="B6990" t="s">
        <v>5690</v>
      </c>
      <c r="C6990">
        <f t="shared" si="436"/>
        <v>18</v>
      </c>
      <c r="D6990" s="2">
        <v>745</v>
      </c>
      <c r="E6990" s="2">
        <v>521.5</v>
      </c>
      <c r="F6990" s="3">
        <f t="shared" si="437"/>
        <v>0.3</v>
      </c>
      <c r="G6990" s="2">
        <f t="shared" si="438"/>
        <v>223.5</v>
      </c>
      <c r="H6990" s="2" t="str">
        <f t="shared" si="439"/>
        <v>Good Deal</v>
      </c>
      <c r="I6990" t="s">
        <v>384</v>
      </c>
      <c r="J6990" t="s">
        <v>76</v>
      </c>
      <c r="K6990" t="s">
        <v>180</v>
      </c>
    </row>
    <row r="6991" spans="1:11" x14ac:dyDescent="0.3">
      <c r="A6991" t="s">
        <v>7309</v>
      </c>
      <c r="B6991" t="s">
        <v>5690</v>
      </c>
      <c r="C6991">
        <f t="shared" si="436"/>
        <v>18</v>
      </c>
      <c r="D6991" s="2">
        <v>645</v>
      </c>
      <c r="E6991" s="2">
        <v>451.5</v>
      </c>
      <c r="F6991" s="3">
        <f t="shared" si="437"/>
        <v>0.3</v>
      </c>
      <c r="G6991" s="2">
        <f t="shared" si="438"/>
        <v>193.5</v>
      </c>
      <c r="H6991" s="2" t="str">
        <f t="shared" si="439"/>
        <v>Good Deal</v>
      </c>
      <c r="I6991" t="s">
        <v>387</v>
      </c>
      <c r="J6991" t="s">
        <v>76</v>
      </c>
      <c r="K6991" t="s">
        <v>180</v>
      </c>
    </row>
    <row r="6992" spans="1:11" x14ac:dyDescent="0.3">
      <c r="A6992" t="s">
        <v>7310</v>
      </c>
      <c r="B6992" t="s">
        <v>5690</v>
      </c>
      <c r="C6992">
        <f t="shared" si="436"/>
        <v>18</v>
      </c>
      <c r="D6992" s="2">
        <v>645</v>
      </c>
      <c r="E6992" s="2">
        <v>451.5</v>
      </c>
      <c r="F6992" s="3">
        <f t="shared" si="437"/>
        <v>0.3</v>
      </c>
      <c r="G6992" s="2">
        <f t="shared" si="438"/>
        <v>193.5</v>
      </c>
      <c r="H6992" s="2" t="str">
        <f t="shared" si="439"/>
        <v>Good Deal</v>
      </c>
      <c r="I6992" t="s">
        <v>387</v>
      </c>
      <c r="J6992" t="s">
        <v>76</v>
      </c>
      <c r="K6992" t="s">
        <v>180</v>
      </c>
    </row>
    <row r="6993" spans="1:11" x14ac:dyDescent="0.3">
      <c r="A6993" t="s">
        <v>7311</v>
      </c>
      <c r="B6993" t="s">
        <v>8582</v>
      </c>
      <c r="C6993">
        <f t="shared" si="436"/>
        <v>18</v>
      </c>
      <c r="D6993" s="2">
        <v>695</v>
      </c>
      <c r="E6993" s="2">
        <v>382.25</v>
      </c>
      <c r="F6993" s="3">
        <f t="shared" si="437"/>
        <v>0.45</v>
      </c>
      <c r="G6993" s="2">
        <f t="shared" si="438"/>
        <v>312.75</v>
      </c>
      <c r="H6993" s="2" t="str">
        <f t="shared" si="439"/>
        <v>Good Deal</v>
      </c>
      <c r="I6993" t="s">
        <v>7312</v>
      </c>
      <c r="J6993" t="s">
        <v>76</v>
      </c>
      <c r="K6993" t="s">
        <v>342</v>
      </c>
    </row>
    <row r="6994" spans="1:11" x14ac:dyDescent="0.3">
      <c r="A6994" t="s">
        <v>7313</v>
      </c>
      <c r="B6994" t="s">
        <v>8618</v>
      </c>
      <c r="C6994">
        <f t="shared" si="436"/>
        <v>4</v>
      </c>
      <c r="D6994" s="2">
        <v>3950</v>
      </c>
      <c r="E6994" s="2">
        <v>2915.1</v>
      </c>
      <c r="F6994" s="3">
        <f t="shared" si="437"/>
        <v>0.26200000000000001</v>
      </c>
      <c r="G6994" s="2">
        <f t="shared" si="438"/>
        <v>1034.9000000000001</v>
      </c>
      <c r="H6994" s="2" t="str">
        <f t="shared" si="439"/>
        <v>Good Deal</v>
      </c>
      <c r="I6994" t="s">
        <v>143</v>
      </c>
      <c r="J6994" t="s">
        <v>76</v>
      </c>
      <c r="K6994" t="s">
        <v>2654</v>
      </c>
    </row>
    <row r="6995" spans="1:11" x14ac:dyDescent="0.3">
      <c r="A6995" t="s">
        <v>7314</v>
      </c>
      <c r="B6995" t="s">
        <v>8618</v>
      </c>
      <c r="C6995">
        <f t="shared" si="436"/>
        <v>4</v>
      </c>
      <c r="D6995" s="2">
        <v>3950</v>
      </c>
      <c r="E6995" s="2">
        <v>2915.1</v>
      </c>
      <c r="F6995" s="3">
        <f t="shared" si="437"/>
        <v>0.26200000000000001</v>
      </c>
      <c r="G6995" s="2">
        <f t="shared" si="438"/>
        <v>1034.9000000000001</v>
      </c>
      <c r="H6995" s="2" t="str">
        <f t="shared" si="439"/>
        <v>Good Deal</v>
      </c>
      <c r="I6995" t="s">
        <v>957</v>
      </c>
      <c r="J6995" t="s">
        <v>76</v>
      </c>
      <c r="K6995" t="s">
        <v>2654</v>
      </c>
    </row>
    <row r="6996" spans="1:11" x14ac:dyDescent="0.3">
      <c r="A6996" t="s">
        <v>7315</v>
      </c>
      <c r="B6996" t="s">
        <v>5067</v>
      </c>
      <c r="C6996">
        <f t="shared" si="436"/>
        <v>34</v>
      </c>
      <c r="D6996" s="2">
        <v>2000</v>
      </c>
      <c r="E6996" s="2">
        <v>1000</v>
      </c>
      <c r="F6996" s="3">
        <f t="shared" si="437"/>
        <v>0.5</v>
      </c>
      <c r="G6996" s="2">
        <f t="shared" si="438"/>
        <v>1000</v>
      </c>
      <c r="H6996" s="2" t="str">
        <f t="shared" si="439"/>
        <v>Good Deal</v>
      </c>
      <c r="I6996" t="s">
        <v>387</v>
      </c>
      <c r="J6996" t="s">
        <v>76</v>
      </c>
      <c r="K6996" t="s">
        <v>2029</v>
      </c>
    </row>
    <row r="6997" spans="1:11" x14ac:dyDescent="0.3">
      <c r="A6997" t="s">
        <v>7316</v>
      </c>
      <c r="B6997" t="s">
        <v>5067</v>
      </c>
      <c r="C6997">
        <f t="shared" si="436"/>
        <v>34</v>
      </c>
      <c r="D6997" s="2">
        <v>2200</v>
      </c>
      <c r="E6997" s="2">
        <v>1100</v>
      </c>
      <c r="F6997" s="3">
        <f t="shared" si="437"/>
        <v>0.5</v>
      </c>
      <c r="G6997" s="2">
        <f t="shared" si="438"/>
        <v>1100</v>
      </c>
      <c r="H6997" s="2" t="str">
        <f t="shared" si="439"/>
        <v>Good Deal</v>
      </c>
      <c r="I6997" t="s">
        <v>387</v>
      </c>
      <c r="J6997" t="s">
        <v>76</v>
      </c>
      <c r="K6997" t="s">
        <v>2029</v>
      </c>
    </row>
    <row r="6998" spans="1:11" x14ac:dyDescent="0.3">
      <c r="A6998" t="s">
        <v>7317</v>
      </c>
      <c r="B6998" t="s">
        <v>5067</v>
      </c>
      <c r="C6998">
        <f t="shared" si="436"/>
        <v>34</v>
      </c>
      <c r="D6998" s="2">
        <v>2750</v>
      </c>
      <c r="E6998" s="2">
        <v>1375</v>
      </c>
      <c r="F6998" s="3">
        <f t="shared" si="437"/>
        <v>0.5</v>
      </c>
      <c r="G6998" s="2">
        <f t="shared" si="438"/>
        <v>1375</v>
      </c>
      <c r="H6998" s="2" t="str">
        <f t="shared" si="439"/>
        <v>Good Deal</v>
      </c>
      <c r="I6998" t="s">
        <v>387</v>
      </c>
      <c r="J6998" t="s">
        <v>76</v>
      </c>
      <c r="K6998" t="s">
        <v>2029</v>
      </c>
    </row>
    <row r="6999" spans="1:11" x14ac:dyDescent="0.3">
      <c r="A6999" t="s">
        <v>7318</v>
      </c>
      <c r="B6999" t="s">
        <v>5067</v>
      </c>
      <c r="C6999">
        <f t="shared" si="436"/>
        <v>34</v>
      </c>
      <c r="D6999" s="2">
        <v>2200</v>
      </c>
      <c r="E6999" s="2">
        <v>1100</v>
      </c>
      <c r="F6999" s="3">
        <f t="shared" si="437"/>
        <v>0.5</v>
      </c>
      <c r="G6999" s="2">
        <f t="shared" si="438"/>
        <v>1100</v>
      </c>
      <c r="H6999" s="2" t="str">
        <f t="shared" si="439"/>
        <v>Good Deal</v>
      </c>
      <c r="I6999" t="s">
        <v>143</v>
      </c>
      <c r="J6999" t="s">
        <v>76</v>
      </c>
      <c r="K6999" t="s">
        <v>2029</v>
      </c>
    </row>
    <row r="7000" spans="1:11" x14ac:dyDescent="0.3">
      <c r="A7000" t="s">
        <v>7319</v>
      </c>
      <c r="B7000" t="s">
        <v>5067</v>
      </c>
      <c r="C7000">
        <f t="shared" si="436"/>
        <v>34</v>
      </c>
      <c r="D7000" s="2">
        <v>2200</v>
      </c>
      <c r="E7000" s="2">
        <v>1100</v>
      </c>
      <c r="F7000" s="3">
        <f t="shared" si="437"/>
        <v>0.5</v>
      </c>
      <c r="G7000" s="2">
        <f t="shared" si="438"/>
        <v>1100</v>
      </c>
      <c r="H7000" s="2" t="str">
        <f t="shared" si="439"/>
        <v>Good Deal</v>
      </c>
      <c r="I7000" t="s">
        <v>387</v>
      </c>
      <c r="J7000" t="s">
        <v>76</v>
      </c>
      <c r="K7000" t="s">
        <v>2029</v>
      </c>
    </row>
    <row r="7001" spans="1:11" x14ac:dyDescent="0.3">
      <c r="A7001" t="s">
        <v>7320</v>
      </c>
      <c r="B7001" t="s">
        <v>5067</v>
      </c>
      <c r="C7001">
        <f t="shared" si="436"/>
        <v>34</v>
      </c>
      <c r="D7001" s="2">
        <v>2200</v>
      </c>
      <c r="E7001" s="2">
        <v>1100</v>
      </c>
      <c r="F7001" s="3">
        <f t="shared" si="437"/>
        <v>0.5</v>
      </c>
      <c r="G7001" s="2">
        <f t="shared" si="438"/>
        <v>1100</v>
      </c>
      <c r="H7001" s="2" t="str">
        <f t="shared" si="439"/>
        <v>Good Deal</v>
      </c>
      <c r="I7001" t="s">
        <v>387</v>
      </c>
      <c r="J7001" t="s">
        <v>76</v>
      </c>
      <c r="K7001" t="s">
        <v>2029</v>
      </c>
    </row>
    <row r="7002" spans="1:11" x14ac:dyDescent="0.3">
      <c r="A7002" t="s">
        <v>7321</v>
      </c>
      <c r="B7002" t="s">
        <v>5067</v>
      </c>
      <c r="C7002">
        <f t="shared" si="436"/>
        <v>34</v>
      </c>
      <c r="D7002" s="2">
        <v>2000</v>
      </c>
      <c r="E7002" s="2">
        <v>1000</v>
      </c>
      <c r="F7002" s="3">
        <f t="shared" si="437"/>
        <v>0.5</v>
      </c>
      <c r="G7002" s="2">
        <f t="shared" si="438"/>
        <v>1000</v>
      </c>
      <c r="H7002" s="2" t="str">
        <f t="shared" si="439"/>
        <v>Good Deal</v>
      </c>
      <c r="I7002" t="s">
        <v>387</v>
      </c>
      <c r="J7002" t="s">
        <v>76</v>
      </c>
      <c r="K7002" t="s">
        <v>2029</v>
      </c>
    </row>
    <row r="7003" spans="1:11" x14ac:dyDescent="0.3">
      <c r="A7003" t="s">
        <v>7322</v>
      </c>
      <c r="B7003" t="s">
        <v>5067</v>
      </c>
      <c r="C7003">
        <f t="shared" si="436"/>
        <v>34</v>
      </c>
      <c r="D7003" s="2">
        <v>2750</v>
      </c>
      <c r="E7003" s="2">
        <v>1375</v>
      </c>
      <c r="F7003" s="3">
        <f t="shared" si="437"/>
        <v>0.5</v>
      </c>
      <c r="G7003" s="2">
        <f t="shared" si="438"/>
        <v>1375</v>
      </c>
      <c r="H7003" s="2" t="str">
        <f t="shared" si="439"/>
        <v>Good Deal</v>
      </c>
      <c r="I7003" t="s">
        <v>387</v>
      </c>
      <c r="J7003" t="s">
        <v>76</v>
      </c>
      <c r="K7003" t="s">
        <v>2029</v>
      </c>
    </row>
    <row r="7004" spans="1:11" x14ac:dyDescent="0.3">
      <c r="A7004" t="s">
        <v>7323</v>
      </c>
      <c r="B7004" t="s">
        <v>5067</v>
      </c>
      <c r="C7004">
        <f t="shared" si="436"/>
        <v>34</v>
      </c>
      <c r="D7004" s="2">
        <v>2000</v>
      </c>
      <c r="E7004" s="2">
        <v>1000</v>
      </c>
      <c r="F7004" s="3">
        <f t="shared" si="437"/>
        <v>0.5</v>
      </c>
      <c r="G7004" s="2">
        <f t="shared" si="438"/>
        <v>1000</v>
      </c>
      <c r="H7004" s="2" t="str">
        <f t="shared" si="439"/>
        <v>Good Deal</v>
      </c>
      <c r="I7004" t="s">
        <v>387</v>
      </c>
      <c r="J7004" t="s">
        <v>76</v>
      </c>
      <c r="K7004" t="s">
        <v>2029</v>
      </c>
    </row>
    <row r="7005" spans="1:11" x14ac:dyDescent="0.3">
      <c r="A7005" t="s">
        <v>7324</v>
      </c>
      <c r="B7005" t="s">
        <v>5067</v>
      </c>
      <c r="C7005">
        <f t="shared" si="436"/>
        <v>34</v>
      </c>
      <c r="D7005" s="2">
        <v>2000</v>
      </c>
      <c r="E7005" s="2">
        <v>1000</v>
      </c>
      <c r="F7005" s="3">
        <f t="shared" si="437"/>
        <v>0.5</v>
      </c>
      <c r="G7005" s="2">
        <f t="shared" si="438"/>
        <v>1000</v>
      </c>
      <c r="H7005" s="2" t="str">
        <f t="shared" si="439"/>
        <v>Good Deal</v>
      </c>
      <c r="I7005" t="s">
        <v>387</v>
      </c>
      <c r="J7005" t="s">
        <v>76</v>
      </c>
      <c r="K7005" t="s">
        <v>2029</v>
      </c>
    </row>
    <row r="7006" spans="1:11" x14ac:dyDescent="0.3">
      <c r="A7006" t="s">
        <v>7325</v>
      </c>
      <c r="B7006" t="s">
        <v>5067</v>
      </c>
      <c r="C7006">
        <f t="shared" si="436"/>
        <v>34</v>
      </c>
      <c r="D7006" s="2">
        <v>2000</v>
      </c>
      <c r="E7006" s="2">
        <v>1000</v>
      </c>
      <c r="F7006" s="3">
        <f t="shared" si="437"/>
        <v>0.5</v>
      </c>
      <c r="G7006" s="2">
        <f t="shared" si="438"/>
        <v>1000</v>
      </c>
      <c r="H7006" s="2" t="str">
        <f t="shared" si="439"/>
        <v>Good Deal</v>
      </c>
      <c r="I7006" t="s">
        <v>387</v>
      </c>
      <c r="J7006" t="s">
        <v>76</v>
      </c>
      <c r="K7006" t="s">
        <v>2029</v>
      </c>
    </row>
    <row r="7007" spans="1:11" x14ac:dyDescent="0.3">
      <c r="A7007" t="s">
        <v>7326</v>
      </c>
      <c r="B7007" t="s">
        <v>5067</v>
      </c>
      <c r="C7007">
        <f t="shared" si="436"/>
        <v>34</v>
      </c>
      <c r="D7007" s="2">
        <v>2000</v>
      </c>
      <c r="E7007" s="2">
        <v>1000</v>
      </c>
      <c r="F7007" s="3">
        <f t="shared" si="437"/>
        <v>0.5</v>
      </c>
      <c r="G7007" s="2">
        <f t="shared" si="438"/>
        <v>1000</v>
      </c>
      <c r="H7007" s="2" t="str">
        <f t="shared" si="439"/>
        <v>Good Deal</v>
      </c>
      <c r="I7007" t="s">
        <v>387</v>
      </c>
      <c r="J7007" t="s">
        <v>76</v>
      </c>
      <c r="K7007" t="s">
        <v>2029</v>
      </c>
    </row>
    <row r="7008" spans="1:11" x14ac:dyDescent="0.3">
      <c r="A7008" t="s">
        <v>7327</v>
      </c>
      <c r="B7008" t="s">
        <v>5067</v>
      </c>
      <c r="C7008">
        <f t="shared" si="436"/>
        <v>34</v>
      </c>
      <c r="D7008" s="2">
        <v>2200</v>
      </c>
      <c r="E7008" s="2">
        <v>1100</v>
      </c>
      <c r="F7008" s="3">
        <f t="shared" si="437"/>
        <v>0.5</v>
      </c>
      <c r="G7008" s="2">
        <f t="shared" si="438"/>
        <v>1100</v>
      </c>
      <c r="H7008" s="2" t="str">
        <f t="shared" si="439"/>
        <v>Good Deal</v>
      </c>
      <c r="I7008" t="s">
        <v>387</v>
      </c>
      <c r="J7008" t="s">
        <v>76</v>
      </c>
      <c r="K7008" t="s">
        <v>2029</v>
      </c>
    </row>
    <row r="7009" spans="1:11" x14ac:dyDescent="0.3">
      <c r="A7009" t="s">
        <v>7328</v>
      </c>
      <c r="B7009" t="s">
        <v>5067</v>
      </c>
      <c r="C7009">
        <f t="shared" si="436"/>
        <v>34</v>
      </c>
      <c r="D7009" s="2">
        <v>2200</v>
      </c>
      <c r="E7009" s="2">
        <v>1100</v>
      </c>
      <c r="F7009" s="3">
        <f t="shared" si="437"/>
        <v>0.5</v>
      </c>
      <c r="G7009" s="2">
        <f t="shared" si="438"/>
        <v>1100</v>
      </c>
      <c r="H7009" s="2" t="str">
        <f t="shared" si="439"/>
        <v>Good Deal</v>
      </c>
      <c r="I7009" t="s">
        <v>387</v>
      </c>
      <c r="J7009" t="s">
        <v>76</v>
      </c>
      <c r="K7009" t="s">
        <v>2029</v>
      </c>
    </row>
    <row r="7010" spans="1:11" x14ac:dyDescent="0.3">
      <c r="A7010" t="s">
        <v>7329</v>
      </c>
      <c r="B7010" t="s">
        <v>5067</v>
      </c>
      <c r="C7010">
        <f t="shared" si="436"/>
        <v>34</v>
      </c>
      <c r="D7010" s="2">
        <v>2200</v>
      </c>
      <c r="E7010" s="2">
        <v>1100</v>
      </c>
      <c r="F7010" s="3">
        <f t="shared" si="437"/>
        <v>0.5</v>
      </c>
      <c r="G7010" s="2">
        <f t="shared" si="438"/>
        <v>1100</v>
      </c>
      <c r="H7010" s="2" t="str">
        <f t="shared" si="439"/>
        <v>Good Deal</v>
      </c>
      <c r="I7010" t="s">
        <v>387</v>
      </c>
      <c r="J7010" t="s">
        <v>76</v>
      </c>
      <c r="K7010" t="s">
        <v>2029</v>
      </c>
    </row>
    <row r="7011" spans="1:11" x14ac:dyDescent="0.3">
      <c r="A7011" t="s">
        <v>7330</v>
      </c>
      <c r="B7011" t="s">
        <v>5067</v>
      </c>
      <c r="C7011">
        <f t="shared" si="436"/>
        <v>34</v>
      </c>
      <c r="D7011" s="2">
        <v>2000</v>
      </c>
      <c r="E7011" s="2">
        <v>1000</v>
      </c>
      <c r="F7011" s="3">
        <f t="shared" si="437"/>
        <v>0.5</v>
      </c>
      <c r="G7011" s="2">
        <f t="shared" si="438"/>
        <v>1000</v>
      </c>
      <c r="H7011" s="2" t="str">
        <f t="shared" si="439"/>
        <v>Good Deal</v>
      </c>
      <c r="I7011" t="s">
        <v>387</v>
      </c>
      <c r="J7011" t="s">
        <v>76</v>
      </c>
      <c r="K7011" t="s">
        <v>2029</v>
      </c>
    </row>
    <row r="7012" spans="1:11" x14ac:dyDescent="0.3">
      <c r="A7012" t="s">
        <v>7331</v>
      </c>
      <c r="B7012" t="s">
        <v>5067</v>
      </c>
      <c r="C7012">
        <f t="shared" si="436"/>
        <v>34</v>
      </c>
      <c r="D7012" s="2">
        <v>2000</v>
      </c>
      <c r="E7012" s="2">
        <v>1000</v>
      </c>
      <c r="F7012" s="3">
        <f t="shared" si="437"/>
        <v>0.5</v>
      </c>
      <c r="G7012" s="2">
        <f t="shared" si="438"/>
        <v>1000</v>
      </c>
      <c r="H7012" s="2" t="str">
        <f t="shared" si="439"/>
        <v>Good Deal</v>
      </c>
      <c r="I7012" t="s">
        <v>387</v>
      </c>
      <c r="J7012" t="s">
        <v>76</v>
      </c>
      <c r="K7012" t="s">
        <v>2029</v>
      </c>
    </row>
    <row r="7013" spans="1:11" x14ac:dyDescent="0.3">
      <c r="A7013" t="s">
        <v>7332</v>
      </c>
      <c r="B7013" t="s">
        <v>5067</v>
      </c>
      <c r="C7013">
        <f t="shared" si="436"/>
        <v>34</v>
      </c>
      <c r="D7013" s="2">
        <v>2200</v>
      </c>
      <c r="E7013" s="2">
        <v>1100</v>
      </c>
      <c r="F7013" s="3">
        <f t="shared" si="437"/>
        <v>0.5</v>
      </c>
      <c r="G7013" s="2">
        <f t="shared" si="438"/>
        <v>1100</v>
      </c>
      <c r="H7013" s="2" t="str">
        <f t="shared" si="439"/>
        <v>Good Deal</v>
      </c>
      <c r="I7013" t="s">
        <v>387</v>
      </c>
      <c r="J7013" t="s">
        <v>76</v>
      </c>
      <c r="K7013" t="s">
        <v>2029</v>
      </c>
    </row>
    <row r="7014" spans="1:11" x14ac:dyDescent="0.3">
      <c r="A7014" t="s">
        <v>7319</v>
      </c>
      <c r="B7014" t="s">
        <v>5067</v>
      </c>
      <c r="C7014">
        <f t="shared" si="436"/>
        <v>34</v>
      </c>
      <c r="D7014" s="2">
        <v>2000</v>
      </c>
      <c r="E7014" s="2">
        <v>1000</v>
      </c>
      <c r="F7014" s="3">
        <f t="shared" si="437"/>
        <v>0.5</v>
      </c>
      <c r="G7014" s="2">
        <f t="shared" si="438"/>
        <v>1000</v>
      </c>
      <c r="H7014" s="2" t="str">
        <f t="shared" si="439"/>
        <v>Good Deal</v>
      </c>
      <c r="I7014" t="s">
        <v>387</v>
      </c>
      <c r="J7014" t="s">
        <v>76</v>
      </c>
      <c r="K7014" t="s">
        <v>2029</v>
      </c>
    </row>
    <row r="7015" spans="1:11" x14ac:dyDescent="0.3">
      <c r="A7015" t="s">
        <v>7333</v>
      </c>
      <c r="B7015" t="s">
        <v>5067</v>
      </c>
      <c r="C7015">
        <f t="shared" si="436"/>
        <v>34</v>
      </c>
      <c r="D7015" s="2">
        <v>2200</v>
      </c>
      <c r="E7015" s="2">
        <v>1100</v>
      </c>
      <c r="F7015" s="3">
        <f t="shared" si="437"/>
        <v>0.5</v>
      </c>
      <c r="G7015" s="2">
        <f t="shared" si="438"/>
        <v>1100</v>
      </c>
      <c r="H7015" s="2" t="str">
        <f t="shared" si="439"/>
        <v>Good Deal</v>
      </c>
      <c r="I7015" t="s">
        <v>387</v>
      </c>
      <c r="J7015" t="s">
        <v>76</v>
      </c>
      <c r="K7015" t="s">
        <v>2029</v>
      </c>
    </row>
    <row r="7016" spans="1:11" x14ac:dyDescent="0.3">
      <c r="A7016" t="s">
        <v>7334</v>
      </c>
      <c r="B7016" t="s">
        <v>5067</v>
      </c>
      <c r="C7016">
        <f t="shared" si="436"/>
        <v>34</v>
      </c>
      <c r="D7016" s="2">
        <v>2200</v>
      </c>
      <c r="E7016" s="2">
        <v>1100</v>
      </c>
      <c r="F7016" s="3">
        <f t="shared" si="437"/>
        <v>0.5</v>
      </c>
      <c r="G7016" s="2">
        <f t="shared" si="438"/>
        <v>1100</v>
      </c>
      <c r="H7016" s="2" t="str">
        <f t="shared" si="439"/>
        <v>Good Deal</v>
      </c>
      <c r="I7016" t="s">
        <v>387</v>
      </c>
      <c r="J7016" t="s">
        <v>76</v>
      </c>
      <c r="K7016" t="s">
        <v>2029</v>
      </c>
    </row>
    <row r="7017" spans="1:11" x14ac:dyDescent="0.3">
      <c r="A7017" t="s">
        <v>7335</v>
      </c>
      <c r="B7017" t="s">
        <v>5067</v>
      </c>
      <c r="C7017">
        <f t="shared" si="436"/>
        <v>34</v>
      </c>
      <c r="D7017" s="2">
        <v>2000</v>
      </c>
      <c r="E7017" s="2">
        <v>1000</v>
      </c>
      <c r="F7017" s="3">
        <f t="shared" si="437"/>
        <v>0.5</v>
      </c>
      <c r="G7017" s="2">
        <f t="shared" si="438"/>
        <v>1000</v>
      </c>
      <c r="H7017" s="2" t="str">
        <f t="shared" si="439"/>
        <v>Good Deal</v>
      </c>
      <c r="I7017" t="s">
        <v>387</v>
      </c>
      <c r="J7017" t="s">
        <v>76</v>
      </c>
      <c r="K7017" t="s">
        <v>2029</v>
      </c>
    </row>
    <row r="7018" spans="1:11" x14ac:dyDescent="0.3">
      <c r="A7018" t="s">
        <v>7336</v>
      </c>
      <c r="B7018" t="s">
        <v>5067</v>
      </c>
      <c r="C7018">
        <f t="shared" si="436"/>
        <v>34</v>
      </c>
      <c r="D7018" s="2">
        <v>2200</v>
      </c>
      <c r="E7018" s="2">
        <v>1100</v>
      </c>
      <c r="F7018" s="3">
        <f t="shared" si="437"/>
        <v>0.5</v>
      </c>
      <c r="G7018" s="2">
        <f t="shared" si="438"/>
        <v>1100</v>
      </c>
      <c r="H7018" s="2" t="str">
        <f t="shared" si="439"/>
        <v>Good Deal</v>
      </c>
      <c r="I7018" t="s">
        <v>387</v>
      </c>
      <c r="J7018" t="s">
        <v>76</v>
      </c>
      <c r="K7018" t="s">
        <v>2029</v>
      </c>
    </row>
    <row r="7019" spans="1:11" x14ac:dyDescent="0.3">
      <c r="A7019" t="s">
        <v>7337</v>
      </c>
      <c r="B7019" t="s">
        <v>5067</v>
      </c>
      <c r="C7019">
        <f t="shared" si="436"/>
        <v>34</v>
      </c>
      <c r="D7019" s="2">
        <v>2200</v>
      </c>
      <c r="E7019" s="2">
        <v>1100</v>
      </c>
      <c r="F7019" s="3">
        <f t="shared" si="437"/>
        <v>0.5</v>
      </c>
      <c r="G7019" s="2">
        <f t="shared" si="438"/>
        <v>1100</v>
      </c>
      <c r="H7019" s="2" t="str">
        <f t="shared" si="439"/>
        <v>Good Deal</v>
      </c>
      <c r="I7019" t="s">
        <v>387</v>
      </c>
      <c r="J7019" t="s">
        <v>76</v>
      </c>
      <c r="K7019" t="s">
        <v>2029</v>
      </c>
    </row>
    <row r="7020" spans="1:11" x14ac:dyDescent="0.3">
      <c r="A7020" t="s">
        <v>7338</v>
      </c>
      <c r="B7020" t="s">
        <v>5067</v>
      </c>
      <c r="C7020">
        <f t="shared" si="436"/>
        <v>34</v>
      </c>
      <c r="D7020" s="2">
        <v>2200</v>
      </c>
      <c r="E7020" s="2">
        <v>1100</v>
      </c>
      <c r="F7020" s="3">
        <f t="shared" si="437"/>
        <v>0.5</v>
      </c>
      <c r="G7020" s="2">
        <f t="shared" si="438"/>
        <v>1100</v>
      </c>
      <c r="H7020" s="2" t="str">
        <f t="shared" si="439"/>
        <v>Good Deal</v>
      </c>
      <c r="I7020" t="s">
        <v>387</v>
      </c>
      <c r="J7020" t="s">
        <v>76</v>
      </c>
      <c r="K7020" t="s">
        <v>2029</v>
      </c>
    </row>
    <row r="7021" spans="1:11" x14ac:dyDescent="0.3">
      <c r="A7021" t="s">
        <v>7339</v>
      </c>
      <c r="B7021" t="s">
        <v>5067</v>
      </c>
      <c r="C7021">
        <f t="shared" si="436"/>
        <v>34</v>
      </c>
      <c r="D7021" s="2">
        <v>2750</v>
      </c>
      <c r="E7021" s="2">
        <v>1375</v>
      </c>
      <c r="F7021" s="3">
        <f t="shared" si="437"/>
        <v>0.5</v>
      </c>
      <c r="G7021" s="2">
        <f t="shared" si="438"/>
        <v>1375</v>
      </c>
      <c r="H7021" s="2" t="str">
        <f t="shared" si="439"/>
        <v>Good Deal</v>
      </c>
      <c r="I7021" t="s">
        <v>387</v>
      </c>
      <c r="J7021" t="s">
        <v>76</v>
      </c>
      <c r="K7021" t="s">
        <v>2029</v>
      </c>
    </row>
    <row r="7022" spans="1:11" x14ac:dyDescent="0.3">
      <c r="A7022" t="s">
        <v>7340</v>
      </c>
      <c r="B7022" t="s">
        <v>5067</v>
      </c>
      <c r="C7022">
        <f t="shared" si="436"/>
        <v>34</v>
      </c>
      <c r="D7022" s="2">
        <v>2750</v>
      </c>
      <c r="E7022" s="2">
        <v>1375</v>
      </c>
      <c r="F7022" s="3">
        <f t="shared" si="437"/>
        <v>0.5</v>
      </c>
      <c r="G7022" s="2">
        <f t="shared" si="438"/>
        <v>1375</v>
      </c>
      <c r="H7022" s="2" t="str">
        <f t="shared" si="439"/>
        <v>Good Deal</v>
      </c>
      <c r="I7022" t="s">
        <v>387</v>
      </c>
      <c r="J7022" t="s">
        <v>76</v>
      </c>
      <c r="K7022" t="s">
        <v>2029</v>
      </c>
    </row>
    <row r="7023" spans="1:11" x14ac:dyDescent="0.3">
      <c r="A7023" t="s">
        <v>7341</v>
      </c>
      <c r="B7023" t="s">
        <v>5067</v>
      </c>
      <c r="C7023">
        <f t="shared" si="436"/>
        <v>34</v>
      </c>
      <c r="D7023" s="2">
        <v>2200</v>
      </c>
      <c r="E7023" s="2">
        <v>1100</v>
      </c>
      <c r="F7023" s="3">
        <f t="shared" si="437"/>
        <v>0.5</v>
      </c>
      <c r="G7023" s="2">
        <f t="shared" si="438"/>
        <v>1100</v>
      </c>
      <c r="H7023" s="2" t="str">
        <f t="shared" si="439"/>
        <v>Good Deal</v>
      </c>
      <c r="I7023" t="s">
        <v>387</v>
      </c>
      <c r="J7023" t="s">
        <v>76</v>
      </c>
      <c r="K7023" t="s">
        <v>2029</v>
      </c>
    </row>
    <row r="7024" spans="1:11" x14ac:dyDescent="0.3">
      <c r="A7024" t="s">
        <v>7342</v>
      </c>
      <c r="B7024" t="s">
        <v>5067</v>
      </c>
      <c r="C7024">
        <f t="shared" si="436"/>
        <v>34</v>
      </c>
      <c r="D7024" s="2">
        <v>2000</v>
      </c>
      <c r="E7024" s="2">
        <v>1000</v>
      </c>
      <c r="F7024" s="3">
        <f t="shared" si="437"/>
        <v>0.5</v>
      </c>
      <c r="G7024" s="2">
        <f t="shared" si="438"/>
        <v>1000</v>
      </c>
      <c r="H7024" s="2" t="str">
        <f t="shared" si="439"/>
        <v>Good Deal</v>
      </c>
      <c r="I7024" t="s">
        <v>387</v>
      </c>
      <c r="J7024" t="s">
        <v>76</v>
      </c>
      <c r="K7024" t="s">
        <v>2029</v>
      </c>
    </row>
    <row r="7025" spans="1:11" x14ac:dyDescent="0.3">
      <c r="A7025" t="s">
        <v>7343</v>
      </c>
      <c r="B7025" t="s">
        <v>5067</v>
      </c>
      <c r="C7025">
        <f t="shared" si="436"/>
        <v>34</v>
      </c>
      <c r="D7025" s="2">
        <v>2200</v>
      </c>
      <c r="E7025" s="2">
        <v>1100</v>
      </c>
      <c r="F7025" s="3">
        <f t="shared" si="437"/>
        <v>0.5</v>
      </c>
      <c r="G7025" s="2">
        <f t="shared" si="438"/>
        <v>1100</v>
      </c>
      <c r="H7025" s="2" t="str">
        <f t="shared" si="439"/>
        <v>Good Deal</v>
      </c>
      <c r="I7025" t="s">
        <v>387</v>
      </c>
      <c r="J7025" t="s">
        <v>76</v>
      </c>
      <c r="K7025" t="s">
        <v>2029</v>
      </c>
    </row>
    <row r="7026" spans="1:11" x14ac:dyDescent="0.3">
      <c r="A7026" t="s">
        <v>7344</v>
      </c>
      <c r="B7026" t="s">
        <v>8564</v>
      </c>
      <c r="C7026">
        <f t="shared" si="436"/>
        <v>23</v>
      </c>
      <c r="D7026" s="2">
        <v>260</v>
      </c>
      <c r="E7026" s="2">
        <v>195</v>
      </c>
      <c r="F7026" s="3">
        <f t="shared" si="437"/>
        <v>0.25</v>
      </c>
      <c r="G7026" s="2">
        <f t="shared" si="438"/>
        <v>65</v>
      </c>
      <c r="H7026" s="2" t="str">
        <f t="shared" si="439"/>
        <v>Good Deal</v>
      </c>
      <c r="I7026" t="s">
        <v>1663</v>
      </c>
      <c r="J7026" t="s">
        <v>122</v>
      </c>
      <c r="K7026" t="s">
        <v>132</v>
      </c>
    </row>
    <row r="7027" spans="1:11" x14ac:dyDescent="0.3">
      <c r="A7027" t="s">
        <v>7345</v>
      </c>
      <c r="B7027" t="s">
        <v>7346</v>
      </c>
      <c r="C7027">
        <f t="shared" si="436"/>
        <v>1</v>
      </c>
      <c r="D7027" s="2">
        <v>55</v>
      </c>
      <c r="E7027" s="2">
        <v>55</v>
      </c>
      <c r="F7027" s="3">
        <f t="shared" si="437"/>
        <v>0</v>
      </c>
      <c r="G7027" s="2">
        <f t="shared" si="438"/>
        <v>0</v>
      </c>
      <c r="H7027" s="2" t="str">
        <f t="shared" si="439"/>
        <v>Regular</v>
      </c>
      <c r="I7027" t="s">
        <v>366</v>
      </c>
      <c r="J7027" t="s">
        <v>112</v>
      </c>
      <c r="K7027" t="s">
        <v>4519</v>
      </c>
    </row>
    <row r="7028" spans="1:11" x14ac:dyDescent="0.3">
      <c r="A7028" t="s">
        <v>7347</v>
      </c>
      <c r="B7028" t="s">
        <v>8571</v>
      </c>
      <c r="C7028">
        <f t="shared" si="436"/>
        <v>79</v>
      </c>
      <c r="D7028" s="2">
        <v>249</v>
      </c>
      <c r="E7028" s="2">
        <v>186.75</v>
      </c>
      <c r="F7028" s="3">
        <f t="shared" si="437"/>
        <v>0.25</v>
      </c>
      <c r="G7028" s="2">
        <f t="shared" si="438"/>
        <v>62.25</v>
      </c>
      <c r="H7028" s="2" t="str">
        <f t="shared" si="439"/>
        <v>Good Deal</v>
      </c>
      <c r="I7028" t="s">
        <v>387</v>
      </c>
      <c r="J7028" t="s">
        <v>76</v>
      </c>
      <c r="K7028" t="s">
        <v>180</v>
      </c>
    </row>
    <row r="7029" spans="1:11" x14ac:dyDescent="0.3">
      <c r="A7029" t="s">
        <v>7348</v>
      </c>
      <c r="B7029" t="s">
        <v>261</v>
      </c>
      <c r="C7029">
        <f t="shared" si="436"/>
        <v>50</v>
      </c>
      <c r="D7029" s="2">
        <v>519</v>
      </c>
      <c r="E7029" s="2">
        <v>279</v>
      </c>
      <c r="F7029" s="3">
        <f t="shared" si="437"/>
        <v>0.46242774566473988</v>
      </c>
      <c r="G7029" s="2">
        <f t="shared" si="438"/>
        <v>240</v>
      </c>
      <c r="H7029" s="2" t="str">
        <f t="shared" si="439"/>
        <v>Good Deal</v>
      </c>
      <c r="I7029" t="s">
        <v>444</v>
      </c>
      <c r="J7029" t="s">
        <v>32</v>
      </c>
      <c r="K7029" t="s">
        <v>2964</v>
      </c>
    </row>
    <row r="7030" spans="1:11" x14ac:dyDescent="0.3">
      <c r="A7030" t="s">
        <v>7349</v>
      </c>
      <c r="B7030" t="s">
        <v>1676</v>
      </c>
      <c r="C7030">
        <f t="shared" si="436"/>
        <v>15</v>
      </c>
      <c r="D7030" s="2">
        <v>299</v>
      </c>
      <c r="E7030" s="2">
        <v>254.15</v>
      </c>
      <c r="F7030" s="3">
        <f t="shared" si="437"/>
        <v>0.15</v>
      </c>
      <c r="G7030" s="2">
        <f t="shared" si="438"/>
        <v>44.849999999999994</v>
      </c>
      <c r="H7030" s="2" t="str">
        <f t="shared" si="439"/>
        <v>Regular</v>
      </c>
      <c r="I7030" t="s">
        <v>131</v>
      </c>
      <c r="J7030" t="s">
        <v>58</v>
      </c>
      <c r="K7030" t="s">
        <v>497</v>
      </c>
    </row>
    <row r="7031" spans="1:11" x14ac:dyDescent="0.3">
      <c r="A7031" t="s">
        <v>7350</v>
      </c>
      <c r="B7031" t="s">
        <v>2223</v>
      </c>
      <c r="C7031">
        <f t="shared" si="436"/>
        <v>25</v>
      </c>
      <c r="D7031" s="2">
        <v>1192</v>
      </c>
      <c r="E7031" s="2">
        <v>789</v>
      </c>
      <c r="F7031" s="3">
        <f t="shared" si="437"/>
        <v>0.33808724832214765</v>
      </c>
      <c r="G7031" s="2">
        <f t="shared" si="438"/>
        <v>403</v>
      </c>
      <c r="H7031" s="2" t="str">
        <f t="shared" si="439"/>
        <v>Good Deal</v>
      </c>
      <c r="I7031" t="s">
        <v>7351</v>
      </c>
      <c r="J7031" t="s">
        <v>122</v>
      </c>
      <c r="K7031" t="s">
        <v>1416</v>
      </c>
    </row>
    <row r="7032" spans="1:11" x14ac:dyDescent="0.3">
      <c r="A7032" t="s">
        <v>7352</v>
      </c>
      <c r="B7032" t="s">
        <v>8717</v>
      </c>
      <c r="C7032">
        <f t="shared" si="436"/>
        <v>1</v>
      </c>
      <c r="D7032" s="2">
        <v>299</v>
      </c>
      <c r="E7032" s="2">
        <v>209.3</v>
      </c>
      <c r="F7032" s="3">
        <f t="shared" si="437"/>
        <v>0.3</v>
      </c>
      <c r="G7032" s="2">
        <f t="shared" si="438"/>
        <v>89.699999999999989</v>
      </c>
      <c r="H7032" s="2" t="str">
        <f t="shared" si="439"/>
        <v>Good Deal</v>
      </c>
      <c r="I7032" t="s">
        <v>37</v>
      </c>
      <c r="J7032" t="s">
        <v>76</v>
      </c>
      <c r="K7032" t="s">
        <v>8736</v>
      </c>
    </row>
    <row r="7033" spans="1:11" x14ac:dyDescent="0.3">
      <c r="A7033" t="s">
        <v>7353</v>
      </c>
      <c r="B7033" t="s">
        <v>2854</v>
      </c>
      <c r="C7033">
        <f t="shared" si="436"/>
        <v>20</v>
      </c>
      <c r="D7033" s="2">
        <v>350</v>
      </c>
      <c r="E7033" s="2">
        <v>262.5</v>
      </c>
      <c r="F7033" s="3">
        <f t="shared" si="437"/>
        <v>0.25</v>
      </c>
      <c r="G7033" s="2">
        <f t="shared" si="438"/>
        <v>87.5</v>
      </c>
      <c r="H7033" s="2" t="str">
        <f t="shared" si="439"/>
        <v>Good Deal</v>
      </c>
      <c r="I7033" t="s">
        <v>42</v>
      </c>
      <c r="J7033" t="s">
        <v>76</v>
      </c>
      <c r="K7033" t="s">
        <v>180</v>
      </c>
    </row>
    <row r="7034" spans="1:11" x14ac:dyDescent="0.3">
      <c r="A7034" t="s">
        <v>7354</v>
      </c>
      <c r="B7034" t="s">
        <v>2854</v>
      </c>
      <c r="C7034">
        <f t="shared" si="436"/>
        <v>20</v>
      </c>
      <c r="D7034" s="2">
        <v>350</v>
      </c>
      <c r="E7034" s="2">
        <v>262.5</v>
      </c>
      <c r="F7034" s="3">
        <f t="shared" si="437"/>
        <v>0.25</v>
      </c>
      <c r="G7034" s="2">
        <f t="shared" si="438"/>
        <v>87.5</v>
      </c>
      <c r="H7034" s="2" t="str">
        <f t="shared" si="439"/>
        <v>Good Deal</v>
      </c>
      <c r="I7034" t="s">
        <v>42</v>
      </c>
      <c r="J7034" t="s">
        <v>76</v>
      </c>
      <c r="K7034" t="s">
        <v>180</v>
      </c>
    </row>
    <row r="7035" spans="1:11" x14ac:dyDescent="0.3">
      <c r="A7035" t="s">
        <v>7355</v>
      </c>
      <c r="B7035" t="s">
        <v>3024</v>
      </c>
      <c r="C7035">
        <f t="shared" si="436"/>
        <v>22</v>
      </c>
      <c r="D7035" s="2">
        <v>175</v>
      </c>
      <c r="E7035" s="2">
        <v>113.75</v>
      </c>
      <c r="F7035" s="3">
        <f t="shared" si="437"/>
        <v>0.35</v>
      </c>
      <c r="G7035" s="2">
        <f t="shared" si="438"/>
        <v>61.25</v>
      </c>
      <c r="H7035" s="2" t="str">
        <f t="shared" si="439"/>
        <v>Good Deal</v>
      </c>
      <c r="I7035" t="s">
        <v>946</v>
      </c>
      <c r="J7035" t="s">
        <v>76</v>
      </c>
      <c r="K7035" t="s">
        <v>180</v>
      </c>
    </row>
    <row r="7036" spans="1:11" x14ac:dyDescent="0.3">
      <c r="A7036" t="s">
        <v>7356</v>
      </c>
      <c r="B7036" t="s">
        <v>2686</v>
      </c>
      <c r="C7036">
        <f t="shared" si="436"/>
        <v>8</v>
      </c>
      <c r="D7036" s="2">
        <v>3700</v>
      </c>
      <c r="E7036" s="2">
        <v>2405</v>
      </c>
      <c r="F7036" s="3">
        <f t="shared" si="437"/>
        <v>0.35</v>
      </c>
      <c r="G7036" s="2">
        <f t="shared" si="438"/>
        <v>1295</v>
      </c>
      <c r="H7036" s="2" t="str">
        <f t="shared" si="439"/>
        <v>Good Deal</v>
      </c>
      <c r="I7036" t="s">
        <v>139</v>
      </c>
      <c r="J7036" t="s">
        <v>76</v>
      </c>
      <c r="K7036" t="s">
        <v>2544</v>
      </c>
    </row>
    <row r="7037" spans="1:11" x14ac:dyDescent="0.3">
      <c r="A7037" t="s">
        <v>7357</v>
      </c>
      <c r="B7037" t="s">
        <v>7358</v>
      </c>
      <c r="C7037">
        <f t="shared" si="436"/>
        <v>1</v>
      </c>
      <c r="D7037" s="2">
        <v>199</v>
      </c>
      <c r="E7037" s="2">
        <v>149</v>
      </c>
      <c r="F7037" s="3">
        <f t="shared" si="437"/>
        <v>0.25125628140703515</v>
      </c>
      <c r="G7037" s="2">
        <f t="shared" si="438"/>
        <v>50</v>
      </c>
      <c r="H7037" s="2" t="str">
        <f t="shared" si="439"/>
        <v>Good Deal</v>
      </c>
      <c r="I7037" t="s">
        <v>236</v>
      </c>
      <c r="J7037" t="s">
        <v>76</v>
      </c>
      <c r="K7037" t="s">
        <v>919</v>
      </c>
    </row>
    <row r="7038" spans="1:11" x14ac:dyDescent="0.3">
      <c r="A7038" t="s">
        <v>7359</v>
      </c>
      <c r="B7038" t="s">
        <v>7360</v>
      </c>
      <c r="C7038">
        <f t="shared" si="436"/>
        <v>1</v>
      </c>
      <c r="D7038" s="2">
        <v>450</v>
      </c>
      <c r="E7038" s="2">
        <v>337.5</v>
      </c>
      <c r="F7038" s="3">
        <f t="shared" si="437"/>
        <v>0.25</v>
      </c>
      <c r="G7038" s="2">
        <f t="shared" si="438"/>
        <v>112.5</v>
      </c>
      <c r="H7038" s="2" t="str">
        <f t="shared" si="439"/>
        <v>Good Deal</v>
      </c>
      <c r="I7038" t="s">
        <v>2125</v>
      </c>
      <c r="J7038" t="s">
        <v>112</v>
      </c>
      <c r="K7038" t="s">
        <v>1365</v>
      </c>
    </row>
    <row r="7039" spans="1:11" x14ac:dyDescent="0.3">
      <c r="A7039" t="s">
        <v>5475</v>
      </c>
      <c r="B7039" t="s">
        <v>8577</v>
      </c>
      <c r="C7039">
        <f t="shared" si="436"/>
        <v>5</v>
      </c>
      <c r="D7039" s="2">
        <v>249</v>
      </c>
      <c r="E7039" s="2">
        <v>174.3</v>
      </c>
      <c r="F7039" s="3">
        <f t="shared" si="437"/>
        <v>0.29999999999999993</v>
      </c>
      <c r="G7039" s="2">
        <f t="shared" si="438"/>
        <v>74.699999999999989</v>
      </c>
      <c r="H7039" s="2" t="str">
        <f t="shared" si="439"/>
        <v>Good Deal</v>
      </c>
      <c r="I7039" t="s">
        <v>131</v>
      </c>
      <c r="J7039" t="s">
        <v>43</v>
      </c>
      <c r="K7039" t="s">
        <v>5476</v>
      </c>
    </row>
    <row r="7040" spans="1:11" x14ac:dyDescent="0.3">
      <c r="A7040" t="s">
        <v>7361</v>
      </c>
      <c r="B7040" t="s">
        <v>5020</v>
      </c>
      <c r="C7040">
        <f t="shared" si="436"/>
        <v>6</v>
      </c>
      <c r="D7040" s="2">
        <v>1490</v>
      </c>
      <c r="E7040" s="2">
        <v>729</v>
      </c>
      <c r="F7040" s="3">
        <f t="shared" si="437"/>
        <v>0.51073825503355708</v>
      </c>
      <c r="G7040" s="2">
        <f t="shared" si="438"/>
        <v>761</v>
      </c>
      <c r="H7040" s="2" t="str">
        <f t="shared" si="439"/>
        <v>Good Deal</v>
      </c>
      <c r="I7040" t="s">
        <v>236</v>
      </c>
      <c r="J7040" t="s">
        <v>122</v>
      </c>
      <c r="K7040" t="s">
        <v>838</v>
      </c>
    </row>
    <row r="7041" spans="1:11" x14ac:dyDescent="0.3">
      <c r="A7041" t="s">
        <v>7362</v>
      </c>
      <c r="B7041" t="s">
        <v>8645</v>
      </c>
      <c r="C7041">
        <f t="shared" si="436"/>
        <v>8</v>
      </c>
      <c r="D7041" s="2">
        <v>1199</v>
      </c>
      <c r="E7041" s="2">
        <v>779.35</v>
      </c>
      <c r="F7041" s="3">
        <f t="shared" si="437"/>
        <v>0.35</v>
      </c>
      <c r="G7041" s="2">
        <f t="shared" si="438"/>
        <v>419.65</v>
      </c>
      <c r="H7041" s="2" t="str">
        <f t="shared" si="439"/>
        <v>Good Deal</v>
      </c>
      <c r="I7041" t="s">
        <v>16</v>
      </c>
      <c r="J7041" t="s">
        <v>32</v>
      </c>
      <c r="K7041" t="s">
        <v>6492</v>
      </c>
    </row>
    <row r="7042" spans="1:11" x14ac:dyDescent="0.3">
      <c r="A7042" t="s">
        <v>7363</v>
      </c>
      <c r="B7042" t="s">
        <v>3285</v>
      </c>
      <c r="C7042">
        <f t="shared" si="436"/>
        <v>33</v>
      </c>
      <c r="D7042" s="2">
        <v>1095</v>
      </c>
      <c r="E7042" s="2">
        <v>602.25</v>
      </c>
      <c r="F7042" s="3">
        <f t="shared" si="437"/>
        <v>0.45</v>
      </c>
      <c r="G7042" s="2">
        <f t="shared" si="438"/>
        <v>492.75</v>
      </c>
      <c r="H7042" s="2" t="str">
        <f t="shared" si="439"/>
        <v>Good Deal</v>
      </c>
      <c r="I7042" t="s">
        <v>3286</v>
      </c>
      <c r="J7042" t="s">
        <v>76</v>
      </c>
      <c r="K7042" t="s">
        <v>2213</v>
      </c>
    </row>
    <row r="7043" spans="1:11" x14ac:dyDescent="0.3">
      <c r="A7043" t="s">
        <v>7364</v>
      </c>
      <c r="B7043" t="s">
        <v>3285</v>
      </c>
      <c r="C7043">
        <f t="shared" ref="C7043:C7106" si="440">COUNTIF($B$2:$B$8156,B7043)</f>
        <v>33</v>
      </c>
      <c r="D7043" s="2">
        <v>1175</v>
      </c>
      <c r="E7043" s="2">
        <v>693.25</v>
      </c>
      <c r="F7043" s="3">
        <f t="shared" ref="F7043:F7106" si="441">IFERROR((D7043-E7043)/D7043,"NA")</f>
        <v>0.41</v>
      </c>
      <c r="G7043" s="2">
        <f t="shared" ref="G7043:G7106" si="442">D7043-E7043</f>
        <v>481.75</v>
      </c>
      <c r="H7043" s="2" t="str">
        <f t="shared" ref="H7043:H7106" si="443">IF(F7043&gt;M$4,"Good Deal","Regular")</f>
        <v>Good Deal</v>
      </c>
      <c r="I7043" t="s">
        <v>3660</v>
      </c>
      <c r="J7043" t="s">
        <v>76</v>
      </c>
      <c r="K7043" t="s">
        <v>2426</v>
      </c>
    </row>
    <row r="7044" spans="1:11" x14ac:dyDescent="0.3">
      <c r="A7044" t="s">
        <v>7365</v>
      </c>
      <c r="B7044" t="s">
        <v>3285</v>
      </c>
      <c r="C7044">
        <f t="shared" si="440"/>
        <v>33</v>
      </c>
      <c r="D7044" s="2">
        <v>955</v>
      </c>
      <c r="E7044" s="2">
        <v>496.6</v>
      </c>
      <c r="F7044" s="3">
        <f t="shared" si="441"/>
        <v>0.48</v>
      </c>
      <c r="G7044" s="2">
        <f t="shared" si="442"/>
        <v>458.4</v>
      </c>
      <c r="H7044" s="2" t="str">
        <f t="shared" si="443"/>
        <v>Good Deal</v>
      </c>
      <c r="I7044" t="s">
        <v>146</v>
      </c>
      <c r="J7044" t="s">
        <v>76</v>
      </c>
      <c r="K7044" t="s">
        <v>2213</v>
      </c>
    </row>
    <row r="7045" spans="1:11" x14ac:dyDescent="0.3">
      <c r="A7045" t="s">
        <v>7366</v>
      </c>
      <c r="B7045" t="s">
        <v>1584</v>
      </c>
      <c r="C7045">
        <f t="shared" si="440"/>
        <v>22</v>
      </c>
      <c r="D7045" s="2">
        <v>1151</v>
      </c>
      <c r="E7045" s="2">
        <v>799</v>
      </c>
      <c r="F7045" s="3">
        <f t="shared" si="441"/>
        <v>0.30582102519548221</v>
      </c>
      <c r="G7045" s="2">
        <f t="shared" si="442"/>
        <v>352</v>
      </c>
      <c r="H7045" s="2" t="str">
        <f t="shared" si="443"/>
        <v>Good Deal</v>
      </c>
      <c r="I7045" t="s">
        <v>236</v>
      </c>
      <c r="J7045" t="s">
        <v>122</v>
      </c>
      <c r="K7045" t="s">
        <v>1585</v>
      </c>
    </row>
    <row r="7046" spans="1:11" x14ac:dyDescent="0.3">
      <c r="A7046" t="s">
        <v>7367</v>
      </c>
      <c r="B7046" t="s">
        <v>8718</v>
      </c>
      <c r="C7046">
        <f t="shared" si="440"/>
        <v>3</v>
      </c>
      <c r="D7046" s="2">
        <v>350</v>
      </c>
      <c r="E7046" s="2">
        <v>227.5</v>
      </c>
      <c r="F7046" s="3">
        <f t="shared" si="441"/>
        <v>0.35</v>
      </c>
      <c r="G7046" s="2">
        <f t="shared" si="442"/>
        <v>122.5</v>
      </c>
      <c r="H7046" s="2" t="str">
        <f t="shared" si="443"/>
        <v>Good Deal</v>
      </c>
      <c r="I7046" t="s">
        <v>245</v>
      </c>
      <c r="J7046" t="s">
        <v>76</v>
      </c>
      <c r="K7046" t="s">
        <v>1972</v>
      </c>
    </row>
    <row r="7047" spans="1:11" x14ac:dyDescent="0.3">
      <c r="A7047" t="s">
        <v>7367</v>
      </c>
      <c r="B7047" t="s">
        <v>8718</v>
      </c>
      <c r="C7047">
        <f t="shared" si="440"/>
        <v>3</v>
      </c>
      <c r="D7047" s="2">
        <v>150</v>
      </c>
      <c r="E7047" s="2">
        <v>150</v>
      </c>
      <c r="F7047" s="3">
        <f t="shared" si="441"/>
        <v>0</v>
      </c>
      <c r="G7047" s="2">
        <f t="shared" si="442"/>
        <v>0</v>
      </c>
      <c r="H7047" s="2" t="str">
        <f t="shared" si="443"/>
        <v>Regular</v>
      </c>
      <c r="I7047" t="s">
        <v>37</v>
      </c>
      <c r="J7047" t="s">
        <v>76</v>
      </c>
      <c r="K7047" t="s">
        <v>1972</v>
      </c>
    </row>
    <row r="7048" spans="1:11" x14ac:dyDescent="0.3">
      <c r="A7048" t="s">
        <v>7368</v>
      </c>
      <c r="B7048" t="s">
        <v>8718</v>
      </c>
      <c r="C7048">
        <f t="shared" si="440"/>
        <v>3</v>
      </c>
      <c r="D7048" s="2">
        <v>190</v>
      </c>
      <c r="E7048" s="2">
        <v>123.5</v>
      </c>
      <c r="F7048" s="3">
        <f t="shared" si="441"/>
        <v>0.35</v>
      </c>
      <c r="G7048" s="2">
        <f t="shared" si="442"/>
        <v>66.5</v>
      </c>
      <c r="H7048" s="2" t="str">
        <f t="shared" si="443"/>
        <v>Good Deal</v>
      </c>
      <c r="I7048" t="s">
        <v>42</v>
      </c>
      <c r="J7048" t="s">
        <v>76</v>
      </c>
      <c r="K7048" t="s">
        <v>246</v>
      </c>
    </row>
    <row r="7049" spans="1:11" x14ac:dyDescent="0.3">
      <c r="A7049" t="s">
        <v>7369</v>
      </c>
      <c r="B7049" t="s">
        <v>7370</v>
      </c>
      <c r="C7049">
        <f t="shared" si="440"/>
        <v>1</v>
      </c>
      <c r="D7049" s="2">
        <v>360</v>
      </c>
      <c r="E7049" s="2">
        <v>229</v>
      </c>
      <c r="F7049" s="3">
        <f t="shared" si="441"/>
        <v>0.36388888888888887</v>
      </c>
      <c r="G7049" s="2">
        <f t="shared" si="442"/>
        <v>131</v>
      </c>
      <c r="H7049" s="2" t="str">
        <f t="shared" si="443"/>
        <v>Good Deal</v>
      </c>
      <c r="I7049" t="s">
        <v>335</v>
      </c>
      <c r="J7049" t="s">
        <v>32</v>
      </c>
      <c r="K7049" t="s">
        <v>2144</v>
      </c>
    </row>
    <row r="7050" spans="1:11" x14ac:dyDescent="0.3">
      <c r="A7050" t="s">
        <v>7371</v>
      </c>
      <c r="B7050" t="s">
        <v>7372</v>
      </c>
      <c r="C7050">
        <f t="shared" si="440"/>
        <v>1</v>
      </c>
      <c r="D7050" s="2">
        <v>300</v>
      </c>
      <c r="E7050" s="2">
        <v>225</v>
      </c>
      <c r="F7050" s="3">
        <f t="shared" si="441"/>
        <v>0.25</v>
      </c>
      <c r="G7050" s="2">
        <f t="shared" si="442"/>
        <v>75</v>
      </c>
      <c r="H7050" s="2" t="str">
        <f t="shared" si="443"/>
        <v>Good Deal</v>
      </c>
      <c r="I7050" t="s">
        <v>13</v>
      </c>
      <c r="J7050" t="s">
        <v>32</v>
      </c>
      <c r="K7050" t="s">
        <v>2144</v>
      </c>
    </row>
    <row r="7051" spans="1:11" x14ac:dyDescent="0.3">
      <c r="A7051" t="s">
        <v>7373</v>
      </c>
      <c r="B7051" t="s">
        <v>3411</v>
      </c>
      <c r="C7051">
        <f t="shared" si="440"/>
        <v>12</v>
      </c>
      <c r="D7051" s="2">
        <v>105</v>
      </c>
      <c r="E7051" s="2">
        <v>78.75</v>
      </c>
      <c r="F7051" s="3">
        <f t="shared" si="441"/>
        <v>0.25</v>
      </c>
      <c r="G7051" s="2">
        <f t="shared" si="442"/>
        <v>26.25</v>
      </c>
      <c r="H7051" s="2" t="str">
        <f t="shared" si="443"/>
        <v>Good Deal</v>
      </c>
      <c r="I7051" t="s">
        <v>37</v>
      </c>
      <c r="J7051" t="s">
        <v>76</v>
      </c>
      <c r="K7051" t="s">
        <v>2213</v>
      </c>
    </row>
    <row r="7052" spans="1:11" x14ac:dyDescent="0.3">
      <c r="A7052" t="s">
        <v>7374</v>
      </c>
      <c r="B7052" t="s">
        <v>7375</v>
      </c>
      <c r="C7052">
        <f t="shared" si="440"/>
        <v>1</v>
      </c>
      <c r="D7052" s="2">
        <v>120</v>
      </c>
      <c r="E7052" s="2">
        <v>60</v>
      </c>
      <c r="F7052" s="3">
        <f t="shared" si="441"/>
        <v>0.5</v>
      </c>
      <c r="G7052" s="2">
        <f t="shared" si="442"/>
        <v>60</v>
      </c>
      <c r="H7052" s="2" t="str">
        <f t="shared" si="443"/>
        <v>Good Deal</v>
      </c>
      <c r="I7052" t="s">
        <v>141</v>
      </c>
      <c r="J7052" t="s">
        <v>43</v>
      </c>
      <c r="K7052" t="s">
        <v>7376</v>
      </c>
    </row>
    <row r="7053" spans="1:11" x14ac:dyDescent="0.3">
      <c r="A7053" t="s">
        <v>7377</v>
      </c>
      <c r="B7053" t="s">
        <v>8671</v>
      </c>
      <c r="C7053">
        <f t="shared" si="440"/>
        <v>6</v>
      </c>
      <c r="D7053" s="2">
        <v>1900</v>
      </c>
      <c r="E7053" s="2">
        <v>1881</v>
      </c>
      <c r="F7053" s="3">
        <f t="shared" si="441"/>
        <v>0.01</v>
      </c>
      <c r="G7053" s="2">
        <f t="shared" si="442"/>
        <v>19</v>
      </c>
      <c r="H7053" s="2" t="str">
        <f t="shared" si="443"/>
        <v>Regular</v>
      </c>
      <c r="I7053" t="s">
        <v>384</v>
      </c>
      <c r="J7053" t="s">
        <v>76</v>
      </c>
      <c r="K7053" t="s">
        <v>2654</v>
      </c>
    </row>
    <row r="7054" spans="1:11" x14ac:dyDescent="0.3">
      <c r="A7054" t="s">
        <v>7377</v>
      </c>
      <c r="B7054" t="s">
        <v>8671</v>
      </c>
      <c r="C7054">
        <f t="shared" si="440"/>
        <v>6</v>
      </c>
      <c r="D7054" s="2">
        <v>1100</v>
      </c>
      <c r="E7054" s="2">
        <v>1089</v>
      </c>
      <c r="F7054" s="3">
        <f t="shared" si="441"/>
        <v>0.01</v>
      </c>
      <c r="G7054" s="2">
        <f t="shared" si="442"/>
        <v>11</v>
      </c>
      <c r="H7054" s="2" t="str">
        <f t="shared" si="443"/>
        <v>Regular</v>
      </c>
      <c r="I7054" t="s">
        <v>1436</v>
      </c>
      <c r="J7054" t="s">
        <v>76</v>
      </c>
      <c r="K7054" t="s">
        <v>2654</v>
      </c>
    </row>
    <row r="7055" spans="1:11" x14ac:dyDescent="0.3">
      <c r="A7055" t="s">
        <v>5999</v>
      </c>
      <c r="B7055" t="s">
        <v>4819</v>
      </c>
      <c r="C7055">
        <f t="shared" si="440"/>
        <v>6</v>
      </c>
      <c r="D7055" s="2">
        <v>875</v>
      </c>
      <c r="E7055" s="2">
        <v>402.5</v>
      </c>
      <c r="F7055" s="3">
        <f t="shared" si="441"/>
        <v>0.54</v>
      </c>
      <c r="G7055" s="2">
        <f t="shared" si="442"/>
        <v>472.5</v>
      </c>
      <c r="H7055" s="2" t="str">
        <f t="shared" si="443"/>
        <v>Good Deal</v>
      </c>
      <c r="I7055" t="s">
        <v>3286</v>
      </c>
      <c r="J7055" t="s">
        <v>76</v>
      </c>
      <c r="K7055" t="s">
        <v>2426</v>
      </c>
    </row>
    <row r="7056" spans="1:11" x14ac:dyDescent="0.3">
      <c r="A7056" t="s">
        <v>7378</v>
      </c>
      <c r="B7056" t="s">
        <v>3011</v>
      </c>
      <c r="C7056">
        <f t="shared" si="440"/>
        <v>62</v>
      </c>
      <c r="D7056" s="2">
        <v>259</v>
      </c>
      <c r="E7056" s="2">
        <v>149</v>
      </c>
      <c r="F7056" s="3">
        <f t="shared" si="441"/>
        <v>0.42471042471042469</v>
      </c>
      <c r="G7056" s="2">
        <f t="shared" si="442"/>
        <v>110</v>
      </c>
      <c r="H7056" s="2" t="str">
        <f t="shared" si="443"/>
        <v>Good Deal</v>
      </c>
      <c r="I7056" t="s">
        <v>236</v>
      </c>
      <c r="J7056" t="s">
        <v>76</v>
      </c>
      <c r="K7056" t="s">
        <v>461</v>
      </c>
    </row>
    <row r="7057" spans="1:11" x14ac:dyDescent="0.3">
      <c r="A7057" t="s">
        <v>7379</v>
      </c>
      <c r="B7057" t="s">
        <v>7380</v>
      </c>
      <c r="C7057">
        <f t="shared" si="440"/>
        <v>1</v>
      </c>
      <c r="D7057" s="2">
        <v>360</v>
      </c>
      <c r="E7057" s="2">
        <v>270</v>
      </c>
      <c r="F7057" s="3">
        <f t="shared" si="441"/>
        <v>0.25</v>
      </c>
      <c r="G7057" s="2">
        <f t="shared" si="442"/>
        <v>90</v>
      </c>
      <c r="H7057" s="2" t="str">
        <f t="shared" si="443"/>
        <v>Good Deal</v>
      </c>
      <c r="I7057" t="s">
        <v>799</v>
      </c>
      <c r="J7057" t="s">
        <v>58</v>
      </c>
      <c r="K7057" t="s">
        <v>7381</v>
      </c>
    </row>
    <row r="7058" spans="1:11" x14ac:dyDescent="0.3">
      <c r="A7058" t="s">
        <v>7382</v>
      </c>
      <c r="B7058" t="s">
        <v>5158</v>
      </c>
      <c r="C7058">
        <f t="shared" si="440"/>
        <v>3</v>
      </c>
      <c r="D7058" s="2">
        <v>175</v>
      </c>
      <c r="E7058" s="2">
        <v>131.25</v>
      </c>
      <c r="F7058" s="3">
        <f t="shared" si="441"/>
        <v>0.25</v>
      </c>
      <c r="G7058" s="2">
        <f t="shared" si="442"/>
        <v>43.75</v>
      </c>
      <c r="H7058" s="2" t="str">
        <f t="shared" si="443"/>
        <v>Good Deal</v>
      </c>
      <c r="I7058" t="s">
        <v>81</v>
      </c>
      <c r="J7058" t="s">
        <v>122</v>
      </c>
      <c r="K7058" t="s">
        <v>132</v>
      </c>
    </row>
    <row r="7059" spans="1:11" x14ac:dyDescent="0.3">
      <c r="A7059" t="s">
        <v>7383</v>
      </c>
      <c r="B7059" t="s">
        <v>8539</v>
      </c>
      <c r="C7059">
        <f t="shared" si="440"/>
        <v>183</v>
      </c>
      <c r="D7059" s="2">
        <v>150</v>
      </c>
      <c r="E7059" s="2">
        <v>109</v>
      </c>
      <c r="F7059" s="3">
        <f t="shared" si="441"/>
        <v>0.27333333333333332</v>
      </c>
      <c r="G7059" s="2">
        <f t="shared" si="442"/>
        <v>41</v>
      </c>
      <c r="H7059" s="2" t="str">
        <f t="shared" si="443"/>
        <v>Good Deal</v>
      </c>
      <c r="I7059" t="s">
        <v>236</v>
      </c>
      <c r="J7059" t="s">
        <v>76</v>
      </c>
      <c r="K7059" t="s">
        <v>1498</v>
      </c>
    </row>
    <row r="7060" spans="1:11" x14ac:dyDescent="0.3">
      <c r="A7060" t="s">
        <v>7384</v>
      </c>
      <c r="B7060" t="s">
        <v>8539</v>
      </c>
      <c r="C7060">
        <f t="shared" si="440"/>
        <v>183</v>
      </c>
      <c r="D7060" s="2">
        <v>189</v>
      </c>
      <c r="E7060" s="2">
        <v>109</v>
      </c>
      <c r="F7060" s="3">
        <f t="shared" si="441"/>
        <v>0.42328042328042326</v>
      </c>
      <c r="G7060" s="2">
        <f t="shared" si="442"/>
        <v>80</v>
      </c>
      <c r="H7060" s="2" t="str">
        <f t="shared" si="443"/>
        <v>Good Deal</v>
      </c>
      <c r="I7060" t="s">
        <v>236</v>
      </c>
      <c r="J7060" t="s">
        <v>76</v>
      </c>
      <c r="K7060" t="s">
        <v>1498</v>
      </c>
    </row>
    <row r="7061" spans="1:11" x14ac:dyDescent="0.3">
      <c r="A7061" t="s">
        <v>7385</v>
      </c>
      <c r="B7061" t="s">
        <v>8711</v>
      </c>
      <c r="C7061">
        <f t="shared" si="440"/>
        <v>6</v>
      </c>
      <c r="D7061" s="2">
        <v>299</v>
      </c>
      <c r="E7061" s="2">
        <v>224.25</v>
      </c>
      <c r="F7061" s="3">
        <f t="shared" si="441"/>
        <v>0.25</v>
      </c>
      <c r="G7061" s="2">
        <f t="shared" si="442"/>
        <v>74.75</v>
      </c>
      <c r="H7061" s="2" t="str">
        <f t="shared" si="443"/>
        <v>Good Deal</v>
      </c>
      <c r="I7061" t="s">
        <v>146</v>
      </c>
      <c r="J7061" t="s">
        <v>76</v>
      </c>
      <c r="K7061" t="s">
        <v>180</v>
      </c>
    </row>
    <row r="7062" spans="1:11" x14ac:dyDescent="0.3">
      <c r="A7062" t="s">
        <v>7386</v>
      </c>
      <c r="B7062" t="s">
        <v>8711</v>
      </c>
      <c r="C7062">
        <f t="shared" si="440"/>
        <v>6</v>
      </c>
      <c r="D7062" s="2">
        <v>299</v>
      </c>
      <c r="E7062" s="2">
        <v>224.25</v>
      </c>
      <c r="F7062" s="3">
        <f t="shared" si="441"/>
        <v>0.25</v>
      </c>
      <c r="G7062" s="2">
        <f t="shared" si="442"/>
        <v>74.75</v>
      </c>
      <c r="H7062" s="2" t="str">
        <f t="shared" si="443"/>
        <v>Good Deal</v>
      </c>
      <c r="I7062" t="s">
        <v>387</v>
      </c>
      <c r="J7062" t="s">
        <v>76</v>
      </c>
      <c r="K7062" t="s">
        <v>180</v>
      </c>
    </row>
    <row r="7063" spans="1:11" x14ac:dyDescent="0.3">
      <c r="A7063" t="s">
        <v>7387</v>
      </c>
      <c r="B7063" t="s">
        <v>1022</v>
      </c>
      <c r="C7063">
        <f t="shared" si="440"/>
        <v>29</v>
      </c>
      <c r="D7063" s="2">
        <v>119</v>
      </c>
      <c r="E7063" s="2">
        <v>75</v>
      </c>
      <c r="F7063" s="3">
        <f t="shared" si="441"/>
        <v>0.36974789915966388</v>
      </c>
      <c r="G7063" s="2">
        <f t="shared" si="442"/>
        <v>44</v>
      </c>
      <c r="H7063" s="2" t="str">
        <f t="shared" si="443"/>
        <v>Good Deal</v>
      </c>
      <c r="I7063" t="s">
        <v>2436</v>
      </c>
      <c r="J7063" t="s">
        <v>112</v>
      </c>
      <c r="K7063" t="s">
        <v>1113</v>
      </c>
    </row>
    <row r="7064" spans="1:11" x14ac:dyDescent="0.3">
      <c r="A7064" t="s">
        <v>7388</v>
      </c>
      <c r="B7064" t="s">
        <v>1970</v>
      </c>
      <c r="C7064">
        <f t="shared" si="440"/>
        <v>86</v>
      </c>
      <c r="D7064" s="2">
        <v>550</v>
      </c>
      <c r="E7064" s="2">
        <v>330</v>
      </c>
      <c r="F7064" s="3">
        <f t="shared" si="441"/>
        <v>0.4</v>
      </c>
      <c r="G7064" s="2">
        <f t="shared" si="442"/>
        <v>220</v>
      </c>
      <c r="H7064" s="2" t="str">
        <f t="shared" si="443"/>
        <v>Good Deal</v>
      </c>
      <c r="I7064" t="s">
        <v>385</v>
      </c>
      <c r="J7064" t="s">
        <v>76</v>
      </c>
      <c r="K7064" t="s">
        <v>367</v>
      </c>
    </row>
    <row r="7065" spans="1:11" x14ac:dyDescent="0.3">
      <c r="A7065" t="s">
        <v>7389</v>
      </c>
      <c r="B7065" t="s">
        <v>7390</v>
      </c>
      <c r="C7065">
        <f t="shared" si="440"/>
        <v>9</v>
      </c>
      <c r="D7065" s="2">
        <v>635</v>
      </c>
      <c r="E7065" s="2">
        <v>399</v>
      </c>
      <c r="F7065" s="3">
        <f t="shared" si="441"/>
        <v>0.37165354330708661</v>
      </c>
      <c r="G7065" s="2">
        <f t="shared" si="442"/>
        <v>236</v>
      </c>
      <c r="H7065" s="2" t="str">
        <f t="shared" si="443"/>
        <v>Good Deal</v>
      </c>
      <c r="I7065" t="s">
        <v>236</v>
      </c>
      <c r="J7065" t="s">
        <v>32</v>
      </c>
      <c r="K7065" t="s">
        <v>1849</v>
      </c>
    </row>
    <row r="7066" spans="1:11" x14ac:dyDescent="0.3">
      <c r="A7066" t="s">
        <v>7391</v>
      </c>
      <c r="B7066" t="s">
        <v>4819</v>
      </c>
      <c r="C7066">
        <f t="shared" si="440"/>
        <v>6</v>
      </c>
      <c r="D7066" s="2">
        <v>975</v>
      </c>
      <c r="E7066" s="2">
        <v>497.25</v>
      </c>
      <c r="F7066" s="3">
        <f t="shared" si="441"/>
        <v>0.49</v>
      </c>
      <c r="G7066" s="2">
        <f t="shared" si="442"/>
        <v>477.75</v>
      </c>
      <c r="H7066" s="2" t="str">
        <f t="shared" si="443"/>
        <v>Good Deal</v>
      </c>
      <c r="I7066" t="s">
        <v>3286</v>
      </c>
      <c r="J7066" t="s">
        <v>76</v>
      </c>
      <c r="K7066" t="s">
        <v>2426</v>
      </c>
    </row>
    <row r="7067" spans="1:11" x14ac:dyDescent="0.3">
      <c r="A7067" t="s">
        <v>465</v>
      </c>
      <c r="B7067" t="s">
        <v>7392</v>
      </c>
      <c r="C7067">
        <f t="shared" si="440"/>
        <v>2</v>
      </c>
      <c r="D7067" s="2">
        <v>90</v>
      </c>
      <c r="E7067" s="2">
        <v>70.2</v>
      </c>
      <c r="F7067" s="3">
        <f t="shared" si="441"/>
        <v>0.21999999999999997</v>
      </c>
      <c r="G7067" s="2">
        <f t="shared" si="442"/>
        <v>19.799999999999997</v>
      </c>
      <c r="H7067" s="2" t="str">
        <f t="shared" si="443"/>
        <v>Good Deal</v>
      </c>
      <c r="I7067" t="s">
        <v>88</v>
      </c>
      <c r="J7067" t="s">
        <v>112</v>
      </c>
      <c r="K7067" t="s">
        <v>350</v>
      </c>
    </row>
    <row r="7068" spans="1:11" x14ac:dyDescent="0.3">
      <c r="A7068" t="s">
        <v>465</v>
      </c>
      <c r="B7068" t="s">
        <v>7392</v>
      </c>
      <c r="C7068">
        <f t="shared" si="440"/>
        <v>2</v>
      </c>
      <c r="D7068" s="2">
        <v>70</v>
      </c>
      <c r="E7068" s="2">
        <v>45.5</v>
      </c>
      <c r="F7068" s="3">
        <f t="shared" si="441"/>
        <v>0.35</v>
      </c>
      <c r="G7068" s="2">
        <f t="shared" si="442"/>
        <v>24.5</v>
      </c>
      <c r="H7068" s="2" t="str">
        <f t="shared" si="443"/>
        <v>Good Deal</v>
      </c>
      <c r="I7068" t="s">
        <v>42</v>
      </c>
      <c r="J7068" t="s">
        <v>112</v>
      </c>
      <c r="K7068" t="s">
        <v>350</v>
      </c>
    </row>
    <row r="7069" spans="1:11" x14ac:dyDescent="0.3">
      <c r="A7069" t="s">
        <v>7393</v>
      </c>
      <c r="B7069" t="s">
        <v>5243</v>
      </c>
      <c r="C7069">
        <f t="shared" si="440"/>
        <v>10</v>
      </c>
      <c r="D7069" s="2">
        <v>1250</v>
      </c>
      <c r="E7069" s="2">
        <v>812.5</v>
      </c>
      <c r="F7069" s="3">
        <f t="shared" si="441"/>
        <v>0.35</v>
      </c>
      <c r="G7069" s="2">
        <f t="shared" si="442"/>
        <v>437.5</v>
      </c>
      <c r="H7069" s="2" t="str">
        <f t="shared" si="443"/>
        <v>Good Deal</v>
      </c>
      <c r="I7069" t="s">
        <v>1436</v>
      </c>
      <c r="J7069" t="s">
        <v>76</v>
      </c>
      <c r="K7069" t="s">
        <v>180</v>
      </c>
    </row>
    <row r="7070" spans="1:11" x14ac:dyDescent="0.3">
      <c r="A7070" t="s">
        <v>7394</v>
      </c>
      <c r="B7070" t="s">
        <v>4679</v>
      </c>
      <c r="C7070">
        <f t="shared" si="440"/>
        <v>7</v>
      </c>
      <c r="D7070" s="2">
        <v>708</v>
      </c>
      <c r="E7070" s="2">
        <v>531</v>
      </c>
      <c r="F7070" s="3">
        <f t="shared" si="441"/>
        <v>0.25</v>
      </c>
      <c r="G7070" s="2">
        <f t="shared" si="442"/>
        <v>177</v>
      </c>
      <c r="H7070" s="2" t="str">
        <f t="shared" si="443"/>
        <v>Good Deal</v>
      </c>
      <c r="I7070" t="s">
        <v>3530</v>
      </c>
      <c r="J7070" t="s">
        <v>76</v>
      </c>
      <c r="K7070" t="s">
        <v>1972</v>
      </c>
    </row>
    <row r="7071" spans="1:11" x14ac:dyDescent="0.3">
      <c r="A7071" t="s">
        <v>7395</v>
      </c>
      <c r="B7071" t="s">
        <v>4679</v>
      </c>
      <c r="C7071">
        <f t="shared" si="440"/>
        <v>7</v>
      </c>
      <c r="D7071" s="2">
        <v>750</v>
      </c>
      <c r="E7071" s="2">
        <v>562.5</v>
      </c>
      <c r="F7071" s="3">
        <f t="shared" si="441"/>
        <v>0.25</v>
      </c>
      <c r="G7071" s="2">
        <f t="shared" si="442"/>
        <v>187.5</v>
      </c>
      <c r="H7071" s="2" t="str">
        <f t="shared" si="443"/>
        <v>Good Deal</v>
      </c>
      <c r="I7071" t="s">
        <v>2765</v>
      </c>
      <c r="J7071" t="s">
        <v>76</v>
      </c>
      <c r="K7071" t="s">
        <v>1972</v>
      </c>
    </row>
    <row r="7072" spans="1:11" x14ac:dyDescent="0.3">
      <c r="A7072" t="s">
        <v>7396</v>
      </c>
      <c r="B7072" t="s">
        <v>4679</v>
      </c>
      <c r="C7072">
        <f t="shared" si="440"/>
        <v>7</v>
      </c>
      <c r="D7072" s="2">
        <v>420</v>
      </c>
      <c r="E7072" s="2">
        <v>315</v>
      </c>
      <c r="F7072" s="3">
        <f t="shared" si="441"/>
        <v>0.25</v>
      </c>
      <c r="G7072" s="2">
        <f t="shared" si="442"/>
        <v>105</v>
      </c>
      <c r="H7072" s="2" t="str">
        <f t="shared" si="443"/>
        <v>Good Deal</v>
      </c>
      <c r="I7072" t="s">
        <v>2765</v>
      </c>
      <c r="J7072" t="s">
        <v>76</v>
      </c>
      <c r="K7072" t="s">
        <v>1972</v>
      </c>
    </row>
    <row r="7073" spans="1:11" x14ac:dyDescent="0.3">
      <c r="A7073" t="s">
        <v>7397</v>
      </c>
      <c r="B7073" t="s">
        <v>945</v>
      </c>
      <c r="C7073">
        <f t="shared" si="440"/>
        <v>60</v>
      </c>
      <c r="D7073" s="2">
        <v>240</v>
      </c>
      <c r="E7073" s="2">
        <v>180</v>
      </c>
      <c r="F7073" s="3">
        <f t="shared" si="441"/>
        <v>0.25</v>
      </c>
      <c r="G7073" s="2">
        <f t="shared" si="442"/>
        <v>60</v>
      </c>
      <c r="H7073" s="2" t="str">
        <f t="shared" si="443"/>
        <v>Good Deal</v>
      </c>
      <c r="I7073" t="s">
        <v>42</v>
      </c>
      <c r="J7073" t="s">
        <v>76</v>
      </c>
      <c r="K7073" t="s">
        <v>180</v>
      </c>
    </row>
    <row r="7074" spans="1:11" x14ac:dyDescent="0.3">
      <c r="A7074" t="s">
        <v>7397</v>
      </c>
      <c r="B7074" t="s">
        <v>945</v>
      </c>
      <c r="C7074">
        <f t="shared" si="440"/>
        <v>60</v>
      </c>
      <c r="D7074" s="2">
        <v>155</v>
      </c>
      <c r="E7074" s="2">
        <v>116.25</v>
      </c>
      <c r="F7074" s="3">
        <f t="shared" si="441"/>
        <v>0.25</v>
      </c>
      <c r="G7074" s="2">
        <f t="shared" si="442"/>
        <v>38.75</v>
      </c>
      <c r="H7074" s="2" t="str">
        <f t="shared" si="443"/>
        <v>Good Deal</v>
      </c>
      <c r="I7074" t="s">
        <v>146</v>
      </c>
      <c r="J7074" t="s">
        <v>76</v>
      </c>
      <c r="K7074" t="s">
        <v>180</v>
      </c>
    </row>
    <row r="7075" spans="1:11" x14ac:dyDescent="0.3">
      <c r="A7075" t="s">
        <v>7398</v>
      </c>
      <c r="B7075" t="s">
        <v>2827</v>
      </c>
      <c r="C7075">
        <f t="shared" si="440"/>
        <v>11</v>
      </c>
      <c r="D7075" s="2">
        <v>450</v>
      </c>
      <c r="E7075" s="2">
        <v>315</v>
      </c>
      <c r="F7075" s="3">
        <f t="shared" si="441"/>
        <v>0.3</v>
      </c>
      <c r="G7075" s="2">
        <f t="shared" si="442"/>
        <v>135</v>
      </c>
      <c r="H7075" s="2" t="str">
        <f t="shared" si="443"/>
        <v>Good Deal</v>
      </c>
      <c r="I7075" t="s">
        <v>7399</v>
      </c>
      <c r="J7075" t="s">
        <v>76</v>
      </c>
      <c r="K7075" t="s">
        <v>246</v>
      </c>
    </row>
    <row r="7076" spans="1:11" x14ac:dyDescent="0.3">
      <c r="A7076" t="s">
        <v>7400</v>
      </c>
      <c r="B7076" t="s">
        <v>1697</v>
      </c>
      <c r="C7076">
        <f t="shared" si="440"/>
        <v>4</v>
      </c>
      <c r="D7076" s="2">
        <v>280</v>
      </c>
      <c r="E7076" s="2">
        <v>199</v>
      </c>
      <c r="F7076" s="3">
        <f t="shared" si="441"/>
        <v>0.28928571428571431</v>
      </c>
      <c r="G7076" s="2">
        <f t="shared" si="442"/>
        <v>81</v>
      </c>
      <c r="H7076" s="2" t="str">
        <f t="shared" si="443"/>
        <v>Good Deal</v>
      </c>
      <c r="I7076" t="s">
        <v>236</v>
      </c>
      <c r="J7076" t="s">
        <v>122</v>
      </c>
      <c r="K7076" t="s">
        <v>8735</v>
      </c>
    </row>
    <row r="7077" spans="1:11" x14ac:dyDescent="0.3">
      <c r="A7077" t="s">
        <v>7401</v>
      </c>
      <c r="B7077" t="s">
        <v>178</v>
      </c>
      <c r="C7077">
        <f t="shared" si="440"/>
        <v>18</v>
      </c>
      <c r="D7077" s="2">
        <v>325</v>
      </c>
      <c r="E7077" s="2">
        <v>243.75</v>
      </c>
      <c r="F7077" s="3">
        <f t="shared" si="441"/>
        <v>0.25</v>
      </c>
      <c r="G7077" s="2">
        <f t="shared" si="442"/>
        <v>81.25</v>
      </c>
      <c r="H7077" s="2" t="str">
        <f t="shared" si="443"/>
        <v>Good Deal</v>
      </c>
      <c r="I7077" t="s">
        <v>3933</v>
      </c>
      <c r="J7077" t="s">
        <v>76</v>
      </c>
      <c r="K7077" t="s">
        <v>2213</v>
      </c>
    </row>
    <row r="7078" spans="1:11" x14ac:dyDescent="0.3">
      <c r="A7078" t="s">
        <v>7402</v>
      </c>
      <c r="B7078" t="s">
        <v>6210</v>
      </c>
      <c r="C7078">
        <f t="shared" si="440"/>
        <v>7</v>
      </c>
      <c r="D7078" s="2">
        <v>699</v>
      </c>
      <c r="E7078" s="2">
        <v>349</v>
      </c>
      <c r="F7078" s="3">
        <f t="shared" si="441"/>
        <v>0.50071530758226035</v>
      </c>
      <c r="G7078" s="2">
        <f t="shared" si="442"/>
        <v>350</v>
      </c>
      <c r="H7078" s="2" t="str">
        <f t="shared" si="443"/>
        <v>Good Deal</v>
      </c>
      <c r="I7078" t="s">
        <v>236</v>
      </c>
      <c r="J7078" t="s">
        <v>32</v>
      </c>
      <c r="K7078" t="s">
        <v>3121</v>
      </c>
    </row>
    <row r="7079" spans="1:11" x14ac:dyDescent="0.3">
      <c r="A7079" t="s">
        <v>7403</v>
      </c>
      <c r="B7079" t="s">
        <v>3968</v>
      </c>
      <c r="C7079">
        <f t="shared" si="440"/>
        <v>7</v>
      </c>
      <c r="D7079" s="2">
        <v>1050</v>
      </c>
      <c r="E7079" s="2">
        <v>735</v>
      </c>
      <c r="F7079" s="3">
        <f t="shared" si="441"/>
        <v>0.3</v>
      </c>
      <c r="G7079" s="2">
        <f t="shared" si="442"/>
        <v>315</v>
      </c>
      <c r="H7079" s="2" t="str">
        <f t="shared" si="443"/>
        <v>Good Deal</v>
      </c>
      <c r="I7079" t="s">
        <v>442</v>
      </c>
      <c r="J7079" t="s">
        <v>76</v>
      </c>
      <c r="K7079" t="s">
        <v>342</v>
      </c>
    </row>
    <row r="7080" spans="1:11" x14ac:dyDescent="0.3">
      <c r="A7080" t="s">
        <v>7404</v>
      </c>
      <c r="B7080" t="s">
        <v>1022</v>
      </c>
      <c r="C7080">
        <f t="shared" si="440"/>
        <v>29</v>
      </c>
      <c r="D7080" s="2">
        <v>119</v>
      </c>
      <c r="E7080" s="2">
        <v>75</v>
      </c>
      <c r="F7080" s="3">
        <f t="shared" si="441"/>
        <v>0.36974789915966388</v>
      </c>
      <c r="G7080" s="2">
        <f t="shared" si="442"/>
        <v>44</v>
      </c>
      <c r="H7080" s="2" t="str">
        <f t="shared" si="443"/>
        <v>Good Deal</v>
      </c>
      <c r="I7080" t="s">
        <v>2436</v>
      </c>
      <c r="J7080" t="s">
        <v>112</v>
      </c>
      <c r="K7080" t="s">
        <v>5050</v>
      </c>
    </row>
    <row r="7081" spans="1:11" x14ac:dyDescent="0.3">
      <c r="A7081" t="s">
        <v>7405</v>
      </c>
      <c r="B7081" t="s">
        <v>8565</v>
      </c>
      <c r="C7081">
        <f t="shared" si="440"/>
        <v>30</v>
      </c>
      <c r="D7081" s="2">
        <v>210</v>
      </c>
      <c r="E7081" s="2">
        <v>147</v>
      </c>
      <c r="F7081" s="3">
        <f t="shared" si="441"/>
        <v>0.3</v>
      </c>
      <c r="G7081" s="2">
        <f t="shared" si="442"/>
        <v>63</v>
      </c>
      <c r="H7081" s="2" t="str">
        <f t="shared" si="443"/>
        <v>Good Deal</v>
      </c>
      <c r="I7081" t="s">
        <v>81</v>
      </c>
      <c r="J7081" t="s">
        <v>76</v>
      </c>
      <c r="K7081" t="s">
        <v>967</v>
      </c>
    </row>
    <row r="7082" spans="1:11" x14ac:dyDescent="0.3">
      <c r="A7082" t="s">
        <v>7406</v>
      </c>
      <c r="B7082" t="s">
        <v>8557</v>
      </c>
      <c r="C7082">
        <f t="shared" si="440"/>
        <v>87</v>
      </c>
      <c r="D7082" s="2">
        <v>109</v>
      </c>
      <c r="E7082" s="2">
        <v>79</v>
      </c>
      <c r="F7082" s="3">
        <f t="shared" si="441"/>
        <v>0.27522935779816515</v>
      </c>
      <c r="G7082" s="2">
        <f t="shared" si="442"/>
        <v>30</v>
      </c>
      <c r="H7082" s="2" t="str">
        <f t="shared" si="443"/>
        <v>Good Deal</v>
      </c>
      <c r="I7082" t="s">
        <v>42</v>
      </c>
      <c r="J7082" t="s">
        <v>112</v>
      </c>
      <c r="K7082" t="s">
        <v>1032</v>
      </c>
    </row>
    <row r="7083" spans="1:11" x14ac:dyDescent="0.3">
      <c r="A7083" t="s">
        <v>7407</v>
      </c>
      <c r="B7083" t="s">
        <v>1059</v>
      </c>
      <c r="C7083">
        <f t="shared" si="440"/>
        <v>21</v>
      </c>
      <c r="D7083" s="2">
        <v>155</v>
      </c>
      <c r="E7083" s="2">
        <v>77.5</v>
      </c>
      <c r="F7083" s="3">
        <f t="shared" si="441"/>
        <v>0.5</v>
      </c>
      <c r="G7083" s="2">
        <f t="shared" si="442"/>
        <v>77.5</v>
      </c>
      <c r="H7083" s="2" t="str">
        <f t="shared" si="443"/>
        <v>Good Deal</v>
      </c>
      <c r="I7083" t="s">
        <v>232</v>
      </c>
      <c r="J7083" t="s">
        <v>58</v>
      </c>
      <c r="K7083" t="s">
        <v>1214</v>
      </c>
    </row>
    <row r="7084" spans="1:11" x14ac:dyDescent="0.3">
      <c r="A7084" t="s">
        <v>7408</v>
      </c>
      <c r="B7084" t="s">
        <v>8587</v>
      </c>
      <c r="C7084">
        <f t="shared" si="440"/>
        <v>61</v>
      </c>
      <c r="D7084" s="2">
        <v>395</v>
      </c>
      <c r="E7084" s="2">
        <v>296.25</v>
      </c>
      <c r="F7084" s="3">
        <f t="shared" si="441"/>
        <v>0.25</v>
      </c>
      <c r="G7084" s="2">
        <f t="shared" si="442"/>
        <v>98.75</v>
      </c>
      <c r="H7084" s="2" t="str">
        <f t="shared" si="443"/>
        <v>Good Deal</v>
      </c>
      <c r="I7084" t="s">
        <v>42</v>
      </c>
      <c r="J7084" t="s">
        <v>76</v>
      </c>
      <c r="K7084" t="s">
        <v>180</v>
      </c>
    </row>
    <row r="7085" spans="1:11" x14ac:dyDescent="0.3">
      <c r="A7085" t="s">
        <v>7408</v>
      </c>
      <c r="B7085" t="s">
        <v>8587</v>
      </c>
      <c r="C7085">
        <f t="shared" si="440"/>
        <v>61</v>
      </c>
      <c r="D7085" s="2">
        <v>685</v>
      </c>
      <c r="E7085" s="2">
        <v>513.75</v>
      </c>
      <c r="F7085" s="3">
        <f t="shared" si="441"/>
        <v>0.25</v>
      </c>
      <c r="G7085" s="2">
        <f t="shared" si="442"/>
        <v>171.25</v>
      </c>
      <c r="H7085" s="2" t="str">
        <f t="shared" si="443"/>
        <v>Good Deal</v>
      </c>
      <c r="I7085" t="s">
        <v>52</v>
      </c>
      <c r="J7085" t="s">
        <v>76</v>
      </c>
      <c r="K7085" t="s">
        <v>180</v>
      </c>
    </row>
    <row r="7086" spans="1:11" x14ac:dyDescent="0.3">
      <c r="A7086" t="s">
        <v>7409</v>
      </c>
      <c r="B7086" t="s">
        <v>261</v>
      </c>
      <c r="C7086">
        <f t="shared" si="440"/>
        <v>50</v>
      </c>
      <c r="D7086" s="2">
        <v>1099</v>
      </c>
      <c r="E7086" s="2">
        <v>549</v>
      </c>
      <c r="F7086" s="3">
        <f t="shared" si="441"/>
        <v>0.5004549590536852</v>
      </c>
      <c r="G7086" s="2">
        <f t="shared" si="442"/>
        <v>550</v>
      </c>
      <c r="H7086" s="2" t="str">
        <f t="shared" si="443"/>
        <v>Good Deal</v>
      </c>
      <c r="I7086" t="s">
        <v>7410</v>
      </c>
      <c r="J7086" t="s">
        <v>32</v>
      </c>
      <c r="K7086" t="s">
        <v>2964</v>
      </c>
    </row>
    <row r="7087" spans="1:11" x14ac:dyDescent="0.3">
      <c r="A7087" t="s">
        <v>7411</v>
      </c>
      <c r="B7087" t="s">
        <v>8636</v>
      </c>
      <c r="C7087">
        <f t="shared" si="440"/>
        <v>11</v>
      </c>
      <c r="D7087" s="2">
        <v>399</v>
      </c>
      <c r="E7087" s="2">
        <v>347.13</v>
      </c>
      <c r="F7087" s="3">
        <f t="shared" si="441"/>
        <v>0.13</v>
      </c>
      <c r="G7087" s="2">
        <f t="shared" si="442"/>
        <v>51.870000000000005</v>
      </c>
      <c r="H7087" s="2" t="str">
        <f t="shared" si="443"/>
        <v>Regular</v>
      </c>
      <c r="I7087" t="s">
        <v>2207</v>
      </c>
      <c r="J7087" t="s">
        <v>76</v>
      </c>
      <c r="K7087" t="s">
        <v>600</v>
      </c>
    </row>
    <row r="7088" spans="1:11" x14ac:dyDescent="0.3">
      <c r="A7088" t="s">
        <v>7412</v>
      </c>
      <c r="B7088" t="s">
        <v>3554</v>
      </c>
      <c r="C7088">
        <f t="shared" si="440"/>
        <v>13</v>
      </c>
      <c r="D7088" s="2">
        <v>360</v>
      </c>
      <c r="E7088" s="2">
        <v>270</v>
      </c>
      <c r="F7088" s="3">
        <f t="shared" si="441"/>
        <v>0.25</v>
      </c>
      <c r="G7088" s="2">
        <f t="shared" si="442"/>
        <v>90</v>
      </c>
      <c r="H7088" s="2" t="str">
        <f t="shared" si="443"/>
        <v>Good Deal</v>
      </c>
      <c r="I7088" t="s">
        <v>387</v>
      </c>
      <c r="J7088" t="s">
        <v>76</v>
      </c>
      <c r="K7088" t="s">
        <v>2029</v>
      </c>
    </row>
    <row r="7089" spans="1:11" x14ac:dyDescent="0.3">
      <c r="A7089" t="s">
        <v>7413</v>
      </c>
      <c r="B7089" t="s">
        <v>2631</v>
      </c>
      <c r="C7089">
        <f t="shared" si="440"/>
        <v>35</v>
      </c>
      <c r="D7089" s="2">
        <v>3300</v>
      </c>
      <c r="E7089" s="2">
        <v>2475</v>
      </c>
      <c r="F7089" s="3">
        <f t="shared" si="441"/>
        <v>0.25</v>
      </c>
      <c r="G7089" s="2">
        <f t="shared" si="442"/>
        <v>825</v>
      </c>
      <c r="H7089" s="2" t="str">
        <f t="shared" si="443"/>
        <v>Good Deal</v>
      </c>
      <c r="I7089" t="s">
        <v>384</v>
      </c>
      <c r="J7089" t="s">
        <v>76</v>
      </c>
      <c r="K7089" t="s">
        <v>2544</v>
      </c>
    </row>
    <row r="7090" spans="1:11" x14ac:dyDescent="0.3">
      <c r="A7090" t="s">
        <v>7414</v>
      </c>
      <c r="B7090" t="s">
        <v>3540</v>
      </c>
      <c r="C7090">
        <f t="shared" si="440"/>
        <v>41</v>
      </c>
      <c r="D7090" s="2">
        <v>800</v>
      </c>
      <c r="E7090" s="2">
        <v>352</v>
      </c>
      <c r="F7090" s="3">
        <f t="shared" si="441"/>
        <v>0.56000000000000005</v>
      </c>
      <c r="G7090" s="2">
        <f t="shared" si="442"/>
        <v>448</v>
      </c>
      <c r="H7090" s="2" t="str">
        <f t="shared" si="443"/>
        <v>Good Deal</v>
      </c>
      <c r="I7090" t="s">
        <v>2159</v>
      </c>
      <c r="J7090" t="s">
        <v>76</v>
      </c>
      <c r="K7090" t="s">
        <v>2213</v>
      </c>
    </row>
    <row r="7091" spans="1:11" x14ac:dyDescent="0.3">
      <c r="A7091" t="s">
        <v>7415</v>
      </c>
      <c r="B7091" t="s">
        <v>8614</v>
      </c>
      <c r="C7091">
        <f t="shared" si="440"/>
        <v>7</v>
      </c>
      <c r="D7091" s="2">
        <v>75</v>
      </c>
      <c r="E7091" s="2">
        <v>60</v>
      </c>
      <c r="F7091" s="3">
        <f t="shared" si="441"/>
        <v>0.2</v>
      </c>
      <c r="G7091" s="2">
        <f t="shared" si="442"/>
        <v>15</v>
      </c>
      <c r="H7091" s="2" t="str">
        <f t="shared" si="443"/>
        <v>Regular</v>
      </c>
      <c r="I7091" t="s">
        <v>22</v>
      </c>
      <c r="J7091" t="s">
        <v>76</v>
      </c>
      <c r="K7091" t="s">
        <v>532</v>
      </c>
    </row>
    <row r="7092" spans="1:11" x14ac:dyDescent="0.3">
      <c r="A7092" t="s">
        <v>7416</v>
      </c>
      <c r="B7092" t="s">
        <v>8614</v>
      </c>
      <c r="C7092">
        <f t="shared" si="440"/>
        <v>7</v>
      </c>
      <c r="D7092" s="2">
        <v>180</v>
      </c>
      <c r="E7092" s="2">
        <v>135</v>
      </c>
      <c r="F7092" s="3">
        <f t="shared" si="441"/>
        <v>0.25</v>
      </c>
      <c r="G7092" s="2">
        <f t="shared" si="442"/>
        <v>45</v>
      </c>
      <c r="H7092" s="2" t="str">
        <f t="shared" si="443"/>
        <v>Good Deal</v>
      </c>
      <c r="I7092" t="s">
        <v>531</v>
      </c>
      <c r="J7092" t="s">
        <v>76</v>
      </c>
      <c r="K7092" t="s">
        <v>532</v>
      </c>
    </row>
    <row r="7093" spans="1:11" x14ac:dyDescent="0.3">
      <c r="A7093" t="s">
        <v>7417</v>
      </c>
      <c r="B7093" t="s">
        <v>2570</v>
      </c>
      <c r="C7093">
        <f t="shared" si="440"/>
        <v>19</v>
      </c>
      <c r="D7093" s="2">
        <v>399</v>
      </c>
      <c r="E7093" s="2">
        <v>259.35000000000002</v>
      </c>
      <c r="F7093" s="3">
        <f t="shared" si="441"/>
        <v>0.34999999999999992</v>
      </c>
      <c r="G7093" s="2">
        <f t="shared" si="442"/>
        <v>139.64999999999998</v>
      </c>
      <c r="H7093" s="2" t="str">
        <f t="shared" si="443"/>
        <v>Good Deal</v>
      </c>
      <c r="I7093" t="s">
        <v>37</v>
      </c>
      <c r="J7093" t="s">
        <v>76</v>
      </c>
      <c r="K7093" t="s">
        <v>8736</v>
      </c>
    </row>
    <row r="7094" spans="1:11" x14ac:dyDescent="0.3">
      <c r="A7094" t="s">
        <v>7417</v>
      </c>
      <c r="B7094" t="s">
        <v>2570</v>
      </c>
      <c r="C7094">
        <f t="shared" si="440"/>
        <v>19</v>
      </c>
      <c r="D7094" s="2">
        <v>798</v>
      </c>
      <c r="E7094" s="2">
        <v>398.98</v>
      </c>
      <c r="F7094" s="3">
        <f t="shared" si="441"/>
        <v>0.50002506265664159</v>
      </c>
      <c r="G7094" s="2">
        <f t="shared" si="442"/>
        <v>399.02</v>
      </c>
      <c r="H7094" s="2" t="str">
        <f t="shared" si="443"/>
        <v>Good Deal</v>
      </c>
      <c r="I7094" t="s">
        <v>633</v>
      </c>
      <c r="J7094" t="s">
        <v>76</v>
      </c>
      <c r="K7094" t="s">
        <v>8736</v>
      </c>
    </row>
    <row r="7095" spans="1:11" x14ac:dyDescent="0.3">
      <c r="A7095" t="s">
        <v>7418</v>
      </c>
      <c r="B7095" t="s">
        <v>7419</v>
      </c>
      <c r="C7095">
        <f t="shared" si="440"/>
        <v>1</v>
      </c>
      <c r="D7095" s="2">
        <v>400</v>
      </c>
      <c r="E7095" s="2">
        <v>300</v>
      </c>
      <c r="F7095" s="3">
        <f t="shared" si="441"/>
        <v>0.25</v>
      </c>
      <c r="G7095" s="2">
        <f t="shared" si="442"/>
        <v>100</v>
      </c>
      <c r="H7095" s="2" t="str">
        <f t="shared" si="443"/>
        <v>Good Deal</v>
      </c>
      <c r="I7095" t="s">
        <v>7420</v>
      </c>
      <c r="J7095" t="s">
        <v>112</v>
      </c>
      <c r="K7095" t="s">
        <v>3306</v>
      </c>
    </row>
    <row r="7096" spans="1:11" x14ac:dyDescent="0.3">
      <c r="A7096" t="s">
        <v>7421</v>
      </c>
      <c r="B7096" t="s">
        <v>604</v>
      </c>
      <c r="C7096">
        <f t="shared" si="440"/>
        <v>10</v>
      </c>
      <c r="D7096" s="2">
        <v>899</v>
      </c>
      <c r="E7096" s="2">
        <v>399</v>
      </c>
      <c r="F7096" s="3">
        <f t="shared" si="441"/>
        <v>0.55617352614015569</v>
      </c>
      <c r="G7096" s="2">
        <f t="shared" si="442"/>
        <v>500</v>
      </c>
      <c r="H7096" s="2" t="str">
        <f t="shared" si="443"/>
        <v>Good Deal</v>
      </c>
      <c r="I7096" t="s">
        <v>4251</v>
      </c>
      <c r="J7096" t="s">
        <v>122</v>
      </c>
      <c r="K7096" t="s">
        <v>263</v>
      </c>
    </row>
    <row r="7097" spans="1:11" x14ac:dyDescent="0.3">
      <c r="A7097" t="s">
        <v>7422</v>
      </c>
      <c r="B7097" t="s">
        <v>604</v>
      </c>
      <c r="C7097">
        <f t="shared" si="440"/>
        <v>10</v>
      </c>
      <c r="D7097" s="2">
        <v>571</v>
      </c>
      <c r="E7097" s="2">
        <v>199</v>
      </c>
      <c r="F7097" s="3">
        <f t="shared" si="441"/>
        <v>0.65148861646234679</v>
      </c>
      <c r="G7097" s="2">
        <f t="shared" si="442"/>
        <v>372</v>
      </c>
      <c r="H7097" s="2" t="str">
        <f t="shared" si="443"/>
        <v>Good Deal</v>
      </c>
      <c r="I7097" t="s">
        <v>440</v>
      </c>
      <c r="J7097" t="s">
        <v>122</v>
      </c>
      <c r="K7097" t="s">
        <v>263</v>
      </c>
    </row>
    <row r="7098" spans="1:11" x14ac:dyDescent="0.3">
      <c r="A7098" t="s">
        <v>7423</v>
      </c>
      <c r="B7098" t="s">
        <v>6502</v>
      </c>
      <c r="C7098">
        <f t="shared" si="440"/>
        <v>6</v>
      </c>
      <c r="D7098" s="2">
        <v>968</v>
      </c>
      <c r="E7098" s="2">
        <v>599</v>
      </c>
      <c r="F7098" s="3">
        <f t="shared" si="441"/>
        <v>0.381198347107438</v>
      </c>
      <c r="G7098" s="2">
        <f t="shared" si="442"/>
        <v>369</v>
      </c>
      <c r="H7098" s="2" t="str">
        <f t="shared" si="443"/>
        <v>Good Deal</v>
      </c>
      <c r="I7098" t="s">
        <v>236</v>
      </c>
      <c r="J7098" t="s">
        <v>122</v>
      </c>
      <c r="K7098" t="s">
        <v>1585</v>
      </c>
    </row>
    <row r="7099" spans="1:11" x14ac:dyDescent="0.3">
      <c r="A7099" t="s">
        <v>7424</v>
      </c>
      <c r="B7099" t="s">
        <v>2380</v>
      </c>
      <c r="C7099">
        <f t="shared" si="440"/>
        <v>29</v>
      </c>
      <c r="D7099" s="2">
        <v>299</v>
      </c>
      <c r="E7099" s="2">
        <v>224.25</v>
      </c>
      <c r="F7099" s="3">
        <f t="shared" si="441"/>
        <v>0.25</v>
      </c>
      <c r="G7099" s="2">
        <f t="shared" si="442"/>
        <v>74.75</v>
      </c>
      <c r="H7099" s="2" t="str">
        <f t="shared" si="443"/>
        <v>Good Deal</v>
      </c>
      <c r="I7099" t="s">
        <v>236</v>
      </c>
      <c r="J7099" t="s">
        <v>76</v>
      </c>
      <c r="K7099" t="s">
        <v>2523</v>
      </c>
    </row>
    <row r="7100" spans="1:11" x14ac:dyDescent="0.3">
      <c r="A7100" t="s">
        <v>7425</v>
      </c>
      <c r="B7100" t="s">
        <v>349</v>
      </c>
      <c r="C7100">
        <f t="shared" si="440"/>
        <v>74</v>
      </c>
      <c r="D7100" s="2">
        <v>120</v>
      </c>
      <c r="E7100" s="2">
        <v>79</v>
      </c>
      <c r="F7100" s="3">
        <f t="shared" si="441"/>
        <v>0.34166666666666667</v>
      </c>
      <c r="G7100" s="2">
        <f t="shared" si="442"/>
        <v>41</v>
      </c>
      <c r="H7100" s="2" t="str">
        <f t="shared" si="443"/>
        <v>Good Deal</v>
      </c>
      <c r="I7100" t="s">
        <v>2436</v>
      </c>
      <c r="J7100" t="s">
        <v>58</v>
      </c>
      <c r="K7100" t="s">
        <v>713</v>
      </c>
    </row>
    <row r="7101" spans="1:11" x14ac:dyDescent="0.3">
      <c r="A7101" t="s">
        <v>7426</v>
      </c>
      <c r="B7101" t="s">
        <v>7427</v>
      </c>
      <c r="C7101">
        <f t="shared" si="440"/>
        <v>1</v>
      </c>
      <c r="D7101" s="2">
        <v>4490</v>
      </c>
      <c r="E7101" s="2">
        <v>3299</v>
      </c>
      <c r="F7101" s="3">
        <f t="shared" si="441"/>
        <v>0.26525612472160354</v>
      </c>
      <c r="G7101" s="2">
        <f t="shared" si="442"/>
        <v>1191</v>
      </c>
      <c r="H7101" s="2" t="str">
        <f t="shared" si="443"/>
        <v>Good Deal</v>
      </c>
      <c r="I7101" t="s">
        <v>236</v>
      </c>
      <c r="J7101" t="s">
        <v>122</v>
      </c>
      <c r="K7101" t="s">
        <v>4667</v>
      </c>
    </row>
    <row r="7102" spans="1:11" x14ac:dyDescent="0.3">
      <c r="A7102" t="s">
        <v>7428</v>
      </c>
      <c r="B7102" t="s">
        <v>8550</v>
      </c>
      <c r="C7102">
        <f t="shared" si="440"/>
        <v>36</v>
      </c>
      <c r="D7102" s="2">
        <v>209</v>
      </c>
      <c r="E7102" s="2">
        <v>109</v>
      </c>
      <c r="F7102" s="3">
        <f t="shared" si="441"/>
        <v>0.4784688995215311</v>
      </c>
      <c r="G7102" s="2">
        <f t="shared" si="442"/>
        <v>100</v>
      </c>
      <c r="H7102" s="2" t="str">
        <f t="shared" si="443"/>
        <v>Good Deal</v>
      </c>
      <c r="I7102" t="s">
        <v>236</v>
      </c>
      <c r="J7102" t="s">
        <v>122</v>
      </c>
      <c r="K7102" t="s">
        <v>3855</v>
      </c>
    </row>
    <row r="7103" spans="1:11" x14ac:dyDescent="0.3">
      <c r="A7103" t="s">
        <v>7429</v>
      </c>
      <c r="B7103" t="s">
        <v>8550</v>
      </c>
      <c r="C7103">
        <f t="shared" si="440"/>
        <v>36</v>
      </c>
      <c r="D7103" s="2">
        <v>99</v>
      </c>
      <c r="E7103" s="2">
        <v>69</v>
      </c>
      <c r="F7103" s="3">
        <f t="shared" si="441"/>
        <v>0.30303030303030304</v>
      </c>
      <c r="G7103" s="2">
        <f t="shared" si="442"/>
        <v>30</v>
      </c>
      <c r="H7103" s="2" t="str">
        <f t="shared" si="443"/>
        <v>Good Deal</v>
      </c>
      <c r="I7103" t="s">
        <v>236</v>
      </c>
      <c r="J7103" t="s">
        <v>122</v>
      </c>
      <c r="K7103" t="s">
        <v>1929</v>
      </c>
    </row>
    <row r="7104" spans="1:11" x14ac:dyDescent="0.3">
      <c r="A7104" t="s">
        <v>7430</v>
      </c>
      <c r="B7104" t="s">
        <v>8550</v>
      </c>
      <c r="C7104">
        <f t="shared" si="440"/>
        <v>36</v>
      </c>
      <c r="D7104" s="2">
        <v>149</v>
      </c>
      <c r="E7104" s="2">
        <v>99</v>
      </c>
      <c r="F7104" s="3">
        <f t="shared" si="441"/>
        <v>0.33557046979865773</v>
      </c>
      <c r="G7104" s="2">
        <f t="shared" si="442"/>
        <v>50</v>
      </c>
      <c r="H7104" s="2" t="str">
        <f t="shared" si="443"/>
        <v>Good Deal</v>
      </c>
      <c r="I7104" t="s">
        <v>236</v>
      </c>
      <c r="J7104" t="s">
        <v>122</v>
      </c>
      <c r="K7104" t="s">
        <v>1929</v>
      </c>
    </row>
    <row r="7105" spans="1:11" x14ac:dyDescent="0.3">
      <c r="A7105" t="s">
        <v>7431</v>
      </c>
      <c r="B7105" t="s">
        <v>8550</v>
      </c>
      <c r="C7105">
        <f t="shared" si="440"/>
        <v>36</v>
      </c>
      <c r="D7105" s="2">
        <v>89</v>
      </c>
      <c r="E7105" s="2">
        <v>59</v>
      </c>
      <c r="F7105" s="3">
        <f t="shared" si="441"/>
        <v>0.33707865168539325</v>
      </c>
      <c r="G7105" s="2">
        <f t="shared" si="442"/>
        <v>30</v>
      </c>
      <c r="H7105" s="2" t="str">
        <f t="shared" si="443"/>
        <v>Good Deal</v>
      </c>
      <c r="I7105" t="s">
        <v>236</v>
      </c>
      <c r="J7105" t="s">
        <v>122</v>
      </c>
      <c r="K7105" t="s">
        <v>1929</v>
      </c>
    </row>
    <row r="7106" spans="1:11" x14ac:dyDescent="0.3">
      <c r="A7106" t="s">
        <v>7432</v>
      </c>
      <c r="B7106" t="s">
        <v>8550</v>
      </c>
      <c r="C7106">
        <f t="shared" si="440"/>
        <v>36</v>
      </c>
      <c r="D7106" s="2">
        <v>159</v>
      </c>
      <c r="E7106" s="2">
        <v>99</v>
      </c>
      <c r="F7106" s="3">
        <f t="shared" si="441"/>
        <v>0.37735849056603776</v>
      </c>
      <c r="G7106" s="2">
        <f t="shared" si="442"/>
        <v>60</v>
      </c>
      <c r="H7106" s="2" t="str">
        <f t="shared" si="443"/>
        <v>Good Deal</v>
      </c>
      <c r="I7106" t="s">
        <v>236</v>
      </c>
      <c r="J7106" t="s">
        <v>122</v>
      </c>
      <c r="K7106" t="s">
        <v>1929</v>
      </c>
    </row>
    <row r="7107" spans="1:11" x14ac:dyDescent="0.3">
      <c r="A7107" t="s">
        <v>7433</v>
      </c>
      <c r="B7107" t="s">
        <v>8550</v>
      </c>
      <c r="C7107">
        <f t="shared" ref="C7107:C7170" si="444">COUNTIF($B$2:$B$8156,B7107)</f>
        <v>36</v>
      </c>
      <c r="D7107" s="2">
        <v>149</v>
      </c>
      <c r="E7107" s="2">
        <v>99</v>
      </c>
      <c r="F7107" s="3">
        <f t="shared" ref="F7107:F7170" si="445">IFERROR((D7107-E7107)/D7107,"NA")</f>
        <v>0.33557046979865773</v>
      </c>
      <c r="G7107" s="2">
        <f t="shared" ref="G7107:G7170" si="446">D7107-E7107</f>
        <v>50</v>
      </c>
      <c r="H7107" s="2" t="str">
        <f t="shared" ref="H7107:H7170" si="447">IF(F7107&gt;M$4,"Good Deal","Regular")</f>
        <v>Good Deal</v>
      </c>
      <c r="I7107" t="s">
        <v>236</v>
      </c>
      <c r="J7107" t="s">
        <v>122</v>
      </c>
      <c r="K7107" t="s">
        <v>3855</v>
      </c>
    </row>
    <row r="7108" spans="1:11" x14ac:dyDescent="0.3">
      <c r="A7108" t="s">
        <v>7434</v>
      </c>
      <c r="B7108" t="s">
        <v>8550</v>
      </c>
      <c r="C7108">
        <f t="shared" si="444"/>
        <v>36</v>
      </c>
      <c r="D7108" s="2">
        <v>149</v>
      </c>
      <c r="E7108" s="2">
        <v>79</v>
      </c>
      <c r="F7108" s="3">
        <f t="shared" si="445"/>
        <v>0.46979865771812079</v>
      </c>
      <c r="G7108" s="2">
        <f t="shared" si="446"/>
        <v>70</v>
      </c>
      <c r="H7108" s="2" t="str">
        <f t="shared" si="447"/>
        <v>Good Deal</v>
      </c>
      <c r="I7108" t="s">
        <v>236</v>
      </c>
      <c r="J7108" t="s">
        <v>122</v>
      </c>
      <c r="K7108" t="s">
        <v>1929</v>
      </c>
    </row>
    <row r="7109" spans="1:11" x14ac:dyDescent="0.3">
      <c r="A7109" t="s">
        <v>7435</v>
      </c>
      <c r="B7109" t="s">
        <v>8550</v>
      </c>
      <c r="C7109">
        <f t="shared" si="444"/>
        <v>36</v>
      </c>
      <c r="D7109" s="2">
        <v>169</v>
      </c>
      <c r="E7109" s="2">
        <v>99</v>
      </c>
      <c r="F7109" s="3">
        <f t="shared" si="445"/>
        <v>0.41420118343195267</v>
      </c>
      <c r="G7109" s="2">
        <f t="shared" si="446"/>
        <v>70</v>
      </c>
      <c r="H7109" s="2" t="str">
        <f t="shared" si="447"/>
        <v>Good Deal</v>
      </c>
      <c r="I7109" t="s">
        <v>236</v>
      </c>
      <c r="J7109" t="s">
        <v>122</v>
      </c>
      <c r="K7109" t="s">
        <v>1929</v>
      </c>
    </row>
    <row r="7110" spans="1:11" x14ac:dyDescent="0.3">
      <c r="A7110" t="s">
        <v>7436</v>
      </c>
      <c r="B7110" t="s">
        <v>8550</v>
      </c>
      <c r="C7110">
        <f t="shared" si="444"/>
        <v>36</v>
      </c>
      <c r="D7110" s="2">
        <v>119</v>
      </c>
      <c r="E7110" s="2">
        <v>79</v>
      </c>
      <c r="F7110" s="3">
        <f t="shared" si="445"/>
        <v>0.33613445378151263</v>
      </c>
      <c r="G7110" s="2">
        <f t="shared" si="446"/>
        <v>40</v>
      </c>
      <c r="H7110" s="2" t="str">
        <f t="shared" si="447"/>
        <v>Good Deal</v>
      </c>
      <c r="I7110" t="s">
        <v>236</v>
      </c>
      <c r="J7110" t="s">
        <v>122</v>
      </c>
      <c r="K7110" t="s">
        <v>1929</v>
      </c>
    </row>
    <row r="7111" spans="1:11" x14ac:dyDescent="0.3">
      <c r="A7111" t="s">
        <v>7437</v>
      </c>
      <c r="B7111" t="s">
        <v>8550</v>
      </c>
      <c r="C7111">
        <f t="shared" si="444"/>
        <v>36</v>
      </c>
      <c r="D7111" s="2">
        <v>149</v>
      </c>
      <c r="E7111" s="2">
        <v>109</v>
      </c>
      <c r="F7111" s="3">
        <f t="shared" si="445"/>
        <v>0.26845637583892618</v>
      </c>
      <c r="G7111" s="2">
        <f t="shared" si="446"/>
        <v>40</v>
      </c>
      <c r="H7111" s="2" t="str">
        <f t="shared" si="447"/>
        <v>Good Deal</v>
      </c>
      <c r="I7111" t="s">
        <v>440</v>
      </c>
      <c r="J7111" t="s">
        <v>122</v>
      </c>
      <c r="K7111" t="s">
        <v>1929</v>
      </c>
    </row>
    <row r="7112" spans="1:11" x14ac:dyDescent="0.3">
      <c r="A7112" t="s">
        <v>7438</v>
      </c>
      <c r="B7112" t="s">
        <v>8550</v>
      </c>
      <c r="C7112">
        <f t="shared" si="444"/>
        <v>36</v>
      </c>
      <c r="D7112" s="2">
        <v>319</v>
      </c>
      <c r="E7112" s="2">
        <v>189</v>
      </c>
      <c r="F7112" s="3">
        <f t="shared" si="445"/>
        <v>0.40752351097178685</v>
      </c>
      <c r="G7112" s="2">
        <f t="shared" si="446"/>
        <v>130</v>
      </c>
      <c r="H7112" s="2" t="str">
        <f t="shared" si="447"/>
        <v>Good Deal</v>
      </c>
      <c r="I7112" t="s">
        <v>236</v>
      </c>
      <c r="J7112" t="s">
        <v>122</v>
      </c>
      <c r="K7112" t="s">
        <v>1929</v>
      </c>
    </row>
    <row r="7113" spans="1:11" x14ac:dyDescent="0.3">
      <c r="A7113" t="s">
        <v>7439</v>
      </c>
      <c r="B7113" t="s">
        <v>8719</v>
      </c>
      <c r="C7113">
        <f t="shared" si="444"/>
        <v>1</v>
      </c>
      <c r="D7113" s="2">
        <v>200</v>
      </c>
      <c r="E7113" s="2">
        <v>150</v>
      </c>
      <c r="F7113" s="3">
        <f t="shared" si="445"/>
        <v>0.25</v>
      </c>
      <c r="G7113" s="2">
        <f t="shared" si="446"/>
        <v>50</v>
      </c>
      <c r="H7113" s="2" t="str">
        <f t="shared" si="447"/>
        <v>Good Deal</v>
      </c>
      <c r="I7113" t="s">
        <v>5426</v>
      </c>
      <c r="J7113" t="s">
        <v>112</v>
      </c>
      <c r="K7113" t="s">
        <v>4605</v>
      </c>
    </row>
    <row r="7114" spans="1:11" x14ac:dyDescent="0.3">
      <c r="A7114" t="s">
        <v>7440</v>
      </c>
      <c r="B7114" t="s">
        <v>1873</v>
      </c>
      <c r="C7114">
        <f t="shared" si="444"/>
        <v>6</v>
      </c>
      <c r="D7114" s="2">
        <v>35</v>
      </c>
      <c r="E7114" s="2">
        <v>24.5</v>
      </c>
      <c r="F7114" s="3">
        <f t="shared" si="445"/>
        <v>0.3</v>
      </c>
      <c r="G7114" s="2">
        <f t="shared" si="446"/>
        <v>10.5</v>
      </c>
      <c r="H7114" s="2" t="str">
        <f t="shared" si="447"/>
        <v>Good Deal</v>
      </c>
      <c r="I7114" t="s">
        <v>139</v>
      </c>
      <c r="J7114" t="s">
        <v>49</v>
      </c>
      <c r="K7114" t="s">
        <v>1874</v>
      </c>
    </row>
    <row r="7115" spans="1:11" x14ac:dyDescent="0.3">
      <c r="A7115" t="s">
        <v>7441</v>
      </c>
      <c r="B7115" t="s">
        <v>2253</v>
      </c>
      <c r="C7115">
        <f t="shared" si="444"/>
        <v>2</v>
      </c>
      <c r="D7115" s="2">
        <v>279</v>
      </c>
      <c r="E7115" s="2">
        <v>129</v>
      </c>
      <c r="F7115" s="3">
        <f t="shared" si="445"/>
        <v>0.5376344086021505</v>
      </c>
      <c r="G7115" s="2">
        <f t="shared" si="446"/>
        <v>150</v>
      </c>
      <c r="H7115" s="2" t="str">
        <f t="shared" si="447"/>
        <v>Good Deal</v>
      </c>
      <c r="I7115" t="s">
        <v>81</v>
      </c>
      <c r="J7115" t="s">
        <v>76</v>
      </c>
      <c r="K7115" t="s">
        <v>77</v>
      </c>
    </row>
    <row r="7116" spans="1:11" x14ac:dyDescent="0.3">
      <c r="A7116" t="s">
        <v>7442</v>
      </c>
      <c r="B7116" t="s">
        <v>8594</v>
      </c>
      <c r="C7116">
        <f t="shared" si="444"/>
        <v>39</v>
      </c>
      <c r="D7116" s="2">
        <v>999</v>
      </c>
      <c r="E7116" s="2">
        <v>749.25</v>
      </c>
      <c r="F7116" s="3">
        <f t="shared" si="445"/>
        <v>0.25</v>
      </c>
      <c r="G7116" s="2">
        <f t="shared" si="446"/>
        <v>249.75</v>
      </c>
      <c r="H7116" s="2" t="str">
        <f t="shared" si="447"/>
        <v>Good Deal</v>
      </c>
      <c r="I7116" t="s">
        <v>146</v>
      </c>
      <c r="J7116" t="s">
        <v>76</v>
      </c>
      <c r="K7116" t="s">
        <v>180</v>
      </c>
    </row>
    <row r="7117" spans="1:11" x14ac:dyDescent="0.3">
      <c r="A7117" t="s">
        <v>7443</v>
      </c>
      <c r="B7117" t="s">
        <v>1948</v>
      </c>
      <c r="C7117">
        <f t="shared" si="444"/>
        <v>43</v>
      </c>
      <c r="D7117" s="2">
        <v>499</v>
      </c>
      <c r="E7117" s="2">
        <v>344.31</v>
      </c>
      <c r="F7117" s="3">
        <f t="shared" si="445"/>
        <v>0.31</v>
      </c>
      <c r="G7117" s="2">
        <f t="shared" si="446"/>
        <v>154.69</v>
      </c>
      <c r="H7117" s="2" t="str">
        <f t="shared" si="447"/>
        <v>Good Deal</v>
      </c>
      <c r="I7117" t="s">
        <v>385</v>
      </c>
      <c r="J7117" t="s">
        <v>76</v>
      </c>
      <c r="K7117" t="s">
        <v>367</v>
      </c>
    </row>
    <row r="7118" spans="1:11" x14ac:dyDescent="0.3">
      <c r="A7118" t="s">
        <v>7444</v>
      </c>
      <c r="B7118" t="s">
        <v>3925</v>
      </c>
      <c r="C7118">
        <f t="shared" si="444"/>
        <v>35</v>
      </c>
      <c r="D7118" s="2">
        <v>399</v>
      </c>
      <c r="E7118" s="2">
        <v>279.3</v>
      </c>
      <c r="F7118" s="3">
        <f t="shared" si="445"/>
        <v>0.3</v>
      </c>
      <c r="G7118" s="2">
        <f t="shared" si="446"/>
        <v>119.69999999999999</v>
      </c>
      <c r="H7118" s="2" t="str">
        <f t="shared" si="447"/>
        <v>Good Deal</v>
      </c>
      <c r="I7118" t="s">
        <v>2765</v>
      </c>
      <c r="J7118" t="s">
        <v>76</v>
      </c>
      <c r="K7118" t="s">
        <v>600</v>
      </c>
    </row>
    <row r="7119" spans="1:11" x14ac:dyDescent="0.3">
      <c r="A7119" t="s">
        <v>7445</v>
      </c>
      <c r="B7119" t="s">
        <v>8625</v>
      </c>
      <c r="C7119">
        <f t="shared" si="444"/>
        <v>5</v>
      </c>
      <c r="D7119" s="2">
        <v>410</v>
      </c>
      <c r="E7119" s="2">
        <v>307.5</v>
      </c>
      <c r="F7119" s="3">
        <f t="shared" si="445"/>
        <v>0.25</v>
      </c>
      <c r="G7119" s="2">
        <f t="shared" si="446"/>
        <v>102.5</v>
      </c>
      <c r="H7119" s="2" t="str">
        <f t="shared" si="447"/>
        <v>Good Deal</v>
      </c>
      <c r="I7119" t="s">
        <v>37</v>
      </c>
      <c r="J7119" t="s">
        <v>76</v>
      </c>
      <c r="K7119" t="s">
        <v>2523</v>
      </c>
    </row>
    <row r="7120" spans="1:11" x14ac:dyDescent="0.3">
      <c r="A7120" t="s">
        <v>7446</v>
      </c>
      <c r="B7120" t="s">
        <v>8625</v>
      </c>
      <c r="C7120">
        <f t="shared" si="444"/>
        <v>5</v>
      </c>
      <c r="D7120" s="2">
        <v>430</v>
      </c>
      <c r="E7120" s="2">
        <v>322.5</v>
      </c>
      <c r="F7120" s="3">
        <f t="shared" si="445"/>
        <v>0.25</v>
      </c>
      <c r="G7120" s="2">
        <f t="shared" si="446"/>
        <v>107.5</v>
      </c>
      <c r="H7120" s="2" t="str">
        <f t="shared" si="447"/>
        <v>Good Deal</v>
      </c>
      <c r="I7120" t="s">
        <v>1915</v>
      </c>
      <c r="J7120" t="s">
        <v>76</v>
      </c>
      <c r="K7120" t="s">
        <v>2523</v>
      </c>
    </row>
    <row r="7121" spans="1:11" x14ac:dyDescent="0.3">
      <c r="A7121" t="s">
        <v>7447</v>
      </c>
      <c r="B7121" t="s">
        <v>4566</v>
      </c>
      <c r="C7121">
        <f t="shared" si="444"/>
        <v>21</v>
      </c>
      <c r="D7121" s="2">
        <v>275</v>
      </c>
      <c r="E7121" s="2">
        <v>198</v>
      </c>
      <c r="F7121" s="3">
        <f t="shared" si="445"/>
        <v>0.28000000000000003</v>
      </c>
      <c r="G7121" s="2">
        <f t="shared" si="446"/>
        <v>77</v>
      </c>
      <c r="H7121" s="2" t="str">
        <f t="shared" si="447"/>
        <v>Good Deal</v>
      </c>
      <c r="I7121" t="s">
        <v>146</v>
      </c>
      <c r="J7121" t="s">
        <v>122</v>
      </c>
      <c r="K7121" t="s">
        <v>3583</v>
      </c>
    </row>
    <row r="7122" spans="1:11" x14ac:dyDescent="0.3">
      <c r="A7122" t="s">
        <v>7448</v>
      </c>
      <c r="B7122" t="s">
        <v>4566</v>
      </c>
      <c r="C7122">
        <f t="shared" si="444"/>
        <v>21</v>
      </c>
      <c r="D7122" s="2">
        <v>250</v>
      </c>
      <c r="E7122" s="2">
        <v>187.5</v>
      </c>
      <c r="F7122" s="3">
        <f t="shared" si="445"/>
        <v>0.25</v>
      </c>
      <c r="G7122" s="2">
        <f t="shared" si="446"/>
        <v>62.5</v>
      </c>
      <c r="H7122" s="2" t="str">
        <f t="shared" si="447"/>
        <v>Good Deal</v>
      </c>
      <c r="I7122" t="s">
        <v>387</v>
      </c>
      <c r="J7122" t="s">
        <v>122</v>
      </c>
      <c r="K7122" t="s">
        <v>3583</v>
      </c>
    </row>
    <row r="7123" spans="1:11" x14ac:dyDescent="0.3">
      <c r="A7123" t="s">
        <v>7449</v>
      </c>
      <c r="B7123" t="s">
        <v>850</v>
      </c>
      <c r="C7123">
        <f t="shared" si="444"/>
        <v>52</v>
      </c>
      <c r="D7123" s="2">
        <v>199</v>
      </c>
      <c r="E7123" s="2">
        <v>149</v>
      </c>
      <c r="F7123" s="3">
        <f t="shared" si="445"/>
        <v>0.25125628140703515</v>
      </c>
      <c r="G7123" s="2">
        <f t="shared" si="446"/>
        <v>50</v>
      </c>
      <c r="H7123" s="2" t="str">
        <f t="shared" si="447"/>
        <v>Good Deal</v>
      </c>
      <c r="I7123" t="s">
        <v>5723</v>
      </c>
      <c r="J7123" t="s">
        <v>122</v>
      </c>
      <c r="K7123" t="s">
        <v>263</v>
      </c>
    </row>
    <row r="7124" spans="1:11" x14ac:dyDescent="0.3">
      <c r="A7124" t="s">
        <v>7450</v>
      </c>
      <c r="B7124" t="s">
        <v>850</v>
      </c>
      <c r="C7124">
        <f t="shared" si="444"/>
        <v>52</v>
      </c>
      <c r="D7124" s="2">
        <v>199</v>
      </c>
      <c r="E7124" s="2">
        <v>149</v>
      </c>
      <c r="F7124" s="3">
        <f t="shared" si="445"/>
        <v>0.25125628140703515</v>
      </c>
      <c r="G7124" s="2">
        <f t="shared" si="446"/>
        <v>50</v>
      </c>
      <c r="H7124" s="2" t="str">
        <f t="shared" si="447"/>
        <v>Good Deal</v>
      </c>
      <c r="I7124" t="s">
        <v>95</v>
      </c>
      <c r="J7124" t="s">
        <v>122</v>
      </c>
      <c r="K7124" t="s">
        <v>263</v>
      </c>
    </row>
    <row r="7125" spans="1:11" x14ac:dyDescent="0.3">
      <c r="A7125" t="s">
        <v>7451</v>
      </c>
      <c r="B7125" t="s">
        <v>646</v>
      </c>
      <c r="C7125">
        <f t="shared" si="444"/>
        <v>21</v>
      </c>
      <c r="D7125" s="2">
        <v>720</v>
      </c>
      <c r="E7125" s="2">
        <v>529</v>
      </c>
      <c r="F7125" s="3">
        <f t="shared" si="445"/>
        <v>0.26527777777777778</v>
      </c>
      <c r="G7125" s="2">
        <f t="shared" si="446"/>
        <v>191</v>
      </c>
      <c r="H7125" s="2" t="str">
        <f t="shared" si="447"/>
        <v>Good Deal</v>
      </c>
      <c r="I7125" t="s">
        <v>1528</v>
      </c>
      <c r="J7125" t="s">
        <v>122</v>
      </c>
      <c r="K7125" t="s">
        <v>1375</v>
      </c>
    </row>
    <row r="7126" spans="1:11" x14ac:dyDescent="0.3">
      <c r="A7126" t="s">
        <v>7452</v>
      </c>
      <c r="B7126" t="s">
        <v>646</v>
      </c>
      <c r="C7126">
        <f t="shared" si="444"/>
        <v>21</v>
      </c>
      <c r="D7126" s="2">
        <v>870</v>
      </c>
      <c r="E7126" s="2">
        <v>529</v>
      </c>
      <c r="F7126" s="3">
        <f t="shared" si="445"/>
        <v>0.39195402298850573</v>
      </c>
      <c r="G7126" s="2">
        <f t="shared" si="446"/>
        <v>341</v>
      </c>
      <c r="H7126" s="2" t="str">
        <f t="shared" si="447"/>
        <v>Good Deal</v>
      </c>
      <c r="I7126" t="s">
        <v>444</v>
      </c>
      <c r="J7126" t="s">
        <v>122</v>
      </c>
      <c r="K7126" t="s">
        <v>1375</v>
      </c>
    </row>
    <row r="7127" spans="1:11" x14ac:dyDescent="0.3">
      <c r="A7127" t="s">
        <v>7453</v>
      </c>
      <c r="B7127" t="s">
        <v>2854</v>
      </c>
      <c r="C7127">
        <f t="shared" si="444"/>
        <v>20</v>
      </c>
      <c r="D7127" s="2">
        <v>312</v>
      </c>
      <c r="E7127" s="2">
        <v>234</v>
      </c>
      <c r="F7127" s="3">
        <f t="shared" si="445"/>
        <v>0.25</v>
      </c>
      <c r="G7127" s="2">
        <f t="shared" si="446"/>
        <v>78</v>
      </c>
      <c r="H7127" s="2" t="str">
        <f t="shared" si="447"/>
        <v>Good Deal</v>
      </c>
      <c r="I7127" t="s">
        <v>2855</v>
      </c>
      <c r="J7127" t="s">
        <v>76</v>
      </c>
      <c r="K7127" t="s">
        <v>1794</v>
      </c>
    </row>
    <row r="7128" spans="1:11" x14ac:dyDescent="0.3">
      <c r="A7128" t="s">
        <v>7454</v>
      </c>
      <c r="B7128" t="s">
        <v>7455</v>
      </c>
      <c r="C7128">
        <f t="shared" si="444"/>
        <v>5</v>
      </c>
      <c r="D7128" s="2">
        <v>55</v>
      </c>
      <c r="E7128" s="2">
        <v>41.25</v>
      </c>
      <c r="F7128" s="3">
        <f t="shared" si="445"/>
        <v>0.25</v>
      </c>
      <c r="G7128" s="2">
        <f t="shared" si="446"/>
        <v>13.75</v>
      </c>
      <c r="H7128" s="2" t="str">
        <f t="shared" si="447"/>
        <v>Good Deal</v>
      </c>
      <c r="I7128" t="s">
        <v>146</v>
      </c>
      <c r="J7128" t="s">
        <v>112</v>
      </c>
      <c r="K7128" t="s">
        <v>1032</v>
      </c>
    </row>
    <row r="7129" spans="1:11" x14ac:dyDescent="0.3">
      <c r="A7129" t="s">
        <v>7456</v>
      </c>
      <c r="B7129" t="s">
        <v>7455</v>
      </c>
      <c r="C7129">
        <f t="shared" si="444"/>
        <v>5</v>
      </c>
      <c r="D7129" s="2">
        <v>55</v>
      </c>
      <c r="E7129" s="2">
        <v>41.25</v>
      </c>
      <c r="F7129" s="3">
        <f t="shared" si="445"/>
        <v>0.25</v>
      </c>
      <c r="G7129" s="2">
        <f t="shared" si="446"/>
        <v>13.75</v>
      </c>
      <c r="H7129" s="2" t="str">
        <f t="shared" si="447"/>
        <v>Good Deal</v>
      </c>
      <c r="I7129" t="s">
        <v>946</v>
      </c>
      <c r="J7129" t="s">
        <v>112</v>
      </c>
      <c r="K7129" t="s">
        <v>1032</v>
      </c>
    </row>
    <row r="7130" spans="1:11" x14ac:dyDescent="0.3">
      <c r="A7130" t="s">
        <v>7457</v>
      </c>
      <c r="B7130" t="s">
        <v>7455</v>
      </c>
      <c r="C7130">
        <f t="shared" si="444"/>
        <v>5</v>
      </c>
      <c r="D7130" s="2">
        <v>65</v>
      </c>
      <c r="E7130" s="2">
        <v>48.75</v>
      </c>
      <c r="F7130" s="3">
        <f t="shared" si="445"/>
        <v>0.25</v>
      </c>
      <c r="G7130" s="2">
        <f t="shared" si="446"/>
        <v>16.25</v>
      </c>
      <c r="H7130" s="2" t="str">
        <f t="shared" si="447"/>
        <v>Good Deal</v>
      </c>
      <c r="I7130" t="s">
        <v>1717</v>
      </c>
      <c r="J7130" t="s">
        <v>112</v>
      </c>
      <c r="K7130" t="s">
        <v>1032</v>
      </c>
    </row>
    <row r="7131" spans="1:11" x14ac:dyDescent="0.3">
      <c r="A7131" t="s">
        <v>7458</v>
      </c>
      <c r="B7131" t="s">
        <v>7455</v>
      </c>
      <c r="C7131">
        <f t="shared" si="444"/>
        <v>5</v>
      </c>
      <c r="D7131" s="2">
        <v>55</v>
      </c>
      <c r="E7131" s="2">
        <v>41.25</v>
      </c>
      <c r="F7131" s="3">
        <f t="shared" si="445"/>
        <v>0.25</v>
      </c>
      <c r="G7131" s="2">
        <f t="shared" si="446"/>
        <v>13.75</v>
      </c>
      <c r="H7131" s="2" t="str">
        <f t="shared" si="447"/>
        <v>Good Deal</v>
      </c>
      <c r="I7131" t="s">
        <v>146</v>
      </c>
      <c r="J7131" t="s">
        <v>112</v>
      </c>
      <c r="K7131" t="s">
        <v>1032</v>
      </c>
    </row>
    <row r="7132" spans="1:11" x14ac:dyDescent="0.3">
      <c r="A7132" t="s">
        <v>7459</v>
      </c>
      <c r="B7132" t="s">
        <v>7455</v>
      </c>
      <c r="C7132">
        <f t="shared" si="444"/>
        <v>5</v>
      </c>
      <c r="D7132" s="2">
        <v>65</v>
      </c>
      <c r="E7132" s="2">
        <v>48.75</v>
      </c>
      <c r="F7132" s="3">
        <f t="shared" si="445"/>
        <v>0.25</v>
      </c>
      <c r="G7132" s="2">
        <f t="shared" si="446"/>
        <v>16.25</v>
      </c>
      <c r="H7132" s="2" t="str">
        <f t="shared" si="447"/>
        <v>Good Deal</v>
      </c>
      <c r="I7132" t="s">
        <v>1717</v>
      </c>
      <c r="J7132" t="s">
        <v>112</v>
      </c>
      <c r="K7132" t="s">
        <v>1032</v>
      </c>
    </row>
    <row r="7133" spans="1:11" x14ac:dyDescent="0.3">
      <c r="A7133" t="s">
        <v>7460</v>
      </c>
      <c r="B7133" t="s">
        <v>7461</v>
      </c>
      <c r="C7133">
        <f t="shared" si="444"/>
        <v>2</v>
      </c>
      <c r="D7133" s="2">
        <v>450</v>
      </c>
      <c r="E7133" s="2">
        <v>292.5</v>
      </c>
      <c r="F7133" s="3">
        <f t="shared" si="445"/>
        <v>0.35</v>
      </c>
      <c r="G7133" s="2">
        <f t="shared" si="446"/>
        <v>157.5</v>
      </c>
      <c r="H7133" s="2" t="str">
        <f t="shared" si="447"/>
        <v>Good Deal</v>
      </c>
      <c r="I7133" t="s">
        <v>31</v>
      </c>
      <c r="J7133" t="s">
        <v>32</v>
      </c>
      <c r="K7133" t="s">
        <v>1753</v>
      </c>
    </row>
    <row r="7134" spans="1:11" x14ac:dyDescent="0.3">
      <c r="A7134" t="s">
        <v>7462</v>
      </c>
      <c r="B7134" t="s">
        <v>7461</v>
      </c>
      <c r="C7134">
        <f t="shared" si="444"/>
        <v>2</v>
      </c>
      <c r="D7134" s="2">
        <v>175</v>
      </c>
      <c r="E7134" s="2">
        <v>113.75</v>
      </c>
      <c r="F7134" s="3">
        <f t="shared" si="445"/>
        <v>0.35</v>
      </c>
      <c r="G7134" s="2">
        <f t="shared" si="446"/>
        <v>61.25</v>
      </c>
      <c r="H7134" s="2" t="str">
        <f t="shared" si="447"/>
        <v>Good Deal</v>
      </c>
      <c r="I7134" t="s">
        <v>35</v>
      </c>
      <c r="J7134" t="s">
        <v>32</v>
      </c>
      <c r="K7134" t="s">
        <v>1753</v>
      </c>
    </row>
    <row r="7135" spans="1:11" x14ac:dyDescent="0.3">
      <c r="A7135" t="s">
        <v>7463</v>
      </c>
      <c r="B7135" t="s">
        <v>780</v>
      </c>
      <c r="C7135">
        <f t="shared" si="444"/>
        <v>34</v>
      </c>
      <c r="D7135" s="2">
        <v>1049</v>
      </c>
      <c r="E7135" s="2">
        <v>679</v>
      </c>
      <c r="F7135" s="3">
        <f t="shared" si="445"/>
        <v>0.35271687321258344</v>
      </c>
      <c r="G7135" s="2">
        <f t="shared" si="446"/>
        <v>370</v>
      </c>
      <c r="H7135" s="2" t="str">
        <f t="shared" si="447"/>
        <v>Good Deal</v>
      </c>
      <c r="I7135" t="s">
        <v>442</v>
      </c>
      <c r="J7135" t="s">
        <v>122</v>
      </c>
      <c r="K7135" t="s">
        <v>648</v>
      </c>
    </row>
    <row r="7136" spans="1:11" x14ac:dyDescent="0.3">
      <c r="A7136" t="s">
        <v>7464</v>
      </c>
      <c r="B7136" t="s">
        <v>780</v>
      </c>
      <c r="C7136">
        <f t="shared" si="444"/>
        <v>34</v>
      </c>
      <c r="D7136" s="2">
        <v>3995</v>
      </c>
      <c r="E7136" s="2">
        <v>1749</v>
      </c>
      <c r="F7136" s="3">
        <f t="shared" si="445"/>
        <v>0.56220275344180226</v>
      </c>
      <c r="G7136" s="2">
        <f t="shared" si="446"/>
        <v>2246</v>
      </c>
      <c r="H7136" s="2" t="str">
        <f t="shared" si="447"/>
        <v>Good Deal</v>
      </c>
      <c r="I7136" t="s">
        <v>444</v>
      </c>
      <c r="J7136" t="s">
        <v>122</v>
      </c>
      <c r="K7136" t="s">
        <v>781</v>
      </c>
    </row>
    <row r="7137" spans="1:11" x14ac:dyDescent="0.3">
      <c r="A7137" t="s">
        <v>7465</v>
      </c>
      <c r="B7137" t="s">
        <v>3713</v>
      </c>
      <c r="C7137">
        <f t="shared" si="444"/>
        <v>3</v>
      </c>
      <c r="D7137" s="2">
        <v>400</v>
      </c>
      <c r="E7137" s="2">
        <v>299</v>
      </c>
      <c r="F7137" s="3">
        <f t="shared" si="445"/>
        <v>0.2525</v>
      </c>
      <c r="G7137" s="2">
        <f t="shared" si="446"/>
        <v>101</v>
      </c>
      <c r="H7137" s="2" t="str">
        <f t="shared" si="447"/>
        <v>Good Deal</v>
      </c>
      <c r="I7137" t="s">
        <v>39</v>
      </c>
      <c r="J7137" t="s">
        <v>112</v>
      </c>
      <c r="K7137" t="s">
        <v>3585</v>
      </c>
    </row>
    <row r="7138" spans="1:11" x14ac:dyDescent="0.3">
      <c r="A7138" t="s">
        <v>7466</v>
      </c>
      <c r="B7138" t="s">
        <v>1318</v>
      </c>
      <c r="C7138">
        <f t="shared" si="444"/>
        <v>7</v>
      </c>
      <c r="D7138" s="2">
        <v>359</v>
      </c>
      <c r="E7138" s="2">
        <v>89</v>
      </c>
      <c r="F7138" s="3">
        <f t="shared" si="445"/>
        <v>0.75208913649025066</v>
      </c>
      <c r="G7138" s="2">
        <f t="shared" si="446"/>
        <v>270</v>
      </c>
      <c r="H7138" s="2" t="str">
        <f t="shared" si="447"/>
        <v>Good Deal</v>
      </c>
      <c r="I7138" t="s">
        <v>236</v>
      </c>
      <c r="J7138" t="s">
        <v>122</v>
      </c>
      <c r="K7138" t="s">
        <v>8735</v>
      </c>
    </row>
    <row r="7139" spans="1:11" x14ac:dyDescent="0.3">
      <c r="A7139" t="s">
        <v>7467</v>
      </c>
      <c r="B7139" t="s">
        <v>7468</v>
      </c>
      <c r="C7139">
        <f t="shared" si="444"/>
        <v>4</v>
      </c>
      <c r="D7139" s="2">
        <v>210</v>
      </c>
      <c r="E7139" s="2">
        <v>157.5</v>
      </c>
      <c r="F7139" s="3">
        <f t="shared" si="445"/>
        <v>0.25</v>
      </c>
      <c r="G7139" s="2">
        <f t="shared" si="446"/>
        <v>52.5</v>
      </c>
      <c r="H7139" s="2" t="str">
        <f t="shared" si="447"/>
        <v>Good Deal</v>
      </c>
      <c r="I7139" t="s">
        <v>61</v>
      </c>
      <c r="J7139" t="s">
        <v>122</v>
      </c>
      <c r="K7139" t="s">
        <v>132</v>
      </c>
    </row>
    <row r="7140" spans="1:11" x14ac:dyDescent="0.3">
      <c r="A7140" t="s">
        <v>7469</v>
      </c>
      <c r="B7140" t="s">
        <v>7468</v>
      </c>
      <c r="C7140">
        <f t="shared" si="444"/>
        <v>4</v>
      </c>
      <c r="D7140" s="2">
        <v>210</v>
      </c>
      <c r="E7140" s="2">
        <v>157.5</v>
      </c>
      <c r="F7140" s="3">
        <f t="shared" si="445"/>
        <v>0.25</v>
      </c>
      <c r="G7140" s="2">
        <f t="shared" si="446"/>
        <v>52.5</v>
      </c>
      <c r="H7140" s="2" t="str">
        <f t="shared" si="447"/>
        <v>Good Deal</v>
      </c>
      <c r="I7140" t="s">
        <v>61</v>
      </c>
      <c r="J7140" t="s">
        <v>122</v>
      </c>
      <c r="K7140" t="s">
        <v>132</v>
      </c>
    </row>
    <row r="7141" spans="1:11" x14ac:dyDescent="0.3">
      <c r="A7141" t="s">
        <v>7470</v>
      </c>
      <c r="B7141" t="s">
        <v>3633</v>
      </c>
      <c r="C7141">
        <f t="shared" si="444"/>
        <v>7</v>
      </c>
      <c r="D7141" s="2">
        <v>435</v>
      </c>
      <c r="E7141" s="2">
        <v>249</v>
      </c>
      <c r="F7141" s="3">
        <f t="shared" si="445"/>
        <v>0.42758620689655175</v>
      </c>
      <c r="G7141" s="2">
        <f t="shared" si="446"/>
        <v>186</v>
      </c>
      <c r="H7141" s="2" t="str">
        <f t="shared" si="447"/>
        <v>Good Deal</v>
      </c>
      <c r="I7141" t="s">
        <v>385</v>
      </c>
      <c r="J7141" t="s">
        <v>122</v>
      </c>
      <c r="K7141" t="s">
        <v>3635</v>
      </c>
    </row>
    <row r="7142" spans="1:11" x14ac:dyDescent="0.3">
      <c r="A7142" t="s">
        <v>7471</v>
      </c>
      <c r="B7142" t="s">
        <v>8654</v>
      </c>
      <c r="C7142">
        <f t="shared" si="444"/>
        <v>3</v>
      </c>
      <c r="D7142" s="2">
        <v>795</v>
      </c>
      <c r="E7142" s="2">
        <v>238.5</v>
      </c>
      <c r="F7142" s="3">
        <f t="shared" si="445"/>
        <v>0.7</v>
      </c>
      <c r="G7142" s="2">
        <f t="shared" si="446"/>
        <v>556.5</v>
      </c>
      <c r="H7142" s="2" t="str">
        <f t="shared" si="447"/>
        <v>Good Deal</v>
      </c>
      <c r="I7142" t="s">
        <v>236</v>
      </c>
      <c r="J7142" t="s">
        <v>122</v>
      </c>
      <c r="K7142" t="s">
        <v>700</v>
      </c>
    </row>
    <row r="7143" spans="1:11" x14ac:dyDescent="0.3">
      <c r="A7143" t="s">
        <v>7472</v>
      </c>
      <c r="B7143" t="s">
        <v>2198</v>
      </c>
      <c r="C7143">
        <f t="shared" si="444"/>
        <v>43</v>
      </c>
      <c r="D7143" s="2">
        <v>239</v>
      </c>
      <c r="E7143" s="2">
        <v>149</v>
      </c>
      <c r="F7143" s="3">
        <f t="shared" si="445"/>
        <v>0.37656903765690375</v>
      </c>
      <c r="G7143" s="2">
        <f t="shared" si="446"/>
        <v>90</v>
      </c>
      <c r="H7143" s="2" t="str">
        <f t="shared" si="447"/>
        <v>Good Deal</v>
      </c>
      <c r="I7143" t="s">
        <v>236</v>
      </c>
      <c r="J7143" t="s">
        <v>32</v>
      </c>
      <c r="K7143" t="s">
        <v>1169</v>
      </c>
    </row>
    <row r="7144" spans="1:11" x14ac:dyDescent="0.3">
      <c r="A7144" t="s">
        <v>7473</v>
      </c>
      <c r="B7144" t="s">
        <v>2730</v>
      </c>
      <c r="C7144">
        <f t="shared" si="444"/>
        <v>31</v>
      </c>
      <c r="D7144" s="2">
        <v>250</v>
      </c>
      <c r="E7144" s="2">
        <v>175</v>
      </c>
      <c r="F7144" s="3">
        <f t="shared" si="445"/>
        <v>0.3</v>
      </c>
      <c r="G7144" s="2">
        <f t="shared" si="446"/>
        <v>75</v>
      </c>
      <c r="H7144" s="2" t="str">
        <f t="shared" si="447"/>
        <v>Good Deal</v>
      </c>
      <c r="I7144" t="s">
        <v>37</v>
      </c>
      <c r="J7144" t="s">
        <v>76</v>
      </c>
      <c r="K7144" t="s">
        <v>246</v>
      </c>
    </row>
    <row r="7145" spans="1:11" x14ac:dyDescent="0.3">
      <c r="A7145" t="s">
        <v>7474</v>
      </c>
      <c r="B7145" t="s">
        <v>1575</v>
      </c>
      <c r="C7145">
        <f t="shared" si="444"/>
        <v>38</v>
      </c>
      <c r="D7145" s="2">
        <v>999</v>
      </c>
      <c r="E7145" s="2">
        <v>549</v>
      </c>
      <c r="F7145" s="3">
        <f t="shared" si="445"/>
        <v>0.45045045045045046</v>
      </c>
      <c r="G7145" s="2">
        <f t="shared" si="446"/>
        <v>450</v>
      </c>
      <c r="H7145" s="2" t="str">
        <f t="shared" si="447"/>
        <v>Good Deal</v>
      </c>
      <c r="I7145" t="s">
        <v>236</v>
      </c>
      <c r="J7145" t="s">
        <v>122</v>
      </c>
      <c r="K7145" t="s">
        <v>1576</v>
      </c>
    </row>
    <row r="7146" spans="1:11" x14ac:dyDescent="0.3">
      <c r="A7146" t="s">
        <v>7475</v>
      </c>
      <c r="B7146" t="s">
        <v>7476</v>
      </c>
      <c r="C7146">
        <f t="shared" si="444"/>
        <v>1</v>
      </c>
      <c r="D7146" s="2">
        <v>60</v>
      </c>
      <c r="E7146" s="2">
        <v>45</v>
      </c>
      <c r="F7146" s="3">
        <f t="shared" si="445"/>
        <v>0.25</v>
      </c>
      <c r="G7146" s="2">
        <f t="shared" si="446"/>
        <v>15</v>
      </c>
      <c r="H7146" s="2" t="str">
        <f t="shared" si="447"/>
        <v>Good Deal</v>
      </c>
      <c r="I7146" t="s">
        <v>141</v>
      </c>
      <c r="J7146" t="s">
        <v>112</v>
      </c>
      <c r="K7146" t="s">
        <v>7477</v>
      </c>
    </row>
    <row r="7147" spans="1:11" x14ac:dyDescent="0.3">
      <c r="A7147" t="s">
        <v>7478</v>
      </c>
      <c r="B7147" t="s">
        <v>8720</v>
      </c>
      <c r="C7147">
        <f t="shared" si="444"/>
        <v>1</v>
      </c>
      <c r="D7147" s="2">
        <v>297</v>
      </c>
      <c r="E7147" s="2">
        <v>179</v>
      </c>
      <c r="F7147" s="3">
        <f t="shared" si="445"/>
        <v>0.39730639730639733</v>
      </c>
      <c r="G7147" s="2">
        <f t="shared" si="446"/>
        <v>118</v>
      </c>
      <c r="H7147" s="2" t="str">
        <f t="shared" si="447"/>
        <v>Good Deal</v>
      </c>
      <c r="I7147" t="s">
        <v>236</v>
      </c>
      <c r="J7147" t="s">
        <v>32</v>
      </c>
      <c r="K7147" t="s">
        <v>6572</v>
      </c>
    </row>
    <row r="7148" spans="1:11" x14ac:dyDescent="0.3">
      <c r="A7148" t="s">
        <v>7479</v>
      </c>
      <c r="B7148" t="s">
        <v>3544</v>
      </c>
      <c r="C7148">
        <f t="shared" si="444"/>
        <v>98</v>
      </c>
      <c r="D7148" s="2">
        <v>700</v>
      </c>
      <c r="E7148" s="2">
        <v>490</v>
      </c>
      <c r="F7148" s="3">
        <f t="shared" si="445"/>
        <v>0.3</v>
      </c>
      <c r="G7148" s="2">
        <f t="shared" si="446"/>
        <v>210</v>
      </c>
      <c r="H7148" s="2" t="str">
        <f t="shared" si="447"/>
        <v>Good Deal</v>
      </c>
      <c r="I7148" t="s">
        <v>2159</v>
      </c>
      <c r="J7148" t="s">
        <v>76</v>
      </c>
      <c r="K7148" t="s">
        <v>2426</v>
      </c>
    </row>
    <row r="7149" spans="1:11" x14ac:dyDescent="0.3">
      <c r="A7149" t="s">
        <v>7480</v>
      </c>
      <c r="B7149" t="s">
        <v>3544</v>
      </c>
      <c r="C7149">
        <f t="shared" si="444"/>
        <v>98</v>
      </c>
      <c r="D7149" s="2">
        <v>400</v>
      </c>
      <c r="E7149" s="2">
        <v>280</v>
      </c>
      <c r="F7149" s="3">
        <f t="shared" si="445"/>
        <v>0.3</v>
      </c>
      <c r="G7149" s="2">
        <f t="shared" si="446"/>
        <v>120</v>
      </c>
      <c r="H7149" s="2" t="str">
        <f t="shared" si="447"/>
        <v>Good Deal</v>
      </c>
      <c r="I7149" t="s">
        <v>387</v>
      </c>
      <c r="J7149" t="s">
        <v>76</v>
      </c>
      <c r="K7149" t="s">
        <v>2213</v>
      </c>
    </row>
    <row r="7150" spans="1:11" x14ac:dyDescent="0.3">
      <c r="A7150" t="s">
        <v>7481</v>
      </c>
      <c r="B7150" t="s">
        <v>8539</v>
      </c>
      <c r="C7150">
        <f t="shared" si="444"/>
        <v>183</v>
      </c>
      <c r="D7150" s="2">
        <v>509</v>
      </c>
      <c r="E7150" s="2">
        <v>254.5</v>
      </c>
      <c r="F7150" s="3">
        <f t="shared" si="445"/>
        <v>0.5</v>
      </c>
      <c r="G7150" s="2">
        <f t="shared" si="446"/>
        <v>254.5</v>
      </c>
      <c r="H7150" s="2" t="str">
        <f t="shared" si="447"/>
        <v>Good Deal</v>
      </c>
      <c r="I7150" t="s">
        <v>5852</v>
      </c>
      <c r="J7150" t="s">
        <v>122</v>
      </c>
      <c r="K7150" t="s">
        <v>263</v>
      </c>
    </row>
    <row r="7151" spans="1:11" x14ac:dyDescent="0.3">
      <c r="A7151" t="s">
        <v>7482</v>
      </c>
      <c r="B7151" t="s">
        <v>8535</v>
      </c>
      <c r="C7151">
        <f t="shared" si="444"/>
        <v>5</v>
      </c>
      <c r="D7151" s="2">
        <v>65</v>
      </c>
      <c r="E7151" s="2">
        <v>48.75</v>
      </c>
      <c r="F7151" s="3">
        <f t="shared" si="445"/>
        <v>0.25</v>
      </c>
      <c r="G7151" s="2">
        <f t="shared" si="446"/>
        <v>16.25</v>
      </c>
      <c r="H7151" s="2" t="str">
        <f t="shared" si="447"/>
        <v>Good Deal</v>
      </c>
      <c r="I7151" t="s">
        <v>52</v>
      </c>
      <c r="J7151" t="s">
        <v>58</v>
      </c>
      <c r="K7151" t="s">
        <v>71</v>
      </c>
    </row>
    <row r="7152" spans="1:11" x14ac:dyDescent="0.3">
      <c r="A7152" t="s">
        <v>7483</v>
      </c>
      <c r="B7152" t="s">
        <v>8615</v>
      </c>
      <c r="C7152">
        <f t="shared" si="444"/>
        <v>13</v>
      </c>
      <c r="D7152" s="2">
        <v>250</v>
      </c>
      <c r="E7152" s="2">
        <v>179</v>
      </c>
      <c r="F7152" s="3">
        <f t="shared" si="445"/>
        <v>0.28399999999999997</v>
      </c>
      <c r="G7152" s="2">
        <f t="shared" si="446"/>
        <v>71</v>
      </c>
      <c r="H7152" s="2" t="str">
        <f t="shared" si="447"/>
        <v>Good Deal</v>
      </c>
      <c r="I7152" t="s">
        <v>95</v>
      </c>
      <c r="J7152" t="s">
        <v>122</v>
      </c>
      <c r="K7152" t="s">
        <v>263</v>
      </c>
    </row>
    <row r="7153" spans="1:11" x14ac:dyDescent="0.3">
      <c r="A7153" t="s">
        <v>7484</v>
      </c>
      <c r="B7153" t="s">
        <v>1301</v>
      </c>
      <c r="C7153">
        <f t="shared" si="444"/>
        <v>5</v>
      </c>
      <c r="D7153" s="2">
        <v>399</v>
      </c>
      <c r="E7153" s="2">
        <v>229</v>
      </c>
      <c r="F7153" s="3">
        <f t="shared" si="445"/>
        <v>0.42606516290726815</v>
      </c>
      <c r="G7153" s="2">
        <f t="shared" si="446"/>
        <v>170</v>
      </c>
      <c r="H7153" s="2" t="str">
        <f t="shared" si="447"/>
        <v>Good Deal</v>
      </c>
      <c r="I7153" t="s">
        <v>442</v>
      </c>
      <c r="J7153" t="s">
        <v>122</v>
      </c>
      <c r="K7153" t="s">
        <v>838</v>
      </c>
    </row>
    <row r="7154" spans="1:11" x14ac:dyDescent="0.3">
      <c r="A7154" t="s">
        <v>7485</v>
      </c>
      <c r="B7154" t="s">
        <v>7486</v>
      </c>
      <c r="C7154">
        <f t="shared" si="444"/>
        <v>1</v>
      </c>
      <c r="D7154" s="2">
        <v>490</v>
      </c>
      <c r="E7154" s="2">
        <v>249</v>
      </c>
      <c r="F7154" s="3">
        <f t="shared" si="445"/>
        <v>0.49183673469387756</v>
      </c>
      <c r="G7154" s="2">
        <f t="shared" si="446"/>
        <v>241</v>
      </c>
      <c r="H7154" s="2" t="str">
        <f t="shared" si="447"/>
        <v>Good Deal</v>
      </c>
      <c r="I7154" t="s">
        <v>236</v>
      </c>
      <c r="J7154" t="s">
        <v>122</v>
      </c>
      <c r="K7154" t="s">
        <v>824</v>
      </c>
    </row>
    <row r="7155" spans="1:11" x14ac:dyDescent="0.3">
      <c r="A7155" t="s">
        <v>7487</v>
      </c>
      <c r="B7155" t="s">
        <v>8539</v>
      </c>
      <c r="C7155">
        <f t="shared" si="444"/>
        <v>183</v>
      </c>
      <c r="D7155" s="2">
        <v>449</v>
      </c>
      <c r="E7155" s="2">
        <v>279</v>
      </c>
      <c r="F7155" s="3">
        <f t="shared" si="445"/>
        <v>0.37861915367483295</v>
      </c>
      <c r="G7155" s="2">
        <f t="shared" si="446"/>
        <v>170</v>
      </c>
      <c r="H7155" s="2" t="str">
        <f t="shared" si="447"/>
        <v>Good Deal</v>
      </c>
      <c r="I7155" t="s">
        <v>236</v>
      </c>
      <c r="J7155" t="s">
        <v>122</v>
      </c>
      <c r="K7155" t="s">
        <v>4629</v>
      </c>
    </row>
    <row r="7156" spans="1:11" x14ac:dyDescent="0.3">
      <c r="A7156" t="s">
        <v>7488</v>
      </c>
      <c r="B7156" t="s">
        <v>3627</v>
      </c>
      <c r="C7156">
        <f t="shared" si="444"/>
        <v>34</v>
      </c>
      <c r="D7156" s="2">
        <v>650</v>
      </c>
      <c r="E7156" s="2">
        <v>399</v>
      </c>
      <c r="F7156" s="3">
        <f t="shared" si="445"/>
        <v>0.38615384615384618</v>
      </c>
      <c r="G7156" s="2">
        <f t="shared" si="446"/>
        <v>251</v>
      </c>
      <c r="H7156" s="2" t="str">
        <f t="shared" si="447"/>
        <v>Good Deal</v>
      </c>
      <c r="I7156" t="s">
        <v>384</v>
      </c>
      <c r="J7156" t="s">
        <v>76</v>
      </c>
      <c r="K7156" t="s">
        <v>2426</v>
      </c>
    </row>
    <row r="7157" spans="1:11" x14ac:dyDescent="0.3">
      <c r="A7157" t="s">
        <v>7489</v>
      </c>
      <c r="B7157" t="s">
        <v>8580</v>
      </c>
      <c r="C7157">
        <f t="shared" si="444"/>
        <v>45</v>
      </c>
      <c r="D7157" s="2">
        <v>1095</v>
      </c>
      <c r="E7157" s="2">
        <v>766.5</v>
      </c>
      <c r="F7157" s="3">
        <f t="shared" si="445"/>
        <v>0.3</v>
      </c>
      <c r="G7157" s="2">
        <f t="shared" si="446"/>
        <v>328.5</v>
      </c>
      <c r="H7157" s="2" t="str">
        <f t="shared" si="447"/>
        <v>Good Deal</v>
      </c>
      <c r="I7157" t="s">
        <v>7490</v>
      </c>
      <c r="J7157" t="s">
        <v>76</v>
      </c>
      <c r="K7157" t="s">
        <v>1225</v>
      </c>
    </row>
    <row r="7158" spans="1:11" x14ac:dyDescent="0.3">
      <c r="A7158" t="s">
        <v>7491</v>
      </c>
      <c r="B7158" t="s">
        <v>8580</v>
      </c>
      <c r="C7158">
        <f t="shared" si="444"/>
        <v>45</v>
      </c>
      <c r="D7158" s="2">
        <v>1195</v>
      </c>
      <c r="E7158" s="2">
        <v>836.5</v>
      </c>
      <c r="F7158" s="3">
        <f t="shared" si="445"/>
        <v>0.3</v>
      </c>
      <c r="G7158" s="2">
        <f t="shared" si="446"/>
        <v>358.5</v>
      </c>
      <c r="H7158" s="2" t="str">
        <f t="shared" si="447"/>
        <v>Good Deal</v>
      </c>
      <c r="I7158" t="s">
        <v>7492</v>
      </c>
      <c r="J7158" t="s">
        <v>76</v>
      </c>
      <c r="K7158" t="s">
        <v>246</v>
      </c>
    </row>
    <row r="7159" spans="1:11" x14ac:dyDescent="0.3">
      <c r="A7159" t="s">
        <v>7493</v>
      </c>
      <c r="B7159" t="s">
        <v>8580</v>
      </c>
      <c r="C7159">
        <f t="shared" si="444"/>
        <v>45</v>
      </c>
      <c r="D7159" s="2">
        <v>995</v>
      </c>
      <c r="E7159" s="2">
        <v>696.5</v>
      </c>
      <c r="F7159" s="3">
        <f t="shared" si="445"/>
        <v>0.3</v>
      </c>
      <c r="G7159" s="2">
        <f t="shared" si="446"/>
        <v>298.5</v>
      </c>
      <c r="H7159" s="2" t="str">
        <f t="shared" si="447"/>
        <v>Good Deal</v>
      </c>
      <c r="I7159" t="s">
        <v>3848</v>
      </c>
      <c r="J7159" t="s">
        <v>76</v>
      </c>
      <c r="K7159" t="s">
        <v>246</v>
      </c>
    </row>
    <row r="7160" spans="1:11" x14ac:dyDescent="0.3">
      <c r="A7160" t="s">
        <v>7494</v>
      </c>
      <c r="B7160" t="s">
        <v>8580</v>
      </c>
      <c r="C7160">
        <f t="shared" si="444"/>
        <v>45</v>
      </c>
      <c r="D7160" s="2">
        <v>699</v>
      </c>
      <c r="E7160" s="2">
        <v>489.3</v>
      </c>
      <c r="F7160" s="3">
        <f t="shared" si="445"/>
        <v>0.3</v>
      </c>
      <c r="G7160" s="2">
        <f t="shared" si="446"/>
        <v>209.7</v>
      </c>
      <c r="H7160" s="2" t="str">
        <f t="shared" si="447"/>
        <v>Good Deal</v>
      </c>
      <c r="I7160" t="s">
        <v>7495</v>
      </c>
      <c r="J7160" t="s">
        <v>76</v>
      </c>
      <c r="K7160" t="s">
        <v>342</v>
      </c>
    </row>
    <row r="7161" spans="1:11" x14ac:dyDescent="0.3">
      <c r="A7161" t="s">
        <v>7496</v>
      </c>
      <c r="B7161" t="s">
        <v>8580</v>
      </c>
      <c r="C7161">
        <f t="shared" si="444"/>
        <v>45</v>
      </c>
      <c r="D7161" s="2">
        <v>295</v>
      </c>
      <c r="E7161" s="2">
        <v>206.5</v>
      </c>
      <c r="F7161" s="3">
        <f t="shared" si="445"/>
        <v>0.3</v>
      </c>
      <c r="G7161" s="2">
        <f t="shared" si="446"/>
        <v>88.5</v>
      </c>
      <c r="H7161" s="2" t="str">
        <f t="shared" si="447"/>
        <v>Good Deal</v>
      </c>
      <c r="I7161" t="s">
        <v>5196</v>
      </c>
      <c r="J7161" t="s">
        <v>76</v>
      </c>
      <c r="K7161" t="s">
        <v>1352</v>
      </c>
    </row>
    <row r="7162" spans="1:11" x14ac:dyDescent="0.3">
      <c r="A7162" t="s">
        <v>7497</v>
      </c>
      <c r="B7162" t="s">
        <v>8580</v>
      </c>
      <c r="C7162">
        <f t="shared" si="444"/>
        <v>45</v>
      </c>
      <c r="D7162" s="2">
        <v>249</v>
      </c>
      <c r="E7162" s="2">
        <v>174.3</v>
      </c>
      <c r="F7162" s="3">
        <f t="shared" si="445"/>
        <v>0.29999999999999993</v>
      </c>
      <c r="G7162" s="2">
        <f t="shared" si="446"/>
        <v>74.699999999999989</v>
      </c>
      <c r="H7162" s="2" t="str">
        <f t="shared" si="447"/>
        <v>Good Deal</v>
      </c>
      <c r="I7162" t="s">
        <v>5192</v>
      </c>
      <c r="J7162" t="s">
        <v>76</v>
      </c>
      <c r="K7162" t="s">
        <v>1352</v>
      </c>
    </row>
    <row r="7163" spans="1:11" x14ac:dyDescent="0.3">
      <c r="A7163" t="s">
        <v>7498</v>
      </c>
      <c r="B7163" t="s">
        <v>8580</v>
      </c>
      <c r="C7163">
        <f t="shared" si="444"/>
        <v>45</v>
      </c>
      <c r="D7163" s="2">
        <v>249</v>
      </c>
      <c r="E7163" s="2">
        <v>174.3</v>
      </c>
      <c r="F7163" s="3">
        <f t="shared" si="445"/>
        <v>0.29999999999999993</v>
      </c>
      <c r="G7163" s="2">
        <f t="shared" si="446"/>
        <v>74.699999999999989</v>
      </c>
      <c r="H7163" s="2" t="str">
        <f t="shared" si="447"/>
        <v>Good Deal</v>
      </c>
      <c r="I7163" t="s">
        <v>5192</v>
      </c>
      <c r="J7163" t="s">
        <v>76</v>
      </c>
      <c r="K7163" t="s">
        <v>1352</v>
      </c>
    </row>
    <row r="7164" spans="1:11" x14ac:dyDescent="0.3">
      <c r="A7164" t="s">
        <v>7499</v>
      </c>
      <c r="B7164" t="s">
        <v>8580</v>
      </c>
      <c r="C7164">
        <f t="shared" si="444"/>
        <v>45</v>
      </c>
      <c r="D7164" s="2">
        <v>119</v>
      </c>
      <c r="E7164" s="2">
        <v>83.3</v>
      </c>
      <c r="F7164" s="3">
        <f t="shared" si="445"/>
        <v>0.30000000000000004</v>
      </c>
      <c r="G7164" s="2">
        <f t="shared" si="446"/>
        <v>35.700000000000003</v>
      </c>
      <c r="H7164" s="2" t="str">
        <f t="shared" si="447"/>
        <v>Good Deal</v>
      </c>
      <c r="I7164" t="s">
        <v>7500</v>
      </c>
      <c r="J7164" t="s">
        <v>76</v>
      </c>
      <c r="K7164" t="s">
        <v>180</v>
      </c>
    </row>
    <row r="7165" spans="1:11" x14ac:dyDescent="0.3">
      <c r="A7165" t="s">
        <v>7501</v>
      </c>
      <c r="B7165" t="s">
        <v>8580</v>
      </c>
      <c r="C7165">
        <f t="shared" si="444"/>
        <v>45</v>
      </c>
      <c r="D7165" s="2">
        <v>119</v>
      </c>
      <c r="E7165" s="2">
        <v>83.3</v>
      </c>
      <c r="F7165" s="3">
        <f t="shared" si="445"/>
        <v>0.30000000000000004</v>
      </c>
      <c r="G7165" s="2">
        <f t="shared" si="446"/>
        <v>35.700000000000003</v>
      </c>
      <c r="H7165" s="2" t="str">
        <f t="shared" si="447"/>
        <v>Good Deal</v>
      </c>
      <c r="I7165" t="s">
        <v>7500</v>
      </c>
      <c r="J7165" t="s">
        <v>76</v>
      </c>
      <c r="K7165" t="s">
        <v>180</v>
      </c>
    </row>
    <row r="7166" spans="1:11" x14ac:dyDescent="0.3">
      <c r="A7166" t="s">
        <v>7502</v>
      </c>
      <c r="B7166" t="s">
        <v>8580</v>
      </c>
      <c r="C7166">
        <f t="shared" si="444"/>
        <v>45</v>
      </c>
      <c r="D7166" s="2">
        <v>160</v>
      </c>
      <c r="E7166" s="2">
        <v>112</v>
      </c>
      <c r="F7166" s="3">
        <f t="shared" si="445"/>
        <v>0.3</v>
      </c>
      <c r="G7166" s="2">
        <f t="shared" si="446"/>
        <v>48</v>
      </c>
      <c r="H7166" s="2" t="str">
        <f t="shared" si="447"/>
        <v>Good Deal</v>
      </c>
      <c r="I7166" t="s">
        <v>7503</v>
      </c>
      <c r="J7166" t="s">
        <v>76</v>
      </c>
      <c r="K7166" t="s">
        <v>342</v>
      </c>
    </row>
    <row r="7167" spans="1:11" x14ac:dyDescent="0.3">
      <c r="A7167" t="s">
        <v>7504</v>
      </c>
      <c r="B7167" t="s">
        <v>261</v>
      </c>
      <c r="C7167">
        <f t="shared" si="444"/>
        <v>50</v>
      </c>
      <c r="D7167" s="2">
        <v>445</v>
      </c>
      <c r="E7167" s="2">
        <v>249</v>
      </c>
      <c r="F7167" s="3">
        <f t="shared" si="445"/>
        <v>0.44044943820224719</v>
      </c>
      <c r="G7167" s="2">
        <f t="shared" si="446"/>
        <v>196</v>
      </c>
      <c r="H7167" s="2" t="str">
        <f t="shared" si="447"/>
        <v>Good Deal</v>
      </c>
      <c r="I7167" t="s">
        <v>236</v>
      </c>
      <c r="J7167" t="s">
        <v>32</v>
      </c>
      <c r="K7167" t="s">
        <v>3176</v>
      </c>
    </row>
    <row r="7168" spans="1:11" x14ac:dyDescent="0.3">
      <c r="A7168" t="s">
        <v>7505</v>
      </c>
      <c r="B7168" t="s">
        <v>3949</v>
      </c>
      <c r="C7168">
        <f t="shared" si="444"/>
        <v>24</v>
      </c>
      <c r="D7168" s="2">
        <v>199</v>
      </c>
      <c r="E7168" s="2">
        <v>149</v>
      </c>
      <c r="F7168" s="3">
        <f t="shared" si="445"/>
        <v>0.25125628140703515</v>
      </c>
      <c r="G7168" s="2">
        <f t="shared" si="446"/>
        <v>50</v>
      </c>
      <c r="H7168" s="2" t="str">
        <f t="shared" si="447"/>
        <v>Good Deal</v>
      </c>
      <c r="I7168" t="s">
        <v>236</v>
      </c>
      <c r="J7168" t="s">
        <v>122</v>
      </c>
      <c r="K7168" t="s">
        <v>1929</v>
      </c>
    </row>
    <row r="7169" spans="1:11" x14ac:dyDescent="0.3">
      <c r="A7169" t="s">
        <v>7506</v>
      </c>
      <c r="B7169" t="s">
        <v>780</v>
      </c>
      <c r="C7169">
        <f t="shared" si="444"/>
        <v>34</v>
      </c>
      <c r="D7169" s="2">
        <v>1895</v>
      </c>
      <c r="E7169" s="2">
        <v>679</v>
      </c>
      <c r="F7169" s="3">
        <f t="shared" si="445"/>
        <v>0.64168865435356204</v>
      </c>
      <c r="G7169" s="2">
        <f t="shared" si="446"/>
        <v>1216</v>
      </c>
      <c r="H7169" s="2" t="str">
        <f t="shared" si="447"/>
        <v>Good Deal</v>
      </c>
      <c r="I7169" t="s">
        <v>236</v>
      </c>
      <c r="J7169" t="s">
        <v>122</v>
      </c>
      <c r="K7169" t="s">
        <v>648</v>
      </c>
    </row>
    <row r="7170" spans="1:11" x14ac:dyDescent="0.3">
      <c r="A7170" t="s">
        <v>7507</v>
      </c>
      <c r="B7170" t="s">
        <v>8533</v>
      </c>
      <c r="C7170">
        <f t="shared" si="444"/>
        <v>410</v>
      </c>
      <c r="D7170" s="2">
        <v>600</v>
      </c>
      <c r="E7170" s="2">
        <v>455</v>
      </c>
      <c r="F7170" s="3">
        <f t="shared" si="445"/>
        <v>0.24166666666666667</v>
      </c>
      <c r="G7170" s="2">
        <f t="shared" si="446"/>
        <v>145</v>
      </c>
      <c r="H7170" s="2" t="str">
        <f t="shared" si="447"/>
        <v>Good Deal</v>
      </c>
      <c r="I7170" t="s">
        <v>101</v>
      </c>
      <c r="J7170" t="s">
        <v>27</v>
      </c>
      <c r="K7170" t="s">
        <v>275</v>
      </c>
    </row>
    <row r="7171" spans="1:11" x14ac:dyDescent="0.3">
      <c r="A7171" t="s">
        <v>7507</v>
      </c>
      <c r="B7171" t="s">
        <v>8533</v>
      </c>
      <c r="C7171">
        <f t="shared" ref="C7171:C7234" si="448">COUNTIF($B$2:$B$8156,B7171)</f>
        <v>410</v>
      </c>
      <c r="D7171" s="2">
        <v>1500</v>
      </c>
      <c r="E7171" s="2">
        <v>1090</v>
      </c>
      <c r="F7171" s="3">
        <f t="shared" ref="F7171:F7234" si="449">IFERROR((D7171-E7171)/D7171,"NA")</f>
        <v>0.27333333333333332</v>
      </c>
      <c r="G7171" s="2">
        <f t="shared" ref="G7171:G7234" si="450">D7171-E7171</f>
        <v>410</v>
      </c>
      <c r="H7171" s="2" t="str">
        <f t="shared" ref="H7171:H7234" si="451">IF(F7171&gt;M$4,"Good Deal","Regular")</f>
        <v>Good Deal</v>
      </c>
      <c r="I7171" t="s">
        <v>103</v>
      </c>
      <c r="J7171" t="s">
        <v>27</v>
      </c>
      <c r="K7171" t="s">
        <v>275</v>
      </c>
    </row>
    <row r="7172" spans="1:11" x14ac:dyDescent="0.3">
      <c r="A7172" t="s">
        <v>7508</v>
      </c>
      <c r="B7172" t="s">
        <v>8576</v>
      </c>
      <c r="C7172">
        <f t="shared" si="448"/>
        <v>88</v>
      </c>
      <c r="D7172" s="2">
        <v>459</v>
      </c>
      <c r="E7172" s="2">
        <v>229</v>
      </c>
      <c r="F7172" s="3">
        <f t="shared" si="449"/>
        <v>0.50108932461873634</v>
      </c>
      <c r="G7172" s="2">
        <f t="shared" si="450"/>
        <v>230</v>
      </c>
      <c r="H7172" s="2" t="str">
        <f t="shared" si="451"/>
        <v>Good Deal</v>
      </c>
      <c r="I7172" t="s">
        <v>7509</v>
      </c>
      <c r="J7172" t="s">
        <v>32</v>
      </c>
      <c r="K7172" t="s">
        <v>5640</v>
      </c>
    </row>
    <row r="7173" spans="1:11" x14ac:dyDescent="0.3">
      <c r="A7173" t="s">
        <v>7510</v>
      </c>
      <c r="B7173" t="s">
        <v>8576</v>
      </c>
      <c r="C7173">
        <f t="shared" si="448"/>
        <v>88</v>
      </c>
      <c r="D7173" s="2">
        <v>459</v>
      </c>
      <c r="E7173" s="2">
        <v>229</v>
      </c>
      <c r="F7173" s="3">
        <f t="shared" si="449"/>
        <v>0.50108932461873634</v>
      </c>
      <c r="G7173" s="2">
        <f t="shared" si="450"/>
        <v>230</v>
      </c>
      <c r="H7173" s="2" t="str">
        <f t="shared" si="451"/>
        <v>Good Deal</v>
      </c>
      <c r="I7173" t="s">
        <v>7509</v>
      </c>
      <c r="J7173" t="s">
        <v>32</v>
      </c>
      <c r="K7173" t="s">
        <v>5640</v>
      </c>
    </row>
    <row r="7174" spans="1:11" x14ac:dyDescent="0.3">
      <c r="A7174" t="s">
        <v>7511</v>
      </c>
      <c r="B7174" t="s">
        <v>8576</v>
      </c>
      <c r="C7174">
        <f t="shared" si="448"/>
        <v>88</v>
      </c>
      <c r="D7174" s="2">
        <v>629</v>
      </c>
      <c r="E7174" s="2">
        <v>299</v>
      </c>
      <c r="F7174" s="3">
        <f t="shared" si="449"/>
        <v>0.5246422893481717</v>
      </c>
      <c r="G7174" s="2">
        <f t="shared" si="450"/>
        <v>330</v>
      </c>
      <c r="H7174" s="2" t="str">
        <f t="shared" si="451"/>
        <v>Good Deal</v>
      </c>
      <c r="I7174" t="s">
        <v>95</v>
      </c>
      <c r="J7174" t="s">
        <v>32</v>
      </c>
      <c r="K7174" t="s">
        <v>5640</v>
      </c>
    </row>
    <row r="7175" spans="1:11" x14ac:dyDescent="0.3">
      <c r="A7175" t="s">
        <v>7512</v>
      </c>
      <c r="B7175" t="s">
        <v>8576</v>
      </c>
      <c r="C7175">
        <f t="shared" si="448"/>
        <v>88</v>
      </c>
      <c r="D7175" s="2">
        <v>309</v>
      </c>
      <c r="E7175" s="2">
        <v>199</v>
      </c>
      <c r="F7175" s="3">
        <f t="shared" si="449"/>
        <v>0.35598705501618122</v>
      </c>
      <c r="G7175" s="2">
        <f t="shared" si="450"/>
        <v>110</v>
      </c>
      <c r="H7175" s="2" t="str">
        <f t="shared" si="451"/>
        <v>Good Deal</v>
      </c>
      <c r="I7175" t="s">
        <v>7513</v>
      </c>
      <c r="J7175" t="s">
        <v>32</v>
      </c>
      <c r="K7175" t="s">
        <v>5640</v>
      </c>
    </row>
    <row r="7176" spans="1:11" x14ac:dyDescent="0.3">
      <c r="A7176" t="s">
        <v>7514</v>
      </c>
      <c r="B7176" t="s">
        <v>8576</v>
      </c>
      <c r="C7176">
        <f t="shared" si="448"/>
        <v>88</v>
      </c>
      <c r="D7176" s="2">
        <v>279</v>
      </c>
      <c r="E7176" s="2">
        <v>179</v>
      </c>
      <c r="F7176" s="3">
        <f t="shared" si="449"/>
        <v>0.35842293906810035</v>
      </c>
      <c r="G7176" s="2">
        <f t="shared" si="450"/>
        <v>100</v>
      </c>
      <c r="H7176" s="2" t="str">
        <f t="shared" si="451"/>
        <v>Good Deal</v>
      </c>
      <c r="I7176" t="s">
        <v>440</v>
      </c>
      <c r="J7176" t="s">
        <v>32</v>
      </c>
      <c r="K7176" t="s">
        <v>5640</v>
      </c>
    </row>
    <row r="7177" spans="1:11" x14ac:dyDescent="0.3">
      <c r="A7177" t="s">
        <v>7515</v>
      </c>
      <c r="B7177" t="s">
        <v>611</v>
      </c>
      <c r="C7177">
        <f t="shared" si="448"/>
        <v>28</v>
      </c>
      <c r="D7177" s="2">
        <v>446</v>
      </c>
      <c r="E7177" s="2">
        <v>299</v>
      </c>
      <c r="F7177" s="3">
        <f t="shared" si="449"/>
        <v>0.32959641255605382</v>
      </c>
      <c r="G7177" s="2">
        <f t="shared" si="450"/>
        <v>147</v>
      </c>
      <c r="H7177" s="2" t="str">
        <f t="shared" si="451"/>
        <v>Good Deal</v>
      </c>
      <c r="I7177" t="s">
        <v>236</v>
      </c>
      <c r="J7177" t="s">
        <v>122</v>
      </c>
      <c r="K7177" t="s">
        <v>1371</v>
      </c>
    </row>
    <row r="7178" spans="1:11" x14ac:dyDescent="0.3">
      <c r="A7178" t="s">
        <v>7516</v>
      </c>
      <c r="B7178" t="s">
        <v>611</v>
      </c>
      <c r="C7178">
        <f t="shared" si="448"/>
        <v>28</v>
      </c>
      <c r="D7178" s="2">
        <v>210</v>
      </c>
      <c r="E7178" s="2">
        <v>129</v>
      </c>
      <c r="F7178" s="3">
        <f t="shared" si="449"/>
        <v>0.38571428571428573</v>
      </c>
      <c r="G7178" s="2">
        <f t="shared" si="450"/>
        <v>81</v>
      </c>
      <c r="H7178" s="2" t="str">
        <f t="shared" si="451"/>
        <v>Good Deal</v>
      </c>
      <c r="I7178" t="s">
        <v>752</v>
      </c>
      <c r="J7178" t="s">
        <v>122</v>
      </c>
      <c r="K7178" t="s">
        <v>263</v>
      </c>
    </row>
    <row r="7179" spans="1:11" x14ac:dyDescent="0.3">
      <c r="A7179" t="s">
        <v>7517</v>
      </c>
      <c r="B7179" t="s">
        <v>7518</v>
      </c>
      <c r="C7179">
        <f t="shared" si="448"/>
        <v>1</v>
      </c>
      <c r="D7179" s="2">
        <v>150</v>
      </c>
      <c r="E7179" s="2">
        <v>112.5</v>
      </c>
      <c r="F7179" s="3">
        <f t="shared" si="449"/>
        <v>0.25</v>
      </c>
      <c r="G7179" s="2">
        <f t="shared" si="450"/>
        <v>37.5</v>
      </c>
      <c r="H7179" s="2" t="str">
        <f t="shared" si="451"/>
        <v>Good Deal</v>
      </c>
      <c r="I7179" t="s">
        <v>39</v>
      </c>
      <c r="J7179" t="s">
        <v>43</v>
      </c>
      <c r="K7179" t="s">
        <v>1232</v>
      </c>
    </row>
    <row r="7180" spans="1:11" x14ac:dyDescent="0.3">
      <c r="A7180" t="s">
        <v>7519</v>
      </c>
      <c r="B7180" t="s">
        <v>5172</v>
      </c>
      <c r="C7180">
        <f t="shared" si="448"/>
        <v>2</v>
      </c>
      <c r="D7180" s="2">
        <v>299</v>
      </c>
      <c r="E7180" s="2">
        <v>299</v>
      </c>
      <c r="F7180" s="3">
        <f t="shared" si="449"/>
        <v>0</v>
      </c>
      <c r="G7180" s="2">
        <f t="shared" si="450"/>
        <v>0</v>
      </c>
      <c r="H7180" s="2" t="str">
        <f t="shared" si="451"/>
        <v>Regular</v>
      </c>
      <c r="I7180" t="s">
        <v>39</v>
      </c>
      <c r="J7180" t="s">
        <v>112</v>
      </c>
      <c r="K7180" t="s">
        <v>2337</v>
      </c>
    </row>
    <row r="7181" spans="1:11" x14ac:dyDescent="0.3">
      <c r="A7181" t="s">
        <v>5692</v>
      </c>
      <c r="B7181" t="s">
        <v>3538</v>
      </c>
      <c r="C7181">
        <f t="shared" si="448"/>
        <v>59</v>
      </c>
      <c r="D7181" s="2">
        <v>400</v>
      </c>
      <c r="E7181" s="2">
        <v>240</v>
      </c>
      <c r="F7181" s="3">
        <f t="shared" si="449"/>
        <v>0.4</v>
      </c>
      <c r="G7181" s="2">
        <f t="shared" si="450"/>
        <v>160</v>
      </c>
      <c r="H7181" s="2" t="str">
        <f t="shared" si="451"/>
        <v>Good Deal</v>
      </c>
      <c r="I7181" t="s">
        <v>42</v>
      </c>
      <c r="J7181" t="s">
        <v>43</v>
      </c>
      <c r="K7181" t="s">
        <v>4654</v>
      </c>
    </row>
    <row r="7182" spans="1:11" x14ac:dyDescent="0.3">
      <c r="A7182" t="s">
        <v>7520</v>
      </c>
      <c r="B7182" t="s">
        <v>7521</v>
      </c>
      <c r="C7182">
        <f t="shared" si="448"/>
        <v>1</v>
      </c>
      <c r="D7182" s="2">
        <v>349</v>
      </c>
      <c r="E7182" s="2">
        <v>150.07</v>
      </c>
      <c r="F7182" s="3">
        <f t="shared" si="449"/>
        <v>0.57000000000000006</v>
      </c>
      <c r="G7182" s="2">
        <f t="shared" si="450"/>
        <v>198.93</v>
      </c>
      <c r="H7182" s="2" t="str">
        <f t="shared" si="451"/>
        <v>Good Deal</v>
      </c>
      <c r="I7182" t="s">
        <v>236</v>
      </c>
      <c r="J7182" t="s">
        <v>76</v>
      </c>
      <c r="K7182" t="s">
        <v>4083</v>
      </c>
    </row>
    <row r="7183" spans="1:11" x14ac:dyDescent="0.3">
      <c r="A7183" t="s">
        <v>7522</v>
      </c>
      <c r="B7183" t="s">
        <v>6682</v>
      </c>
      <c r="C7183">
        <f t="shared" si="448"/>
        <v>5</v>
      </c>
      <c r="D7183" s="2">
        <v>489</v>
      </c>
      <c r="E7183" s="2">
        <v>122.25</v>
      </c>
      <c r="F7183" s="3">
        <f t="shared" si="449"/>
        <v>0.75</v>
      </c>
      <c r="G7183" s="2">
        <f t="shared" si="450"/>
        <v>366.75</v>
      </c>
      <c r="H7183" s="2" t="str">
        <f t="shared" si="451"/>
        <v>Good Deal</v>
      </c>
      <c r="I7183" t="s">
        <v>236</v>
      </c>
      <c r="J7183" t="s">
        <v>76</v>
      </c>
      <c r="K7183" t="s">
        <v>461</v>
      </c>
    </row>
    <row r="7184" spans="1:11" x14ac:dyDescent="0.3">
      <c r="A7184" t="s">
        <v>7523</v>
      </c>
      <c r="B7184" t="s">
        <v>6682</v>
      </c>
      <c r="C7184">
        <f t="shared" si="448"/>
        <v>5</v>
      </c>
      <c r="D7184" s="2">
        <v>379</v>
      </c>
      <c r="E7184" s="2">
        <v>128.86000000000001</v>
      </c>
      <c r="F7184" s="3">
        <f t="shared" si="449"/>
        <v>0.65999999999999992</v>
      </c>
      <c r="G7184" s="2">
        <f t="shared" si="450"/>
        <v>250.14</v>
      </c>
      <c r="H7184" s="2" t="str">
        <f t="shared" si="451"/>
        <v>Good Deal</v>
      </c>
      <c r="I7184" t="s">
        <v>236</v>
      </c>
      <c r="J7184" t="s">
        <v>76</v>
      </c>
      <c r="K7184" t="s">
        <v>461</v>
      </c>
    </row>
    <row r="7185" spans="1:11" x14ac:dyDescent="0.3">
      <c r="A7185" t="s">
        <v>7524</v>
      </c>
      <c r="B7185" t="s">
        <v>6682</v>
      </c>
      <c r="C7185">
        <f t="shared" si="448"/>
        <v>5</v>
      </c>
      <c r="D7185" s="2">
        <v>359</v>
      </c>
      <c r="E7185" s="2">
        <v>100.52</v>
      </c>
      <c r="F7185" s="3">
        <f t="shared" si="449"/>
        <v>0.72000000000000008</v>
      </c>
      <c r="G7185" s="2">
        <f t="shared" si="450"/>
        <v>258.48</v>
      </c>
      <c r="H7185" s="2" t="str">
        <f t="shared" si="451"/>
        <v>Good Deal</v>
      </c>
      <c r="I7185" t="s">
        <v>236</v>
      </c>
      <c r="J7185" t="s">
        <v>76</v>
      </c>
      <c r="K7185" t="s">
        <v>461</v>
      </c>
    </row>
    <row r="7186" spans="1:11" x14ac:dyDescent="0.3">
      <c r="A7186" t="s">
        <v>7525</v>
      </c>
      <c r="B7186" t="s">
        <v>6682</v>
      </c>
      <c r="C7186">
        <f t="shared" si="448"/>
        <v>5</v>
      </c>
      <c r="D7186" s="2">
        <v>349</v>
      </c>
      <c r="E7186" s="2">
        <v>129.13</v>
      </c>
      <c r="F7186" s="3">
        <f t="shared" si="449"/>
        <v>0.63</v>
      </c>
      <c r="G7186" s="2">
        <f t="shared" si="450"/>
        <v>219.87</v>
      </c>
      <c r="H7186" s="2" t="str">
        <f t="shared" si="451"/>
        <v>Good Deal</v>
      </c>
      <c r="I7186" t="s">
        <v>236</v>
      </c>
      <c r="J7186" t="s">
        <v>76</v>
      </c>
      <c r="K7186" t="s">
        <v>461</v>
      </c>
    </row>
    <row r="7187" spans="1:11" x14ac:dyDescent="0.3">
      <c r="A7187" t="s">
        <v>7526</v>
      </c>
      <c r="B7187" t="s">
        <v>178</v>
      </c>
      <c r="C7187">
        <f t="shared" si="448"/>
        <v>18</v>
      </c>
      <c r="D7187" s="2">
        <v>175</v>
      </c>
      <c r="E7187" s="2">
        <v>175</v>
      </c>
      <c r="F7187" s="3">
        <f t="shared" si="449"/>
        <v>0</v>
      </c>
      <c r="G7187" s="2">
        <f t="shared" si="450"/>
        <v>0</v>
      </c>
      <c r="H7187" s="2" t="str">
        <f t="shared" si="451"/>
        <v>Regular</v>
      </c>
      <c r="I7187" t="s">
        <v>5312</v>
      </c>
      <c r="J7187" t="s">
        <v>43</v>
      </c>
      <c r="K7187" t="s">
        <v>3313</v>
      </c>
    </row>
    <row r="7188" spans="1:11" x14ac:dyDescent="0.3">
      <c r="A7188" t="s">
        <v>7527</v>
      </c>
      <c r="B7188" t="s">
        <v>26</v>
      </c>
      <c r="C7188">
        <f t="shared" si="448"/>
        <v>19</v>
      </c>
      <c r="D7188" s="2">
        <v>90</v>
      </c>
      <c r="E7188" s="2">
        <v>67.5</v>
      </c>
      <c r="F7188" s="3">
        <f t="shared" si="449"/>
        <v>0.25</v>
      </c>
      <c r="G7188" s="2">
        <f t="shared" si="450"/>
        <v>22.5</v>
      </c>
      <c r="H7188" s="2" t="str">
        <f t="shared" si="451"/>
        <v>Good Deal</v>
      </c>
      <c r="I7188" t="s">
        <v>42</v>
      </c>
      <c r="J7188" t="s">
        <v>27</v>
      </c>
      <c r="K7188" t="s">
        <v>1595</v>
      </c>
    </row>
    <row r="7189" spans="1:11" x14ac:dyDescent="0.3">
      <c r="A7189" t="s">
        <v>7528</v>
      </c>
      <c r="B7189" t="s">
        <v>1042</v>
      </c>
      <c r="C7189">
        <f t="shared" si="448"/>
        <v>69</v>
      </c>
      <c r="D7189" s="2">
        <v>149</v>
      </c>
      <c r="E7189" s="2">
        <v>109</v>
      </c>
      <c r="F7189" s="3">
        <f t="shared" si="449"/>
        <v>0.26845637583892618</v>
      </c>
      <c r="G7189" s="2">
        <f t="shared" si="450"/>
        <v>40</v>
      </c>
      <c r="H7189" s="2" t="str">
        <f t="shared" si="451"/>
        <v>Good Deal</v>
      </c>
      <c r="I7189" t="s">
        <v>88</v>
      </c>
      <c r="J7189" t="s">
        <v>49</v>
      </c>
      <c r="K7189" t="s">
        <v>2041</v>
      </c>
    </row>
    <row r="7190" spans="1:11" x14ac:dyDescent="0.3">
      <c r="A7190" t="s">
        <v>7529</v>
      </c>
      <c r="B7190" t="s">
        <v>2580</v>
      </c>
      <c r="C7190">
        <f t="shared" si="448"/>
        <v>4</v>
      </c>
      <c r="D7190" s="2">
        <v>1032</v>
      </c>
      <c r="E7190" s="2">
        <v>649</v>
      </c>
      <c r="F7190" s="3">
        <f t="shared" si="449"/>
        <v>0.37112403100775193</v>
      </c>
      <c r="G7190" s="2">
        <f t="shared" si="450"/>
        <v>383</v>
      </c>
      <c r="H7190" s="2" t="str">
        <f t="shared" si="451"/>
        <v>Good Deal</v>
      </c>
      <c r="I7190" t="s">
        <v>5441</v>
      </c>
      <c r="J7190" t="s">
        <v>122</v>
      </c>
      <c r="K7190" t="s">
        <v>804</v>
      </c>
    </row>
    <row r="7191" spans="1:11" x14ac:dyDescent="0.3">
      <c r="A7191" t="s">
        <v>7530</v>
      </c>
      <c r="B7191" t="s">
        <v>2580</v>
      </c>
      <c r="C7191">
        <f t="shared" si="448"/>
        <v>4</v>
      </c>
      <c r="D7191" s="2">
        <v>1308</v>
      </c>
      <c r="E7191" s="2">
        <v>949</v>
      </c>
      <c r="F7191" s="3">
        <f t="shared" si="449"/>
        <v>0.27446483180428133</v>
      </c>
      <c r="G7191" s="2">
        <f t="shared" si="450"/>
        <v>359</v>
      </c>
      <c r="H7191" s="2" t="str">
        <f t="shared" si="451"/>
        <v>Good Deal</v>
      </c>
      <c r="I7191" t="s">
        <v>4871</v>
      </c>
      <c r="J7191" t="s">
        <v>122</v>
      </c>
      <c r="K7191" t="s">
        <v>804</v>
      </c>
    </row>
    <row r="7192" spans="1:11" x14ac:dyDescent="0.3">
      <c r="A7192" t="s">
        <v>7531</v>
      </c>
      <c r="B7192" t="s">
        <v>7532</v>
      </c>
      <c r="C7192">
        <f t="shared" si="448"/>
        <v>2</v>
      </c>
      <c r="D7192" s="2">
        <v>2790</v>
      </c>
      <c r="E7192" s="2">
        <v>1999</v>
      </c>
      <c r="F7192" s="3">
        <f t="shared" si="449"/>
        <v>0.28351254480286736</v>
      </c>
      <c r="G7192" s="2">
        <f t="shared" si="450"/>
        <v>791</v>
      </c>
      <c r="H7192" s="2" t="str">
        <f t="shared" si="451"/>
        <v>Good Deal</v>
      </c>
      <c r="I7192" t="s">
        <v>7533</v>
      </c>
      <c r="J7192" t="s">
        <v>122</v>
      </c>
      <c r="K7192" t="s">
        <v>700</v>
      </c>
    </row>
    <row r="7193" spans="1:11" x14ac:dyDescent="0.3">
      <c r="A7193" t="s">
        <v>7534</v>
      </c>
      <c r="B7193" t="s">
        <v>7532</v>
      </c>
      <c r="C7193">
        <f t="shared" si="448"/>
        <v>2</v>
      </c>
      <c r="D7193" s="2">
        <v>4140</v>
      </c>
      <c r="E7193" s="2">
        <v>2999</v>
      </c>
      <c r="F7193" s="3">
        <f t="shared" si="449"/>
        <v>0.27560386473429954</v>
      </c>
      <c r="G7193" s="2">
        <f t="shared" si="450"/>
        <v>1141</v>
      </c>
      <c r="H7193" s="2" t="str">
        <f t="shared" si="451"/>
        <v>Good Deal</v>
      </c>
      <c r="I7193" t="s">
        <v>7535</v>
      </c>
      <c r="J7193" t="s">
        <v>122</v>
      </c>
      <c r="K7193" t="s">
        <v>700</v>
      </c>
    </row>
    <row r="7194" spans="1:11" x14ac:dyDescent="0.3">
      <c r="A7194" t="s">
        <v>7536</v>
      </c>
      <c r="B7194" t="s">
        <v>8568</v>
      </c>
      <c r="C7194">
        <f t="shared" si="448"/>
        <v>57</v>
      </c>
      <c r="D7194" s="2">
        <v>579</v>
      </c>
      <c r="E7194" s="2">
        <v>579</v>
      </c>
      <c r="F7194" s="3">
        <f t="shared" si="449"/>
        <v>0</v>
      </c>
      <c r="G7194" s="2">
        <f t="shared" si="450"/>
        <v>0</v>
      </c>
      <c r="H7194" s="2" t="str">
        <f t="shared" si="451"/>
        <v>Regular</v>
      </c>
      <c r="I7194" t="s">
        <v>236</v>
      </c>
      <c r="J7194" t="s">
        <v>122</v>
      </c>
      <c r="K7194" t="s">
        <v>1576</v>
      </c>
    </row>
    <row r="7195" spans="1:11" x14ac:dyDescent="0.3">
      <c r="A7195" t="s">
        <v>7537</v>
      </c>
      <c r="B7195" t="s">
        <v>8658</v>
      </c>
      <c r="C7195">
        <f t="shared" si="448"/>
        <v>10</v>
      </c>
      <c r="D7195" s="2">
        <v>477</v>
      </c>
      <c r="E7195" s="2">
        <v>269</v>
      </c>
      <c r="F7195" s="3">
        <f t="shared" si="449"/>
        <v>0.4360587002096436</v>
      </c>
      <c r="G7195" s="2">
        <f t="shared" si="450"/>
        <v>208</v>
      </c>
      <c r="H7195" s="2" t="str">
        <f t="shared" si="451"/>
        <v>Good Deal</v>
      </c>
      <c r="I7195" t="s">
        <v>236</v>
      </c>
      <c r="J7195" t="s">
        <v>122</v>
      </c>
      <c r="K7195" t="s">
        <v>1576</v>
      </c>
    </row>
    <row r="7196" spans="1:11" x14ac:dyDescent="0.3">
      <c r="A7196" t="s">
        <v>7538</v>
      </c>
      <c r="B7196" t="s">
        <v>8586</v>
      </c>
      <c r="C7196">
        <f t="shared" si="448"/>
        <v>3</v>
      </c>
      <c r="D7196" s="2">
        <v>586</v>
      </c>
      <c r="E7196" s="2">
        <v>379</v>
      </c>
      <c r="F7196" s="3">
        <f t="shared" si="449"/>
        <v>0.35324232081911261</v>
      </c>
      <c r="G7196" s="2">
        <f t="shared" si="450"/>
        <v>207</v>
      </c>
      <c r="H7196" s="2" t="str">
        <f t="shared" si="451"/>
        <v>Good Deal</v>
      </c>
      <c r="I7196" t="s">
        <v>236</v>
      </c>
      <c r="J7196" t="s">
        <v>122</v>
      </c>
      <c r="K7196" t="s">
        <v>3607</v>
      </c>
    </row>
    <row r="7197" spans="1:11" x14ac:dyDescent="0.3">
      <c r="A7197" t="s">
        <v>7539</v>
      </c>
      <c r="B7197" t="s">
        <v>8673</v>
      </c>
      <c r="C7197">
        <f t="shared" si="448"/>
        <v>13</v>
      </c>
      <c r="D7197" s="2">
        <v>250</v>
      </c>
      <c r="E7197" s="2">
        <v>175</v>
      </c>
      <c r="F7197" s="3">
        <f t="shared" si="449"/>
        <v>0.3</v>
      </c>
      <c r="G7197" s="2">
        <f t="shared" si="450"/>
        <v>75</v>
      </c>
      <c r="H7197" s="2" t="str">
        <f t="shared" si="451"/>
        <v>Good Deal</v>
      </c>
      <c r="I7197" t="s">
        <v>1031</v>
      </c>
      <c r="J7197" t="s">
        <v>43</v>
      </c>
      <c r="K7197" t="s">
        <v>44</v>
      </c>
    </row>
    <row r="7198" spans="1:11" x14ac:dyDescent="0.3">
      <c r="A7198" t="s">
        <v>7540</v>
      </c>
      <c r="B7198" t="s">
        <v>8673</v>
      </c>
      <c r="C7198">
        <f t="shared" si="448"/>
        <v>13</v>
      </c>
      <c r="D7198" s="2">
        <v>225</v>
      </c>
      <c r="E7198" s="2">
        <v>168.75</v>
      </c>
      <c r="F7198" s="3">
        <f t="shared" si="449"/>
        <v>0.25</v>
      </c>
      <c r="G7198" s="2">
        <f t="shared" si="450"/>
        <v>56.25</v>
      </c>
      <c r="H7198" s="2" t="str">
        <f t="shared" si="451"/>
        <v>Good Deal</v>
      </c>
      <c r="I7198" t="s">
        <v>1031</v>
      </c>
      <c r="J7198" t="s">
        <v>43</v>
      </c>
      <c r="K7198" t="s">
        <v>44</v>
      </c>
    </row>
    <row r="7199" spans="1:11" x14ac:dyDescent="0.3">
      <c r="A7199" t="s">
        <v>7541</v>
      </c>
      <c r="B7199" t="s">
        <v>8673</v>
      </c>
      <c r="C7199">
        <f t="shared" si="448"/>
        <v>13</v>
      </c>
      <c r="D7199" s="2">
        <v>200</v>
      </c>
      <c r="E7199" s="2">
        <v>150</v>
      </c>
      <c r="F7199" s="3">
        <f t="shared" si="449"/>
        <v>0.25</v>
      </c>
      <c r="G7199" s="2">
        <f t="shared" si="450"/>
        <v>50</v>
      </c>
      <c r="H7199" s="2" t="str">
        <f t="shared" si="451"/>
        <v>Good Deal</v>
      </c>
      <c r="I7199" t="s">
        <v>1031</v>
      </c>
      <c r="J7199" t="s">
        <v>43</v>
      </c>
      <c r="K7199" t="s">
        <v>44</v>
      </c>
    </row>
    <row r="7200" spans="1:11" x14ac:dyDescent="0.3">
      <c r="A7200" t="s">
        <v>7542</v>
      </c>
      <c r="B7200" t="s">
        <v>8673</v>
      </c>
      <c r="C7200">
        <f t="shared" si="448"/>
        <v>13</v>
      </c>
      <c r="D7200" s="2">
        <v>1995</v>
      </c>
      <c r="E7200" s="2">
        <v>1296.75</v>
      </c>
      <c r="F7200" s="3">
        <f t="shared" si="449"/>
        <v>0.35</v>
      </c>
      <c r="G7200" s="2">
        <f t="shared" si="450"/>
        <v>698.25</v>
      </c>
      <c r="H7200" s="2" t="str">
        <f t="shared" si="451"/>
        <v>Good Deal</v>
      </c>
      <c r="I7200" t="s">
        <v>377</v>
      </c>
      <c r="J7200" t="s">
        <v>43</v>
      </c>
      <c r="K7200" t="s">
        <v>44</v>
      </c>
    </row>
    <row r="7201" spans="1:11" x14ac:dyDescent="0.3">
      <c r="A7201" t="s">
        <v>7543</v>
      </c>
      <c r="B7201" t="s">
        <v>8686</v>
      </c>
      <c r="C7201">
        <f t="shared" si="448"/>
        <v>5</v>
      </c>
      <c r="D7201" s="2">
        <v>625</v>
      </c>
      <c r="E7201" s="2">
        <v>299</v>
      </c>
      <c r="F7201" s="3">
        <f t="shared" si="449"/>
        <v>0.52159999999999995</v>
      </c>
      <c r="G7201" s="2">
        <f t="shared" si="450"/>
        <v>326</v>
      </c>
      <c r="H7201" s="2" t="str">
        <f t="shared" si="451"/>
        <v>Good Deal</v>
      </c>
      <c r="I7201" t="s">
        <v>236</v>
      </c>
      <c r="J7201" t="s">
        <v>122</v>
      </c>
      <c r="K7201" t="s">
        <v>3607</v>
      </c>
    </row>
    <row r="7202" spans="1:11" x14ac:dyDescent="0.3">
      <c r="A7202" t="s">
        <v>7544</v>
      </c>
      <c r="B7202" t="s">
        <v>7545</v>
      </c>
      <c r="C7202">
        <f t="shared" si="448"/>
        <v>1</v>
      </c>
      <c r="D7202" s="2">
        <v>699</v>
      </c>
      <c r="E7202" s="2">
        <v>377.46</v>
      </c>
      <c r="F7202" s="3">
        <f t="shared" si="449"/>
        <v>0.46</v>
      </c>
      <c r="G7202" s="2">
        <f t="shared" si="450"/>
        <v>321.54000000000002</v>
      </c>
      <c r="H7202" s="2" t="str">
        <f t="shared" si="451"/>
        <v>Good Deal</v>
      </c>
      <c r="I7202" t="s">
        <v>2159</v>
      </c>
      <c r="J7202" t="s">
        <v>76</v>
      </c>
      <c r="K7202" t="s">
        <v>2426</v>
      </c>
    </row>
    <row r="7203" spans="1:11" x14ac:dyDescent="0.3">
      <c r="A7203" t="s">
        <v>7546</v>
      </c>
      <c r="B7203" t="s">
        <v>1928</v>
      </c>
      <c r="C7203">
        <f t="shared" si="448"/>
        <v>20</v>
      </c>
      <c r="D7203" s="2">
        <v>195</v>
      </c>
      <c r="E7203" s="2">
        <v>119</v>
      </c>
      <c r="F7203" s="3">
        <f t="shared" si="449"/>
        <v>0.38974358974358975</v>
      </c>
      <c r="G7203" s="2">
        <f t="shared" si="450"/>
        <v>76</v>
      </c>
      <c r="H7203" s="2" t="str">
        <f t="shared" si="451"/>
        <v>Good Deal</v>
      </c>
      <c r="I7203" t="s">
        <v>236</v>
      </c>
      <c r="J7203" t="s">
        <v>122</v>
      </c>
      <c r="K7203" t="s">
        <v>3855</v>
      </c>
    </row>
    <row r="7204" spans="1:11" x14ac:dyDescent="0.3">
      <c r="A7204" t="s">
        <v>7547</v>
      </c>
      <c r="B7204" t="s">
        <v>1928</v>
      </c>
      <c r="C7204">
        <f t="shared" si="448"/>
        <v>20</v>
      </c>
      <c r="D7204" s="2">
        <v>160</v>
      </c>
      <c r="E7204" s="2">
        <v>109</v>
      </c>
      <c r="F7204" s="3">
        <f t="shared" si="449"/>
        <v>0.31874999999999998</v>
      </c>
      <c r="G7204" s="2">
        <f t="shared" si="450"/>
        <v>51</v>
      </c>
      <c r="H7204" s="2" t="str">
        <f t="shared" si="451"/>
        <v>Good Deal</v>
      </c>
      <c r="I7204" t="s">
        <v>236</v>
      </c>
      <c r="J7204" t="s">
        <v>122</v>
      </c>
      <c r="K7204" t="s">
        <v>824</v>
      </c>
    </row>
    <row r="7205" spans="1:11" x14ac:dyDescent="0.3">
      <c r="A7205" t="s">
        <v>7548</v>
      </c>
      <c r="B7205" t="s">
        <v>2600</v>
      </c>
      <c r="C7205">
        <f t="shared" si="448"/>
        <v>2</v>
      </c>
      <c r="D7205" s="2">
        <v>3499</v>
      </c>
      <c r="E7205" s="2">
        <v>2999</v>
      </c>
      <c r="F7205" s="3">
        <f t="shared" si="449"/>
        <v>0.14289797084881395</v>
      </c>
      <c r="G7205" s="2">
        <f t="shared" si="450"/>
        <v>500</v>
      </c>
      <c r="H7205" s="2" t="str">
        <f t="shared" si="451"/>
        <v>Regular</v>
      </c>
      <c r="I7205" t="s">
        <v>236</v>
      </c>
      <c r="J7205" t="s">
        <v>32</v>
      </c>
      <c r="K7205" t="s">
        <v>1169</v>
      </c>
    </row>
    <row r="7206" spans="1:11" x14ac:dyDescent="0.3">
      <c r="A7206" t="s">
        <v>7549</v>
      </c>
      <c r="B7206" t="s">
        <v>8646</v>
      </c>
      <c r="C7206">
        <f t="shared" si="448"/>
        <v>25</v>
      </c>
      <c r="D7206" s="2">
        <v>2315</v>
      </c>
      <c r="E7206" s="2">
        <v>1157.5</v>
      </c>
      <c r="F7206" s="3">
        <f t="shared" si="449"/>
        <v>0.5</v>
      </c>
      <c r="G7206" s="2">
        <f t="shared" si="450"/>
        <v>1157.5</v>
      </c>
      <c r="H7206" s="2" t="str">
        <f t="shared" si="451"/>
        <v>Good Deal</v>
      </c>
      <c r="I7206" t="s">
        <v>236</v>
      </c>
      <c r="J7206" t="s">
        <v>122</v>
      </c>
      <c r="K7206" t="s">
        <v>1929</v>
      </c>
    </row>
    <row r="7207" spans="1:11" x14ac:dyDescent="0.3">
      <c r="A7207" t="s">
        <v>7550</v>
      </c>
      <c r="B7207" t="s">
        <v>8646</v>
      </c>
      <c r="C7207">
        <f t="shared" si="448"/>
        <v>25</v>
      </c>
      <c r="D7207" s="2">
        <v>625</v>
      </c>
      <c r="E7207" s="2">
        <v>312.5</v>
      </c>
      <c r="F7207" s="3">
        <f t="shared" si="449"/>
        <v>0.5</v>
      </c>
      <c r="G7207" s="2">
        <f t="shared" si="450"/>
        <v>312.5</v>
      </c>
      <c r="H7207" s="2" t="str">
        <f t="shared" si="451"/>
        <v>Good Deal</v>
      </c>
      <c r="I7207" t="s">
        <v>387</v>
      </c>
      <c r="J7207" t="s">
        <v>122</v>
      </c>
      <c r="K7207" t="s">
        <v>804</v>
      </c>
    </row>
    <row r="7208" spans="1:11" x14ac:dyDescent="0.3">
      <c r="A7208" t="s">
        <v>7551</v>
      </c>
      <c r="B7208" t="s">
        <v>8646</v>
      </c>
      <c r="C7208">
        <f t="shared" si="448"/>
        <v>25</v>
      </c>
      <c r="D7208" s="2">
        <v>1499</v>
      </c>
      <c r="E7208" s="2">
        <v>749.5</v>
      </c>
      <c r="F7208" s="3">
        <f t="shared" si="449"/>
        <v>0.5</v>
      </c>
      <c r="G7208" s="2">
        <f t="shared" si="450"/>
        <v>749.5</v>
      </c>
      <c r="H7208" s="2" t="str">
        <f t="shared" si="451"/>
        <v>Good Deal</v>
      </c>
      <c r="I7208" t="s">
        <v>1488</v>
      </c>
      <c r="J7208" t="s">
        <v>122</v>
      </c>
      <c r="K7208" t="s">
        <v>804</v>
      </c>
    </row>
    <row r="7209" spans="1:11" x14ac:dyDescent="0.3">
      <c r="A7209" t="s">
        <v>7552</v>
      </c>
      <c r="B7209" t="s">
        <v>8646</v>
      </c>
      <c r="C7209">
        <f t="shared" si="448"/>
        <v>25</v>
      </c>
      <c r="D7209" s="2">
        <v>1835</v>
      </c>
      <c r="E7209" s="2">
        <v>917.5</v>
      </c>
      <c r="F7209" s="3">
        <f t="shared" si="449"/>
        <v>0.5</v>
      </c>
      <c r="G7209" s="2">
        <f t="shared" si="450"/>
        <v>917.5</v>
      </c>
      <c r="H7209" s="2" t="str">
        <f t="shared" si="451"/>
        <v>Good Deal</v>
      </c>
      <c r="I7209" t="s">
        <v>95</v>
      </c>
      <c r="J7209" t="s">
        <v>32</v>
      </c>
      <c r="K7209" t="s">
        <v>3123</v>
      </c>
    </row>
    <row r="7210" spans="1:11" x14ac:dyDescent="0.3">
      <c r="A7210" t="s">
        <v>7553</v>
      </c>
      <c r="B7210" t="s">
        <v>8646</v>
      </c>
      <c r="C7210">
        <f t="shared" si="448"/>
        <v>25</v>
      </c>
      <c r="D7210" s="2">
        <v>1835</v>
      </c>
      <c r="E7210" s="2">
        <v>917.5</v>
      </c>
      <c r="F7210" s="3">
        <f t="shared" si="449"/>
        <v>0.5</v>
      </c>
      <c r="G7210" s="2">
        <f t="shared" si="450"/>
        <v>917.5</v>
      </c>
      <c r="H7210" s="2" t="str">
        <f t="shared" si="451"/>
        <v>Good Deal</v>
      </c>
      <c r="I7210" t="s">
        <v>95</v>
      </c>
      <c r="J7210" t="s">
        <v>32</v>
      </c>
      <c r="K7210" t="s">
        <v>3123</v>
      </c>
    </row>
    <row r="7211" spans="1:11" x14ac:dyDescent="0.3">
      <c r="A7211" t="s">
        <v>7554</v>
      </c>
      <c r="B7211" t="s">
        <v>8646</v>
      </c>
      <c r="C7211">
        <f t="shared" si="448"/>
        <v>25</v>
      </c>
      <c r="D7211" s="2">
        <v>1635</v>
      </c>
      <c r="E7211" s="2">
        <v>817.5</v>
      </c>
      <c r="F7211" s="3">
        <f t="shared" si="449"/>
        <v>0.5</v>
      </c>
      <c r="G7211" s="2">
        <f t="shared" si="450"/>
        <v>817.5</v>
      </c>
      <c r="H7211" s="2" t="str">
        <f t="shared" si="451"/>
        <v>Good Deal</v>
      </c>
      <c r="I7211" t="s">
        <v>95</v>
      </c>
      <c r="J7211" t="s">
        <v>32</v>
      </c>
      <c r="K7211" t="s">
        <v>3123</v>
      </c>
    </row>
    <row r="7212" spans="1:11" x14ac:dyDescent="0.3">
      <c r="A7212" t="s">
        <v>7555</v>
      </c>
      <c r="B7212" t="s">
        <v>8646</v>
      </c>
      <c r="C7212">
        <f t="shared" si="448"/>
        <v>25</v>
      </c>
      <c r="D7212" s="2">
        <v>1499</v>
      </c>
      <c r="E7212" s="2">
        <v>749.5</v>
      </c>
      <c r="F7212" s="3">
        <f t="shared" si="449"/>
        <v>0.5</v>
      </c>
      <c r="G7212" s="2">
        <f t="shared" si="450"/>
        <v>749.5</v>
      </c>
      <c r="H7212" s="2" t="str">
        <f t="shared" si="451"/>
        <v>Good Deal</v>
      </c>
      <c r="I7212" t="s">
        <v>95</v>
      </c>
      <c r="J7212" t="s">
        <v>32</v>
      </c>
      <c r="K7212" t="s">
        <v>3123</v>
      </c>
    </row>
    <row r="7213" spans="1:11" x14ac:dyDescent="0.3">
      <c r="A7213" t="s">
        <v>4817</v>
      </c>
      <c r="B7213" t="s">
        <v>8646</v>
      </c>
      <c r="C7213">
        <f t="shared" si="448"/>
        <v>25</v>
      </c>
      <c r="D7213" s="2">
        <v>1899</v>
      </c>
      <c r="E7213" s="2">
        <v>949.5</v>
      </c>
      <c r="F7213" s="3">
        <f t="shared" si="449"/>
        <v>0.5</v>
      </c>
      <c r="G7213" s="2">
        <f t="shared" si="450"/>
        <v>949.5</v>
      </c>
      <c r="H7213" s="2" t="str">
        <f t="shared" si="451"/>
        <v>Good Deal</v>
      </c>
      <c r="I7213" t="s">
        <v>444</v>
      </c>
      <c r="J7213" t="s">
        <v>32</v>
      </c>
      <c r="K7213" t="s">
        <v>3123</v>
      </c>
    </row>
    <row r="7214" spans="1:11" x14ac:dyDescent="0.3">
      <c r="A7214" t="s">
        <v>7556</v>
      </c>
      <c r="B7214" t="s">
        <v>8646</v>
      </c>
      <c r="C7214">
        <f t="shared" si="448"/>
        <v>25</v>
      </c>
      <c r="D7214" s="2">
        <v>1499</v>
      </c>
      <c r="E7214" s="2">
        <v>749.5</v>
      </c>
      <c r="F7214" s="3">
        <f t="shared" si="449"/>
        <v>0.5</v>
      </c>
      <c r="G7214" s="2">
        <f t="shared" si="450"/>
        <v>749.5</v>
      </c>
      <c r="H7214" s="2" t="str">
        <f t="shared" si="451"/>
        <v>Good Deal</v>
      </c>
      <c r="I7214" t="s">
        <v>95</v>
      </c>
      <c r="J7214" t="s">
        <v>32</v>
      </c>
      <c r="K7214" t="s">
        <v>3123</v>
      </c>
    </row>
    <row r="7215" spans="1:11" x14ac:dyDescent="0.3">
      <c r="A7215" t="s">
        <v>7557</v>
      </c>
      <c r="B7215" t="s">
        <v>8646</v>
      </c>
      <c r="C7215">
        <f t="shared" si="448"/>
        <v>25</v>
      </c>
      <c r="D7215" s="2">
        <v>999</v>
      </c>
      <c r="E7215" s="2">
        <v>499.5</v>
      </c>
      <c r="F7215" s="3">
        <f t="shared" si="449"/>
        <v>0.5</v>
      </c>
      <c r="G7215" s="2">
        <f t="shared" si="450"/>
        <v>499.5</v>
      </c>
      <c r="H7215" s="2" t="str">
        <f t="shared" si="451"/>
        <v>Good Deal</v>
      </c>
      <c r="I7215" t="s">
        <v>7558</v>
      </c>
      <c r="J7215" t="s">
        <v>122</v>
      </c>
      <c r="K7215" t="s">
        <v>804</v>
      </c>
    </row>
    <row r="7216" spans="1:11" x14ac:dyDescent="0.3">
      <c r="A7216" t="s">
        <v>7559</v>
      </c>
      <c r="B7216" t="s">
        <v>8646</v>
      </c>
      <c r="C7216">
        <f t="shared" si="448"/>
        <v>25</v>
      </c>
      <c r="D7216" s="2">
        <v>1060</v>
      </c>
      <c r="E7216" s="2">
        <v>530</v>
      </c>
      <c r="F7216" s="3">
        <f t="shared" si="449"/>
        <v>0.5</v>
      </c>
      <c r="G7216" s="2">
        <f t="shared" si="450"/>
        <v>530</v>
      </c>
      <c r="H7216" s="2" t="str">
        <f t="shared" si="451"/>
        <v>Good Deal</v>
      </c>
      <c r="I7216" t="s">
        <v>2673</v>
      </c>
      <c r="J7216" t="s">
        <v>122</v>
      </c>
      <c r="K7216" t="s">
        <v>700</v>
      </c>
    </row>
    <row r="7217" spans="1:11" x14ac:dyDescent="0.3">
      <c r="A7217" t="s">
        <v>7559</v>
      </c>
      <c r="B7217" t="s">
        <v>8646</v>
      </c>
      <c r="C7217">
        <f t="shared" si="448"/>
        <v>25</v>
      </c>
      <c r="D7217" s="2">
        <v>1590</v>
      </c>
      <c r="E7217" s="2">
        <v>795</v>
      </c>
      <c r="F7217" s="3">
        <f t="shared" si="449"/>
        <v>0.5</v>
      </c>
      <c r="G7217" s="2">
        <f t="shared" si="450"/>
        <v>795</v>
      </c>
      <c r="H7217" s="2" t="str">
        <f t="shared" si="451"/>
        <v>Good Deal</v>
      </c>
      <c r="I7217" t="s">
        <v>2673</v>
      </c>
      <c r="J7217" t="s">
        <v>122</v>
      </c>
      <c r="K7217" t="s">
        <v>700</v>
      </c>
    </row>
    <row r="7218" spans="1:11" x14ac:dyDescent="0.3">
      <c r="A7218" t="s">
        <v>7560</v>
      </c>
      <c r="B7218" t="s">
        <v>8646</v>
      </c>
      <c r="C7218">
        <f t="shared" si="448"/>
        <v>25</v>
      </c>
      <c r="D7218" s="2">
        <v>940</v>
      </c>
      <c r="E7218" s="2">
        <v>470</v>
      </c>
      <c r="F7218" s="3">
        <f t="shared" si="449"/>
        <v>0.5</v>
      </c>
      <c r="G7218" s="2">
        <f t="shared" si="450"/>
        <v>470</v>
      </c>
      <c r="H7218" s="2" t="str">
        <f t="shared" si="451"/>
        <v>Good Deal</v>
      </c>
      <c r="I7218" t="s">
        <v>368</v>
      </c>
      <c r="J7218" t="s">
        <v>122</v>
      </c>
      <c r="K7218" t="s">
        <v>700</v>
      </c>
    </row>
    <row r="7219" spans="1:11" x14ac:dyDescent="0.3">
      <c r="A7219" t="s">
        <v>7561</v>
      </c>
      <c r="B7219" t="s">
        <v>8646</v>
      </c>
      <c r="C7219">
        <f t="shared" si="448"/>
        <v>25</v>
      </c>
      <c r="D7219" s="2">
        <v>2749</v>
      </c>
      <c r="E7219" s="2">
        <v>1374.5</v>
      </c>
      <c r="F7219" s="3">
        <f t="shared" si="449"/>
        <v>0.5</v>
      </c>
      <c r="G7219" s="2">
        <f t="shared" si="450"/>
        <v>1374.5</v>
      </c>
      <c r="H7219" s="2" t="str">
        <f t="shared" si="451"/>
        <v>Good Deal</v>
      </c>
      <c r="I7219" t="s">
        <v>440</v>
      </c>
      <c r="J7219" t="s">
        <v>122</v>
      </c>
      <c r="K7219" t="s">
        <v>700</v>
      </c>
    </row>
    <row r="7220" spans="1:11" x14ac:dyDescent="0.3">
      <c r="A7220" t="s">
        <v>7562</v>
      </c>
      <c r="B7220" t="s">
        <v>8646</v>
      </c>
      <c r="C7220">
        <f t="shared" si="448"/>
        <v>25</v>
      </c>
      <c r="D7220" s="2">
        <v>3935</v>
      </c>
      <c r="E7220" s="2">
        <v>1967.5</v>
      </c>
      <c r="F7220" s="3">
        <f t="shared" si="449"/>
        <v>0.5</v>
      </c>
      <c r="G7220" s="2">
        <f t="shared" si="450"/>
        <v>1967.5</v>
      </c>
      <c r="H7220" s="2" t="str">
        <f t="shared" si="451"/>
        <v>Good Deal</v>
      </c>
      <c r="I7220" t="s">
        <v>366</v>
      </c>
      <c r="J7220" t="s">
        <v>122</v>
      </c>
      <c r="K7220" t="s">
        <v>1929</v>
      </c>
    </row>
    <row r="7221" spans="1:11" x14ac:dyDescent="0.3">
      <c r="A7221" t="s">
        <v>7563</v>
      </c>
      <c r="B7221" t="s">
        <v>8646</v>
      </c>
      <c r="C7221">
        <f t="shared" si="448"/>
        <v>25</v>
      </c>
      <c r="D7221" s="2">
        <v>1849</v>
      </c>
      <c r="E7221" s="2">
        <v>924.5</v>
      </c>
      <c r="F7221" s="3">
        <f t="shared" si="449"/>
        <v>0.5</v>
      </c>
      <c r="G7221" s="2">
        <f t="shared" si="450"/>
        <v>924.5</v>
      </c>
      <c r="H7221" s="2" t="str">
        <f t="shared" si="451"/>
        <v>Good Deal</v>
      </c>
      <c r="I7221" t="s">
        <v>6955</v>
      </c>
      <c r="J7221" t="s">
        <v>122</v>
      </c>
      <c r="K7221" t="s">
        <v>1929</v>
      </c>
    </row>
    <row r="7222" spans="1:11" x14ac:dyDescent="0.3">
      <c r="A7222" t="s">
        <v>7564</v>
      </c>
      <c r="B7222" t="s">
        <v>8646</v>
      </c>
      <c r="C7222">
        <f t="shared" si="448"/>
        <v>25</v>
      </c>
      <c r="D7222" s="2">
        <v>1910</v>
      </c>
      <c r="E7222" s="2">
        <v>955</v>
      </c>
      <c r="F7222" s="3">
        <f t="shared" si="449"/>
        <v>0.5</v>
      </c>
      <c r="G7222" s="2">
        <f t="shared" si="450"/>
        <v>955</v>
      </c>
      <c r="H7222" s="2" t="str">
        <f t="shared" si="451"/>
        <v>Good Deal</v>
      </c>
      <c r="I7222" t="s">
        <v>1488</v>
      </c>
      <c r="J7222" t="s">
        <v>122</v>
      </c>
      <c r="K7222" t="s">
        <v>1929</v>
      </c>
    </row>
    <row r="7223" spans="1:11" x14ac:dyDescent="0.3">
      <c r="A7223" t="s">
        <v>7565</v>
      </c>
      <c r="B7223" t="s">
        <v>8646</v>
      </c>
      <c r="C7223">
        <f t="shared" si="448"/>
        <v>25</v>
      </c>
      <c r="D7223" s="2">
        <v>2870</v>
      </c>
      <c r="E7223" s="2">
        <v>1435</v>
      </c>
      <c r="F7223" s="3">
        <f t="shared" si="449"/>
        <v>0.5</v>
      </c>
      <c r="G7223" s="2">
        <f t="shared" si="450"/>
        <v>1435</v>
      </c>
      <c r="H7223" s="2" t="str">
        <f t="shared" si="451"/>
        <v>Good Deal</v>
      </c>
      <c r="I7223" t="s">
        <v>442</v>
      </c>
      <c r="J7223" t="s">
        <v>122</v>
      </c>
      <c r="K7223" t="s">
        <v>700</v>
      </c>
    </row>
    <row r="7224" spans="1:11" x14ac:dyDescent="0.3">
      <c r="A7224" t="s">
        <v>7566</v>
      </c>
      <c r="B7224" t="s">
        <v>8646</v>
      </c>
      <c r="C7224">
        <f t="shared" si="448"/>
        <v>25</v>
      </c>
      <c r="D7224" s="2">
        <v>1065</v>
      </c>
      <c r="E7224" s="2">
        <v>532.5</v>
      </c>
      <c r="F7224" s="3">
        <f t="shared" si="449"/>
        <v>0.5</v>
      </c>
      <c r="G7224" s="2">
        <f t="shared" si="450"/>
        <v>532.5</v>
      </c>
      <c r="H7224" s="2" t="str">
        <f t="shared" si="451"/>
        <v>Good Deal</v>
      </c>
      <c r="I7224" t="s">
        <v>442</v>
      </c>
      <c r="J7224" t="s">
        <v>122</v>
      </c>
      <c r="K7224" t="s">
        <v>700</v>
      </c>
    </row>
    <row r="7225" spans="1:11" x14ac:dyDescent="0.3">
      <c r="A7225" t="s">
        <v>7567</v>
      </c>
      <c r="B7225" t="s">
        <v>8646</v>
      </c>
      <c r="C7225">
        <f t="shared" si="448"/>
        <v>25</v>
      </c>
      <c r="D7225" s="2">
        <v>1460</v>
      </c>
      <c r="E7225" s="2">
        <v>730</v>
      </c>
      <c r="F7225" s="3">
        <f t="shared" si="449"/>
        <v>0.5</v>
      </c>
      <c r="G7225" s="2">
        <f t="shared" si="450"/>
        <v>730</v>
      </c>
      <c r="H7225" s="2" t="str">
        <f t="shared" si="451"/>
        <v>Good Deal</v>
      </c>
      <c r="I7225" t="s">
        <v>442</v>
      </c>
      <c r="J7225" t="s">
        <v>122</v>
      </c>
      <c r="K7225" t="s">
        <v>700</v>
      </c>
    </row>
    <row r="7226" spans="1:11" x14ac:dyDescent="0.3">
      <c r="A7226" t="s">
        <v>7568</v>
      </c>
      <c r="B7226" t="s">
        <v>8646</v>
      </c>
      <c r="C7226">
        <f t="shared" si="448"/>
        <v>25</v>
      </c>
      <c r="D7226" s="2">
        <v>4380</v>
      </c>
      <c r="E7226" s="2">
        <v>2190</v>
      </c>
      <c r="F7226" s="3">
        <f t="shared" si="449"/>
        <v>0.5</v>
      </c>
      <c r="G7226" s="2">
        <f t="shared" si="450"/>
        <v>2190</v>
      </c>
      <c r="H7226" s="2" t="str">
        <f t="shared" si="451"/>
        <v>Good Deal</v>
      </c>
      <c r="I7226" t="s">
        <v>22</v>
      </c>
      <c r="J7226" t="s">
        <v>122</v>
      </c>
      <c r="K7226" t="s">
        <v>700</v>
      </c>
    </row>
    <row r="7227" spans="1:11" x14ac:dyDescent="0.3">
      <c r="A7227" t="s">
        <v>7569</v>
      </c>
      <c r="B7227" t="s">
        <v>8646</v>
      </c>
      <c r="C7227">
        <f t="shared" si="448"/>
        <v>25</v>
      </c>
      <c r="D7227" s="2">
        <v>1265</v>
      </c>
      <c r="E7227" s="2">
        <v>632.5</v>
      </c>
      <c r="F7227" s="3">
        <f t="shared" si="449"/>
        <v>0.5</v>
      </c>
      <c r="G7227" s="2">
        <f t="shared" si="450"/>
        <v>632.5</v>
      </c>
      <c r="H7227" s="2" t="str">
        <f t="shared" si="451"/>
        <v>Good Deal</v>
      </c>
      <c r="I7227" t="s">
        <v>442</v>
      </c>
      <c r="J7227" t="s">
        <v>122</v>
      </c>
      <c r="K7227" t="s">
        <v>700</v>
      </c>
    </row>
    <row r="7228" spans="1:11" x14ac:dyDescent="0.3">
      <c r="A7228" t="s">
        <v>2450</v>
      </c>
      <c r="B7228" t="s">
        <v>26</v>
      </c>
      <c r="C7228">
        <f t="shared" si="448"/>
        <v>19</v>
      </c>
      <c r="D7228" s="2">
        <v>140</v>
      </c>
      <c r="E7228" s="2">
        <v>126</v>
      </c>
      <c r="F7228" s="3">
        <f t="shared" si="449"/>
        <v>0.1</v>
      </c>
      <c r="G7228" s="2">
        <f t="shared" si="450"/>
        <v>14</v>
      </c>
      <c r="H7228" s="2" t="str">
        <f t="shared" si="451"/>
        <v>Regular</v>
      </c>
      <c r="I7228" t="s">
        <v>39</v>
      </c>
      <c r="J7228" t="s">
        <v>27</v>
      </c>
      <c r="K7228" t="s">
        <v>510</v>
      </c>
    </row>
    <row r="7229" spans="1:11" x14ac:dyDescent="0.3">
      <c r="A7229" t="s">
        <v>7570</v>
      </c>
      <c r="B7229" t="s">
        <v>6190</v>
      </c>
      <c r="C7229">
        <f t="shared" si="448"/>
        <v>2</v>
      </c>
      <c r="D7229" s="2">
        <v>2070</v>
      </c>
      <c r="E7229" s="2">
        <v>2070</v>
      </c>
      <c r="F7229" s="3">
        <f t="shared" si="449"/>
        <v>0</v>
      </c>
      <c r="G7229" s="2">
        <f t="shared" si="450"/>
        <v>0</v>
      </c>
      <c r="H7229" s="2" t="str">
        <f t="shared" si="451"/>
        <v>Regular</v>
      </c>
      <c r="I7229" t="s">
        <v>4806</v>
      </c>
      <c r="J7229" t="s">
        <v>76</v>
      </c>
      <c r="K7229" t="s">
        <v>2426</v>
      </c>
    </row>
    <row r="7230" spans="1:11" x14ac:dyDescent="0.3">
      <c r="A7230" t="s">
        <v>7571</v>
      </c>
      <c r="B7230" t="s">
        <v>8605</v>
      </c>
      <c r="C7230">
        <f t="shared" si="448"/>
        <v>48</v>
      </c>
      <c r="D7230" s="2">
        <v>650</v>
      </c>
      <c r="E7230" s="2">
        <v>225</v>
      </c>
      <c r="F7230" s="3">
        <f t="shared" si="449"/>
        <v>0.65384615384615385</v>
      </c>
      <c r="G7230" s="2">
        <f t="shared" si="450"/>
        <v>425</v>
      </c>
      <c r="H7230" s="2" t="str">
        <f t="shared" si="451"/>
        <v>Good Deal</v>
      </c>
      <c r="I7230" t="s">
        <v>387</v>
      </c>
      <c r="J7230" t="s">
        <v>76</v>
      </c>
      <c r="K7230" t="s">
        <v>180</v>
      </c>
    </row>
    <row r="7231" spans="1:11" x14ac:dyDescent="0.3">
      <c r="A7231" t="s">
        <v>7572</v>
      </c>
      <c r="B7231" t="s">
        <v>8605</v>
      </c>
      <c r="C7231">
        <f t="shared" si="448"/>
        <v>48</v>
      </c>
      <c r="D7231" s="2">
        <v>1190</v>
      </c>
      <c r="E7231" s="2">
        <v>539</v>
      </c>
      <c r="F7231" s="3">
        <f t="shared" si="449"/>
        <v>0.54705882352941182</v>
      </c>
      <c r="G7231" s="2">
        <f t="shared" si="450"/>
        <v>651</v>
      </c>
      <c r="H7231" s="2" t="str">
        <f t="shared" si="451"/>
        <v>Good Deal</v>
      </c>
      <c r="I7231" t="s">
        <v>1436</v>
      </c>
      <c r="J7231" t="s">
        <v>76</v>
      </c>
      <c r="K7231" t="s">
        <v>180</v>
      </c>
    </row>
    <row r="7232" spans="1:11" x14ac:dyDescent="0.3">
      <c r="A7232" t="s">
        <v>7573</v>
      </c>
      <c r="B7232" t="s">
        <v>3201</v>
      </c>
      <c r="C7232">
        <f t="shared" si="448"/>
        <v>26</v>
      </c>
      <c r="D7232" s="2">
        <v>250</v>
      </c>
      <c r="E7232" s="2">
        <v>175</v>
      </c>
      <c r="F7232" s="3">
        <f t="shared" si="449"/>
        <v>0.3</v>
      </c>
      <c r="G7232" s="2">
        <f t="shared" si="450"/>
        <v>75</v>
      </c>
      <c r="H7232" s="2" t="str">
        <f t="shared" si="451"/>
        <v>Good Deal</v>
      </c>
      <c r="I7232" t="s">
        <v>1391</v>
      </c>
      <c r="J7232" t="s">
        <v>76</v>
      </c>
      <c r="K7232" t="s">
        <v>180</v>
      </c>
    </row>
    <row r="7233" spans="1:11" x14ac:dyDescent="0.3">
      <c r="A7233" t="s">
        <v>7574</v>
      </c>
      <c r="B7233" t="s">
        <v>3201</v>
      </c>
      <c r="C7233">
        <f t="shared" si="448"/>
        <v>26</v>
      </c>
      <c r="D7233" s="2">
        <v>250</v>
      </c>
      <c r="E7233" s="2">
        <v>175</v>
      </c>
      <c r="F7233" s="3">
        <f t="shared" si="449"/>
        <v>0.3</v>
      </c>
      <c r="G7233" s="2">
        <f t="shared" si="450"/>
        <v>75</v>
      </c>
      <c r="H7233" s="2" t="str">
        <f t="shared" si="451"/>
        <v>Good Deal</v>
      </c>
      <c r="I7233" t="s">
        <v>1391</v>
      </c>
      <c r="J7233" t="s">
        <v>76</v>
      </c>
      <c r="K7233" t="s">
        <v>246</v>
      </c>
    </row>
    <row r="7234" spans="1:11" x14ac:dyDescent="0.3">
      <c r="A7234" t="s">
        <v>7575</v>
      </c>
      <c r="B7234" t="s">
        <v>3201</v>
      </c>
      <c r="C7234">
        <f t="shared" si="448"/>
        <v>26</v>
      </c>
      <c r="D7234" s="2">
        <v>250</v>
      </c>
      <c r="E7234" s="2">
        <v>175</v>
      </c>
      <c r="F7234" s="3">
        <f t="shared" si="449"/>
        <v>0.3</v>
      </c>
      <c r="G7234" s="2">
        <f t="shared" si="450"/>
        <v>75</v>
      </c>
      <c r="H7234" s="2" t="str">
        <f t="shared" si="451"/>
        <v>Good Deal</v>
      </c>
      <c r="I7234" t="s">
        <v>1391</v>
      </c>
      <c r="J7234" t="s">
        <v>76</v>
      </c>
      <c r="K7234" t="s">
        <v>180</v>
      </c>
    </row>
    <row r="7235" spans="1:11" x14ac:dyDescent="0.3">
      <c r="A7235" t="s">
        <v>7576</v>
      </c>
      <c r="B7235" t="s">
        <v>3201</v>
      </c>
      <c r="C7235">
        <f t="shared" ref="C7235:C7298" si="452">COUNTIF($B$2:$B$8156,B7235)</f>
        <v>26</v>
      </c>
      <c r="D7235" s="2">
        <v>250</v>
      </c>
      <c r="E7235" s="2">
        <v>175</v>
      </c>
      <c r="F7235" s="3">
        <f t="shared" ref="F7235:F7298" si="453">IFERROR((D7235-E7235)/D7235,"NA")</f>
        <v>0.3</v>
      </c>
      <c r="G7235" s="2">
        <f t="shared" ref="G7235:G7298" si="454">D7235-E7235</f>
        <v>75</v>
      </c>
      <c r="H7235" s="2" t="str">
        <f t="shared" ref="H7235:H7298" si="455">IF(F7235&gt;M$4,"Good Deal","Regular")</f>
        <v>Good Deal</v>
      </c>
      <c r="I7235" t="s">
        <v>7577</v>
      </c>
      <c r="J7235" t="s">
        <v>76</v>
      </c>
      <c r="K7235" t="s">
        <v>180</v>
      </c>
    </row>
    <row r="7236" spans="1:11" x14ac:dyDescent="0.3">
      <c r="A7236" t="s">
        <v>7578</v>
      </c>
      <c r="B7236" t="s">
        <v>3201</v>
      </c>
      <c r="C7236">
        <f t="shared" si="452"/>
        <v>26</v>
      </c>
      <c r="D7236" s="2">
        <v>250</v>
      </c>
      <c r="E7236" s="2">
        <v>175</v>
      </c>
      <c r="F7236" s="3">
        <f t="shared" si="453"/>
        <v>0.3</v>
      </c>
      <c r="G7236" s="2">
        <f t="shared" si="454"/>
        <v>75</v>
      </c>
      <c r="H7236" s="2" t="str">
        <f t="shared" si="455"/>
        <v>Good Deal</v>
      </c>
      <c r="I7236" t="s">
        <v>1391</v>
      </c>
      <c r="J7236" t="s">
        <v>76</v>
      </c>
      <c r="K7236" t="s">
        <v>180</v>
      </c>
    </row>
    <row r="7237" spans="1:11" x14ac:dyDescent="0.3">
      <c r="A7237" t="s">
        <v>7579</v>
      </c>
      <c r="B7237" t="s">
        <v>3201</v>
      </c>
      <c r="C7237">
        <f t="shared" si="452"/>
        <v>26</v>
      </c>
      <c r="D7237" s="2">
        <v>175</v>
      </c>
      <c r="E7237" s="2">
        <v>121.99</v>
      </c>
      <c r="F7237" s="3">
        <f t="shared" si="453"/>
        <v>0.30291428571428575</v>
      </c>
      <c r="G7237" s="2">
        <f t="shared" si="454"/>
        <v>53.010000000000005</v>
      </c>
      <c r="H7237" s="2" t="str">
        <f t="shared" si="455"/>
        <v>Good Deal</v>
      </c>
      <c r="I7237" t="s">
        <v>1428</v>
      </c>
      <c r="J7237" t="s">
        <v>76</v>
      </c>
      <c r="K7237" t="s">
        <v>180</v>
      </c>
    </row>
    <row r="7238" spans="1:11" x14ac:dyDescent="0.3">
      <c r="A7238" t="s">
        <v>7580</v>
      </c>
      <c r="B7238" t="s">
        <v>3201</v>
      </c>
      <c r="C7238">
        <f t="shared" si="452"/>
        <v>26</v>
      </c>
      <c r="D7238" s="2">
        <v>250</v>
      </c>
      <c r="E7238" s="2">
        <v>175</v>
      </c>
      <c r="F7238" s="3">
        <f t="shared" si="453"/>
        <v>0.3</v>
      </c>
      <c r="G7238" s="2">
        <f t="shared" si="454"/>
        <v>75</v>
      </c>
      <c r="H7238" s="2" t="str">
        <f t="shared" si="455"/>
        <v>Good Deal</v>
      </c>
      <c r="I7238" t="s">
        <v>1391</v>
      </c>
      <c r="J7238" t="s">
        <v>76</v>
      </c>
      <c r="K7238" t="s">
        <v>246</v>
      </c>
    </row>
    <row r="7239" spans="1:11" x14ac:dyDescent="0.3">
      <c r="A7239" t="s">
        <v>7581</v>
      </c>
      <c r="B7239" t="s">
        <v>3201</v>
      </c>
      <c r="C7239">
        <f t="shared" si="452"/>
        <v>26</v>
      </c>
      <c r="D7239" s="2">
        <v>250</v>
      </c>
      <c r="E7239" s="2">
        <v>175</v>
      </c>
      <c r="F7239" s="3">
        <f t="shared" si="453"/>
        <v>0.3</v>
      </c>
      <c r="G7239" s="2">
        <f t="shared" si="454"/>
        <v>75</v>
      </c>
      <c r="H7239" s="2" t="str">
        <f t="shared" si="455"/>
        <v>Good Deal</v>
      </c>
      <c r="I7239" t="s">
        <v>1391</v>
      </c>
      <c r="J7239" t="s">
        <v>76</v>
      </c>
      <c r="K7239" t="s">
        <v>180</v>
      </c>
    </row>
    <row r="7240" spans="1:11" x14ac:dyDescent="0.3">
      <c r="A7240" t="s">
        <v>7582</v>
      </c>
      <c r="B7240" t="s">
        <v>3201</v>
      </c>
      <c r="C7240">
        <f t="shared" si="452"/>
        <v>26</v>
      </c>
      <c r="D7240" s="2">
        <v>175</v>
      </c>
      <c r="E7240" s="2">
        <v>121.99</v>
      </c>
      <c r="F7240" s="3">
        <f t="shared" si="453"/>
        <v>0.30291428571428575</v>
      </c>
      <c r="G7240" s="2">
        <f t="shared" si="454"/>
        <v>53.010000000000005</v>
      </c>
      <c r="H7240" s="2" t="str">
        <f t="shared" si="455"/>
        <v>Good Deal</v>
      </c>
      <c r="I7240" t="s">
        <v>1428</v>
      </c>
      <c r="J7240" t="s">
        <v>76</v>
      </c>
      <c r="K7240" t="s">
        <v>180</v>
      </c>
    </row>
    <row r="7241" spans="1:11" x14ac:dyDescent="0.3">
      <c r="A7241" t="s">
        <v>7583</v>
      </c>
      <c r="B7241" t="s">
        <v>3201</v>
      </c>
      <c r="C7241">
        <f t="shared" si="452"/>
        <v>26</v>
      </c>
      <c r="D7241" s="2">
        <v>250</v>
      </c>
      <c r="E7241" s="2">
        <v>175</v>
      </c>
      <c r="F7241" s="3">
        <f t="shared" si="453"/>
        <v>0.3</v>
      </c>
      <c r="G7241" s="2">
        <f t="shared" si="454"/>
        <v>75</v>
      </c>
      <c r="H7241" s="2" t="str">
        <f t="shared" si="455"/>
        <v>Good Deal</v>
      </c>
      <c r="I7241" t="s">
        <v>1391</v>
      </c>
      <c r="J7241" t="s">
        <v>76</v>
      </c>
      <c r="K7241" t="s">
        <v>180</v>
      </c>
    </row>
    <row r="7242" spans="1:11" x14ac:dyDescent="0.3">
      <c r="A7242" t="s">
        <v>7584</v>
      </c>
      <c r="B7242" t="s">
        <v>3201</v>
      </c>
      <c r="C7242">
        <f t="shared" si="452"/>
        <v>26</v>
      </c>
      <c r="D7242" s="2">
        <v>250</v>
      </c>
      <c r="E7242" s="2">
        <v>175</v>
      </c>
      <c r="F7242" s="3">
        <f t="shared" si="453"/>
        <v>0.3</v>
      </c>
      <c r="G7242" s="2">
        <f t="shared" si="454"/>
        <v>75</v>
      </c>
      <c r="H7242" s="2" t="str">
        <f t="shared" si="455"/>
        <v>Good Deal</v>
      </c>
      <c r="I7242" t="s">
        <v>1391</v>
      </c>
      <c r="J7242" t="s">
        <v>76</v>
      </c>
      <c r="K7242" t="s">
        <v>180</v>
      </c>
    </row>
    <row r="7243" spans="1:11" x14ac:dyDescent="0.3">
      <c r="A7243" t="s">
        <v>7585</v>
      </c>
      <c r="B7243" t="s">
        <v>3201</v>
      </c>
      <c r="C7243">
        <f t="shared" si="452"/>
        <v>26</v>
      </c>
      <c r="D7243" s="2">
        <v>250</v>
      </c>
      <c r="E7243" s="2">
        <v>175</v>
      </c>
      <c r="F7243" s="3">
        <f t="shared" si="453"/>
        <v>0.3</v>
      </c>
      <c r="G7243" s="2">
        <f t="shared" si="454"/>
        <v>75</v>
      </c>
      <c r="H7243" s="2" t="str">
        <f t="shared" si="455"/>
        <v>Good Deal</v>
      </c>
      <c r="I7243" t="s">
        <v>1391</v>
      </c>
      <c r="J7243" t="s">
        <v>76</v>
      </c>
      <c r="K7243" t="s">
        <v>180</v>
      </c>
    </row>
    <row r="7244" spans="1:11" x14ac:dyDescent="0.3">
      <c r="A7244" t="s">
        <v>7586</v>
      </c>
      <c r="B7244" t="s">
        <v>3162</v>
      </c>
      <c r="C7244">
        <f t="shared" si="452"/>
        <v>39</v>
      </c>
      <c r="D7244" s="2">
        <v>470</v>
      </c>
      <c r="E7244" s="2">
        <v>352.5</v>
      </c>
      <c r="F7244" s="3">
        <f t="shared" si="453"/>
        <v>0.25</v>
      </c>
      <c r="G7244" s="2">
        <f t="shared" si="454"/>
        <v>117.5</v>
      </c>
      <c r="H7244" s="2" t="str">
        <f t="shared" si="455"/>
        <v>Good Deal</v>
      </c>
      <c r="I7244" t="s">
        <v>45</v>
      </c>
      <c r="J7244" t="s">
        <v>27</v>
      </c>
      <c r="K7244" t="s">
        <v>216</v>
      </c>
    </row>
    <row r="7245" spans="1:11" x14ac:dyDescent="0.3">
      <c r="A7245" t="s">
        <v>7587</v>
      </c>
      <c r="B7245" t="s">
        <v>3162</v>
      </c>
      <c r="C7245">
        <f t="shared" si="452"/>
        <v>39</v>
      </c>
      <c r="D7245" s="2">
        <v>190</v>
      </c>
      <c r="E7245" s="2">
        <v>142.5</v>
      </c>
      <c r="F7245" s="3">
        <f t="shared" si="453"/>
        <v>0.25</v>
      </c>
      <c r="G7245" s="2">
        <f t="shared" si="454"/>
        <v>47.5</v>
      </c>
      <c r="H7245" s="2" t="str">
        <f t="shared" si="455"/>
        <v>Good Deal</v>
      </c>
      <c r="I7245" t="s">
        <v>42</v>
      </c>
      <c r="J7245" t="s">
        <v>27</v>
      </c>
      <c r="K7245" t="s">
        <v>374</v>
      </c>
    </row>
    <row r="7246" spans="1:11" x14ac:dyDescent="0.3">
      <c r="A7246" t="s">
        <v>7588</v>
      </c>
      <c r="B7246" t="s">
        <v>3162</v>
      </c>
      <c r="C7246">
        <f t="shared" si="452"/>
        <v>39</v>
      </c>
      <c r="D7246" s="2">
        <v>419</v>
      </c>
      <c r="E7246" s="2">
        <v>314.25</v>
      </c>
      <c r="F7246" s="3">
        <f t="shared" si="453"/>
        <v>0.25</v>
      </c>
      <c r="G7246" s="2">
        <f t="shared" si="454"/>
        <v>104.75</v>
      </c>
      <c r="H7246" s="2" t="str">
        <f t="shared" si="455"/>
        <v>Good Deal</v>
      </c>
      <c r="I7246" t="s">
        <v>52</v>
      </c>
      <c r="J7246" t="s">
        <v>27</v>
      </c>
      <c r="K7246" t="s">
        <v>216</v>
      </c>
    </row>
    <row r="7247" spans="1:11" x14ac:dyDescent="0.3">
      <c r="A7247" t="s">
        <v>7589</v>
      </c>
      <c r="B7247" t="s">
        <v>3162</v>
      </c>
      <c r="C7247">
        <f t="shared" si="452"/>
        <v>39</v>
      </c>
      <c r="D7247" s="2">
        <v>95</v>
      </c>
      <c r="E7247" s="2">
        <v>71.25</v>
      </c>
      <c r="F7247" s="3">
        <f t="shared" si="453"/>
        <v>0.25</v>
      </c>
      <c r="G7247" s="2">
        <f t="shared" si="454"/>
        <v>23.75</v>
      </c>
      <c r="H7247" s="2" t="str">
        <f t="shared" si="455"/>
        <v>Good Deal</v>
      </c>
      <c r="I7247" t="s">
        <v>39</v>
      </c>
      <c r="J7247" t="s">
        <v>27</v>
      </c>
      <c r="K7247" t="s">
        <v>1135</v>
      </c>
    </row>
    <row r="7248" spans="1:11" x14ac:dyDescent="0.3">
      <c r="A7248" t="s">
        <v>7590</v>
      </c>
      <c r="B7248" t="s">
        <v>3162</v>
      </c>
      <c r="C7248">
        <f t="shared" si="452"/>
        <v>39</v>
      </c>
      <c r="D7248" s="2">
        <v>165</v>
      </c>
      <c r="E7248" s="2">
        <v>123.75</v>
      </c>
      <c r="F7248" s="3">
        <f t="shared" si="453"/>
        <v>0.25</v>
      </c>
      <c r="G7248" s="2">
        <f t="shared" si="454"/>
        <v>41.25</v>
      </c>
      <c r="H7248" s="2" t="str">
        <f t="shared" si="455"/>
        <v>Good Deal</v>
      </c>
      <c r="I7248" t="s">
        <v>11</v>
      </c>
      <c r="J7248" t="s">
        <v>27</v>
      </c>
      <c r="K7248" t="s">
        <v>510</v>
      </c>
    </row>
    <row r="7249" spans="1:11" x14ac:dyDescent="0.3">
      <c r="A7249" t="s">
        <v>7591</v>
      </c>
      <c r="B7249" t="s">
        <v>3162</v>
      </c>
      <c r="C7249">
        <f t="shared" si="452"/>
        <v>39</v>
      </c>
      <c r="D7249" s="2">
        <v>340</v>
      </c>
      <c r="E7249" s="2">
        <v>255</v>
      </c>
      <c r="F7249" s="3">
        <f t="shared" si="453"/>
        <v>0.25</v>
      </c>
      <c r="G7249" s="2">
        <f t="shared" si="454"/>
        <v>85</v>
      </c>
      <c r="H7249" s="2" t="str">
        <f t="shared" si="455"/>
        <v>Good Deal</v>
      </c>
      <c r="I7249" t="s">
        <v>245</v>
      </c>
      <c r="J7249" t="s">
        <v>27</v>
      </c>
      <c r="K7249" t="s">
        <v>573</v>
      </c>
    </row>
    <row r="7250" spans="1:11" x14ac:dyDescent="0.3">
      <c r="A7250" t="s">
        <v>7592</v>
      </c>
      <c r="B7250" t="s">
        <v>3162</v>
      </c>
      <c r="C7250">
        <f t="shared" si="452"/>
        <v>39</v>
      </c>
      <c r="D7250" s="2">
        <v>170</v>
      </c>
      <c r="E7250" s="2">
        <v>127.5</v>
      </c>
      <c r="F7250" s="3">
        <f t="shared" si="453"/>
        <v>0.25</v>
      </c>
      <c r="G7250" s="2">
        <f t="shared" si="454"/>
        <v>42.5</v>
      </c>
      <c r="H7250" s="2" t="str">
        <f t="shared" si="455"/>
        <v>Good Deal</v>
      </c>
      <c r="I7250" t="s">
        <v>45</v>
      </c>
      <c r="J7250" t="s">
        <v>27</v>
      </c>
      <c r="K7250" t="s">
        <v>374</v>
      </c>
    </row>
    <row r="7251" spans="1:11" x14ac:dyDescent="0.3">
      <c r="A7251" t="s">
        <v>7593</v>
      </c>
      <c r="B7251" t="s">
        <v>3162</v>
      </c>
      <c r="C7251">
        <f t="shared" si="452"/>
        <v>39</v>
      </c>
      <c r="D7251" s="2">
        <v>98</v>
      </c>
      <c r="E7251" s="2">
        <v>73.5</v>
      </c>
      <c r="F7251" s="3">
        <f t="shared" si="453"/>
        <v>0.25</v>
      </c>
      <c r="G7251" s="2">
        <f t="shared" si="454"/>
        <v>24.5</v>
      </c>
      <c r="H7251" s="2" t="str">
        <f t="shared" si="455"/>
        <v>Good Deal</v>
      </c>
      <c r="I7251" t="s">
        <v>11</v>
      </c>
      <c r="J7251" t="s">
        <v>27</v>
      </c>
      <c r="K7251" t="s">
        <v>374</v>
      </c>
    </row>
    <row r="7252" spans="1:11" x14ac:dyDescent="0.3">
      <c r="A7252" t="s">
        <v>7594</v>
      </c>
      <c r="B7252" t="s">
        <v>3162</v>
      </c>
      <c r="C7252">
        <f t="shared" si="452"/>
        <v>39</v>
      </c>
      <c r="D7252" s="2">
        <v>113</v>
      </c>
      <c r="E7252" s="2">
        <v>84.75</v>
      </c>
      <c r="F7252" s="3">
        <f t="shared" si="453"/>
        <v>0.25</v>
      </c>
      <c r="G7252" s="2">
        <f t="shared" si="454"/>
        <v>28.25</v>
      </c>
      <c r="H7252" s="2" t="str">
        <f t="shared" si="455"/>
        <v>Good Deal</v>
      </c>
      <c r="I7252" t="s">
        <v>39</v>
      </c>
      <c r="J7252" t="s">
        <v>27</v>
      </c>
      <c r="K7252" t="s">
        <v>510</v>
      </c>
    </row>
    <row r="7253" spans="1:11" x14ac:dyDescent="0.3">
      <c r="A7253" t="s">
        <v>7595</v>
      </c>
      <c r="B7253" t="s">
        <v>3162</v>
      </c>
      <c r="C7253">
        <f t="shared" si="452"/>
        <v>39</v>
      </c>
      <c r="D7253" s="2">
        <v>240</v>
      </c>
      <c r="E7253" s="2">
        <v>180</v>
      </c>
      <c r="F7253" s="3">
        <f t="shared" si="453"/>
        <v>0.25</v>
      </c>
      <c r="G7253" s="2">
        <f t="shared" si="454"/>
        <v>60</v>
      </c>
      <c r="H7253" s="2" t="str">
        <f t="shared" si="455"/>
        <v>Good Deal</v>
      </c>
      <c r="I7253" t="s">
        <v>11</v>
      </c>
      <c r="J7253" t="s">
        <v>27</v>
      </c>
      <c r="K7253" t="s">
        <v>510</v>
      </c>
    </row>
    <row r="7254" spans="1:11" x14ac:dyDescent="0.3">
      <c r="A7254" t="s">
        <v>7596</v>
      </c>
      <c r="B7254" t="s">
        <v>3162</v>
      </c>
      <c r="C7254">
        <f t="shared" si="452"/>
        <v>39</v>
      </c>
      <c r="D7254" s="2">
        <v>45</v>
      </c>
      <c r="E7254" s="2">
        <v>33.75</v>
      </c>
      <c r="F7254" s="3">
        <f t="shared" si="453"/>
        <v>0.25</v>
      </c>
      <c r="G7254" s="2">
        <f t="shared" si="454"/>
        <v>11.25</v>
      </c>
      <c r="H7254" s="2" t="str">
        <f t="shared" si="455"/>
        <v>Good Deal</v>
      </c>
      <c r="I7254" t="s">
        <v>88</v>
      </c>
      <c r="J7254" t="s">
        <v>27</v>
      </c>
      <c r="K7254" t="s">
        <v>374</v>
      </c>
    </row>
    <row r="7255" spans="1:11" x14ac:dyDescent="0.3">
      <c r="A7255" t="s">
        <v>7597</v>
      </c>
      <c r="B7255" t="s">
        <v>3162</v>
      </c>
      <c r="C7255">
        <f t="shared" si="452"/>
        <v>39</v>
      </c>
      <c r="D7255" s="2">
        <v>1600</v>
      </c>
      <c r="E7255" s="2">
        <v>1200</v>
      </c>
      <c r="F7255" s="3">
        <f t="shared" si="453"/>
        <v>0.25</v>
      </c>
      <c r="G7255" s="2">
        <f t="shared" si="454"/>
        <v>400</v>
      </c>
      <c r="H7255" s="2" t="str">
        <f t="shared" si="455"/>
        <v>Good Deal</v>
      </c>
      <c r="I7255" t="s">
        <v>114</v>
      </c>
      <c r="J7255" t="s">
        <v>27</v>
      </c>
      <c r="K7255" t="s">
        <v>573</v>
      </c>
    </row>
    <row r="7256" spans="1:11" x14ac:dyDescent="0.3">
      <c r="A7256" t="s">
        <v>7598</v>
      </c>
      <c r="B7256" t="s">
        <v>3162</v>
      </c>
      <c r="C7256">
        <f t="shared" si="452"/>
        <v>39</v>
      </c>
      <c r="D7256" s="2">
        <v>54</v>
      </c>
      <c r="E7256" s="2">
        <v>40.5</v>
      </c>
      <c r="F7256" s="3">
        <f t="shared" si="453"/>
        <v>0.25</v>
      </c>
      <c r="G7256" s="2">
        <f t="shared" si="454"/>
        <v>13.5</v>
      </c>
      <c r="H7256" s="2" t="str">
        <f t="shared" si="455"/>
        <v>Good Deal</v>
      </c>
      <c r="I7256" t="s">
        <v>39</v>
      </c>
      <c r="J7256" t="s">
        <v>27</v>
      </c>
      <c r="K7256" t="s">
        <v>1135</v>
      </c>
    </row>
    <row r="7257" spans="1:11" x14ac:dyDescent="0.3">
      <c r="A7257" t="s">
        <v>7599</v>
      </c>
      <c r="B7257" t="s">
        <v>2999</v>
      </c>
      <c r="C7257">
        <f t="shared" si="452"/>
        <v>3</v>
      </c>
      <c r="D7257" s="2">
        <v>199</v>
      </c>
      <c r="E7257" s="2">
        <v>99</v>
      </c>
      <c r="F7257" s="3">
        <f t="shared" si="453"/>
        <v>0.50251256281407031</v>
      </c>
      <c r="G7257" s="2">
        <f t="shared" si="454"/>
        <v>100</v>
      </c>
      <c r="H7257" s="2" t="str">
        <f t="shared" si="455"/>
        <v>Good Deal</v>
      </c>
      <c r="I7257" t="s">
        <v>7600</v>
      </c>
      <c r="J7257" t="s">
        <v>32</v>
      </c>
      <c r="K7257" t="s">
        <v>1169</v>
      </c>
    </row>
    <row r="7258" spans="1:11" x14ac:dyDescent="0.3">
      <c r="A7258" t="s">
        <v>7601</v>
      </c>
      <c r="B7258" t="s">
        <v>2999</v>
      </c>
      <c r="C7258">
        <f t="shared" si="452"/>
        <v>3</v>
      </c>
      <c r="D7258" s="2">
        <v>70</v>
      </c>
      <c r="E7258" s="2">
        <v>49</v>
      </c>
      <c r="F7258" s="3">
        <f t="shared" si="453"/>
        <v>0.3</v>
      </c>
      <c r="G7258" s="2">
        <f t="shared" si="454"/>
        <v>21</v>
      </c>
      <c r="H7258" s="2" t="str">
        <f t="shared" si="455"/>
        <v>Good Deal</v>
      </c>
      <c r="I7258" t="s">
        <v>7602</v>
      </c>
      <c r="J7258" t="s">
        <v>32</v>
      </c>
      <c r="K7258" t="s">
        <v>1169</v>
      </c>
    </row>
    <row r="7259" spans="1:11" x14ac:dyDescent="0.3">
      <c r="A7259" t="s">
        <v>7603</v>
      </c>
      <c r="B7259" t="s">
        <v>4824</v>
      </c>
      <c r="C7259">
        <f t="shared" si="452"/>
        <v>2</v>
      </c>
      <c r="D7259" s="2">
        <v>390</v>
      </c>
      <c r="E7259" s="2">
        <v>199</v>
      </c>
      <c r="F7259" s="3">
        <f t="shared" si="453"/>
        <v>0.48974358974358972</v>
      </c>
      <c r="G7259" s="2">
        <f t="shared" si="454"/>
        <v>191</v>
      </c>
      <c r="H7259" s="2" t="str">
        <f t="shared" si="455"/>
        <v>Good Deal</v>
      </c>
      <c r="I7259" t="s">
        <v>3117</v>
      </c>
      <c r="J7259" t="s">
        <v>122</v>
      </c>
      <c r="K7259" t="s">
        <v>263</v>
      </c>
    </row>
    <row r="7260" spans="1:11" x14ac:dyDescent="0.3">
      <c r="A7260" t="s">
        <v>7604</v>
      </c>
      <c r="B7260" t="s">
        <v>850</v>
      </c>
      <c r="C7260">
        <f t="shared" si="452"/>
        <v>52</v>
      </c>
      <c r="D7260" s="2">
        <v>106</v>
      </c>
      <c r="E7260" s="2">
        <v>49</v>
      </c>
      <c r="F7260" s="3">
        <f t="shared" si="453"/>
        <v>0.53773584905660377</v>
      </c>
      <c r="G7260" s="2">
        <f t="shared" si="454"/>
        <v>57</v>
      </c>
      <c r="H7260" s="2" t="str">
        <f t="shared" si="455"/>
        <v>Good Deal</v>
      </c>
      <c r="I7260" t="s">
        <v>5013</v>
      </c>
      <c r="J7260" t="s">
        <v>32</v>
      </c>
      <c r="K7260" t="s">
        <v>1509</v>
      </c>
    </row>
    <row r="7261" spans="1:11" x14ac:dyDescent="0.3">
      <c r="A7261" t="s">
        <v>7605</v>
      </c>
      <c r="B7261" t="s">
        <v>850</v>
      </c>
      <c r="C7261">
        <f t="shared" si="452"/>
        <v>52</v>
      </c>
      <c r="D7261" s="2">
        <v>153</v>
      </c>
      <c r="E7261" s="2">
        <v>79</v>
      </c>
      <c r="F7261" s="3">
        <f t="shared" si="453"/>
        <v>0.48366013071895425</v>
      </c>
      <c r="G7261" s="2">
        <f t="shared" si="454"/>
        <v>74</v>
      </c>
      <c r="H7261" s="2" t="str">
        <f t="shared" si="455"/>
        <v>Good Deal</v>
      </c>
      <c r="I7261" t="s">
        <v>7606</v>
      </c>
      <c r="J7261" t="s">
        <v>122</v>
      </c>
      <c r="K7261" t="s">
        <v>263</v>
      </c>
    </row>
    <row r="7262" spans="1:11" x14ac:dyDescent="0.3">
      <c r="A7262" t="s">
        <v>7607</v>
      </c>
      <c r="B7262" t="s">
        <v>8568</v>
      </c>
      <c r="C7262">
        <f t="shared" si="452"/>
        <v>57</v>
      </c>
      <c r="D7262" s="2">
        <v>889</v>
      </c>
      <c r="E7262" s="2">
        <v>889</v>
      </c>
      <c r="F7262" s="3">
        <f t="shared" si="453"/>
        <v>0</v>
      </c>
      <c r="G7262" s="2">
        <f t="shared" si="454"/>
        <v>0</v>
      </c>
      <c r="H7262" s="2" t="str">
        <f t="shared" si="455"/>
        <v>Regular</v>
      </c>
      <c r="I7262" t="s">
        <v>236</v>
      </c>
      <c r="J7262" t="s">
        <v>122</v>
      </c>
      <c r="K7262" t="s">
        <v>3607</v>
      </c>
    </row>
    <row r="7263" spans="1:11" x14ac:dyDescent="0.3">
      <c r="A7263" t="s">
        <v>7608</v>
      </c>
      <c r="B7263" t="s">
        <v>8568</v>
      </c>
      <c r="C7263">
        <f t="shared" si="452"/>
        <v>57</v>
      </c>
      <c r="D7263" s="2">
        <v>799</v>
      </c>
      <c r="E7263" s="2">
        <v>799</v>
      </c>
      <c r="F7263" s="3">
        <f t="shared" si="453"/>
        <v>0</v>
      </c>
      <c r="G7263" s="2">
        <f t="shared" si="454"/>
        <v>0</v>
      </c>
      <c r="H7263" s="2" t="str">
        <f t="shared" si="455"/>
        <v>Regular</v>
      </c>
      <c r="I7263" t="s">
        <v>236</v>
      </c>
      <c r="J7263" t="s">
        <v>122</v>
      </c>
      <c r="K7263" t="s">
        <v>3607</v>
      </c>
    </row>
    <row r="7264" spans="1:11" x14ac:dyDescent="0.3">
      <c r="A7264" t="s">
        <v>7609</v>
      </c>
      <c r="B7264" t="s">
        <v>3011</v>
      </c>
      <c r="C7264">
        <f t="shared" si="452"/>
        <v>62</v>
      </c>
      <c r="D7264" s="2">
        <v>599</v>
      </c>
      <c r="E7264" s="2">
        <v>399</v>
      </c>
      <c r="F7264" s="3">
        <f t="shared" si="453"/>
        <v>0.333889816360601</v>
      </c>
      <c r="G7264" s="2">
        <f t="shared" si="454"/>
        <v>200</v>
      </c>
      <c r="H7264" s="2" t="str">
        <f t="shared" si="455"/>
        <v>Good Deal</v>
      </c>
      <c r="I7264" t="s">
        <v>236</v>
      </c>
      <c r="J7264" t="s">
        <v>76</v>
      </c>
      <c r="K7264" t="s">
        <v>1352</v>
      </c>
    </row>
    <row r="7265" spans="1:11" x14ac:dyDescent="0.3">
      <c r="A7265" t="s">
        <v>7610</v>
      </c>
      <c r="B7265" t="s">
        <v>3011</v>
      </c>
      <c r="C7265">
        <f t="shared" si="452"/>
        <v>62</v>
      </c>
      <c r="D7265" s="2">
        <v>659</v>
      </c>
      <c r="E7265" s="2">
        <v>399</v>
      </c>
      <c r="F7265" s="3">
        <f t="shared" si="453"/>
        <v>0.3945371775417299</v>
      </c>
      <c r="G7265" s="2">
        <f t="shared" si="454"/>
        <v>260</v>
      </c>
      <c r="H7265" s="2" t="str">
        <f t="shared" si="455"/>
        <v>Good Deal</v>
      </c>
      <c r="I7265" t="s">
        <v>236</v>
      </c>
      <c r="J7265" t="s">
        <v>76</v>
      </c>
      <c r="K7265" t="s">
        <v>2722</v>
      </c>
    </row>
    <row r="7266" spans="1:11" x14ac:dyDescent="0.3">
      <c r="A7266" t="s">
        <v>7611</v>
      </c>
      <c r="B7266" t="s">
        <v>3011</v>
      </c>
      <c r="C7266">
        <f t="shared" si="452"/>
        <v>62</v>
      </c>
      <c r="D7266" s="2">
        <v>229</v>
      </c>
      <c r="E7266" s="2">
        <v>149</v>
      </c>
      <c r="F7266" s="3">
        <f t="shared" si="453"/>
        <v>0.34934497816593885</v>
      </c>
      <c r="G7266" s="2">
        <f t="shared" si="454"/>
        <v>80</v>
      </c>
      <c r="H7266" s="2" t="str">
        <f t="shared" si="455"/>
        <v>Good Deal</v>
      </c>
      <c r="I7266" t="s">
        <v>236</v>
      </c>
      <c r="J7266" t="s">
        <v>76</v>
      </c>
      <c r="K7266" t="s">
        <v>1352</v>
      </c>
    </row>
    <row r="7267" spans="1:11" x14ac:dyDescent="0.3">
      <c r="A7267" t="s">
        <v>7612</v>
      </c>
      <c r="B7267" t="s">
        <v>3011</v>
      </c>
      <c r="C7267">
        <f t="shared" si="452"/>
        <v>62</v>
      </c>
      <c r="D7267" s="2">
        <v>499</v>
      </c>
      <c r="E7267" s="2">
        <v>349</v>
      </c>
      <c r="F7267" s="3">
        <f t="shared" si="453"/>
        <v>0.30060120240480964</v>
      </c>
      <c r="G7267" s="2">
        <f t="shared" si="454"/>
        <v>150</v>
      </c>
      <c r="H7267" s="2" t="str">
        <f t="shared" si="455"/>
        <v>Good Deal</v>
      </c>
      <c r="I7267" t="s">
        <v>236</v>
      </c>
      <c r="J7267" t="s">
        <v>76</v>
      </c>
      <c r="K7267" t="s">
        <v>1352</v>
      </c>
    </row>
    <row r="7268" spans="1:11" x14ac:dyDescent="0.3">
      <c r="A7268" t="s">
        <v>7613</v>
      </c>
      <c r="B7268" t="s">
        <v>3011</v>
      </c>
      <c r="C7268">
        <f t="shared" si="452"/>
        <v>62</v>
      </c>
      <c r="D7268" s="2">
        <v>469</v>
      </c>
      <c r="E7268" s="2">
        <v>299</v>
      </c>
      <c r="F7268" s="3">
        <f t="shared" si="453"/>
        <v>0.36247334754797439</v>
      </c>
      <c r="G7268" s="2">
        <f t="shared" si="454"/>
        <v>170</v>
      </c>
      <c r="H7268" s="2" t="str">
        <f t="shared" si="455"/>
        <v>Good Deal</v>
      </c>
      <c r="I7268" t="s">
        <v>236</v>
      </c>
      <c r="J7268" t="s">
        <v>76</v>
      </c>
      <c r="K7268" t="s">
        <v>1352</v>
      </c>
    </row>
    <row r="7269" spans="1:11" x14ac:dyDescent="0.3">
      <c r="A7269" t="s">
        <v>7614</v>
      </c>
      <c r="B7269" t="s">
        <v>3011</v>
      </c>
      <c r="C7269">
        <f t="shared" si="452"/>
        <v>62</v>
      </c>
      <c r="D7269" s="2">
        <v>879</v>
      </c>
      <c r="E7269" s="2">
        <v>499</v>
      </c>
      <c r="F7269" s="3">
        <f t="shared" si="453"/>
        <v>0.43230944254835041</v>
      </c>
      <c r="G7269" s="2">
        <f t="shared" si="454"/>
        <v>380</v>
      </c>
      <c r="H7269" s="2" t="str">
        <f t="shared" si="455"/>
        <v>Good Deal</v>
      </c>
      <c r="I7269" t="s">
        <v>236</v>
      </c>
      <c r="J7269" t="s">
        <v>76</v>
      </c>
      <c r="K7269" t="s">
        <v>2722</v>
      </c>
    </row>
    <row r="7270" spans="1:11" x14ac:dyDescent="0.3">
      <c r="A7270" t="s">
        <v>7615</v>
      </c>
      <c r="B7270" t="s">
        <v>3011</v>
      </c>
      <c r="C7270">
        <f t="shared" si="452"/>
        <v>62</v>
      </c>
      <c r="D7270" s="2">
        <v>569</v>
      </c>
      <c r="E7270" s="2">
        <v>379</v>
      </c>
      <c r="F7270" s="3">
        <f t="shared" si="453"/>
        <v>0.33391915641476272</v>
      </c>
      <c r="G7270" s="2">
        <f t="shared" si="454"/>
        <v>190</v>
      </c>
      <c r="H7270" s="2" t="str">
        <f t="shared" si="455"/>
        <v>Good Deal</v>
      </c>
      <c r="I7270" t="s">
        <v>236</v>
      </c>
      <c r="J7270" t="s">
        <v>76</v>
      </c>
      <c r="K7270" t="s">
        <v>2722</v>
      </c>
    </row>
    <row r="7271" spans="1:11" x14ac:dyDescent="0.3">
      <c r="A7271" t="s">
        <v>7616</v>
      </c>
      <c r="B7271" t="s">
        <v>3011</v>
      </c>
      <c r="C7271">
        <f t="shared" si="452"/>
        <v>62</v>
      </c>
      <c r="D7271" s="2">
        <v>649</v>
      </c>
      <c r="E7271" s="2">
        <v>399</v>
      </c>
      <c r="F7271" s="3">
        <f t="shared" si="453"/>
        <v>0.38520801232665641</v>
      </c>
      <c r="G7271" s="2">
        <f t="shared" si="454"/>
        <v>250</v>
      </c>
      <c r="H7271" s="2" t="str">
        <f t="shared" si="455"/>
        <v>Good Deal</v>
      </c>
      <c r="I7271" t="s">
        <v>95</v>
      </c>
      <c r="J7271" t="s">
        <v>208</v>
      </c>
      <c r="K7271" t="s">
        <v>3527</v>
      </c>
    </row>
    <row r="7272" spans="1:11" x14ac:dyDescent="0.3">
      <c r="A7272" t="s">
        <v>7617</v>
      </c>
      <c r="B7272" t="s">
        <v>3011</v>
      </c>
      <c r="C7272">
        <f t="shared" si="452"/>
        <v>62</v>
      </c>
      <c r="D7272" s="2">
        <v>649</v>
      </c>
      <c r="E7272" s="2">
        <v>449</v>
      </c>
      <c r="F7272" s="3">
        <f t="shared" si="453"/>
        <v>0.3081664098613251</v>
      </c>
      <c r="G7272" s="2">
        <f t="shared" si="454"/>
        <v>200</v>
      </c>
      <c r="H7272" s="2" t="str">
        <f t="shared" si="455"/>
        <v>Good Deal</v>
      </c>
      <c r="I7272" t="s">
        <v>236</v>
      </c>
      <c r="J7272" t="s">
        <v>76</v>
      </c>
      <c r="K7272" t="s">
        <v>2722</v>
      </c>
    </row>
    <row r="7273" spans="1:11" x14ac:dyDescent="0.3">
      <c r="A7273" t="s">
        <v>7618</v>
      </c>
      <c r="B7273" t="s">
        <v>3011</v>
      </c>
      <c r="C7273">
        <f t="shared" si="452"/>
        <v>62</v>
      </c>
      <c r="D7273" s="2">
        <v>609</v>
      </c>
      <c r="E7273" s="2">
        <v>399</v>
      </c>
      <c r="F7273" s="3">
        <f t="shared" si="453"/>
        <v>0.34482758620689657</v>
      </c>
      <c r="G7273" s="2">
        <f t="shared" si="454"/>
        <v>210</v>
      </c>
      <c r="H7273" s="2" t="str">
        <f t="shared" si="455"/>
        <v>Good Deal</v>
      </c>
      <c r="I7273" t="s">
        <v>236</v>
      </c>
      <c r="J7273" t="s">
        <v>76</v>
      </c>
      <c r="K7273" t="s">
        <v>2722</v>
      </c>
    </row>
    <row r="7274" spans="1:11" x14ac:dyDescent="0.3">
      <c r="A7274" t="s">
        <v>7619</v>
      </c>
      <c r="B7274" t="s">
        <v>3011</v>
      </c>
      <c r="C7274">
        <f t="shared" si="452"/>
        <v>62</v>
      </c>
      <c r="D7274" s="2">
        <v>649</v>
      </c>
      <c r="E7274" s="2">
        <v>449</v>
      </c>
      <c r="F7274" s="3">
        <f t="shared" si="453"/>
        <v>0.3081664098613251</v>
      </c>
      <c r="G7274" s="2">
        <f t="shared" si="454"/>
        <v>200</v>
      </c>
      <c r="H7274" s="2" t="str">
        <f t="shared" si="455"/>
        <v>Good Deal</v>
      </c>
      <c r="I7274" t="s">
        <v>236</v>
      </c>
      <c r="J7274" t="s">
        <v>76</v>
      </c>
      <c r="K7274" t="s">
        <v>439</v>
      </c>
    </row>
    <row r="7275" spans="1:11" x14ac:dyDescent="0.3">
      <c r="A7275" t="s">
        <v>7620</v>
      </c>
      <c r="B7275" t="s">
        <v>3011</v>
      </c>
      <c r="C7275">
        <f t="shared" si="452"/>
        <v>62</v>
      </c>
      <c r="D7275" s="2">
        <v>1089</v>
      </c>
      <c r="E7275" s="2">
        <v>749</v>
      </c>
      <c r="F7275" s="3">
        <f t="shared" si="453"/>
        <v>0.31221303948576679</v>
      </c>
      <c r="G7275" s="2">
        <f t="shared" si="454"/>
        <v>340</v>
      </c>
      <c r="H7275" s="2" t="str">
        <f t="shared" si="455"/>
        <v>Good Deal</v>
      </c>
      <c r="I7275" t="s">
        <v>236</v>
      </c>
      <c r="J7275" t="s">
        <v>76</v>
      </c>
      <c r="K7275" t="s">
        <v>2722</v>
      </c>
    </row>
    <row r="7276" spans="1:11" x14ac:dyDescent="0.3">
      <c r="A7276" t="s">
        <v>7621</v>
      </c>
      <c r="B7276" t="s">
        <v>8574</v>
      </c>
      <c r="C7276">
        <f t="shared" si="452"/>
        <v>37</v>
      </c>
      <c r="D7276" s="2">
        <v>650</v>
      </c>
      <c r="E7276" s="2">
        <v>455</v>
      </c>
      <c r="F7276" s="3">
        <f t="shared" si="453"/>
        <v>0.3</v>
      </c>
      <c r="G7276" s="2">
        <f t="shared" si="454"/>
        <v>195</v>
      </c>
      <c r="H7276" s="2" t="str">
        <f t="shared" si="455"/>
        <v>Good Deal</v>
      </c>
      <c r="I7276" t="s">
        <v>236</v>
      </c>
      <c r="J7276" t="s">
        <v>76</v>
      </c>
      <c r="K7276" t="s">
        <v>180</v>
      </c>
    </row>
    <row r="7277" spans="1:11" x14ac:dyDescent="0.3">
      <c r="A7277" t="s">
        <v>7622</v>
      </c>
      <c r="B7277" t="s">
        <v>8574</v>
      </c>
      <c r="C7277">
        <f t="shared" si="452"/>
        <v>37</v>
      </c>
      <c r="D7277" s="2">
        <v>600</v>
      </c>
      <c r="E7277" s="2">
        <v>399</v>
      </c>
      <c r="F7277" s="3">
        <f t="shared" si="453"/>
        <v>0.33500000000000002</v>
      </c>
      <c r="G7277" s="2">
        <f t="shared" si="454"/>
        <v>201</v>
      </c>
      <c r="H7277" s="2" t="str">
        <f t="shared" si="455"/>
        <v>Good Deal</v>
      </c>
      <c r="I7277" t="s">
        <v>351</v>
      </c>
      <c r="J7277" t="s">
        <v>76</v>
      </c>
      <c r="K7277" t="s">
        <v>180</v>
      </c>
    </row>
    <row r="7278" spans="1:11" x14ac:dyDescent="0.3">
      <c r="A7278" t="s">
        <v>7622</v>
      </c>
      <c r="B7278" t="s">
        <v>8574</v>
      </c>
      <c r="C7278">
        <f t="shared" si="452"/>
        <v>37</v>
      </c>
      <c r="D7278" s="2">
        <v>300</v>
      </c>
      <c r="E7278" s="2">
        <v>210</v>
      </c>
      <c r="F7278" s="3">
        <f t="shared" si="453"/>
        <v>0.3</v>
      </c>
      <c r="G7278" s="2">
        <f t="shared" si="454"/>
        <v>90</v>
      </c>
      <c r="H7278" s="2" t="str">
        <f t="shared" si="455"/>
        <v>Good Deal</v>
      </c>
      <c r="I7278" t="s">
        <v>353</v>
      </c>
      <c r="J7278" t="s">
        <v>76</v>
      </c>
      <c r="K7278" t="s">
        <v>180</v>
      </c>
    </row>
    <row r="7279" spans="1:11" x14ac:dyDescent="0.3">
      <c r="A7279" t="s">
        <v>7623</v>
      </c>
      <c r="B7279" t="s">
        <v>8565</v>
      </c>
      <c r="C7279">
        <f t="shared" si="452"/>
        <v>30</v>
      </c>
      <c r="D7279" s="2">
        <v>210</v>
      </c>
      <c r="E7279" s="2">
        <v>147</v>
      </c>
      <c r="F7279" s="3">
        <f t="shared" si="453"/>
        <v>0.3</v>
      </c>
      <c r="G7279" s="2">
        <f t="shared" si="454"/>
        <v>63</v>
      </c>
      <c r="H7279" s="2" t="str">
        <f t="shared" si="455"/>
        <v>Good Deal</v>
      </c>
      <c r="I7279" t="s">
        <v>81</v>
      </c>
      <c r="J7279" t="s">
        <v>76</v>
      </c>
      <c r="K7279" t="s">
        <v>967</v>
      </c>
    </row>
    <row r="7280" spans="1:11" x14ac:dyDescent="0.3">
      <c r="A7280" t="s">
        <v>7624</v>
      </c>
      <c r="B7280" t="s">
        <v>8591</v>
      </c>
      <c r="C7280">
        <f t="shared" si="452"/>
        <v>4</v>
      </c>
      <c r="D7280" s="2">
        <v>350</v>
      </c>
      <c r="E7280" s="2">
        <v>210</v>
      </c>
      <c r="F7280" s="3">
        <f t="shared" si="453"/>
        <v>0.4</v>
      </c>
      <c r="G7280" s="2">
        <f t="shared" si="454"/>
        <v>140</v>
      </c>
      <c r="H7280" s="2" t="str">
        <f t="shared" si="455"/>
        <v>Good Deal</v>
      </c>
      <c r="I7280" t="s">
        <v>131</v>
      </c>
      <c r="J7280" t="s">
        <v>49</v>
      </c>
      <c r="K7280" t="s">
        <v>1656</v>
      </c>
    </row>
    <row r="7281" spans="1:11" x14ac:dyDescent="0.3">
      <c r="A7281" t="s">
        <v>7625</v>
      </c>
      <c r="B7281" t="s">
        <v>8550</v>
      </c>
      <c r="C7281">
        <f t="shared" si="452"/>
        <v>36</v>
      </c>
      <c r="D7281" s="2">
        <v>439</v>
      </c>
      <c r="E7281" s="2">
        <v>259</v>
      </c>
      <c r="F7281" s="3">
        <f t="shared" si="453"/>
        <v>0.41002277904328016</v>
      </c>
      <c r="G7281" s="2">
        <f t="shared" si="454"/>
        <v>180</v>
      </c>
      <c r="H7281" s="2" t="str">
        <f t="shared" si="455"/>
        <v>Good Deal</v>
      </c>
      <c r="I7281" t="s">
        <v>236</v>
      </c>
      <c r="J7281" t="s">
        <v>122</v>
      </c>
      <c r="K7281" t="s">
        <v>1929</v>
      </c>
    </row>
    <row r="7282" spans="1:11" x14ac:dyDescent="0.3">
      <c r="A7282" t="s">
        <v>7626</v>
      </c>
      <c r="B7282" t="s">
        <v>8633</v>
      </c>
      <c r="C7282">
        <f t="shared" si="452"/>
        <v>11</v>
      </c>
      <c r="D7282" s="2">
        <v>220</v>
      </c>
      <c r="E7282" s="2">
        <v>165</v>
      </c>
      <c r="F7282" s="3">
        <f t="shared" si="453"/>
        <v>0.25</v>
      </c>
      <c r="G7282" s="2">
        <f t="shared" si="454"/>
        <v>55</v>
      </c>
      <c r="H7282" s="2" t="str">
        <f t="shared" si="455"/>
        <v>Good Deal</v>
      </c>
      <c r="I7282" t="s">
        <v>88</v>
      </c>
      <c r="J7282" t="s">
        <v>49</v>
      </c>
      <c r="K7282" t="s">
        <v>1549</v>
      </c>
    </row>
    <row r="7283" spans="1:11" x14ac:dyDescent="0.3">
      <c r="A7283" t="s">
        <v>7627</v>
      </c>
      <c r="B7283" t="s">
        <v>8633</v>
      </c>
      <c r="C7283">
        <f t="shared" si="452"/>
        <v>11</v>
      </c>
      <c r="D7283" s="2">
        <v>199</v>
      </c>
      <c r="E7283" s="2">
        <v>149.25</v>
      </c>
      <c r="F7283" s="3">
        <f t="shared" si="453"/>
        <v>0.25</v>
      </c>
      <c r="G7283" s="2">
        <f t="shared" si="454"/>
        <v>49.75</v>
      </c>
      <c r="H7283" s="2" t="str">
        <f t="shared" si="455"/>
        <v>Good Deal</v>
      </c>
      <c r="I7283" t="s">
        <v>88</v>
      </c>
      <c r="J7283" t="s">
        <v>49</v>
      </c>
      <c r="K7283" t="s">
        <v>1549</v>
      </c>
    </row>
    <row r="7284" spans="1:11" x14ac:dyDescent="0.3">
      <c r="A7284" t="s">
        <v>7628</v>
      </c>
      <c r="B7284" t="s">
        <v>2157</v>
      </c>
      <c r="C7284">
        <f t="shared" si="452"/>
        <v>48</v>
      </c>
      <c r="D7284" s="2">
        <v>349</v>
      </c>
      <c r="E7284" s="2">
        <v>261.75</v>
      </c>
      <c r="F7284" s="3">
        <f t="shared" si="453"/>
        <v>0.25</v>
      </c>
      <c r="G7284" s="2">
        <f t="shared" si="454"/>
        <v>87.25</v>
      </c>
      <c r="H7284" s="2" t="str">
        <f t="shared" si="455"/>
        <v>Good Deal</v>
      </c>
      <c r="I7284" t="s">
        <v>3222</v>
      </c>
      <c r="J7284" t="s">
        <v>76</v>
      </c>
      <c r="K7284" t="s">
        <v>1225</v>
      </c>
    </row>
    <row r="7285" spans="1:11" x14ac:dyDescent="0.3">
      <c r="A7285" t="s">
        <v>7629</v>
      </c>
      <c r="B7285" t="s">
        <v>3011</v>
      </c>
      <c r="C7285">
        <f t="shared" si="452"/>
        <v>62</v>
      </c>
      <c r="D7285" s="2">
        <v>459</v>
      </c>
      <c r="E7285" s="2">
        <v>279</v>
      </c>
      <c r="F7285" s="3">
        <f t="shared" si="453"/>
        <v>0.39215686274509803</v>
      </c>
      <c r="G7285" s="2">
        <f t="shared" si="454"/>
        <v>180</v>
      </c>
      <c r="H7285" s="2" t="str">
        <f t="shared" si="455"/>
        <v>Good Deal</v>
      </c>
      <c r="I7285" t="s">
        <v>236</v>
      </c>
      <c r="J7285" t="s">
        <v>76</v>
      </c>
      <c r="K7285" t="s">
        <v>2722</v>
      </c>
    </row>
    <row r="7286" spans="1:11" x14ac:dyDescent="0.3">
      <c r="A7286" t="s">
        <v>7630</v>
      </c>
      <c r="B7286" t="s">
        <v>8539</v>
      </c>
      <c r="C7286">
        <f t="shared" si="452"/>
        <v>183</v>
      </c>
      <c r="D7286" s="2">
        <v>235</v>
      </c>
      <c r="E7286" s="2">
        <v>139</v>
      </c>
      <c r="F7286" s="3">
        <f t="shared" si="453"/>
        <v>0.40851063829787232</v>
      </c>
      <c r="G7286" s="2">
        <f t="shared" si="454"/>
        <v>96</v>
      </c>
      <c r="H7286" s="2" t="str">
        <f t="shared" si="455"/>
        <v>Good Deal</v>
      </c>
      <c r="I7286" t="s">
        <v>236</v>
      </c>
      <c r="J7286" t="s">
        <v>76</v>
      </c>
      <c r="K7286" t="s">
        <v>1498</v>
      </c>
    </row>
    <row r="7287" spans="1:11" x14ac:dyDescent="0.3">
      <c r="A7287" t="s">
        <v>7631</v>
      </c>
      <c r="B7287" t="s">
        <v>8539</v>
      </c>
      <c r="C7287">
        <f t="shared" si="452"/>
        <v>183</v>
      </c>
      <c r="D7287" s="2">
        <v>235</v>
      </c>
      <c r="E7287" s="2">
        <v>139</v>
      </c>
      <c r="F7287" s="3">
        <f t="shared" si="453"/>
        <v>0.40851063829787232</v>
      </c>
      <c r="G7287" s="2">
        <f t="shared" si="454"/>
        <v>96</v>
      </c>
      <c r="H7287" s="2" t="str">
        <f t="shared" si="455"/>
        <v>Good Deal</v>
      </c>
      <c r="I7287" t="s">
        <v>236</v>
      </c>
      <c r="J7287" t="s">
        <v>76</v>
      </c>
      <c r="K7287" t="s">
        <v>1498</v>
      </c>
    </row>
    <row r="7288" spans="1:11" x14ac:dyDescent="0.3">
      <c r="A7288" t="s">
        <v>7632</v>
      </c>
      <c r="B7288" t="s">
        <v>7633</v>
      </c>
      <c r="C7288">
        <f t="shared" si="452"/>
        <v>1</v>
      </c>
      <c r="D7288" s="2">
        <v>74</v>
      </c>
      <c r="E7288" s="2">
        <v>44.4</v>
      </c>
      <c r="F7288" s="3">
        <f t="shared" si="453"/>
        <v>0.4</v>
      </c>
      <c r="G7288" s="2">
        <f t="shared" si="454"/>
        <v>29.6</v>
      </c>
      <c r="H7288" s="2" t="str">
        <f t="shared" si="455"/>
        <v>Good Deal</v>
      </c>
      <c r="I7288" t="s">
        <v>534</v>
      </c>
      <c r="J7288" t="s">
        <v>76</v>
      </c>
      <c r="K7288" t="s">
        <v>532</v>
      </c>
    </row>
    <row r="7289" spans="1:11" x14ac:dyDescent="0.3">
      <c r="A7289" t="s">
        <v>7634</v>
      </c>
      <c r="B7289" t="s">
        <v>5974</v>
      </c>
      <c r="C7289">
        <f t="shared" si="452"/>
        <v>5</v>
      </c>
      <c r="D7289" s="2">
        <v>110</v>
      </c>
      <c r="E7289" s="2">
        <v>79</v>
      </c>
      <c r="F7289" s="3">
        <f t="shared" si="453"/>
        <v>0.2818181818181818</v>
      </c>
      <c r="G7289" s="2">
        <f t="shared" si="454"/>
        <v>31</v>
      </c>
      <c r="H7289" s="2" t="str">
        <f t="shared" si="455"/>
        <v>Good Deal</v>
      </c>
      <c r="I7289" t="s">
        <v>236</v>
      </c>
      <c r="J7289" t="s">
        <v>122</v>
      </c>
      <c r="K7289" t="s">
        <v>237</v>
      </c>
    </row>
    <row r="7290" spans="1:11" x14ac:dyDescent="0.3">
      <c r="A7290" t="s">
        <v>7635</v>
      </c>
      <c r="B7290" t="s">
        <v>2609</v>
      </c>
      <c r="C7290">
        <f t="shared" si="452"/>
        <v>8</v>
      </c>
      <c r="D7290" s="2">
        <v>399</v>
      </c>
      <c r="E7290" s="2">
        <v>279.3</v>
      </c>
      <c r="F7290" s="3">
        <f t="shared" si="453"/>
        <v>0.3</v>
      </c>
      <c r="G7290" s="2">
        <f t="shared" si="454"/>
        <v>119.69999999999999</v>
      </c>
      <c r="H7290" s="2" t="str">
        <f t="shared" si="455"/>
        <v>Good Deal</v>
      </c>
      <c r="I7290" t="s">
        <v>2372</v>
      </c>
      <c r="J7290" t="s">
        <v>76</v>
      </c>
      <c r="K7290" t="s">
        <v>342</v>
      </c>
    </row>
    <row r="7291" spans="1:11" x14ac:dyDescent="0.3">
      <c r="A7291" t="s">
        <v>7636</v>
      </c>
      <c r="B7291" t="s">
        <v>8605</v>
      </c>
      <c r="C7291">
        <f t="shared" si="452"/>
        <v>48</v>
      </c>
      <c r="D7291" s="2">
        <v>135</v>
      </c>
      <c r="E7291" s="2">
        <v>122</v>
      </c>
      <c r="F7291" s="3">
        <f t="shared" si="453"/>
        <v>9.6296296296296297E-2</v>
      </c>
      <c r="G7291" s="2">
        <f t="shared" si="454"/>
        <v>13</v>
      </c>
      <c r="H7291" s="2" t="str">
        <f t="shared" si="455"/>
        <v>Regular</v>
      </c>
      <c r="I7291" t="s">
        <v>273</v>
      </c>
      <c r="J7291" t="s">
        <v>76</v>
      </c>
      <c r="K7291" t="s">
        <v>180</v>
      </c>
    </row>
    <row r="7292" spans="1:11" x14ac:dyDescent="0.3">
      <c r="A7292" t="s">
        <v>7637</v>
      </c>
      <c r="B7292" t="s">
        <v>8605</v>
      </c>
      <c r="C7292">
        <f t="shared" si="452"/>
        <v>48</v>
      </c>
      <c r="D7292" s="2">
        <v>440</v>
      </c>
      <c r="E7292" s="2">
        <v>279</v>
      </c>
      <c r="F7292" s="3">
        <f t="shared" si="453"/>
        <v>0.36590909090909091</v>
      </c>
      <c r="G7292" s="2">
        <f t="shared" si="454"/>
        <v>161</v>
      </c>
      <c r="H7292" s="2" t="str">
        <f t="shared" si="455"/>
        <v>Good Deal</v>
      </c>
      <c r="I7292" t="s">
        <v>88</v>
      </c>
      <c r="J7292" t="s">
        <v>76</v>
      </c>
      <c r="K7292" t="s">
        <v>180</v>
      </c>
    </row>
    <row r="7293" spans="1:11" x14ac:dyDescent="0.3">
      <c r="A7293" t="s">
        <v>7638</v>
      </c>
      <c r="B7293" t="s">
        <v>8605</v>
      </c>
      <c r="C7293">
        <f t="shared" si="452"/>
        <v>48</v>
      </c>
      <c r="D7293" s="2">
        <v>450</v>
      </c>
      <c r="E7293" s="2">
        <v>293</v>
      </c>
      <c r="F7293" s="3">
        <f t="shared" si="453"/>
        <v>0.34888888888888892</v>
      </c>
      <c r="G7293" s="2">
        <f t="shared" si="454"/>
        <v>157</v>
      </c>
      <c r="H7293" s="2" t="str">
        <f t="shared" si="455"/>
        <v>Good Deal</v>
      </c>
      <c r="I7293" t="s">
        <v>81</v>
      </c>
      <c r="J7293" t="s">
        <v>76</v>
      </c>
      <c r="K7293" t="s">
        <v>180</v>
      </c>
    </row>
    <row r="7294" spans="1:11" x14ac:dyDescent="0.3">
      <c r="A7294" t="s">
        <v>7639</v>
      </c>
      <c r="B7294" t="s">
        <v>349</v>
      </c>
      <c r="C7294">
        <f t="shared" si="452"/>
        <v>74</v>
      </c>
      <c r="D7294" s="2">
        <v>85</v>
      </c>
      <c r="E7294" s="2">
        <v>49</v>
      </c>
      <c r="F7294" s="3">
        <f t="shared" si="453"/>
        <v>0.42352941176470588</v>
      </c>
      <c r="G7294" s="2">
        <f t="shared" si="454"/>
        <v>36</v>
      </c>
      <c r="H7294" s="2" t="str">
        <f t="shared" si="455"/>
        <v>Good Deal</v>
      </c>
      <c r="I7294" t="s">
        <v>42</v>
      </c>
      <c r="J7294" t="s">
        <v>58</v>
      </c>
      <c r="K7294" t="s">
        <v>800</v>
      </c>
    </row>
    <row r="7295" spans="1:11" x14ac:dyDescent="0.3">
      <c r="A7295" t="s">
        <v>7640</v>
      </c>
      <c r="B7295" t="s">
        <v>3538</v>
      </c>
      <c r="C7295">
        <f t="shared" si="452"/>
        <v>59</v>
      </c>
      <c r="D7295" s="2">
        <v>800</v>
      </c>
      <c r="E7295" s="2">
        <v>400</v>
      </c>
      <c r="F7295" s="3">
        <f t="shared" si="453"/>
        <v>0.5</v>
      </c>
      <c r="G7295" s="2">
        <f t="shared" si="454"/>
        <v>400</v>
      </c>
      <c r="H7295" s="2" t="str">
        <f t="shared" si="455"/>
        <v>Good Deal</v>
      </c>
      <c r="I7295" t="s">
        <v>88</v>
      </c>
      <c r="J7295" t="s">
        <v>112</v>
      </c>
      <c r="K7295" t="s">
        <v>3306</v>
      </c>
    </row>
    <row r="7296" spans="1:11" x14ac:dyDescent="0.3">
      <c r="A7296" t="s">
        <v>7641</v>
      </c>
      <c r="B7296" t="s">
        <v>3538</v>
      </c>
      <c r="C7296">
        <f t="shared" si="452"/>
        <v>59</v>
      </c>
      <c r="D7296" s="2">
        <v>800</v>
      </c>
      <c r="E7296" s="2">
        <v>400</v>
      </c>
      <c r="F7296" s="3">
        <f t="shared" si="453"/>
        <v>0.5</v>
      </c>
      <c r="G7296" s="2">
        <f t="shared" si="454"/>
        <v>400</v>
      </c>
      <c r="H7296" s="2" t="str">
        <f t="shared" si="455"/>
        <v>Good Deal</v>
      </c>
      <c r="I7296" t="s">
        <v>88</v>
      </c>
      <c r="J7296" t="s">
        <v>112</v>
      </c>
      <c r="K7296" t="s">
        <v>3306</v>
      </c>
    </row>
    <row r="7297" spans="1:11" x14ac:dyDescent="0.3">
      <c r="A7297" t="s">
        <v>7642</v>
      </c>
      <c r="B7297" t="s">
        <v>3544</v>
      </c>
      <c r="C7297">
        <f t="shared" si="452"/>
        <v>98</v>
      </c>
      <c r="D7297" s="2">
        <v>500</v>
      </c>
      <c r="E7297" s="2">
        <v>290</v>
      </c>
      <c r="F7297" s="3">
        <f t="shared" si="453"/>
        <v>0.42</v>
      </c>
      <c r="G7297" s="2">
        <f t="shared" si="454"/>
        <v>210</v>
      </c>
      <c r="H7297" s="2" t="str">
        <f t="shared" si="455"/>
        <v>Good Deal</v>
      </c>
      <c r="I7297" t="s">
        <v>2159</v>
      </c>
      <c r="J7297" t="s">
        <v>76</v>
      </c>
      <c r="K7297" t="s">
        <v>2426</v>
      </c>
    </row>
    <row r="7298" spans="1:11" x14ac:dyDescent="0.3">
      <c r="A7298" t="s">
        <v>7643</v>
      </c>
      <c r="B7298" t="s">
        <v>3544</v>
      </c>
      <c r="C7298">
        <f t="shared" si="452"/>
        <v>98</v>
      </c>
      <c r="D7298" s="2">
        <v>600</v>
      </c>
      <c r="E7298" s="2">
        <v>420</v>
      </c>
      <c r="F7298" s="3">
        <f t="shared" si="453"/>
        <v>0.3</v>
      </c>
      <c r="G7298" s="2">
        <f t="shared" si="454"/>
        <v>180</v>
      </c>
      <c r="H7298" s="2" t="str">
        <f t="shared" si="455"/>
        <v>Good Deal</v>
      </c>
      <c r="I7298" t="s">
        <v>7644</v>
      </c>
      <c r="J7298" t="s">
        <v>76</v>
      </c>
      <c r="K7298" t="s">
        <v>2426</v>
      </c>
    </row>
    <row r="7299" spans="1:11" x14ac:dyDescent="0.3">
      <c r="A7299" t="s">
        <v>7645</v>
      </c>
      <c r="B7299" t="s">
        <v>3544</v>
      </c>
      <c r="C7299">
        <f t="shared" ref="C7299:C7362" si="456">COUNTIF($B$2:$B$8156,B7299)</f>
        <v>98</v>
      </c>
      <c r="D7299" s="2">
        <v>150</v>
      </c>
      <c r="E7299" s="2">
        <v>105</v>
      </c>
      <c r="F7299" s="3">
        <f t="shared" ref="F7299:F7362" si="457">IFERROR((D7299-E7299)/D7299,"NA")</f>
        <v>0.3</v>
      </c>
      <c r="G7299" s="2">
        <f t="shared" ref="G7299:G7362" si="458">D7299-E7299</f>
        <v>45</v>
      </c>
      <c r="H7299" s="2" t="str">
        <f t="shared" ref="H7299:H7362" si="459">IF(F7299&gt;M$4,"Good Deal","Regular")</f>
        <v>Good Deal</v>
      </c>
      <c r="I7299" t="s">
        <v>2159</v>
      </c>
      <c r="J7299" t="s">
        <v>76</v>
      </c>
      <c r="K7299" t="s">
        <v>2426</v>
      </c>
    </row>
    <row r="7300" spans="1:11" x14ac:dyDescent="0.3">
      <c r="A7300" t="s">
        <v>7646</v>
      </c>
      <c r="B7300" t="s">
        <v>3544</v>
      </c>
      <c r="C7300">
        <f t="shared" si="456"/>
        <v>98</v>
      </c>
      <c r="D7300" s="2">
        <v>450</v>
      </c>
      <c r="E7300" s="2">
        <v>238.5</v>
      </c>
      <c r="F7300" s="3">
        <f t="shared" si="457"/>
        <v>0.47</v>
      </c>
      <c r="G7300" s="2">
        <f t="shared" si="458"/>
        <v>211.5</v>
      </c>
      <c r="H7300" s="2" t="str">
        <f t="shared" si="459"/>
        <v>Good Deal</v>
      </c>
      <c r="I7300" t="s">
        <v>2159</v>
      </c>
      <c r="J7300" t="s">
        <v>76</v>
      </c>
      <c r="K7300" t="s">
        <v>2426</v>
      </c>
    </row>
    <row r="7301" spans="1:11" x14ac:dyDescent="0.3">
      <c r="A7301" t="s">
        <v>7647</v>
      </c>
      <c r="B7301" t="s">
        <v>3544</v>
      </c>
      <c r="C7301">
        <f t="shared" si="456"/>
        <v>98</v>
      </c>
      <c r="D7301" s="2">
        <v>200</v>
      </c>
      <c r="E7301" s="2">
        <v>140</v>
      </c>
      <c r="F7301" s="3">
        <f t="shared" si="457"/>
        <v>0.3</v>
      </c>
      <c r="G7301" s="2">
        <f t="shared" si="458"/>
        <v>60</v>
      </c>
      <c r="H7301" s="2" t="str">
        <f t="shared" si="459"/>
        <v>Good Deal</v>
      </c>
      <c r="I7301" t="s">
        <v>387</v>
      </c>
      <c r="J7301" t="s">
        <v>76</v>
      </c>
      <c r="K7301" t="s">
        <v>2426</v>
      </c>
    </row>
    <row r="7302" spans="1:11" x14ac:dyDescent="0.3">
      <c r="A7302" t="s">
        <v>7648</v>
      </c>
      <c r="B7302" t="s">
        <v>3544</v>
      </c>
      <c r="C7302">
        <f t="shared" si="456"/>
        <v>98</v>
      </c>
      <c r="D7302" s="2">
        <v>1000</v>
      </c>
      <c r="E7302" s="2">
        <v>700</v>
      </c>
      <c r="F7302" s="3">
        <f t="shared" si="457"/>
        <v>0.3</v>
      </c>
      <c r="G7302" s="2">
        <f t="shared" si="458"/>
        <v>300</v>
      </c>
      <c r="H7302" s="2" t="str">
        <f t="shared" si="459"/>
        <v>Good Deal</v>
      </c>
      <c r="I7302" t="s">
        <v>2159</v>
      </c>
      <c r="J7302" t="s">
        <v>76</v>
      </c>
      <c r="K7302" t="s">
        <v>2426</v>
      </c>
    </row>
    <row r="7303" spans="1:11" x14ac:dyDescent="0.3">
      <c r="A7303" t="s">
        <v>7649</v>
      </c>
      <c r="B7303" t="s">
        <v>3544</v>
      </c>
      <c r="C7303">
        <f t="shared" si="456"/>
        <v>98</v>
      </c>
      <c r="D7303" s="2">
        <v>700</v>
      </c>
      <c r="E7303" s="2">
        <v>483</v>
      </c>
      <c r="F7303" s="3">
        <f t="shared" si="457"/>
        <v>0.31</v>
      </c>
      <c r="G7303" s="2">
        <f t="shared" si="458"/>
        <v>217</v>
      </c>
      <c r="H7303" s="2" t="str">
        <f t="shared" si="459"/>
        <v>Good Deal</v>
      </c>
      <c r="I7303" t="s">
        <v>2159</v>
      </c>
      <c r="J7303" t="s">
        <v>76</v>
      </c>
      <c r="K7303" t="s">
        <v>2213</v>
      </c>
    </row>
    <row r="7304" spans="1:11" x14ac:dyDescent="0.3">
      <c r="A7304" t="s">
        <v>7650</v>
      </c>
      <c r="B7304" t="s">
        <v>3544</v>
      </c>
      <c r="C7304">
        <f t="shared" si="456"/>
        <v>98</v>
      </c>
      <c r="D7304" s="2">
        <v>700</v>
      </c>
      <c r="E7304" s="2">
        <v>490</v>
      </c>
      <c r="F7304" s="3">
        <f t="shared" si="457"/>
        <v>0.3</v>
      </c>
      <c r="G7304" s="2">
        <f t="shared" si="458"/>
        <v>210</v>
      </c>
      <c r="H7304" s="2" t="str">
        <f t="shared" si="459"/>
        <v>Good Deal</v>
      </c>
      <c r="I7304" t="s">
        <v>2159</v>
      </c>
      <c r="J7304" t="s">
        <v>76</v>
      </c>
      <c r="K7304" t="s">
        <v>2426</v>
      </c>
    </row>
    <row r="7305" spans="1:11" x14ac:dyDescent="0.3">
      <c r="A7305" t="s">
        <v>7651</v>
      </c>
      <c r="B7305" t="s">
        <v>3544</v>
      </c>
      <c r="C7305">
        <f t="shared" si="456"/>
        <v>98</v>
      </c>
      <c r="D7305" s="2">
        <v>1000</v>
      </c>
      <c r="E7305" s="2">
        <v>540</v>
      </c>
      <c r="F7305" s="3">
        <f t="shared" si="457"/>
        <v>0.46</v>
      </c>
      <c r="G7305" s="2">
        <f t="shared" si="458"/>
        <v>460</v>
      </c>
      <c r="H7305" s="2" t="str">
        <f t="shared" si="459"/>
        <v>Good Deal</v>
      </c>
      <c r="I7305" t="s">
        <v>52</v>
      </c>
      <c r="J7305" t="s">
        <v>76</v>
      </c>
      <c r="K7305" t="s">
        <v>2426</v>
      </c>
    </row>
    <row r="7306" spans="1:11" x14ac:dyDescent="0.3">
      <c r="A7306" t="s">
        <v>7652</v>
      </c>
      <c r="B7306" t="s">
        <v>3544</v>
      </c>
      <c r="C7306">
        <f t="shared" si="456"/>
        <v>98</v>
      </c>
      <c r="D7306" s="2">
        <v>1000</v>
      </c>
      <c r="E7306" s="2">
        <v>540</v>
      </c>
      <c r="F7306" s="3">
        <f t="shared" si="457"/>
        <v>0.46</v>
      </c>
      <c r="G7306" s="2">
        <f t="shared" si="458"/>
        <v>460</v>
      </c>
      <c r="H7306" s="2" t="str">
        <f t="shared" si="459"/>
        <v>Good Deal</v>
      </c>
      <c r="I7306" t="s">
        <v>52</v>
      </c>
      <c r="J7306" t="s">
        <v>76</v>
      </c>
      <c r="K7306" t="s">
        <v>2426</v>
      </c>
    </row>
    <row r="7307" spans="1:11" x14ac:dyDescent="0.3">
      <c r="A7307" t="s">
        <v>7653</v>
      </c>
      <c r="B7307" t="s">
        <v>3544</v>
      </c>
      <c r="C7307">
        <f t="shared" si="456"/>
        <v>98</v>
      </c>
      <c r="D7307" s="2">
        <v>400</v>
      </c>
      <c r="E7307" s="2">
        <v>260</v>
      </c>
      <c r="F7307" s="3">
        <f t="shared" si="457"/>
        <v>0.35</v>
      </c>
      <c r="G7307" s="2">
        <f t="shared" si="458"/>
        <v>140</v>
      </c>
      <c r="H7307" s="2" t="str">
        <f t="shared" si="459"/>
        <v>Good Deal</v>
      </c>
      <c r="I7307" t="s">
        <v>1915</v>
      </c>
      <c r="J7307" t="s">
        <v>76</v>
      </c>
      <c r="K7307" t="s">
        <v>2426</v>
      </c>
    </row>
    <row r="7308" spans="1:11" x14ac:dyDescent="0.3">
      <c r="A7308" t="s">
        <v>7654</v>
      </c>
      <c r="B7308" t="s">
        <v>3544</v>
      </c>
      <c r="C7308">
        <f t="shared" si="456"/>
        <v>98</v>
      </c>
      <c r="D7308" s="2">
        <v>700</v>
      </c>
      <c r="E7308" s="2">
        <v>490</v>
      </c>
      <c r="F7308" s="3">
        <f t="shared" si="457"/>
        <v>0.3</v>
      </c>
      <c r="G7308" s="2">
        <f t="shared" si="458"/>
        <v>210</v>
      </c>
      <c r="H7308" s="2" t="str">
        <f t="shared" si="459"/>
        <v>Good Deal</v>
      </c>
      <c r="I7308" t="s">
        <v>799</v>
      </c>
      <c r="J7308" t="s">
        <v>76</v>
      </c>
      <c r="K7308" t="s">
        <v>2426</v>
      </c>
    </row>
    <row r="7309" spans="1:11" x14ac:dyDescent="0.3">
      <c r="A7309" t="s">
        <v>7655</v>
      </c>
      <c r="B7309" t="s">
        <v>3544</v>
      </c>
      <c r="C7309">
        <f t="shared" si="456"/>
        <v>98</v>
      </c>
      <c r="D7309" s="2">
        <v>1000</v>
      </c>
      <c r="E7309" s="2">
        <v>700</v>
      </c>
      <c r="F7309" s="3">
        <f t="shared" si="457"/>
        <v>0.3</v>
      </c>
      <c r="G7309" s="2">
        <f t="shared" si="458"/>
        <v>300</v>
      </c>
      <c r="H7309" s="2" t="str">
        <f t="shared" si="459"/>
        <v>Good Deal</v>
      </c>
      <c r="I7309" t="s">
        <v>52</v>
      </c>
      <c r="J7309" t="s">
        <v>76</v>
      </c>
      <c r="K7309" t="s">
        <v>2426</v>
      </c>
    </row>
    <row r="7310" spans="1:11" x14ac:dyDescent="0.3">
      <c r="A7310" t="s">
        <v>7656</v>
      </c>
      <c r="B7310" t="s">
        <v>3544</v>
      </c>
      <c r="C7310">
        <f t="shared" si="456"/>
        <v>98</v>
      </c>
      <c r="D7310" s="2">
        <v>899</v>
      </c>
      <c r="E7310" s="2">
        <v>629.29999999999995</v>
      </c>
      <c r="F7310" s="3">
        <f t="shared" si="457"/>
        <v>0.30000000000000004</v>
      </c>
      <c r="G7310" s="2">
        <f t="shared" si="458"/>
        <v>269.70000000000005</v>
      </c>
      <c r="H7310" s="2" t="str">
        <f t="shared" si="459"/>
        <v>Good Deal</v>
      </c>
      <c r="I7310" t="s">
        <v>799</v>
      </c>
      <c r="J7310" t="s">
        <v>76</v>
      </c>
      <c r="K7310" t="s">
        <v>2426</v>
      </c>
    </row>
    <row r="7311" spans="1:11" x14ac:dyDescent="0.3">
      <c r="A7311" t="s">
        <v>7657</v>
      </c>
      <c r="B7311" t="s">
        <v>8670</v>
      </c>
      <c r="C7311">
        <f t="shared" si="456"/>
        <v>8</v>
      </c>
      <c r="D7311" s="2">
        <v>499</v>
      </c>
      <c r="E7311" s="2">
        <v>349.3</v>
      </c>
      <c r="F7311" s="3">
        <f t="shared" si="457"/>
        <v>0.3</v>
      </c>
      <c r="G7311" s="2">
        <f t="shared" si="458"/>
        <v>149.69999999999999</v>
      </c>
      <c r="H7311" s="2" t="str">
        <f t="shared" si="459"/>
        <v>Good Deal</v>
      </c>
      <c r="I7311" t="s">
        <v>245</v>
      </c>
      <c r="J7311" t="s">
        <v>76</v>
      </c>
      <c r="K7311" t="s">
        <v>2213</v>
      </c>
    </row>
    <row r="7312" spans="1:11" x14ac:dyDescent="0.3">
      <c r="A7312" t="s">
        <v>7658</v>
      </c>
      <c r="B7312" t="s">
        <v>3136</v>
      </c>
      <c r="C7312">
        <f t="shared" si="456"/>
        <v>27</v>
      </c>
      <c r="D7312" s="2">
        <v>375</v>
      </c>
      <c r="E7312" s="2">
        <v>281.25</v>
      </c>
      <c r="F7312" s="3">
        <f t="shared" si="457"/>
        <v>0.25</v>
      </c>
      <c r="G7312" s="2">
        <f t="shared" si="458"/>
        <v>93.75</v>
      </c>
      <c r="H7312" s="2" t="str">
        <f t="shared" si="459"/>
        <v>Good Deal</v>
      </c>
      <c r="I7312" t="s">
        <v>5441</v>
      </c>
      <c r="J7312" t="s">
        <v>76</v>
      </c>
      <c r="K7312" t="s">
        <v>1352</v>
      </c>
    </row>
    <row r="7313" spans="1:11" x14ac:dyDescent="0.3">
      <c r="A7313" t="s">
        <v>7659</v>
      </c>
      <c r="B7313" t="s">
        <v>8533</v>
      </c>
      <c r="C7313">
        <f t="shared" si="456"/>
        <v>410</v>
      </c>
      <c r="D7313" s="2">
        <v>25</v>
      </c>
      <c r="E7313" s="2">
        <v>22</v>
      </c>
      <c r="F7313" s="3">
        <f t="shared" si="457"/>
        <v>0.12</v>
      </c>
      <c r="G7313" s="2">
        <f t="shared" si="458"/>
        <v>3</v>
      </c>
      <c r="H7313" s="2" t="str">
        <f t="shared" si="459"/>
        <v>Regular</v>
      </c>
      <c r="I7313" t="s">
        <v>52</v>
      </c>
      <c r="J7313" t="s">
        <v>27</v>
      </c>
      <c r="K7313" t="s">
        <v>424</v>
      </c>
    </row>
    <row r="7314" spans="1:11" x14ac:dyDescent="0.3">
      <c r="A7314" t="s">
        <v>7659</v>
      </c>
      <c r="B7314" t="s">
        <v>8533</v>
      </c>
      <c r="C7314">
        <f t="shared" si="456"/>
        <v>410</v>
      </c>
      <c r="D7314" s="2">
        <v>119</v>
      </c>
      <c r="E7314" s="2">
        <v>95</v>
      </c>
      <c r="F7314" s="3">
        <f t="shared" si="457"/>
        <v>0.20168067226890757</v>
      </c>
      <c r="G7314" s="2">
        <f t="shared" si="458"/>
        <v>24</v>
      </c>
      <c r="H7314" s="2" t="str">
        <f t="shared" si="459"/>
        <v>Good Deal</v>
      </c>
      <c r="I7314" t="s">
        <v>11</v>
      </c>
      <c r="J7314" t="s">
        <v>27</v>
      </c>
      <c r="K7314" t="s">
        <v>424</v>
      </c>
    </row>
    <row r="7315" spans="1:11" x14ac:dyDescent="0.3">
      <c r="A7315" t="s">
        <v>7659</v>
      </c>
      <c r="B7315" t="s">
        <v>8533</v>
      </c>
      <c r="C7315">
        <f t="shared" si="456"/>
        <v>410</v>
      </c>
      <c r="D7315" s="2">
        <v>60</v>
      </c>
      <c r="E7315" s="2">
        <v>45</v>
      </c>
      <c r="F7315" s="3">
        <f t="shared" si="457"/>
        <v>0.25</v>
      </c>
      <c r="G7315" s="2">
        <f t="shared" si="458"/>
        <v>15</v>
      </c>
      <c r="H7315" s="2" t="str">
        <f t="shared" si="459"/>
        <v>Good Deal</v>
      </c>
      <c r="I7315" t="s">
        <v>39</v>
      </c>
      <c r="J7315" t="s">
        <v>27</v>
      </c>
      <c r="K7315" t="s">
        <v>424</v>
      </c>
    </row>
    <row r="7316" spans="1:11" x14ac:dyDescent="0.3">
      <c r="A7316" t="s">
        <v>7660</v>
      </c>
      <c r="B7316" t="s">
        <v>8576</v>
      </c>
      <c r="C7316">
        <f t="shared" si="456"/>
        <v>88</v>
      </c>
      <c r="D7316" s="2">
        <v>79</v>
      </c>
      <c r="E7316" s="2">
        <v>35.549999999999997</v>
      </c>
      <c r="F7316" s="3">
        <f t="shared" si="457"/>
        <v>0.55000000000000004</v>
      </c>
      <c r="G7316" s="2">
        <f t="shared" si="458"/>
        <v>43.45</v>
      </c>
      <c r="H7316" s="2" t="str">
        <f t="shared" si="459"/>
        <v>Good Deal</v>
      </c>
      <c r="I7316" t="s">
        <v>236</v>
      </c>
      <c r="J7316" t="s">
        <v>32</v>
      </c>
      <c r="K7316" t="s">
        <v>4316</v>
      </c>
    </row>
    <row r="7317" spans="1:11" x14ac:dyDescent="0.3">
      <c r="A7317" t="s">
        <v>7661</v>
      </c>
      <c r="B7317" t="s">
        <v>3134</v>
      </c>
      <c r="C7317">
        <f t="shared" si="456"/>
        <v>21</v>
      </c>
      <c r="D7317" s="2">
        <v>318</v>
      </c>
      <c r="E7317" s="2">
        <v>206.7</v>
      </c>
      <c r="F7317" s="3">
        <f t="shared" si="457"/>
        <v>0.35000000000000003</v>
      </c>
      <c r="G7317" s="2">
        <f t="shared" si="458"/>
        <v>111.30000000000001</v>
      </c>
      <c r="H7317" s="2" t="str">
        <f t="shared" si="459"/>
        <v>Good Deal</v>
      </c>
      <c r="I7317" t="s">
        <v>2943</v>
      </c>
      <c r="J7317" t="s">
        <v>76</v>
      </c>
      <c r="K7317" t="s">
        <v>2426</v>
      </c>
    </row>
    <row r="7318" spans="1:11" x14ac:dyDescent="0.3">
      <c r="A7318" t="s">
        <v>7662</v>
      </c>
      <c r="B7318" t="s">
        <v>3134</v>
      </c>
      <c r="C7318">
        <f t="shared" si="456"/>
        <v>21</v>
      </c>
      <c r="D7318" s="2">
        <v>588</v>
      </c>
      <c r="E7318" s="2">
        <v>382.2</v>
      </c>
      <c r="F7318" s="3">
        <f t="shared" si="457"/>
        <v>0.35000000000000003</v>
      </c>
      <c r="G7318" s="2">
        <f t="shared" si="458"/>
        <v>205.8</v>
      </c>
      <c r="H7318" s="2" t="str">
        <f t="shared" si="459"/>
        <v>Good Deal</v>
      </c>
      <c r="I7318" t="s">
        <v>2943</v>
      </c>
      <c r="J7318" t="s">
        <v>76</v>
      </c>
      <c r="K7318" t="s">
        <v>2426</v>
      </c>
    </row>
    <row r="7319" spans="1:11" x14ac:dyDescent="0.3">
      <c r="A7319" t="s">
        <v>7663</v>
      </c>
      <c r="B7319" t="s">
        <v>3134</v>
      </c>
      <c r="C7319">
        <f t="shared" si="456"/>
        <v>21</v>
      </c>
      <c r="D7319" s="2">
        <v>249</v>
      </c>
      <c r="E7319" s="2">
        <v>161.85</v>
      </c>
      <c r="F7319" s="3">
        <f t="shared" si="457"/>
        <v>0.35000000000000003</v>
      </c>
      <c r="G7319" s="2">
        <f t="shared" si="458"/>
        <v>87.15</v>
      </c>
      <c r="H7319" s="2" t="str">
        <f t="shared" si="459"/>
        <v>Good Deal</v>
      </c>
      <c r="I7319" t="s">
        <v>2159</v>
      </c>
      <c r="J7319" t="s">
        <v>76</v>
      </c>
      <c r="K7319" t="s">
        <v>2426</v>
      </c>
    </row>
    <row r="7320" spans="1:11" x14ac:dyDescent="0.3">
      <c r="A7320" t="s">
        <v>7664</v>
      </c>
      <c r="B7320" t="s">
        <v>3134</v>
      </c>
      <c r="C7320">
        <f t="shared" si="456"/>
        <v>21</v>
      </c>
      <c r="D7320" s="2">
        <v>1755</v>
      </c>
      <c r="E7320" s="2">
        <v>1228.5</v>
      </c>
      <c r="F7320" s="3">
        <f t="shared" si="457"/>
        <v>0.3</v>
      </c>
      <c r="G7320" s="2">
        <f t="shared" si="458"/>
        <v>526.5</v>
      </c>
      <c r="H7320" s="2" t="str">
        <f t="shared" si="459"/>
        <v>Good Deal</v>
      </c>
      <c r="I7320" t="s">
        <v>16</v>
      </c>
      <c r="J7320" t="s">
        <v>76</v>
      </c>
      <c r="K7320" t="s">
        <v>2426</v>
      </c>
    </row>
    <row r="7321" spans="1:11" x14ac:dyDescent="0.3">
      <c r="A7321" t="s">
        <v>7665</v>
      </c>
      <c r="B7321" t="s">
        <v>6710</v>
      </c>
      <c r="C7321">
        <f t="shared" si="456"/>
        <v>2</v>
      </c>
      <c r="D7321" s="2">
        <v>155</v>
      </c>
      <c r="E7321" s="2">
        <v>109</v>
      </c>
      <c r="F7321" s="3">
        <f t="shared" si="457"/>
        <v>0.29677419354838708</v>
      </c>
      <c r="G7321" s="2">
        <f t="shared" si="458"/>
        <v>46</v>
      </c>
      <c r="H7321" s="2" t="str">
        <f t="shared" si="459"/>
        <v>Good Deal</v>
      </c>
      <c r="I7321" t="s">
        <v>52</v>
      </c>
      <c r="J7321" t="s">
        <v>49</v>
      </c>
      <c r="K7321" t="s">
        <v>1161</v>
      </c>
    </row>
    <row r="7322" spans="1:11" x14ac:dyDescent="0.3">
      <c r="A7322" t="s">
        <v>7666</v>
      </c>
      <c r="B7322" t="s">
        <v>1380</v>
      </c>
      <c r="C7322">
        <f t="shared" si="456"/>
        <v>17</v>
      </c>
      <c r="D7322" s="2">
        <v>120</v>
      </c>
      <c r="E7322" s="2">
        <v>72</v>
      </c>
      <c r="F7322" s="3">
        <f t="shared" si="457"/>
        <v>0.4</v>
      </c>
      <c r="G7322" s="2">
        <f t="shared" si="458"/>
        <v>48</v>
      </c>
      <c r="H7322" s="2" t="str">
        <f t="shared" si="459"/>
        <v>Good Deal</v>
      </c>
      <c r="I7322" t="s">
        <v>42</v>
      </c>
      <c r="J7322" t="s">
        <v>27</v>
      </c>
      <c r="K7322" t="s">
        <v>1595</v>
      </c>
    </row>
    <row r="7323" spans="1:11" x14ac:dyDescent="0.3">
      <c r="A7323" t="s">
        <v>7666</v>
      </c>
      <c r="B7323" t="s">
        <v>1380</v>
      </c>
      <c r="C7323">
        <f t="shared" si="456"/>
        <v>17</v>
      </c>
      <c r="D7323" s="2">
        <v>20</v>
      </c>
      <c r="E7323" s="2">
        <v>15</v>
      </c>
      <c r="F7323" s="3">
        <f t="shared" si="457"/>
        <v>0.25</v>
      </c>
      <c r="G7323" s="2">
        <f t="shared" si="458"/>
        <v>5</v>
      </c>
      <c r="H7323" s="2" t="str">
        <f t="shared" si="459"/>
        <v>Good Deal</v>
      </c>
      <c r="I7323" t="s">
        <v>1139</v>
      </c>
      <c r="J7323" t="s">
        <v>27</v>
      </c>
      <c r="K7323" t="s">
        <v>1595</v>
      </c>
    </row>
    <row r="7324" spans="1:11" x14ac:dyDescent="0.3">
      <c r="A7324" t="s">
        <v>7667</v>
      </c>
      <c r="B7324" t="s">
        <v>8539</v>
      </c>
      <c r="C7324">
        <f t="shared" si="456"/>
        <v>183</v>
      </c>
      <c r="D7324" s="2">
        <v>579</v>
      </c>
      <c r="E7324" s="2">
        <v>289.5</v>
      </c>
      <c r="F7324" s="3">
        <f t="shared" si="457"/>
        <v>0.5</v>
      </c>
      <c r="G7324" s="2">
        <f t="shared" si="458"/>
        <v>289.5</v>
      </c>
      <c r="H7324" s="2" t="str">
        <f t="shared" si="459"/>
        <v>Good Deal</v>
      </c>
      <c r="I7324" t="s">
        <v>475</v>
      </c>
      <c r="J7324" t="s">
        <v>122</v>
      </c>
      <c r="K7324" t="s">
        <v>804</v>
      </c>
    </row>
    <row r="7325" spans="1:11" x14ac:dyDescent="0.3">
      <c r="A7325" t="s">
        <v>7668</v>
      </c>
      <c r="B7325" t="s">
        <v>7669</v>
      </c>
      <c r="C7325">
        <f t="shared" si="456"/>
        <v>1</v>
      </c>
      <c r="D7325" s="2">
        <v>85</v>
      </c>
      <c r="E7325" s="2">
        <v>63.75</v>
      </c>
      <c r="F7325" s="3">
        <f t="shared" si="457"/>
        <v>0.25</v>
      </c>
      <c r="G7325" s="2">
        <f t="shared" si="458"/>
        <v>21.25</v>
      </c>
      <c r="H7325" s="2" t="str">
        <f t="shared" si="459"/>
        <v>Good Deal</v>
      </c>
      <c r="I7325" t="s">
        <v>1717</v>
      </c>
      <c r="J7325" t="s">
        <v>27</v>
      </c>
      <c r="K7325" t="s">
        <v>1309</v>
      </c>
    </row>
    <row r="7326" spans="1:11" x14ac:dyDescent="0.3">
      <c r="A7326" t="s">
        <v>7670</v>
      </c>
      <c r="B7326" t="s">
        <v>4356</v>
      </c>
      <c r="C7326">
        <f t="shared" si="456"/>
        <v>10</v>
      </c>
      <c r="D7326" s="2">
        <v>599</v>
      </c>
      <c r="E7326" s="2">
        <v>197.67</v>
      </c>
      <c r="F7326" s="3">
        <f t="shared" si="457"/>
        <v>0.67</v>
      </c>
      <c r="G7326" s="2">
        <f t="shared" si="458"/>
        <v>401.33000000000004</v>
      </c>
      <c r="H7326" s="2" t="str">
        <f t="shared" si="459"/>
        <v>Good Deal</v>
      </c>
      <c r="I7326" t="s">
        <v>37</v>
      </c>
      <c r="J7326" t="s">
        <v>76</v>
      </c>
      <c r="K7326" t="s">
        <v>367</v>
      </c>
    </row>
    <row r="7327" spans="1:11" x14ac:dyDescent="0.3">
      <c r="A7327" t="s">
        <v>7671</v>
      </c>
      <c r="B7327" t="s">
        <v>4356</v>
      </c>
      <c r="C7327">
        <f t="shared" si="456"/>
        <v>10</v>
      </c>
      <c r="D7327" s="2">
        <v>999</v>
      </c>
      <c r="E7327" s="2">
        <v>229.77</v>
      </c>
      <c r="F7327" s="3">
        <f t="shared" si="457"/>
        <v>0.77</v>
      </c>
      <c r="G7327" s="2">
        <f t="shared" si="458"/>
        <v>769.23</v>
      </c>
      <c r="H7327" s="2" t="str">
        <f t="shared" si="459"/>
        <v>Good Deal</v>
      </c>
      <c r="I7327" t="s">
        <v>1436</v>
      </c>
      <c r="J7327" t="s">
        <v>76</v>
      </c>
      <c r="K7327" t="s">
        <v>1701</v>
      </c>
    </row>
    <row r="7328" spans="1:11" x14ac:dyDescent="0.3">
      <c r="A7328" t="s">
        <v>7672</v>
      </c>
      <c r="B7328" t="s">
        <v>8642</v>
      </c>
      <c r="C7328">
        <f t="shared" si="456"/>
        <v>7</v>
      </c>
      <c r="D7328" s="2">
        <v>300</v>
      </c>
      <c r="E7328" s="2">
        <v>300</v>
      </c>
      <c r="F7328" s="3">
        <f t="shared" si="457"/>
        <v>0</v>
      </c>
      <c r="G7328" s="2">
        <f t="shared" si="458"/>
        <v>0</v>
      </c>
      <c r="H7328" s="2" t="str">
        <f t="shared" si="459"/>
        <v>Regular</v>
      </c>
      <c r="I7328" t="s">
        <v>42</v>
      </c>
      <c r="J7328" t="s">
        <v>49</v>
      </c>
      <c r="K7328" t="s">
        <v>7673</v>
      </c>
    </row>
    <row r="7329" spans="1:11" x14ac:dyDescent="0.3">
      <c r="A7329" t="s">
        <v>7674</v>
      </c>
      <c r="B7329" t="s">
        <v>8642</v>
      </c>
      <c r="C7329">
        <f t="shared" si="456"/>
        <v>7</v>
      </c>
      <c r="D7329" s="2">
        <v>295</v>
      </c>
      <c r="E7329" s="2">
        <v>195</v>
      </c>
      <c r="F7329" s="3">
        <f t="shared" si="457"/>
        <v>0.33898305084745761</v>
      </c>
      <c r="G7329" s="2">
        <f t="shared" si="458"/>
        <v>100</v>
      </c>
      <c r="H7329" s="2" t="str">
        <f t="shared" si="459"/>
        <v>Good Deal</v>
      </c>
      <c r="I7329" t="s">
        <v>131</v>
      </c>
      <c r="J7329" t="s">
        <v>112</v>
      </c>
      <c r="K7329" t="s">
        <v>344</v>
      </c>
    </row>
    <row r="7330" spans="1:11" x14ac:dyDescent="0.3">
      <c r="A7330" t="s">
        <v>7675</v>
      </c>
      <c r="B7330" t="s">
        <v>8599</v>
      </c>
      <c r="C7330">
        <f t="shared" si="456"/>
        <v>20</v>
      </c>
      <c r="D7330" s="2">
        <v>750</v>
      </c>
      <c r="E7330" s="2">
        <v>562.5</v>
      </c>
      <c r="F7330" s="3">
        <f t="shared" si="457"/>
        <v>0.25</v>
      </c>
      <c r="G7330" s="2">
        <f t="shared" si="458"/>
        <v>187.5</v>
      </c>
      <c r="H7330" s="2" t="str">
        <f t="shared" si="459"/>
        <v>Good Deal</v>
      </c>
      <c r="I7330" t="s">
        <v>7676</v>
      </c>
      <c r="J7330" t="s">
        <v>76</v>
      </c>
      <c r="K7330" t="s">
        <v>600</v>
      </c>
    </row>
    <row r="7331" spans="1:11" x14ac:dyDescent="0.3">
      <c r="A7331" t="s">
        <v>7677</v>
      </c>
      <c r="B7331" t="s">
        <v>2690</v>
      </c>
      <c r="C7331">
        <f t="shared" si="456"/>
        <v>15</v>
      </c>
      <c r="D7331" s="2">
        <v>349</v>
      </c>
      <c r="E7331" s="2">
        <v>251.28</v>
      </c>
      <c r="F7331" s="3">
        <f t="shared" si="457"/>
        <v>0.27999999999999997</v>
      </c>
      <c r="G7331" s="2">
        <f t="shared" si="458"/>
        <v>97.72</v>
      </c>
      <c r="H7331" s="2" t="str">
        <f t="shared" si="459"/>
        <v>Good Deal</v>
      </c>
      <c r="I7331" t="s">
        <v>37</v>
      </c>
      <c r="J7331" t="s">
        <v>76</v>
      </c>
      <c r="K7331" t="s">
        <v>1172</v>
      </c>
    </row>
    <row r="7332" spans="1:11" x14ac:dyDescent="0.3">
      <c r="A7332" t="s">
        <v>7678</v>
      </c>
      <c r="B7332" t="s">
        <v>2690</v>
      </c>
      <c r="C7332">
        <f t="shared" si="456"/>
        <v>15</v>
      </c>
      <c r="D7332" s="2">
        <v>699</v>
      </c>
      <c r="E7332" s="2">
        <v>503.28</v>
      </c>
      <c r="F7332" s="3">
        <f t="shared" si="457"/>
        <v>0.28000000000000003</v>
      </c>
      <c r="G7332" s="2">
        <f t="shared" si="458"/>
        <v>195.72000000000003</v>
      </c>
      <c r="H7332" s="2" t="str">
        <f t="shared" si="459"/>
        <v>Good Deal</v>
      </c>
      <c r="I7332" t="s">
        <v>387</v>
      </c>
      <c r="J7332" t="s">
        <v>76</v>
      </c>
      <c r="K7332" t="s">
        <v>2692</v>
      </c>
    </row>
    <row r="7333" spans="1:11" x14ac:dyDescent="0.3">
      <c r="A7333" t="s">
        <v>7679</v>
      </c>
      <c r="B7333" t="s">
        <v>5548</v>
      </c>
      <c r="C7333">
        <f t="shared" si="456"/>
        <v>3</v>
      </c>
      <c r="D7333" s="2">
        <v>199</v>
      </c>
      <c r="E7333" s="2">
        <v>99.5</v>
      </c>
      <c r="F7333" s="3">
        <f t="shared" si="457"/>
        <v>0.5</v>
      </c>
      <c r="G7333" s="2">
        <f t="shared" si="458"/>
        <v>99.5</v>
      </c>
      <c r="H7333" s="2" t="str">
        <f t="shared" si="459"/>
        <v>Good Deal</v>
      </c>
      <c r="I7333" t="s">
        <v>455</v>
      </c>
      <c r="J7333" t="s">
        <v>76</v>
      </c>
      <c r="K7333" t="s">
        <v>2544</v>
      </c>
    </row>
    <row r="7334" spans="1:11" x14ac:dyDescent="0.3">
      <c r="A7334" t="s">
        <v>7680</v>
      </c>
      <c r="B7334" t="s">
        <v>604</v>
      </c>
      <c r="C7334">
        <f t="shared" si="456"/>
        <v>10</v>
      </c>
      <c r="D7334" s="2">
        <v>377</v>
      </c>
      <c r="E7334" s="2">
        <v>149</v>
      </c>
      <c r="F7334" s="3">
        <f t="shared" si="457"/>
        <v>0.60477453580901852</v>
      </c>
      <c r="G7334" s="2">
        <f t="shared" si="458"/>
        <v>228</v>
      </c>
      <c r="H7334" s="2" t="str">
        <f t="shared" si="459"/>
        <v>Good Deal</v>
      </c>
      <c r="I7334" t="s">
        <v>35</v>
      </c>
      <c r="J7334" t="s">
        <v>122</v>
      </c>
      <c r="K7334" t="s">
        <v>263</v>
      </c>
    </row>
    <row r="7335" spans="1:11" x14ac:dyDescent="0.3">
      <c r="A7335" t="s">
        <v>7681</v>
      </c>
      <c r="B7335" t="s">
        <v>604</v>
      </c>
      <c r="C7335">
        <f t="shared" si="456"/>
        <v>10</v>
      </c>
      <c r="D7335" s="2">
        <v>431</v>
      </c>
      <c r="E7335" s="2">
        <v>199</v>
      </c>
      <c r="F7335" s="3">
        <f t="shared" si="457"/>
        <v>0.53828306264501158</v>
      </c>
      <c r="G7335" s="2">
        <f t="shared" si="458"/>
        <v>232</v>
      </c>
      <c r="H7335" s="2" t="str">
        <f t="shared" si="459"/>
        <v>Good Deal</v>
      </c>
      <c r="I7335" t="s">
        <v>22</v>
      </c>
      <c r="J7335" t="s">
        <v>122</v>
      </c>
      <c r="K7335" t="s">
        <v>615</v>
      </c>
    </row>
    <row r="7336" spans="1:11" x14ac:dyDescent="0.3">
      <c r="A7336" t="s">
        <v>7682</v>
      </c>
      <c r="B7336" t="s">
        <v>604</v>
      </c>
      <c r="C7336">
        <f t="shared" si="456"/>
        <v>10</v>
      </c>
      <c r="D7336" s="2">
        <v>269</v>
      </c>
      <c r="E7336" s="2">
        <v>199</v>
      </c>
      <c r="F7336" s="3">
        <f t="shared" si="457"/>
        <v>0.26022304832713755</v>
      </c>
      <c r="G7336" s="2">
        <f t="shared" si="458"/>
        <v>70</v>
      </c>
      <c r="H7336" s="2" t="str">
        <f t="shared" si="459"/>
        <v>Good Deal</v>
      </c>
      <c r="I7336" t="s">
        <v>3400</v>
      </c>
      <c r="J7336" t="s">
        <v>32</v>
      </c>
      <c r="K7336" t="s">
        <v>2626</v>
      </c>
    </row>
    <row r="7337" spans="1:11" x14ac:dyDescent="0.3">
      <c r="A7337" t="s">
        <v>7422</v>
      </c>
      <c r="B7337" t="s">
        <v>604</v>
      </c>
      <c r="C7337">
        <f t="shared" si="456"/>
        <v>10</v>
      </c>
      <c r="D7337" s="2">
        <v>799</v>
      </c>
      <c r="E7337" s="2">
        <v>399</v>
      </c>
      <c r="F7337" s="3">
        <f t="shared" si="457"/>
        <v>0.50062578222778475</v>
      </c>
      <c r="G7337" s="2">
        <f t="shared" si="458"/>
        <v>400</v>
      </c>
      <c r="H7337" s="2" t="str">
        <f t="shared" si="459"/>
        <v>Good Deal</v>
      </c>
      <c r="I7337" t="s">
        <v>531</v>
      </c>
      <c r="J7337" t="s">
        <v>122</v>
      </c>
      <c r="K7337" t="s">
        <v>263</v>
      </c>
    </row>
    <row r="7338" spans="1:11" x14ac:dyDescent="0.3">
      <c r="A7338" t="s">
        <v>7683</v>
      </c>
      <c r="B7338" t="s">
        <v>604</v>
      </c>
      <c r="C7338">
        <f t="shared" si="456"/>
        <v>10</v>
      </c>
      <c r="D7338" s="2">
        <v>1269</v>
      </c>
      <c r="E7338" s="2">
        <v>599</v>
      </c>
      <c r="F7338" s="3">
        <f t="shared" si="457"/>
        <v>0.52797478329393221</v>
      </c>
      <c r="G7338" s="2">
        <f t="shared" si="458"/>
        <v>670</v>
      </c>
      <c r="H7338" s="2" t="str">
        <f t="shared" si="459"/>
        <v>Good Deal</v>
      </c>
      <c r="I7338" t="s">
        <v>3448</v>
      </c>
      <c r="J7338" t="s">
        <v>122</v>
      </c>
      <c r="K7338" t="s">
        <v>263</v>
      </c>
    </row>
    <row r="7339" spans="1:11" x14ac:dyDescent="0.3">
      <c r="A7339" t="s">
        <v>7684</v>
      </c>
      <c r="B7339" t="s">
        <v>8557</v>
      </c>
      <c r="C7339">
        <f t="shared" si="456"/>
        <v>87</v>
      </c>
      <c r="D7339" s="2">
        <v>99</v>
      </c>
      <c r="E7339" s="2">
        <v>59</v>
      </c>
      <c r="F7339" s="3">
        <f t="shared" si="457"/>
        <v>0.40404040404040403</v>
      </c>
      <c r="G7339" s="2">
        <f t="shared" si="458"/>
        <v>40</v>
      </c>
      <c r="H7339" s="2" t="str">
        <f t="shared" si="459"/>
        <v>Good Deal</v>
      </c>
      <c r="I7339" t="s">
        <v>42</v>
      </c>
      <c r="J7339" t="s">
        <v>58</v>
      </c>
      <c r="K7339" t="s">
        <v>71</v>
      </c>
    </row>
    <row r="7340" spans="1:11" x14ac:dyDescent="0.3">
      <c r="A7340" t="s">
        <v>7685</v>
      </c>
      <c r="B7340" t="s">
        <v>8557</v>
      </c>
      <c r="C7340">
        <f t="shared" si="456"/>
        <v>87</v>
      </c>
      <c r="D7340" s="2">
        <v>125</v>
      </c>
      <c r="E7340" s="2">
        <v>89</v>
      </c>
      <c r="F7340" s="3">
        <f t="shared" si="457"/>
        <v>0.28799999999999998</v>
      </c>
      <c r="G7340" s="2">
        <f t="shared" si="458"/>
        <v>36</v>
      </c>
      <c r="H7340" s="2" t="str">
        <f t="shared" si="459"/>
        <v>Good Deal</v>
      </c>
      <c r="I7340" t="s">
        <v>52</v>
      </c>
      <c r="J7340" t="s">
        <v>58</v>
      </c>
      <c r="K7340" t="s">
        <v>71</v>
      </c>
    </row>
    <row r="7341" spans="1:11" x14ac:dyDescent="0.3">
      <c r="A7341" t="s">
        <v>7686</v>
      </c>
      <c r="B7341" t="s">
        <v>8557</v>
      </c>
      <c r="C7341">
        <f t="shared" si="456"/>
        <v>87</v>
      </c>
      <c r="D7341" s="2">
        <v>125</v>
      </c>
      <c r="E7341" s="2">
        <v>89</v>
      </c>
      <c r="F7341" s="3">
        <f t="shared" si="457"/>
        <v>0.28799999999999998</v>
      </c>
      <c r="G7341" s="2">
        <f t="shared" si="458"/>
        <v>36</v>
      </c>
      <c r="H7341" s="2" t="str">
        <f t="shared" si="459"/>
        <v>Good Deal</v>
      </c>
      <c r="I7341" t="s">
        <v>52</v>
      </c>
      <c r="J7341" t="s">
        <v>58</v>
      </c>
      <c r="K7341" t="s">
        <v>71</v>
      </c>
    </row>
    <row r="7342" spans="1:11" x14ac:dyDescent="0.3">
      <c r="A7342" t="s">
        <v>7687</v>
      </c>
      <c r="B7342" t="s">
        <v>8557</v>
      </c>
      <c r="C7342">
        <f t="shared" si="456"/>
        <v>87</v>
      </c>
      <c r="D7342" s="2">
        <v>125</v>
      </c>
      <c r="E7342" s="2">
        <v>89</v>
      </c>
      <c r="F7342" s="3">
        <f t="shared" si="457"/>
        <v>0.28799999999999998</v>
      </c>
      <c r="G7342" s="2">
        <f t="shared" si="458"/>
        <v>36</v>
      </c>
      <c r="H7342" s="2" t="str">
        <f t="shared" si="459"/>
        <v>Good Deal</v>
      </c>
      <c r="I7342" t="s">
        <v>52</v>
      </c>
      <c r="J7342" t="s">
        <v>58</v>
      </c>
      <c r="K7342" t="s">
        <v>71</v>
      </c>
    </row>
    <row r="7343" spans="1:11" x14ac:dyDescent="0.3">
      <c r="A7343" t="s">
        <v>7688</v>
      </c>
      <c r="B7343" t="s">
        <v>8557</v>
      </c>
      <c r="C7343">
        <f t="shared" si="456"/>
        <v>87</v>
      </c>
      <c r="D7343" s="2">
        <v>125</v>
      </c>
      <c r="E7343" s="2">
        <v>89</v>
      </c>
      <c r="F7343" s="3">
        <f t="shared" si="457"/>
        <v>0.28799999999999998</v>
      </c>
      <c r="G7343" s="2">
        <f t="shared" si="458"/>
        <v>36</v>
      </c>
      <c r="H7343" s="2" t="str">
        <f t="shared" si="459"/>
        <v>Good Deal</v>
      </c>
      <c r="I7343" t="s">
        <v>52</v>
      </c>
      <c r="J7343" t="s">
        <v>58</v>
      </c>
      <c r="K7343" t="s">
        <v>71</v>
      </c>
    </row>
    <row r="7344" spans="1:11" x14ac:dyDescent="0.3">
      <c r="A7344" t="s">
        <v>7689</v>
      </c>
      <c r="B7344" t="s">
        <v>8557</v>
      </c>
      <c r="C7344">
        <f t="shared" si="456"/>
        <v>87</v>
      </c>
      <c r="D7344" s="2">
        <v>125</v>
      </c>
      <c r="E7344" s="2">
        <v>89</v>
      </c>
      <c r="F7344" s="3">
        <f t="shared" si="457"/>
        <v>0.28799999999999998</v>
      </c>
      <c r="G7344" s="2">
        <f t="shared" si="458"/>
        <v>36</v>
      </c>
      <c r="H7344" s="2" t="str">
        <f t="shared" si="459"/>
        <v>Good Deal</v>
      </c>
      <c r="I7344" t="s">
        <v>52</v>
      </c>
      <c r="J7344" t="s">
        <v>58</v>
      </c>
      <c r="K7344" t="s">
        <v>71</v>
      </c>
    </row>
    <row r="7345" spans="1:11" x14ac:dyDescent="0.3">
      <c r="A7345" t="s">
        <v>7690</v>
      </c>
      <c r="B7345" t="s">
        <v>8534</v>
      </c>
      <c r="C7345">
        <f t="shared" si="456"/>
        <v>18</v>
      </c>
      <c r="D7345" s="2">
        <v>500</v>
      </c>
      <c r="E7345" s="2">
        <v>300</v>
      </c>
      <c r="F7345" s="3">
        <f t="shared" si="457"/>
        <v>0.4</v>
      </c>
      <c r="G7345" s="2">
        <f t="shared" si="458"/>
        <v>200</v>
      </c>
      <c r="H7345" s="2" t="str">
        <f t="shared" si="459"/>
        <v>Good Deal</v>
      </c>
      <c r="I7345" t="s">
        <v>1019</v>
      </c>
      <c r="J7345" t="s">
        <v>112</v>
      </c>
      <c r="K7345" t="s">
        <v>299</v>
      </c>
    </row>
    <row r="7346" spans="1:11" x14ac:dyDescent="0.3">
      <c r="A7346" t="s">
        <v>7691</v>
      </c>
      <c r="B7346" t="s">
        <v>5690</v>
      </c>
      <c r="C7346">
        <f t="shared" si="456"/>
        <v>18</v>
      </c>
      <c r="D7346" s="2">
        <v>745</v>
      </c>
      <c r="E7346" s="2">
        <v>521.5</v>
      </c>
      <c r="F7346" s="3">
        <f t="shared" si="457"/>
        <v>0.3</v>
      </c>
      <c r="G7346" s="2">
        <f t="shared" si="458"/>
        <v>223.5</v>
      </c>
      <c r="H7346" s="2" t="str">
        <f t="shared" si="459"/>
        <v>Good Deal</v>
      </c>
      <c r="I7346" t="s">
        <v>1436</v>
      </c>
      <c r="J7346" t="s">
        <v>76</v>
      </c>
      <c r="K7346" t="s">
        <v>180</v>
      </c>
    </row>
    <row r="7347" spans="1:11" x14ac:dyDescent="0.3">
      <c r="A7347" t="s">
        <v>7692</v>
      </c>
      <c r="B7347" t="s">
        <v>611</v>
      </c>
      <c r="C7347">
        <f t="shared" si="456"/>
        <v>28</v>
      </c>
      <c r="D7347" s="2">
        <v>1297</v>
      </c>
      <c r="E7347" s="2">
        <v>849</v>
      </c>
      <c r="F7347" s="3">
        <f t="shared" si="457"/>
        <v>0.3454124903623747</v>
      </c>
      <c r="G7347" s="2">
        <f t="shared" si="458"/>
        <v>448</v>
      </c>
      <c r="H7347" s="2" t="str">
        <f t="shared" si="459"/>
        <v>Good Deal</v>
      </c>
      <c r="I7347" t="s">
        <v>3947</v>
      </c>
      <c r="J7347" t="s">
        <v>122</v>
      </c>
      <c r="K7347" t="s">
        <v>1861</v>
      </c>
    </row>
    <row r="7348" spans="1:11" x14ac:dyDescent="0.3">
      <c r="A7348" t="s">
        <v>7693</v>
      </c>
      <c r="B7348" t="s">
        <v>8684</v>
      </c>
      <c r="C7348">
        <f t="shared" si="456"/>
        <v>2</v>
      </c>
      <c r="D7348" s="2">
        <v>229</v>
      </c>
      <c r="E7348" s="2">
        <v>149</v>
      </c>
      <c r="F7348" s="3">
        <f t="shared" si="457"/>
        <v>0.34934497816593885</v>
      </c>
      <c r="G7348" s="2">
        <f t="shared" si="458"/>
        <v>80</v>
      </c>
      <c r="H7348" s="2" t="str">
        <f t="shared" si="459"/>
        <v>Good Deal</v>
      </c>
      <c r="I7348" t="s">
        <v>442</v>
      </c>
      <c r="J7348" t="s">
        <v>122</v>
      </c>
      <c r="K7348" t="s">
        <v>804</v>
      </c>
    </row>
    <row r="7349" spans="1:11" x14ac:dyDescent="0.3">
      <c r="A7349" t="s">
        <v>7694</v>
      </c>
      <c r="B7349" t="s">
        <v>8580</v>
      </c>
      <c r="C7349">
        <f t="shared" si="456"/>
        <v>45</v>
      </c>
      <c r="D7349" s="2">
        <v>795</v>
      </c>
      <c r="E7349" s="2">
        <v>556.5</v>
      </c>
      <c r="F7349" s="3">
        <f t="shared" si="457"/>
        <v>0.3</v>
      </c>
      <c r="G7349" s="2">
        <f t="shared" si="458"/>
        <v>238.5</v>
      </c>
      <c r="H7349" s="2" t="str">
        <f t="shared" si="459"/>
        <v>Good Deal</v>
      </c>
      <c r="I7349" t="s">
        <v>7695</v>
      </c>
      <c r="J7349" t="s">
        <v>76</v>
      </c>
      <c r="K7349" t="s">
        <v>246</v>
      </c>
    </row>
    <row r="7350" spans="1:11" x14ac:dyDescent="0.3">
      <c r="A7350" t="s">
        <v>7696</v>
      </c>
      <c r="B7350" t="s">
        <v>1881</v>
      </c>
      <c r="C7350">
        <f t="shared" si="456"/>
        <v>8</v>
      </c>
      <c r="D7350" s="2">
        <v>345</v>
      </c>
      <c r="E7350" s="2">
        <v>229</v>
      </c>
      <c r="F7350" s="3">
        <f t="shared" si="457"/>
        <v>0.336231884057971</v>
      </c>
      <c r="G7350" s="2">
        <f t="shared" si="458"/>
        <v>116</v>
      </c>
      <c r="H7350" s="2" t="str">
        <f t="shared" si="459"/>
        <v>Good Deal</v>
      </c>
      <c r="I7350" t="s">
        <v>236</v>
      </c>
      <c r="J7350" t="s">
        <v>122</v>
      </c>
      <c r="K7350" t="s">
        <v>222</v>
      </c>
    </row>
    <row r="7351" spans="1:11" x14ac:dyDescent="0.3">
      <c r="A7351" t="s">
        <v>7697</v>
      </c>
      <c r="B7351" t="s">
        <v>4482</v>
      </c>
      <c r="C7351">
        <f t="shared" si="456"/>
        <v>3</v>
      </c>
      <c r="D7351" s="2">
        <v>90</v>
      </c>
      <c r="E7351" s="2">
        <v>90</v>
      </c>
      <c r="F7351" s="3">
        <f t="shared" si="457"/>
        <v>0</v>
      </c>
      <c r="G7351" s="2">
        <f t="shared" si="458"/>
        <v>0</v>
      </c>
      <c r="H7351" s="2" t="str">
        <f t="shared" si="459"/>
        <v>Regular</v>
      </c>
      <c r="I7351" t="s">
        <v>143</v>
      </c>
      <c r="J7351" t="s">
        <v>32</v>
      </c>
      <c r="K7351" t="s">
        <v>3317</v>
      </c>
    </row>
    <row r="7352" spans="1:11" x14ac:dyDescent="0.3">
      <c r="A7352" t="s">
        <v>7698</v>
      </c>
      <c r="B7352" t="s">
        <v>3949</v>
      </c>
      <c r="C7352">
        <f t="shared" si="456"/>
        <v>24</v>
      </c>
      <c r="D7352" s="2">
        <v>449</v>
      </c>
      <c r="E7352" s="2">
        <v>249</v>
      </c>
      <c r="F7352" s="3">
        <f t="shared" si="457"/>
        <v>0.44543429844097998</v>
      </c>
      <c r="G7352" s="2">
        <f t="shared" si="458"/>
        <v>200</v>
      </c>
      <c r="H7352" s="2" t="str">
        <f t="shared" si="459"/>
        <v>Good Deal</v>
      </c>
      <c r="I7352" t="s">
        <v>444</v>
      </c>
      <c r="J7352" t="s">
        <v>122</v>
      </c>
      <c r="K7352" t="s">
        <v>3607</v>
      </c>
    </row>
    <row r="7353" spans="1:11" x14ac:dyDescent="0.3">
      <c r="A7353" t="s">
        <v>7699</v>
      </c>
      <c r="B7353" t="s">
        <v>3285</v>
      </c>
      <c r="C7353">
        <f t="shared" si="456"/>
        <v>33</v>
      </c>
      <c r="D7353" s="2">
        <v>2195</v>
      </c>
      <c r="E7353" s="2">
        <v>965.8</v>
      </c>
      <c r="F7353" s="3">
        <f t="shared" si="457"/>
        <v>0.56000000000000005</v>
      </c>
      <c r="G7353" s="2">
        <f t="shared" si="458"/>
        <v>1229.2</v>
      </c>
      <c r="H7353" s="2" t="str">
        <f t="shared" si="459"/>
        <v>Good Deal</v>
      </c>
      <c r="I7353" t="s">
        <v>1436</v>
      </c>
      <c r="J7353" t="s">
        <v>76</v>
      </c>
      <c r="K7353" t="s">
        <v>2213</v>
      </c>
    </row>
    <row r="7354" spans="1:11" x14ac:dyDescent="0.3">
      <c r="A7354" t="s">
        <v>7700</v>
      </c>
      <c r="B7354" t="s">
        <v>7701</v>
      </c>
      <c r="C7354">
        <f t="shared" si="456"/>
        <v>1</v>
      </c>
      <c r="D7354" s="2">
        <v>300</v>
      </c>
      <c r="E7354" s="2">
        <v>300</v>
      </c>
      <c r="F7354" s="3">
        <f t="shared" si="457"/>
        <v>0</v>
      </c>
      <c r="G7354" s="2">
        <f t="shared" si="458"/>
        <v>0</v>
      </c>
      <c r="H7354" s="2" t="str">
        <f t="shared" si="459"/>
        <v>Regular</v>
      </c>
      <c r="I7354" t="s">
        <v>31</v>
      </c>
      <c r="J7354" t="s">
        <v>43</v>
      </c>
      <c r="K7354" t="s">
        <v>1232</v>
      </c>
    </row>
    <row r="7355" spans="1:11" x14ac:dyDescent="0.3">
      <c r="A7355" t="s">
        <v>7702</v>
      </c>
      <c r="B7355" t="s">
        <v>3136</v>
      </c>
      <c r="C7355">
        <f t="shared" si="456"/>
        <v>27</v>
      </c>
      <c r="D7355" s="2">
        <v>225</v>
      </c>
      <c r="E7355" s="2">
        <v>168.75</v>
      </c>
      <c r="F7355" s="3">
        <f t="shared" si="457"/>
        <v>0.25</v>
      </c>
      <c r="G7355" s="2">
        <f t="shared" si="458"/>
        <v>56.25</v>
      </c>
      <c r="H7355" s="2" t="str">
        <f t="shared" si="459"/>
        <v>Good Deal</v>
      </c>
      <c r="I7355" t="s">
        <v>5987</v>
      </c>
      <c r="J7355" t="s">
        <v>76</v>
      </c>
      <c r="K7355" t="s">
        <v>1352</v>
      </c>
    </row>
    <row r="7356" spans="1:11" x14ac:dyDescent="0.3">
      <c r="A7356" t="s">
        <v>7703</v>
      </c>
      <c r="B7356" t="s">
        <v>7704</v>
      </c>
      <c r="C7356">
        <f t="shared" si="456"/>
        <v>1</v>
      </c>
      <c r="D7356" s="2">
        <v>250</v>
      </c>
      <c r="E7356" s="2">
        <v>250</v>
      </c>
      <c r="F7356" s="3">
        <f t="shared" si="457"/>
        <v>0</v>
      </c>
      <c r="G7356" s="2">
        <f t="shared" si="458"/>
        <v>0</v>
      </c>
      <c r="H7356" s="2" t="str">
        <f t="shared" si="459"/>
        <v>Regular</v>
      </c>
      <c r="I7356" t="s">
        <v>146</v>
      </c>
      <c r="J7356" t="s">
        <v>112</v>
      </c>
      <c r="K7356" t="s">
        <v>1365</v>
      </c>
    </row>
    <row r="7357" spans="1:11" x14ac:dyDescent="0.3">
      <c r="A7357" t="s">
        <v>7705</v>
      </c>
      <c r="B7357" t="s">
        <v>261</v>
      </c>
      <c r="C7357">
        <f t="shared" si="456"/>
        <v>50</v>
      </c>
      <c r="D7357" s="2">
        <v>449</v>
      </c>
      <c r="E7357" s="2">
        <v>229</v>
      </c>
      <c r="F7357" s="3">
        <f t="shared" si="457"/>
        <v>0.48997772828507796</v>
      </c>
      <c r="G7357" s="2">
        <f t="shared" si="458"/>
        <v>220</v>
      </c>
      <c r="H7357" s="2" t="str">
        <f t="shared" si="459"/>
        <v>Good Deal</v>
      </c>
      <c r="I7357" t="s">
        <v>385</v>
      </c>
      <c r="J7357" t="s">
        <v>122</v>
      </c>
      <c r="K7357" t="s">
        <v>1371</v>
      </c>
    </row>
    <row r="7358" spans="1:11" x14ac:dyDescent="0.3">
      <c r="A7358" t="s">
        <v>7706</v>
      </c>
      <c r="B7358" t="s">
        <v>8721</v>
      </c>
      <c r="C7358">
        <f t="shared" si="456"/>
        <v>1</v>
      </c>
      <c r="D7358" s="2">
        <v>199</v>
      </c>
      <c r="E7358" s="2">
        <v>199</v>
      </c>
      <c r="F7358" s="3">
        <f t="shared" si="457"/>
        <v>0</v>
      </c>
      <c r="G7358" s="2">
        <f t="shared" si="458"/>
        <v>0</v>
      </c>
      <c r="H7358" s="2" t="str">
        <f t="shared" si="459"/>
        <v>Regular</v>
      </c>
      <c r="I7358" t="s">
        <v>13</v>
      </c>
      <c r="J7358" t="s">
        <v>122</v>
      </c>
      <c r="K7358" t="s">
        <v>3607</v>
      </c>
    </row>
    <row r="7359" spans="1:11" x14ac:dyDescent="0.3">
      <c r="A7359" t="s">
        <v>7707</v>
      </c>
      <c r="B7359" t="s">
        <v>780</v>
      </c>
      <c r="C7359">
        <f t="shared" si="456"/>
        <v>34</v>
      </c>
      <c r="D7359" s="2">
        <v>2695</v>
      </c>
      <c r="E7359" s="2">
        <v>949</v>
      </c>
      <c r="F7359" s="3">
        <f t="shared" si="457"/>
        <v>0.64786641929499067</v>
      </c>
      <c r="G7359" s="2">
        <f t="shared" si="458"/>
        <v>1746</v>
      </c>
      <c r="H7359" s="2" t="str">
        <f t="shared" si="459"/>
        <v>Good Deal</v>
      </c>
      <c r="I7359" t="s">
        <v>4736</v>
      </c>
      <c r="J7359" t="s">
        <v>122</v>
      </c>
      <c r="K7359" t="s">
        <v>1588</v>
      </c>
    </row>
    <row r="7360" spans="1:11" x14ac:dyDescent="0.3">
      <c r="A7360" t="s">
        <v>7708</v>
      </c>
      <c r="B7360" t="s">
        <v>3134</v>
      </c>
      <c r="C7360">
        <f t="shared" si="456"/>
        <v>21</v>
      </c>
      <c r="D7360" s="2">
        <v>75</v>
      </c>
      <c r="E7360" s="2">
        <v>56.25</v>
      </c>
      <c r="F7360" s="3">
        <f t="shared" si="457"/>
        <v>0.25</v>
      </c>
      <c r="G7360" s="2">
        <f t="shared" si="458"/>
        <v>18.75</v>
      </c>
      <c r="H7360" s="2" t="str">
        <f t="shared" si="459"/>
        <v>Good Deal</v>
      </c>
      <c r="I7360" t="s">
        <v>2765</v>
      </c>
      <c r="J7360" t="s">
        <v>76</v>
      </c>
      <c r="K7360" t="s">
        <v>1701</v>
      </c>
    </row>
    <row r="7361" spans="1:11" x14ac:dyDescent="0.3">
      <c r="A7361" t="s">
        <v>7709</v>
      </c>
      <c r="B7361" t="s">
        <v>8628</v>
      </c>
      <c r="C7361">
        <f t="shared" si="456"/>
        <v>8</v>
      </c>
      <c r="D7361" s="2">
        <v>330</v>
      </c>
      <c r="E7361" s="2">
        <v>247.5</v>
      </c>
      <c r="F7361" s="3">
        <f t="shared" si="457"/>
        <v>0.25</v>
      </c>
      <c r="G7361" s="2">
        <f t="shared" si="458"/>
        <v>82.5</v>
      </c>
      <c r="H7361" s="2" t="str">
        <f t="shared" si="459"/>
        <v>Good Deal</v>
      </c>
      <c r="I7361" t="s">
        <v>387</v>
      </c>
      <c r="J7361" t="s">
        <v>122</v>
      </c>
      <c r="K7361" t="s">
        <v>3583</v>
      </c>
    </row>
    <row r="7362" spans="1:11" x14ac:dyDescent="0.3">
      <c r="A7362" t="s">
        <v>7710</v>
      </c>
      <c r="B7362" t="s">
        <v>7711</v>
      </c>
      <c r="C7362">
        <f t="shared" si="456"/>
        <v>15</v>
      </c>
      <c r="D7362" s="2">
        <v>699</v>
      </c>
      <c r="E7362" s="2">
        <v>454.35</v>
      </c>
      <c r="F7362" s="3">
        <f t="shared" si="457"/>
        <v>0.35</v>
      </c>
      <c r="G7362" s="2">
        <f t="shared" si="458"/>
        <v>244.64999999999998</v>
      </c>
      <c r="H7362" s="2" t="str">
        <f t="shared" si="459"/>
        <v>Good Deal</v>
      </c>
      <c r="I7362" t="s">
        <v>1436</v>
      </c>
      <c r="J7362" t="s">
        <v>76</v>
      </c>
      <c r="K7362" t="s">
        <v>180</v>
      </c>
    </row>
    <row r="7363" spans="1:11" x14ac:dyDescent="0.3">
      <c r="A7363" t="s">
        <v>7712</v>
      </c>
      <c r="B7363" t="s">
        <v>7711</v>
      </c>
      <c r="C7363">
        <f t="shared" ref="C7363:C7426" si="460">COUNTIF($B$2:$B$8156,B7363)</f>
        <v>15</v>
      </c>
      <c r="D7363" s="2">
        <v>699</v>
      </c>
      <c r="E7363" s="2">
        <v>454.35</v>
      </c>
      <c r="F7363" s="3">
        <f t="shared" ref="F7363:F7426" si="461">IFERROR((D7363-E7363)/D7363,"NA")</f>
        <v>0.35</v>
      </c>
      <c r="G7363" s="2">
        <f t="shared" ref="G7363:G7426" si="462">D7363-E7363</f>
        <v>244.64999999999998</v>
      </c>
      <c r="H7363" s="2" t="str">
        <f t="shared" ref="H7363:H7426" si="463">IF(F7363&gt;M$4,"Good Deal","Regular")</f>
        <v>Good Deal</v>
      </c>
      <c r="I7363" t="s">
        <v>1436</v>
      </c>
      <c r="J7363" t="s">
        <v>76</v>
      </c>
      <c r="K7363" t="s">
        <v>180</v>
      </c>
    </row>
    <row r="7364" spans="1:11" x14ac:dyDescent="0.3">
      <c r="A7364" t="s">
        <v>7713</v>
      </c>
      <c r="B7364" t="s">
        <v>7711</v>
      </c>
      <c r="C7364">
        <f t="shared" si="460"/>
        <v>15</v>
      </c>
      <c r="D7364" s="2">
        <v>699</v>
      </c>
      <c r="E7364" s="2">
        <v>454.35</v>
      </c>
      <c r="F7364" s="3">
        <f t="shared" si="461"/>
        <v>0.35</v>
      </c>
      <c r="G7364" s="2">
        <f t="shared" si="462"/>
        <v>244.64999999999998</v>
      </c>
      <c r="H7364" s="2" t="str">
        <f t="shared" si="463"/>
        <v>Good Deal</v>
      </c>
      <c r="I7364" t="s">
        <v>1436</v>
      </c>
      <c r="J7364" t="s">
        <v>76</v>
      </c>
      <c r="K7364" t="s">
        <v>180</v>
      </c>
    </row>
    <row r="7365" spans="1:11" x14ac:dyDescent="0.3">
      <c r="A7365" t="s">
        <v>7714</v>
      </c>
      <c r="B7365" t="s">
        <v>7711</v>
      </c>
      <c r="C7365">
        <f t="shared" si="460"/>
        <v>15</v>
      </c>
      <c r="D7365" s="2">
        <v>499</v>
      </c>
      <c r="E7365" s="2">
        <v>324.35000000000002</v>
      </c>
      <c r="F7365" s="3">
        <f t="shared" si="461"/>
        <v>0.35</v>
      </c>
      <c r="G7365" s="2">
        <f t="shared" si="462"/>
        <v>174.64999999999998</v>
      </c>
      <c r="H7365" s="2" t="str">
        <f t="shared" si="463"/>
        <v>Good Deal</v>
      </c>
      <c r="I7365" t="s">
        <v>384</v>
      </c>
      <c r="J7365" t="s">
        <v>76</v>
      </c>
      <c r="K7365" t="s">
        <v>180</v>
      </c>
    </row>
    <row r="7366" spans="1:11" x14ac:dyDescent="0.3">
      <c r="A7366" t="s">
        <v>7715</v>
      </c>
      <c r="B7366" t="s">
        <v>7711</v>
      </c>
      <c r="C7366">
        <f t="shared" si="460"/>
        <v>15</v>
      </c>
      <c r="D7366" s="2">
        <v>699</v>
      </c>
      <c r="E7366" s="2">
        <v>454.35</v>
      </c>
      <c r="F7366" s="3">
        <f t="shared" si="461"/>
        <v>0.35</v>
      </c>
      <c r="G7366" s="2">
        <f t="shared" si="462"/>
        <v>244.64999999999998</v>
      </c>
      <c r="H7366" s="2" t="str">
        <f t="shared" si="463"/>
        <v>Good Deal</v>
      </c>
      <c r="I7366" t="s">
        <v>387</v>
      </c>
      <c r="J7366" t="s">
        <v>76</v>
      </c>
      <c r="K7366" t="s">
        <v>180</v>
      </c>
    </row>
    <row r="7367" spans="1:11" x14ac:dyDescent="0.3">
      <c r="A7367" t="s">
        <v>7716</v>
      </c>
      <c r="B7367" t="s">
        <v>7711</v>
      </c>
      <c r="C7367">
        <f t="shared" si="460"/>
        <v>15</v>
      </c>
      <c r="D7367" s="2">
        <v>499</v>
      </c>
      <c r="E7367" s="2">
        <v>324.35000000000002</v>
      </c>
      <c r="F7367" s="3">
        <f t="shared" si="461"/>
        <v>0.35</v>
      </c>
      <c r="G7367" s="2">
        <f t="shared" si="462"/>
        <v>174.64999999999998</v>
      </c>
      <c r="H7367" s="2" t="str">
        <f t="shared" si="463"/>
        <v>Good Deal</v>
      </c>
      <c r="I7367" t="s">
        <v>387</v>
      </c>
      <c r="J7367" t="s">
        <v>76</v>
      </c>
      <c r="K7367" t="s">
        <v>180</v>
      </c>
    </row>
    <row r="7368" spans="1:11" x14ac:dyDescent="0.3">
      <c r="A7368" t="s">
        <v>7717</v>
      </c>
      <c r="B7368" t="s">
        <v>7711</v>
      </c>
      <c r="C7368">
        <f t="shared" si="460"/>
        <v>15</v>
      </c>
      <c r="D7368" s="2">
        <v>399</v>
      </c>
      <c r="E7368" s="2">
        <v>259.35000000000002</v>
      </c>
      <c r="F7368" s="3">
        <f t="shared" si="461"/>
        <v>0.34999999999999992</v>
      </c>
      <c r="G7368" s="2">
        <f t="shared" si="462"/>
        <v>139.64999999999998</v>
      </c>
      <c r="H7368" s="2" t="str">
        <f t="shared" si="463"/>
        <v>Good Deal</v>
      </c>
      <c r="I7368" t="s">
        <v>387</v>
      </c>
      <c r="J7368" t="s">
        <v>76</v>
      </c>
      <c r="K7368" t="s">
        <v>180</v>
      </c>
    </row>
    <row r="7369" spans="1:11" x14ac:dyDescent="0.3">
      <c r="A7369" t="s">
        <v>7718</v>
      </c>
      <c r="B7369" t="s">
        <v>7711</v>
      </c>
      <c r="C7369">
        <f t="shared" si="460"/>
        <v>15</v>
      </c>
      <c r="D7369" s="2">
        <v>599</v>
      </c>
      <c r="E7369" s="2">
        <v>389.35</v>
      </c>
      <c r="F7369" s="3">
        <f t="shared" si="461"/>
        <v>0.35</v>
      </c>
      <c r="G7369" s="2">
        <f t="shared" si="462"/>
        <v>209.64999999999998</v>
      </c>
      <c r="H7369" s="2" t="str">
        <f t="shared" si="463"/>
        <v>Good Deal</v>
      </c>
      <c r="I7369" t="s">
        <v>957</v>
      </c>
      <c r="J7369" t="s">
        <v>76</v>
      </c>
      <c r="K7369" t="s">
        <v>180</v>
      </c>
    </row>
    <row r="7370" spans="1:11" x14ac:dyDescent="0.3">
      <c r="A7370" t="s">
        <v>7719</v>
      </c>
      <c r="B7370" t="s">
        <v>7711</v>
      </c>
      <c r="C7370">
        <f t="shared" si="460"/>
        <v>15</v>
      </c>
      <c r="D7370" s="2">
        <v>499</v>
      </c>
      <c r="E7370" s="2">
        <v>324.35000000000002</v>
      </c>
      <c r="F7370" s="3">
        <f t="shared" si="461"/>
        <v>0.35</v>
      </c>
      <c r="G7370" s="2">
        <f t="shared" si="462"/>
        <v>174.64999999999998</v>
      </c>
      <c r="H7370" s="2" t="str">
        <f t="shared" si="463"/>
        <v>Good Deal</v>
      </c>
      <c r="I7370" t="s">
        <v>384</v>
      </c>
      <c r="J7370" t="s">
        <v>76</v>
      </c>
      <c r="K7370" t="s">
        <v>180</v>
      </c>
    </row>
    <row r="7371" spans="1:11" x14ac:dyDescent="0.3">
      <c r="A7371" t="s">
        <v>7720</v>
      </c>
      <c r="B7371" t="s">
        <v>7711</v>
      </c>
      <c r="C7371">
        <f t="shared" si="460"/>
        <v>15</v>
      </c>
      <c r="D7371" s="2">
        <v>499</v>
      </c>
      <c r="E7371" s="2">
        <v>324.35000000000002</v>
      </c>
      <c r="F7371" s="3">
        <f t="shared" si="461"/>
        <v>0.35</v>
      </c>
      <c r="G7371" s="2">
        <f t="shared" si="462"/>
        <v>174.64999999999998</v>
      </c>
      <c r="H7371" s="2" t="str">
        <f t="shared" si="463"/>
        <v>Good Deal</v>
      </c>
      <c r="I7371" t="s">
        <v>384</v>
      </c>
      <c r="J7371" t="s">
        <v>76</v>
      </c>
      <c r="K7371" t="s">
        <v>180</v>
      </c>
    </row>
    <row r="7372" spans="1:11" x14ac:dyDescent="0.3">
      <c r="A7372" t="s">
        <v>7721</v>
      </c>
      <c r="B7372" t="s">
        <v>7711</v>
      </c>
      <c r="C7372">
        <f t="shared" si="460"/>
        <v>15</v>
      </c>
      <c r="D7372" s="2">
        <v>699</v>
      </c>
      <c r="E7372" s="2">
        <v>454.35</v>
      </c>
      <c r="F7372" s="3">
        <f t="shared" si="461"/>
        <v>0.35</v>
      </c>
      <c r="G7372" s="2">
        <f t="shared" si="462"/>
        <v>244.64999999999998</v>
      </c>
      <c r="H7372" s="2" t="str">
        <f t="shared" si="463"/>
        <v>Good Deal</v>
      </c>
      <c r="I7372" t="s">
        <v>7722</v>
      </c>
      <c r="J7372" t="s">
        <v>76</v>
      </c>
      <c r="K7372" t="s">
        <v>180</v>
      </c>
    </row>
    <row r="7373" spans="1:11" x14ac:dyDescent="0.3">
      <c r="A7373" t="s">
        <v>7723</v>
      </c>
      <c r="B7373" t="s">
        <v>7711</v>
      </c>
      <c r="C7373">
        <f t="shared" si="460"/>
        <v>15</v>
      </c>
      <c r="D7373" s="2">
        <v>599</v>
      </c>
      <c r="E7373" s="2">
        <v>389.35</v>
      </c>
      <c r="F7373" s="3">
        <f t="shared" si="461"/>
        <v>0.35</v>
      </c>
      <c r="G7373" s="2">
        <f t="shared" si="462"/>
        <v>209.64999999999998</v>
      </c>
      <c r="H7373" s="2" t="str">
        <f t="shared" si="463"/>
        <v>Good Deal</v>
      </c>
      <c r="I7373" t="s">
        <v>384</v>
      </c>
      <c r="J7373" t="s">
        <v>76</v>
      </c>
      <c r="K7373" t="s">
        <v>180</v>
      </c>
    </row>
    <row r="7374" spans="1:11" x14ac:dyDescent="0.3">
      <c r="A7374" t="s">
        <v>7724</v>
      </c>
      <c r="B7374" t="s">
        <v>7711</v>
      </c>
      <c r="C7374">
        <f t="shared" si="460"/>
        <v>15</v>
      </c>
      <c r="D7374" s="2">
        <v>596</v>
      </c>
      <c r="E7374" s="2">
        <v>387.4</v>
      </c>
      <c r="F7374" s="3">
        <f t="shared" si="461"/>
        <v>0.35000000000000003</v>
      </c>
      <c r="G7374" s="2">
        <f t="shared" si="462"/>
        <v>208.60000000000002</v>
      </c>
      <c r="H7374" s="2" t="str">
        <f t="shared" si="463"/>
        <v>Good Deal</v>
      </c>
      <c r="I7374" t="s">
        <v>444</v>
      </c>
      <c r="J7374" t="s">
        <v>76</v>
      </c>
      <c r="K7374" t="s">
        <v>180</v>
      </c>
    </row>
    <row r="7375" spans="1:11" x14ac:dyDescent="0.3">
      <c r="A7375" t="s">
        <v>7725</v>
      </c>
      <c r="B7375" t="s">
        <v>7711</v>
      </c>
      <c r="C7375">
        <f t="shared" si="460"/>
        <v>15</v>
      </c>
      <c r="D7375" s="2">
        <v>1795</v>
      </c>
      <c r="E7375" s="2">
        <v>1166.75</v>
      </c>
      <c r="F7375" s="3">
        <f t="shared" si="461"/>
        <v>0.35</v>
      </c>
      <c r="G7375" s="2">
        <f t="shared" si="462"/>
        <v>628.25</v>
      </c>
      <c r="H7375" s="2" t="str">
        <f t="shared" si="463"/>
        <v>Good Deal</v>
      </c>
      <c r="I7375" t="s">
        <v>1528</v>
      </c>
      <c r="J7375" t="s">
        <v>76</v>
      </c>
      <c r="K7375" t="s">
        <v>180</v>
      </c>
    </row>
    <row r="7376" spans="1:11" x14ac:dyDescent="0.3">
      <c r="A7376" t="s">
        <v>7726</v>
      </c>
      <c r="B7376" t="s">
        <v>7711</v>
      </c>
      <c r="C7376">
        <f t="shared" si="460"/>
        <v>15</v>
      </c>
      <c r="D7376" s="2">
        <v>1297</v>
      </c>
      <c r="E7376" s="2">
        <v>843.05</v>
      </c>
      <c r="F7376" s="3">
        <f t="shared" si="461"/>
        <v>0.35000000000000003</v>
      </c>
      <c r="G7376" s="2">
        <f t="shared" si="462"/>
        <v>453.95000000000005</v>
      </c>
      <c r="H7376" s="2" t="str">
        <f t="shared" si="463"/>
        <v>Good Deal</v>
      </c>
      <c r="I7376" t="s">
        <v>95</v>
      </c>
      <c r="J7376" t="s">
        <v>76</v>
      </c>
      <c r="K7376" t="s">
        <v>180</v>
      </c>
    </row>
    <row r="7377" spans="1:11" x14ac:dyDescent="0.3">
      <c r="A7377" t="s">
        <v>7727</v>
      </c>
      <c r="B7377" t="s">
        <v>4566</v>
      </c>
      <c r="C7377">
        <f t="shared" si="460"/>
        <v>21</v>
      </c>
      <c r="D7377" s="2">
        <v>250</v>
      </c>
      <c r="E7377" s="2">
        <v>187.5</v>
      </c>
      <c r="F7377" s="3">
        <f t="shared" si="461"/>
        <v>0.25</v>
      </c>
      <c r="G7377" s="2">
        <f t="shared" si="462"/>
        <v>62.5</v>
      </c>
      <c r="H7377" s="2" t="str">
        <f t="shared" si="463"/>
        <v>Good Deal</v>
      </c>
      <c r="I7377" t="s">
        <v>387</v>
      </c>
      <c r="J7377" t="s">
        <v>122</v>
      </c>
      <c r="K7377" t="s">
        <v>3583</v>
      </c>
    </row>
    <row r="7378" spans="1:11" x14ac:dyDescent="0.3">
      <c r="A7378" t="s">
        <v>7728</v>
      </c>
      <c r="B7378" t="s">
        <v>8628</v>
      </c>
      <c r="C7378">
        <f t="shared" si="460"/>
        <v>8</v>
      </c>
      <c r="D7378" s="2">
        <v>949</v>
      </c>
      <c r="E7378" s="2">
        <v>711.75</v>
      </c>
      <c r="F7378" s="3">
        <f t="shared" si="461"/>
        <v>0.25</v>
      </c>
      <c r="G7378" s="2">
        <f t="shared" si="462"/>
        <v>237.25</v>
      </c>
      <c r="H7378" s="2" t="str">
        <f t="shared" si="463"/>
        <v>Good Deal</v>
      </c>
      <c r="I7378" t="s">
        <v>136</v>
      </c>
      <c r="J7378" t="s">
        <v>122</v>
      </c>
      <c r="K7378" t="s">
        <v>132</v>
      </c>
    </row>
    <row r="7379" spans="1:11" x14ac:dyDescent="0.3">
      <c r="A7379" t="s">
        <v>7729</v>
      </c>
      <c r="B7379" t="s">
        <v>8628</v>
      </c>
      <c r="C7379">
        <f t="shared" si="460"/>
        <v>8</v>
      </c>
      <c r="D7379" s="2">
        <v>999</v>
      </c>
      <c r="E7379" s="2">
        <v>749.25</v>
      </c>
      <c r="F7379" s="3">
        <f t="shared" si="461"/>
        <v>0.25</v>
      </c>
      <c r="G7379" s="2">
        <f t="shared" si="462"/>
        <v>249.75</v>
      </c>
      <c r="H7379" s="2" t="str">
        <f t="shared" si="463"/>
        <v>Good Deal</v>
      </c>
      <c r="I7379" t="s">
        <v>136</v>
      </c>
      <c r="J7379" t="s">
        <v>122</v>
      </c>
      <c r="K7379" t="s">
        <v>132</v>
      </c>
    </row>
    <row r="7380" spans="1:11" x14ac:dyDescent="0.3">
      <c r="A7380" t="s">
        <v>7730</v>
      </c>
      <c r="B7380" t="s">
        <v>5</v>
      </c>
      <c r="C7380">
        <f t="shared" si="460"/>
        <v>477</v>
      </c>
      <c r="D7380" s="2">
        <v>332</v>
      </c>
      <c r="E7380" s="2">
        <v>239</v>
      </c>
      <c r="F7380" s="3">
        <f t="shared" si="461"/>
        <v>0.28012048192771083</v>
      </c>
      <c r="G7380" s="2">
        <f t="shared" si="462"/>
        <v>93</v>
      </c>
      <c r="H7380" s="2" t="str">
        <f t="shared" si="463"/>
        <v>Good Deal</v>
      </c>
      <c r="I7380" t="s">
        <v>39</v>
      </c>
      <c r="J7380" t="s">
        <v>14</v>
      </c>
      <c r="K7380" t="s">
        <v>895</v>
      </c>
    </row>
    <row r="7381" spans="1:11" x14ac:dyDescent="0.3">
      <c r="A7381" t="s">
        <v>7731</v>
      </c>
      <c r="B7381" t="s">
        <v>5</v>
      </c>
      <c r="C7381">
        <f t="shared" si="460"/>
        <v>477</v>
      </c>
      <c r="D7381" s="2">
        <v>277</v>
      </c>
      <c r="E7381" s="2">
        <v>199</v>
      </c>
      <c r="F7381" s="3">
        <f t="shared" si="461"/>
        <v>0.28158844765342961</v>
      </c>
      <c r="G7381" s="2">
        <f t="shared" si="462"/>
        <v>78</v>
      </c>
      <c r="H7381" s="2" t="str">
        <f t="shared" si="463"/>
        <v>Good Deal</v>
      </c>
      <c r="I7381" t="s">
        <v>39</v>
      </c>
      <c r="J7381" t="s">
        <v>14</v>
      </c>
      <c r="K7381" t="s">
        <v>895</v>
      </c>
    </row>
    <row r="7382" spans="1:11" x14ac:dyDescent="0.3">
      <c r="A7382" t="s">
        <v>7732</v>
      </c>
      <c r="B7382" t="s">
        <v>5</v>
      </c>
      <c r="C7382">
        <f t="shared" si="460"/>
        <v>477</v>
      </c>
      <c r="D7382" s="2">
        <v>263</v>
      </c>
      <c r="E7382" s="2">
        <v>189</v>
      </c>
      <c r="F7382" s="3">
        <f t="shared" si="461"/>
        <v>0.28136882129277568</v>
      </c>
      <c r="G7382" s="2">
        <f t="shared" si="462"/>
        <v>74</v>
      </c>
      <c r="H7382" s="2" t="str">
        <f t="shared" si="463"/>
        <v>Good Deal</v>
      </c>
      <c r="I7382" t="s">
        <v>39</v>
      </c>
      <c r="J7382" t="s">
        <v>14</v>
      </c>
      <c r="K7382" t="s">
        <v>895</v>
      </c>
    </row>
    <row r="7383" spans="1:11" x14ac:dyDescent="0.3">
      <c r="A7383" t="s">
        <v>7733</v>
      </c>
      <c r="B7383" t="s">
        <v>5</v>
      </c>
      <c r="C7383">
        <f t="shared" si="460"/>
        <v>477</v>
      </c>
      <c r="D7383" s="2">
        <v>722</v>
      </c>
      <c r="E7383" s="2">
        <v>519</v>
      </c>
      <c r="F7383" s="3">
        <f t="shared" si="461"/>
        <v>0.28116343490304707</v>
      </c>
      <c r="G7383" s="2">
        <f t="shared" si="462"/>
        <v>203</v>
      </c>
      <c r="H7383" s="2" t="str">
        <f t="shared" si="463"/>
        <v>Good Deal</v>
      </c>
      <c r="I7383" t="s">
        <v>39</v>
      </c>
      <c r="J7383" t="s">
        <v>14</v>
      </c>
      <c r="K7383" t="s">
        <v>895</v>
      </c>
    </row>
    <row r="7384" spans="1:11" x14ac:dyDescent="0.3">
      <c r="A7384" t="s">
        <v>7734</v>
      </c>
      <c r="B7384" t="s">
        <v>2603</v>
      </c>
      <c r="C7384">
        <f t="shared" si="460"/>
        <v>13</v>
      </c>
      <c r="D7384" s="2">
        <v>695</v>
      </c>
      <c r="E7384" s="2">
        <v>521.25</v>
      </c>
      <c r="F7384" s="3">
        <f t="shared" si="461"/>
        <v>0.25</v>
      </c>
      <c r="G7384" s="2">
        <f t="shared" si="462"/>
        <v>173.75</v>
      </c>
      <c r="H7384" s="2" t="str">
        <f t="shared" si="463"/>
        <v>Good Deal</v>
      </c>
      <c r="I7384" t="s">
        <v>1217</v>
      </c>
      <c r="J7384" t="s">
        <v>76</v>
      </c>
      <c r="K7384" t="s">
        <v>1225</v>
      </c>
    </row>
    <row r="7385" spans="1:11" x14ac:dyDescent="0.3">
      <c r="A7385" t="s">
        <v>7735</v>
      </c>
      <c r="B7385" t="s">
        <v>261</v>
      </c>
      <c r="C7385">
        <f t="shared" si="460"/>
        <v>50</v>
      </c>
      <c r="D7385" s="2">
        <v>399</v>
      </c>
      <c r="E7385" s="2">
        <v>229</v>
      </c>
      <c r="F7385" s="3">
        <f t="shared" si="461"/>
        <v>0.42606516290726815</v>
      </c>
      <c r="G7385" s="2">
        <f t="shared" si="462"/>
        <v>170</v>
      </c>
      <c r="H7385" s="2" t="str">
        <f t="shared" si="463"/>
        <v>Good Deal</v>
      </c>
      <c r="I7385" t="s">
        <v>1522</v>
      </c>
      <c r="J7385" t="s">
        <v>32</v>
      </c>
      <c r="K7385" t="s">
        <v>3176</v>
      </c>
    </row>
    <row r="7386" spans="1:11" x14ac:dyDescent="0.3">
      <c r="A7386" t="s">
        <v>7736</v>
      </c>
      <c r="B7386" t="s">
        <v>6515</v>
      </c>
      <c r="C7386">
        <f t="shared" si="460"/>
        <v>5</v>
      </c>
      <c r="D7386" s="2">
        <v>299</v>
      </c>
      <c r="E7386" s="2">
        <v>209.3</v>
      </c>
      <c r="F7386" s="3">
        <f t="shared" si="461"/>
        <v>0.3</v>
      </c>
      <c r="G7386" s="2">
        <f t="shared" si="462"/>
        <v>89.699999999999989</v>
      </c>
      <c r="H7386" s="2" t="str">
        <f t="shared" si="463"/>
        <v>Good Deal</v>
      </c>
      <c r="I7386" t="s">
        <v>594</v>
      </c>
      <c r="J7386" t="s">
        <v>122</v>
      </c>
      <c r="K7386" t="s">
        <v>132</v>
      </c>
    </row>
    <row r="7387" spans="1:11" x14ac:dyDescent="0.3">
      <c r="A7387" t="s">
        <v>7737</v>
      </c>
      <c r="B7387" t="s">
        <v>6515</v>
      </c>
      <c r="C7387">
        <f t="shared" si="460"/>
        <v>5</v>
      </c>
      <c r="D7387" s="2">
        <v>599</v>
      </c>
      <c r="E7387" s="2">
        <v>569.04999999999995</v>
      </c>
      <c r="F7387" s="3">
        <f t="shared" si="461"/>
        <v>5.0000000000000079E-2</v>
      </c>
      <c r="G7387" s="2">
        <f t="shared" si="462"/>
        <v>29.950000000000045</v>
      </c>
      <c r="H7387" s="2" t="str">
        <f t="shared" si="463"/>
        <v>Regular</v>
      </c>
      <c r="I7387" t="s">
        <v>385</v>
      </c>
      <c r="J7387" t="s">
        <v>122</v>
      </c>
      <c r="K7387" t="s">
        <v>132</v>
      </c>
    </row>
    <row r="7388" spans="1:11" x14ac:dyDescent="0.3">
      <c r="A7388" t="s">
        <v>7738</v>
      </c>
      <c r="B7388" t="s">
        <v>7739</v>
      </c>
      <c r="C7388">
        <f t="shared" si="460"/>
        <v>1</v>
      </c>
      <c r="D7388" s="2">
        <v>300</v>
      </c>
      <c r="E7388" s="2">
        <v>300</v>
      </c>
      <c r="F7388" s="3">
        <f t="shared" si="461"/>
        <v>0</v>
      </c>
      <c r="G7388" s="2">
        <f t="shared" si="462"/>
        <v>0</v>
      </c>
      <c r="H7388" s="2" t="str">
        <f t="shared" si="463"/>
        <v>Regular</v>
      </c>
      <c r="I7388" t="s">
        <v>882</v>
      </c>
      <c r="J7388" t="s">
        <v>112</v>
      </c>
      <c r="K7388" t="s">
        <v>5962</v>
      </c>
    </row>
    <row r="7389" spans="1:11" x14ac:dyDescent="0.3">
      <c r="A7389" t="s">
        <v>7740</v>
      </c>
      <c r="B7389" t="s">
        <v>3949</v>
      </c>
      <c r="C7389">
        <f t="shared" si="460"/>
        <v>24</v>
      </c>
      <c r="D7389" s="2">
        <v>359</v>
      </c>
      <c r="E7389" s="2">
        <v>269</v>
      </c>
      <c r="F7389" s="3">
        <f t="shared" si="461"/>
        <v>0.25069637883008355</v>
      </c>
      <c r="G7389" s="2">
        <f t="shared" si="462"/>
        <v>90</v>
      </c>
      <c r="H7389" s="2" t="str">
        <f t="shared" si="463"/>
        <v>Good Deal</v>
      </c>
      <c r="I7389" t="s">
        <v>236</v>
      </c>
      <c r="J7389" t="s">
        <v>122</v>
      </c>
      <c r="K7389" t="s">
        <v>824</v>
      </c>
    </row>
    <row r="7390" spans="1:11" x14ac:dyDescent="0.3">
      <c r="A7390" t="s">
        <v>7741</v>
      </c>
      <c r="B7390" t="s">
        <v>3949</v>
      </c>
      <c r="C7390">
        <f t="shared" si="460"/>
        <v>24</v>
      </c>
      <c r="D7390" s="2">
        <v>349</v>
      </c>
      <c r="E7390" s="2">
        <v>229</v>
      </c>
      <c r="F7390" s="3">
        <f t="shared" si="461"/>
        <v>0.34383954154727792</v>
      </c>
      <c r="G7390" s="2">
        <f t="shared" si="462"/>
        <v>120</v>
      </c>
      <c r="H7390" s="2" t="str">
        <f t="shared" si="463"/>
        <v>Good Deal</v>
      </c>
      <c r="I7390" t="s">
        <v>236</v>
      </c>
      <c r="J7390" t="s">
        <v>122</v>
      </c>
      <c r="K7390" t="s">
        <v>3855</v>
      </c>
    </row>
    <row r="7391" spans="1:11" x14ac:dyDescent="0.3">
      <c r="A7391" t="s">
        <v>898</v>
      </c>
      <c r="B7391" t="s">
        <v>5310</v>
      </c>
      <c r="C7391">
        <f t="shared" si="460"/>
        <v>5</v>
      </c>
      <c r="D7391" s="2">
        <v>6999</v>
      </c>
      <c r="E7391" s="2">
        <v>2970</v>
      </c>
      <c r="F7391" s="3">
        <f t="shared" si="461"/>
        <v>0.5756536648092585</v>
      </c>
      <c r="G7391" s="2">
        <f t="shared" si="462"/>
        <v>4029</v>
      </c>
      <c r="H7391" s="2" t="str">
        <f t="shared" si="463"/>
        <v>Good Deal</v>
      </c>
      <c r="I7391" t="s">
        <v>114</v>
      </c>
      <c r="J7391" t="s">
        <v>112</v>
      </c>
      <c r="K7391" t="s">
        <v>113</v>
      </c>
    </row>
    <row r="7392" spans="1:11" x14ac:dyDescent="0.3">
      <c r="A7392" t="s">
        <v>7742</v>
      </c>
      <c r="B7392" t="s">
        <v>2756</v>
      </c>
      <c r="C7392">
        <f t="shared" si="460"/>
        <v>10</v>
      </c>
      <c r="D7392" s="2">
        <v>230</v>
      </c>
      <c r="E7392" s="2">
        <v>207</v>
      </c>
      <c r="F7392" s="3">
        <f t="shared" si="461"/>
        <v>0.1</v>
      </c>
      <c r="G7392" s="2">
        <f t="shared" si="462"/>
        <v>23</v>
      </c>
      <c r="H7392" s="2" t="str">
        <f t="shared" si="463"/>
        <v>Regular</v>
      </c>
      <c r="I7392" t="s">
        <v>45</v>
      </c>
      <c r="J7392" t="s">
        <v>112</v>
      </c>
      <c r="K7392" t="s">
        <v>4864</v>
      </c>
    </row>
    <row r="7393" spans="1:11" x14ac:dyDescent="0.3">
      <c r="A7393" t="s">
        <v>7743</v>
      </c>
      <c r="B7393" t="s">
        <v>3854</v>
      </c>
      <c r="C7393">
        <f t="shared" si="460"/>
        <v>5</v>
      </c>
      <c r="D7393" s="2">
        <v>239</v>
      </c>
      <c r="E7393" s="2">
        <v>179</v>
      </c>
      <c r="F7393" s="3">
        <f t="shared" si="461"/>
        <v>0.2510460251046025</v>
      </c>
      <c r="G7393" s="2">
        <f t="shared" si="462"/>
        <v>60</v>
      </c>
      <c r="H7393" s="2" t="str">
        <f t="shared" si="463"/>
        <v>Good Deal</v>
      </c>
      <c r="I7393" t="s">
        <v>236</v>
      </c>
      <c r="J7393" t="s">
        <v>122</v>
      </c>
      <c r="K7393" t="s">
        <v>1993</v>
      </c>
    </row>
    <row r="7394" spans="1:11" x14ac:dyDescent="0.3">
      <c r="A7394" t="s">
        <v>7744</v>
      </c>
      <c r="B7394" t="s">
        <v>3854</v>
      </c>
      <c r="C7394">
        <f t="shared" si="460"/>
        <v>5</v>
      </c>
      <c r="D7394" s="2">
        <v>339</v>
      </c>
      <c r="E7394" s="2">
        <v>249</v>
      </c>
      <c r="F7394" s="3">
        <f t="shared" si="461"/>
        <v>0.26548672566371684</v>
      </c>
      <c r="G7394" s="2">
        <f t="shared" si="462"/>
        <v>90</v>
      </c>
      <c r="H7394" s="2" t="str">
        <f t="shared" si="463"/>
        <v>Good Deal</v>
      </c>
      <c r="I7394" t="s">
        <v>236</v>
      </c>
      <c r="J7394" t="s">
        <v>122</v>
      </c>
      <c r="K7394" t="s">
        <v>1993</v>
      </c>
    </row>
    <row r="7395" spans="1:11" x14ac:dyDescent="0.3">
      <c r="A7395" t="s">
        <v>7745</v>
      </c>
      <c r="B7395" t="s">
        <v>3854</v>
      </c>
      <c r="C7395">
        <f t="shared" si="460"/>
        <v>5</v>
      </c>
      <c r="D7395" s="2">
        <v>339</v>
      </c>
      <c r="E7395" s="2">
        <v>229</v>
      </c>
      <c r="F7395" s="3">
        <f t="shared" si="461"/>
        <v>0.32448377581120946</v>
      </c>
      <c r="G7395" s="2">
        <f t="shared" si="462"/>
        <v>110</v>
      </c>
      <c r="H7395" s="2" t="str">
        <f t="shared" si="463"/>
        <v>Good Deal</v>
      </c>
      <c r="I7395" t="s">
        <v>236</v>
      </c>
      <c r="J7395" t="s">
        <v>122</v>
      </c>
      <c r="K7395" t="s">
        <v>1993</v>
      </c>
    </row>
    <row r="7396" spans="1:11" x14ac:dyDescent="0.3">
      <c r="A7396" t="s">
        <v>286</v>
      </c>
      <c r="B7396" t="s">
        <v>8700</v>
      </c>
      <c r="C7396">
        <f t="shared" si="460"/>
        <v>4</v>
      </c>
      <c r="D7396" s="2">
        <v>240</v>
      </c>
      <c r="E7396" s="2">
        <v>180</v>
      </c>
      <c r="F7396" s="3">
        <f t="shared" si="461"/>
        <v>0.25</v>
      </c>
      <c r="G7396" s="2">
        <f t="shared" si="462"/>
        <v>60</v>
      </c>
      <c r="H7396" s="2" t="str">
        <f t="shared" si="463"/>
        <v>Good Deal</v>
      </c>
      <c r="I7396" t="s">
        <v>39</v>
      </c>
      <c r="J7396" t="s">
        <v>112</v>
      </c>
      <c r="K7396" t="s">
        <v>4591</v>
      </c>
    </row>
    <row r="7397" spans="1:11" x14ac:dyDescent="0.3">
      <c r="A7397" t="s">
        <v>7746</v>
      </c>
      <c r="B7397" t="s">
        <v>8700</v>
      </c>
      <c r="C7397">
        <f t="shared" si="460"/>
        <v>4</v>
      </c>
      <c r="D7397" s="2">
        <v>299</v>
      </c>
      <c r="E7397" s="2">
        <v>194.35</v>
      </c>
      <c r="F7397" s="3">
        <f t="shared" si="461"/>
        <v>0.35000000000000003</v>
      </c>
      <c r="G7397" s="2">
        <f t="shared" si="462"/>
        <v>104.65</v>
      </c>
      <c r="H7397" s="2" t="str">
        <f t="shared" si="463"/>
        <v>Good Deal</v>
      </c>
      <c r="I7397" t="s">
        <v>131</v>
      </c>
      <c r="J7397" t="s">
        <v>112</v>
      </c>
      <c r="K7397" t="s">
        <v>4864</v>
      </c>
    </row>
    <row r="7398" spans="1:11" x14ac:dyDescent="0.3">
      <c r="A7398" t="s">
        <v>286</v>
      </c>
      <c r="B7398" t="s">
        <v>8700</v>
      </c>
      <c r="C7398">
        <f t="shared" si="460"/>
        <v>4</v>
      </c>
      <c r="D7398" s="2">
        <v>125</v>
      </c>
      <c r="E7398" s="2">
        <v>93.75</v>
      </c>
      <c r="F7398" s="3">
        <f t="shared" si="461"/>
        <v>0.25</v>
      </c>
      <c r="G7398" s="2">
        <f t="shared" si="462"/>
        <v>31.25</v>
      </c>
      <c r="H7398" s="2" t="str">
        <f t="shared" si="463"/>
        <v>Good Deal</v>
      </c>
      <c r="I7398" t="s">
        <v>45</v>
      </c>
      <c r="J7398" t="s">
        <v>112</v>
      </c>
      <c r="K7398" t="s">
        <v>4591</v>
      </c>
    </row>
    <row r="7399" spans="1:11" x14ac:dyDescent="0.3">
      <c r="A7399" t="s">
        <v>7747</v>
      </c>
      <c r="B7399" t="s">
        <v>4311</v>
      </c>
      <c r="C7399">
        <f t="shared" si="460"/>
        <v>6</v>
      </c>
      <c r="D7399" s="2">
        <v>479</v>
      </c>
      <c r="E7399" s="2">
        <v>311.35000000000002</v>
      </c>
      <c r="F7399" s="3">
        <f t="shared" si="461"/>
        <v>0.35</v>
      </c>
      <c r="G7399" s="2">
        <f t="shared" si="462"/>
        <v>167.64999999999998</v>
      </c>
      <c r="H7399" s="2" t="str">
        <f t="shared" si="463"/>
        <v>Good Deal</v>
      </c>
      <c r="I7399" t="s">
        <v>245</v>
      </c>
      <c r="J7399" t="s">
        <v>76</v>
      </c>
      <c r="K7399" t="s">
        <v>246</v>
      </c>
    </row>
    <row r="7400" spans="1:11" x14ac:dyDescent="0.3">
      <c r="A7400" t="s">
        <v>7748</v>
      </c>
      <c r="B7400" t="s">
        <v>4311</v>
      </c>
      <c r="C7400">
        <f t="shared" si="460"/>
        <v>6</v>
      </c>
      <c r="D7400" s="2">
        <v>350</v>
      </c>
      <c r="E7400" s="2">
        <v>175</v>
      </c>
      <c r="F7400" s="3">
        <f t="shared" si="461"/>
        <v>0.5</v>
      </c>
      <c r="G7400" s="2">
        <f t="shared" si="462"/>
        <v>175</v>
      </c>
      <c r="H7400" s="2" t="str">
        <f t="shared" si="463"/>
        <v>Good Deal</v>
      </c>
      <c r="I7400" t="s">
        <v>182</v>
      </c>
      <c r="J7400" t="s">
        <v>76</v>
      </c>
      <c r="K7400" t="s">
        <v>8734</v>
      </c>
    </row>
    <row r="7401" spans="1:11" x14ac:dyDescent="0.3">
      <c r="A7401" t="s">
        <v>7749</v>
      </c>
      <c r="B7401" t="s">
        <v>4311</v>
      </c>
      <c r="C7401">
        <f t="shared" si="460"/>
        <v>6</v>
      </c>
      <c r="D7401" s="2">
        <v>1499</v>
      </c>
      <c r="E7401" s="2">
        <v>1049.3</v>
      </c>
      <c r="F7401" s="3">
        <f t="shared" si="461"/>
        <v>0.30000000000000004</v>
      </c>
      <c r="G7401" s="2">
        <f t="shared" si="462"/>
        <v>449.70000000000005</v>
      </c>
      <c r="H7401" s="2" t="str">
        <f t="shared" si="463"/>
        <v>Good Deal</v>
      </c>
      <c r="I7401" t="s">
        <v>384</v>
      </c>
      <c r="J7401" t="s">
        <v>76</v>
      </c>
      <c r="K7401" t="s">
        <v>2544</v>
      </c>
    </row>
    <row r="7402" spans="1:11" x14ac:dyDescent="0.3">
      <c r="A7402" t="s">
        <v>7750</v>
      </c>
      <c r="B7402" t="s">
        <v>4311</v>
      </c>
      <c r="C7402">
        <f t="shared" si="460"/>
        <v>6</v>
      </c>
      <c r="D7402" s="2">
        <v>1299</v>
      </c>
      <c r="E7402" s="2">
        <v>675.48</v>
      </c>
      <c r="F7402" s="3">
        <f t="shared" si="461"/>
        <v>0.48</v>
      </c>
      <c r="G7402" s="2">
        <f t="shared" si="462"/>
        <v>623.52</v>
      </c>
      <c r="H7402" s="2" t="str">
        <f t="shared" si="463"/>
        <v>Good Deal</v>
      </c>
      <c r="I7402" t="s">
        <v>384</v>
      </c>
      <c r="J7402" t="s">
        <v>76</v>
      </c>
      <c r="K7402" t="s">
        <v>2654</v>
      </c>
    </row>
    <row r="7403" spans="1:11" x14ac:dyDescent="0.3">
      <c r="A7403" t="s">
        <v>7751</v>
      </c>
      <c r="B7403" t="s">
        <v>4311</v>
      </c>
      <c r="C7403">
        <f t="shared" si="460"/>
        <v>6</v>
      </c>
      <c r="D7403" s="2">
        <v>399</v>
      </c>
      <c r="E7403" s="2">
        <v>239.4</v>
      </c>
      <c r="F7403" s="3">
        <f t="shared" si="461"/>
        <v>0.39999999999999997</v>
      </c>
      <c r="G7403" s="2">
        <f t="shared" si="462"/>
        <v>159.6</v>
      </c>
      <c r="H7403" s="2" t="str">
        <f t="shared" si="463"/>
        <v>Good Deal</v>
      </c>
      <c r="I7403" t="s">
        <v>273</v>
      </c>
      <c r="J7403" t="s">
        <v>76</v>
      </c>
      <c r="K7403" t="s">
        <v>180</v>
      </c>
    </row>
    <row r="7404" spans="1:11" x14ac:dyDescent="0.3">
      <c r="A7404" t="s">
        <v>7752</v>
      </c>
      <c r="B7404" t="s">
        <v>5023</v>
      </c>
      <c r="C7404">
        <f t="shared" si="460"/>
        <v>3</v>
      </c>
      <c r="D7404" s="2">
        <v>1900</v>
      </c>
      <c r="E7404" s="2">
        <v>1425</v>
      </c>
      <c r="F7404" s="3">
        <f t="shared" si="461"/>
        <v>0.25</v>
      </c>
      <c r="G7404" s="2">
        <f t="shared" si="462"/>
        <v>475</v>
      </c>
      <c r="H7404" s="2" t="str">
        <f t="shared" si="463"/>
        <v>Good Deal</v>
      </c>
      <c r="I7404" t="s">
        <v>7753</v>
      </c>
      <c r="J7404" t="s">
        <v>112</v>
      </c>
      <c r="K7404" t="s">
        <v>7754</v>
      </c>
    </row>
    <row r="7405" spans="1:11" x14ac:dyDescent="0.3">
      <c r="A7405" t="s">
        <v>7755</v>
      </c>
      <c r="B7405" t="s">
        <v>4705</v>
      </c>
      <c r="C7405">
        <f t="shared" si="460"/>
        <v>10</v>
      </c>
      <c r="D7405" s="2">
        <v>849</v>
      </c>
      <c r="E7405" s="2">
        <v>399</v>
      </c>
      <c r="F7405" s="3">
        <f t="shared" si="461"/>
        <v>0.53003533568904593</v>
      </c>
      <c r="G7405" s="2">
        <f t="shared" si="462"/>
        <v>450</v>
      </c>
      <c r="H7405" s="2" t="str">
        <f t="shared" si="463"/>
        <v>Good Deal</v>
      </c>
      <c r="I7405" t="s">
        <v>236</v>
      </c>
      <c r="J7405" t="s">
        <v>122</v>
      </c>
      <c r="K7405" t="s">
        <v>1929</v>
      </c>
    </row>
    <row r="7406" spans="1:11" x14ac:dyDescent="0.3">
      <c r="A7406" t="s">
        <v>7756</v>
      </c>
      <c r="B7406" t="s">
        <v>4705</v>
      </c>
      <c r="C7406">
        <f t="shared" si="460"/>
        <v>10</v>
      </c>
      <c r="D7406" s="2">
        <v>799</v>
      </c>
      <c r="E7406" s="2">
        <v>399</v>
      </c>
      <c r="F7406" s="3">
        <f t="shared" si="461"/>
        <v>0.50062578222778475</v>
      </c>
      <c r="G7406" s="2">
        <f t="shared" si="462"/>
        <v>400</v>
      </c>
      <c r="H7406" s="2" t="str">
        <f t="shared" si="463"/>
        <v>Good Deal</v>
      </c>
      <c r="I7406" t="s">
        <v>95</v>
      </c>
      <c r="J7406" t="s">
        <v>122</v>
      </c>
      <c r="K7406" t="s">
        <v>3607</v>
      </c>
    </row>
    <row r="7407" spans="1:11" x14ac:dyDescent="0.3">
      <c r="A7407" t="s">
        <v>7757</v>
      </c>
      <c r="B7407" t="s">
        <v>8568</v>
      </c>
      <c r="C7407">
        <f t="shared" si="460"/>
        <v>57</v>
      </c>
      <c r="D7407" s="2">
        <v>419</v>
      </c>
      <c r="E7407" s="2">
        <v>419</v>
      </c>
      <c r="F7407" s="3">
        <f t="shared" si="461"/>
        <v>0</v>
      </c>
      <c r="G7407" s="2">
        <f t="shared" si="462"/>
        <v>0</v>
      </c>
      <c r="H7407" s="2" t="str">
        <f t="shared" si="463"/>
        <v>Regular</v>
      </c>
      <c r="I7407" t="s">
        <v>7758</v>
      </c>
      <c r="J7407" t="s">
        <v>122</v>
      </c>
      <c r="K7407" t="s">
        <v>1929</v>
      </c>
    </row>
    <row r="7408" spans="1:11" x14ac:dyDescent="0.3">
      <c r="A7408" t="s">
        <v>7759</v>
      </c>
      <c r="B7408" t="s">
        <v>4325</v>
      </c>
      <c r="C7408">
        <f t="shared" si="460"/>
        <v>14</v>
      </c>
      <c r="D7408" s="2">
        <v>225</v>
      </c>
      <c r="E7408" s="2">
        <v>129</v>
      </c>
      <c r="F7408" s="3">
        <f t="shared" si="461"/>
        <v>0.42666666666666669</v>
      </c>
      <c r="G7408" s="2">
        <f t="shared" si="462"/>
        <v>96</v>
      </c>
      <c r="H7408" s="2" t="str">
        <f t="shared" si="463"/>
        <v>Good Deal</v>
      </c>
      <c r="I7408" t="s">
        <v>236</v>
      </c>
      <c r="J7408" t="s">
        <v>122</v>
      </c>
      <c r="K7408" t="s">
        <v>824</v>
      </c>
    </row>
    <row r="7409" spans="1:11" x14ac:dyDescent="0.3">
      <c r="A7409" t="s">
        <v>7760</v>
      </c>
      <c r="B7409" t="s">
        <v>8646</v>
      </c>
      <c r="C7409">
        <f t="shared" si="460"/>
        <v>25</v>
      </c>
      <c r="D7409" s="2">
        <v>1235</v>
      </c>
      <c r="E7409" s="2">
        <v>617.5</v>
      </c>
      <c r="F7409" s="3">
        <f t="shared" si="461"/>
        <v>0.5</v>
      </c>
      <c r="G7409" s="2">
        <f t="shared" si="462"/>
        <v>617.5</v>
      </c>
      <c r="H7409" s="2" t="str">
        <f t="shared" si="463"/>
        <v>Good Deal</v>
      </c>
      <c r="I7409" t="s">
        <v>95</v>
      </c>
      <c r="J7409" t="s">
        <v>122</v>
      </c>
      <c r="K7409" t="s">
        <v>700</v>
      </c>
    </row>
    <row r="7410" spans="1:11" x14ac:dyDescent="0.3">
      <c r="A7410" t="s">
        <v>2917</v>
      </c>
      <c r="B7410" t="s">
        <v>3054</v>
      </c>
      <c r="C7410">
        <f t="shared" si="460"/>
        <v>19</v>
      </c>
      <c r="D7410" s="2">
        <v>595</v>
      </c>
      <c r="E7410" s="2">
        <v>446.25</v>
      </c>
      <c r="F7410" s="3">
        <f t="shared" si="461"/>
        <v>0.25</v>
      </c>
      <c r="G7410" s="2">
        <f t="shared" si="462"/>
        <v>148.75</v>
      </c>
      <c r="H7410" s="2" t="str">
        <f t="shared" si="463"/>
        <v>Good Deal</v>
      </c>
      <c r="I7410" t="s">
        <v>1139</v>
      </c>
      <c r="J7410" t="s">
        <v>76</v>
      </c>
      <c r="K7410" t="s">
        <v>2651</v>
      </c>
    </row>
    <row r="7411" spans="1:11" x14ac:dyDescent="0.3">
      <c r="A7411" t="s">
        <v>7761</v>
      </c>
      <c r="B7411" t="s">
        <v>1873</v>
      </c>
      <c r="C7411">
        <f t="shared" si="460"/>
        <v>6</v>
      </c>
      <c r="D7411" s="2">
        <v>35</v>
      </c>
      <c r="E7411" s="2">
        <v>24.5</v>
      </c>
      <c r="F7411" s="3">
        <f t="shared" si="461"/>
        <v>0.3</v>
      </c>
      <c r="G7411" s="2">
        <f t="shared" si="462"/>
        <v>10.5</v>
      </c>
      <c r="H7411" s="2" t="str">
        <f t="shared" si="463"/>
        <v>Good Deal</v>
      </c>
      <c r="I7411" t="s">
        <v>139</v>
      </c>
      <c r="J7411" t="s">
        <v>49</v>
      </c>
      <c r="K7411" t="s">
        <v>1874</v>
      </c>
    </row>
    <row r="7412" spans="1:11" x14ac:dyDescent="0.3">
      <c r="A7412" t="s">
        <v>7762</v>
      </c>
      <c r="B7412" t="s">
        <v>1873</v>
      </c>
      <c r="C7412">
        <f t="shared" si="460"/>
        <v>6</v>
      </c>
      <c r="D7412" s="2">
        <v>35</v>
      </c>
      <c r="E7412" s="2">
        <v>24.5</v>
      </c>
      <c r="F7412" s="3">
        <f t="shared" si="461"/>
        <v>0.3</v>
      </c>
      <c r="G7412" s="2">
        <f t="shared" si="462"/>
        <v>10.5</v>
      </c>
      <c r="H7412" s="2" t="str">
        <f t="shared" si="463"/>
        <v>Good Deal</v>
      </c>
      <c r="I7412" t="s">
        <v>139</v>
      </c>
      <c r="J7412" t="s">
        <v>49</v>
      </c>
      <c r="K7412" t="s">
        <v>1874</v>
      </c>
    </row>
    <row r="7413" spans="1:11" x14ac:dyDescent="0.3">
      <c r="A7413" t="s">
        <v>7763</v>
      </c>
      <c r="B7413" t="s">
        <v>1873</v>
      </c>
      <c r="C7413">
        <f t="shared" si="460"/>
        <v>6</v>
      </c>
      <c r="D7413" s="2">
        <v>35</v>
      </c>
      <c r="E7413" s="2">
        <v>24.5</v>
      </c>
      <c r="F7413" s="3">
        <f t="shared" si="461"/>
        <v>0.3</v>
      </c>
      <c r="G7413" s="2">
        <f t="shared" si="462"/>
        <v>10.5</v>
      </c>
      <c r="H7413" s="2" t="str">
        <f t="shared" si="463"/>
        <v>Good Deal</v>
      </c>
      <c r="I7413" t="s">
        <v>139</v>
      </c>
      <c r="J7413" t="s">
        <v>49</v>
      </c>
      <c r="K7413" t="s">
        <v>1874</v>
      </c>
    </row>
    <row r="7414" spans="1:11" x14ac:dyDescent="0.3">
      <c r="A7414" t="s">
        <v>7764</v>
      </c>
      <c r="B7414" t="s">
        <v>1853</v>
      </c>
      <c r="C7414">
        <f t="shared" si="460"/>
        <v>5</v>
      </c>
      <c r="D7414" s="2">
        <v>300</v>
      </c>
      <c r="E7414" s="2">
        <v>210</v>
      </c>
      <c r="F7414" s="3">
        <f t="shared" si="461"/>
        <v>0.3</v>
      </c>
      <c r="G7414" s="2">
        <f t="shared" si="462"/>
        <v>90</v>
      </c>
      <c r="H7414" s="2" t="str">
        <f t="shared" si="463"/>
        <v>Good Deal</v>
      </c>
      <c r="I7414" t="s">
        <v>387</v>
      </c>
      <c r="J7414" t="s">
        <v>76</v>
      </c>
      <c r="K7414" t="s">
        <v>832</v>
      </c>
    </row>
    <row r="7415" spans="1:11" x14ac:dyDescent="0.3">
      <c r="A7415" t="s">
        <v>7765</v>
      </c>
      <c r="B7415" t="s">
        <v>3233</v>
      </c>
      <c r="C7415">
        <f t="shared" si="460"/>
        <v>9</v>
      </c>
      <c r="D7415" s="2">
        <v>745</v>
      </c>
      <c r="E7415" s="2">
        <v>558.75</v>
      </c>
      <c r="F7415" s="3">
        <f t="shared" si="461"/>
        <v>0.25</v>
      </c>
      <c r="G7415" s="2">
        <f t="shared" si="462"/>
        <v>186.25</v>
      </c>
      <c r="H7415" s="2" t="str">
        <f t="shared" si="463"/>
        <v>Good Deal</v>
      </c>
      <c r="I7415" t="s">
        <v>35</v>
      </c>
      <c r="J7415" t="s">
        <v>43</v>
      </c>
      <c r="K7415" t="s">
        <v>105</v>
      </c>
    </row>
    <row r="7416" spans="1:11" x14ac:dyDescent="0.3">
      <c r="A7416" t="s">
        <v>7766</v>
      </c>
      <c r="B7416" t="s">
        <v>3233</v>
      </c>
      <c r="C7416">
        <f t="shared" si="460"/>
        <v>9</v>
      </c>
      <c r="D7416" s="2">
        <v>175</v>
      </c>
      <c r="E7416" s="2">
        <v>140</v>
      </c>
      <c r="F7416" s="3">
        <f t="shared" si="461"/>
        <v>0.2</v>
      </c>
      <c r="G7416" s="2">
        <f t="shared" si="462"/>
        <v>35</v>
      </c>
      <c r="H7416" s="2" t="str">
        <f t="shared" si="463"/>
        <v>Regular</v>
      </c>
      <c r="I7416" t="s">
        <v>37</v>
      </c>
      <c r="J7416" t="s">
        <v>76</v>
      </c>
      <c r="K7416" t="s">
        <v>367</v>
      </c>
    </row>
    <row r="7417" spans="1:11" x14ac:dyDescent="0.3">
      <c r="A7417" t="s">
        <v>7767</v>
      </c>
      <c r="B7417" t="s">
        <v>3233</v>
      </c>
      <c r="C7417">
        <f t="shared" si="460"/>
        <v>9</v>
      </c>
      <c r="D7417" s="2">
        <v>375</v>
      </c>
      <c r="E7417" s="2">
        <v>243.75</v>
      </c>
      <c r="F7417" s="3">
        <f t="shared" si="461"/>
        <v>0.35</v>
      </c>
      <c r="G7417" s="2">
        <f t="shared" si="462"/>
        <v>131.25</v>
      </c>
      <c r="H7417" s="2" t="str">
        <f t="shared" si="463"/>
        <v>Good Deal</v>
      </c>
      <c r="I7417" t="s">
        <v>31</v>
      </c>
      <c r="J7417" t="s">
        <v>76</v>
      </c>
      <c r="K7417" t="s">
        <v>367</v>
      </c>
    </row>
    <row r="7418" spans="1:11" x14ac:dyDescent="0.3">
      <c r="A7418" t="s">
        <v>7768</v>
      </c>
      <c r="B7418" t="s">
        <v>3233</v>
      </c>
      <c r="C7418">
        <f t="shared" si="460"/>
        <v>9</v>
      </c>
      <c r="D7418" s="2">
        <v>450</v>
      </c>
      <c r="E7418" s="2">
        <v>315</v>
      </c>
      <c r="F7418" s="3">
        <f t="shared" si="461"/>
        <v>0.3</v>
      </c>
      <c r="G7418" s="2">
        <f t="shared" si="462"/>
        <v>135</v>
      </c>
      <c r="H7418" s="2" t="str">
        <f t="shared" si="463"/>
        <v>Good Deal</v>
      </c>
      <c r="I7418" t="s">
        <v>442</v>
      </c>
      <c r="J7418" t="s">
        <v>76</v>
      </c>
      <c r="K7418" t="s">
        <v>989</v>
      </c>
    </row>
    <row r="7419" spans="1:11" x14ac:dyDescent="0.3">
      <c r="A7419" t="s">
        <v>7769</v>
      </c>
      <c r="B7419" t="s">
        <v>3233</v>
      </c>
      <c r="C7419">
        <f t="shared" si="460"/>
        <v>9</v>
      </c>
      <c r="D7419" s="2">
        <v>445</v>
      </c>
      <c r="E7419" s="2">
        <v>289.25</v>
      </c>
      <c r="F7419" s="3">
        <f t="shared" si="461"/>
        <v>0.35</v>
      </c>
      <c r="G7419" s="2">
        <f t="shared" si="462"/>
        <v>155.75</v>
      </c>
      <c r="H7419" s="2" t="str">
        <f t="shared" si="463"/>
        <v>Good Deal</v>
      </c>
      <c r="I7419" t="s">
        <v>385</v>
      </c>
      <c r="J7419" t="s">
        <v>76</v>
      </c>
      <c r="K7419" t="s">
        <v>367</v>
      </c>
    </row>
    <row r="7420" spans="1:11" x14ac:dyDescent="0.3">
      <c r="A7420" t="s">
        <v>7770</v>
      </c>
      <c r="B7420" t="s">
        <v>3577</v>
      </c>
      <c r="C7420">
        <f t="shared" si="460"/>
        <v>5</v>
      </c>
      <c r="D7420" s="2">
        <v>9095</v>
      </c>
      <c r="E7420" s="2">
        <v>5999</v>
      </c>
      <c r="F7420" s="3">
        <f t="shared" si="461"/>
        <v>0.34040681693238045</v>
      </c>
      <c r="G7420" s="2">
        <f t="shared" si="462"/>
        <v>3096</v>
      </c>
      <c r="H7420" s="2" t="str">
        <f t="shared" si="463"/>
        <v>Good Deal</v>
      </c>
      <c r="I7420" t="s">
        <v>236</v>
      </c>
      <c r="J7420" t="s">
        <v>122</v>
      </c>
      <c r="K7420" t="s">
        <v>3578</v>
      </c>
    </row>
    <row r="7421" spans="1:11" x14ac:dyDescent="0.3">
      <c r="A7421" t="s">
        <v>7771</v>
      </c>
      <c r="B7421" t="s">
        <v>7772</v>
      </c>
      <c r="C7421">
        <f t="shared" si="460"/>
        <v>2</v>
      </c>
      <c r="D7421" s="2">
        <v>249</v>
      </c>
      <c r="E7421" s="2">
        <v>119</v>
      </c>
      <c r="F7421" s="3">
        <f t="shared" si="461"/>
        <v>0.52208835341365467</v>
      </c>
      <c r="G7421" s="2">
        <f t="shared" si="462"/>
        <v>130</v>
      </c>
      <c r="H7421" s="2" t="str">
        <f t="shared" si="463"/>
        <v>Good Deal</v>
      </c>
      <c r="I7421" t="s">
        <v>4762</v>
      </c>
      <c r="J7421" t="s">
        <v>32</v>
      </c>
      <c r="K7421" t="s">
        <v>2498</v>
      </c>
    </row>
    <row r="7422" spans="1:11" x14ac:dyDescent="0.3">
      <c r="A7422" t="s">
        <v>7773</v>
      </c>
      <c r="B7422" t="s">
        <v>7772</v>
      </c>
      <c r="C7422">
        <f t="shared" si="460"/>
        <v>2</v>
      </c>
      <c r="D7422" s="2">
        <v>349</v>
      </c>
      <c r="E7422" s="2">
        <v>139</v>
      </c>
      <c r="F7422" s="3">
        <f t="shared" si="461"/>
        <v>0.60171919770773641</v>
      </c>
      <c r="G7422" s="2">
        <f t="shared" si="462"/>
        <v>210</v>
      </c>
      <c r="H7422" s="2" t="str">
        <f t="shared" si="463"/>
        <v>Good Deal</v>
      </c>
      <c r="I7422" t="s">
        <v>4762</v>
      </c>
      <c r="J7422" t="s">
        <v>32</v>
      </c>
      <c r="K7422" t="s">
        <v>2498</v>
      </c>
    </row>
    <row r="7423" spans="1:11" x14ac:dyDescent="0.3">
      <c r="A7423" t="s">
        <v>7774</v>
      </c>
      <c r="B7423" t="s">
        <v>3311</v>
      </c>
      <c r="C7423">
        <f t="shared" si="460"/>
        <v>8</v>
      </c>
      <c r="D7423" s="2">
        <v>399</v>
      </c>
      <c r="E7423" s="2">
        <v>299</v>
      </c>
      <c r="F7423" s="3">
        <f t="shared" si="461"/>
        <v>0.25062656641604009</v>
      </c>
      <c r="G7423" s="2">
        <f t="shared" si="462"/>
        <v>100</v>
      </c>
      <c r="H7423" s="2" t="str">
        <f t="shared" si="463"/>
        <v>Good Deal</v>
      </c>
      <c r="I7423" t="s">
        <v>4306</v>
      </c>
      <c r="J7423" t="s">
        <v>32</v>
      </c>
      <c r="K7423" t="s">
        <v>1509</v>
      </c>
    </row>
    <row r="7424" spans="1:11" x14ac:dyDescent="0.3">
      <c r="A7424" t="s">
        <v>7775</v>
      </c>
      <c r="B7424" t="s">
        <v>3311</v>
      </c>
      <c r="C7424">
        <f t="shared" si="460"/>
        <v>8</v>
      </c>
      <c r="D7424" s="2">
        <v>399</v>
      </c>
      <c r="E7424" s="2">
        <v>299</v>
      </c>
      <c r="F7424" s="3">
        <f t="shared" si="461"/>
        <v>0.25062656641604009</v>
      </c>
      <c r="G7424" s="2">
        <f t="shared" si="462"/>
        <v>100</v>
      </c>
      <c r="H7424" s="2" t="str">
        <f t="shared" si="463"/>
        <v>Good Deal</v>
      </c>
      <c r="I7424" t="s">
        <v>4306</v>
      </c>
      <c r="J7424" t="s">
        <v>32</v>
      </c>
      <c r="K7424" t="s">
        <v>1509</v>
      </c>
    </row>
    <row r="7425" spans="1:11" x14ac:dyDescent="0.3">
      <c r="A7425" t="s">
        <v>7776</v>
      </c>
      <c r="B7425" t="s">
        <v>3311</v>
      </c>
      <c r="C7425">
        <f t="shared" si="460"/>
        <v>8</v>
      </c>
      <c r="D7425" s="2">
        <v>89</v>
      </c>
      <c r="E7425" s="2">
        <v>49</v>
      </c>
      <c r="F7425" s="3">
        <f t="shared" si="461"/>
        <v>0.449438202247191</v>
      </c>
      <c r="G7425" s="2">
        <f t="shared" si="462"/>
        <v>40</v>
      </c>
      <c r="H7425" s="2" t="str">
        <f t="shared" si="463"/>
        <v>Good Deal</v>
      </c>
      <c r="I7425" t="s">
        <v>31</v>
      </c>
      <c r="J7425" t="s">
        <v>122</v>
      </c>
      <c r="K7425" t="s">
        <v>1929</v>
      </c>
    </row>
    <row r="7426" spans="1:11" x14ac:dyDescent="0.3">
      <c r="A7426" t="s">
        <v>7777</v>
      </c>
      <c r="B7426" t="s">
        <v>3311</v>
      </c>
      <c r="C7426">
        <f t="shared" si="460"/>
        <v>8</v>
      </c>
      <c r="D7426" s="2">
        <v>69</v>
      </c>
      <c r="E7426" s="2">
        <v>49</v>
      </c>
      <c r="F7426" s="3">
        <f t="shared" si="461"/>
        <v>0.28985507246376813</v>
      </c>
      <c r="G7426" s="2">
        <f t="shared" si="462"/>
        <v>20</v>
      </c>
      <c r="H7426" s="2" t="str">
        <f t="shared" si="463"/>
        <v>Good Deal</v>
      </c>
      <c r="I7426" t="s">
        <v>475</v>
      </c>
      <c r="J7426" t="s">
        <v>32</v>
      </c>
      <c r="K7426" t="s">
        <v>1509</v>
      </c>
    </row>
    <row r="7427" spans="1:11" x14ac:dyDescent="0.3">
      <c r="A7427" t="s">
        <v>7778</v>
      </c>
      <c r="B7427" t="s">
        <v>3311</v>
      </c>
      <c r="C7427">
        <f t="shared" ref="C7427:C7490" si="464">COUNTIF($B$2:$B$8156,B7427)</f>
        <v>8</v>
      </c>
      <c r="D7427" s="2">
        <v>179</v>
      </c>
      <c r="E7427" s="2">
        <v>129</v>
      </c>
      <c r="F7427" s="3">
        <f t="shared" ref="F7427:F7490" si="465">IFERROR((D7427-E7427)/D7427,"NA")</f>
        <v>0.27932960893854747</v>
      </c>
      <c r="G7427" s="2">
        <f t="shared" ref="G7427:G7490" si="466">D7427-E7427</f>
        <v>50</v>
      </c>
      <c r="H7427" s="2" t="str">
        <f t="shared" ref="H7427:H7490" si="467">IF(F7427&gt;M$4,"Good Deal","Regular")</f>
        <v>Good Deal</v>
      </c>
      <c r="I7427" t="s">
        <v>7779</v>
      </c>
      <c r="J7427" t="s">
        <v>32</v>
      </c>
      <c r="K7427" t="s">
        <v>1509</v>
      </c>
    </row>
    <row r="7428" spans="1:11" x14ac:dyDescent="0.3">
      <c r="A7428" t="s">
        <v>7780</v>
      </c>
      <c r="B7428" t="s">
        <v>3311</v>
      </c>
      <c r="C7428">
        <f t="shared" si="464"/>
        <v>8</v>
      </c>
      <c r="D7428" s="2">
        <v>179</v>
      </c>
      <c r="E7428" s="2">
        <v>129</v>
      </c>
      <c r="F7428" s="3">
        <f t="shared" si="465"/>
        <v>0.27932960893854747</v>
      </c>
      <c r="G7428" s="2">
        <f t="shared" si="466"/>
        <v>50</v>
      </c>
      <c r="H7428" s="2" t="str">
        <f t="shared" si="467"/>
        <v>Good Deal</v>
      </c>
      <c r="I7428" t="s">
        <v>7779</v>
      </c>
      <c r="J7428" t="s">
        <v>32</v>
      </c>
      <c r="K7428" t="s">
        <v>1509</v>
      </c>
    </row>
    <row r="7429" spans="1:11" x14ac:dyDescent="0.3">
      <c r="A7429" t="s">
        <v>7781</v>
      </c>
      <c r="B7429" t="s">
        <v>8570</v>
      </c>
      <c r="C7429">
        <f t="shared" si="464"/>
        <v>11</v>
      </c>
      <c r="D7429" s="2">
        <v>460</v>
      </c>
      <c r="E7429" s="2">
        <v>279</v>
      </c>
      <c r="F7429" s="3">
        <f t="shared" si="465"/>
        <v>0.39347826086956522</v>
      </c>
      <c r="G7429" s="2">
        <f t="shared" si="466"/>
        <v>181</v>
      </c>
      <c r="H7429" s="2" t="str">
        <f t="shared" si="467"/>
        <v>Good Deal</v>
      </c>
      <c r="I7429" t="s">
        <v>31</v>
      </c>
      <c r="J7429" t="s">
        <v>122</v>
      </c>
      <c r="K7429" t="s">
        <v>804</v>
      </c>
    </row>
    <row r="7430" spans="1:11" x14ac:dyDescent="0.3">
      <c r="A7430" t="s">
        <v>7782</v>
      </c>
      <c r="B7430" t="s">
        <v>8570</v>
      </c>
      <c r="C7430">
        <f t="shared" si="464"/>
        <v>11</v>
      </c>
      <c r="D7430" s="2">
        <v>1316</v>
      </c>
      <c r="E7430" s="2">
        <v>699</v>
      </c>
      <c r="F7430" s="3">
        <f t="shared" si="465"/>
        <v>0.46884498480243159</v>
      </c>
      <c r="G7430" s="2">
        <f t="shared" si="466"/>
        <v>617</v>
      </c>
      <c r="H7430" s="2" t="str">
        <f t="shared" si="467"/>
        <v>Good Deal</v>
      </c>
      <c r="I7430" t="s">
        <v>31</v>
      </c>
      <c r="J7430" t="s">
        <v>122</v>
      </c>
      <c r="K7430" t="s">
        <v>804</v>
      </c>
    </row>
    <row r="7431" spans="1:11" x14ac:dyDescent="0.3">
      <c r="A7431" t="s">
        <v>7783</v>
      </c>
      <c r="B7431" t="s">
        <v>8570</v>
      </c>
      <c r="C7431">
        <f t="shared" si="464"/>
        <v>11</v>
      </c>
      <c r="D7431" s="2">
        <v>595</v>
      </c>
      <c r="E7431" s="2">
        <v>329</v>
      </c>
      <c r="F7431" s="3">
        <f t="shared" si="465"/>
        <v>0.44705882352941179</v>
      </c>
      <c r="G7431" s="2">
        <f t="shared" si="466"/>
        <v>266</v>
      </c>
      <c r="H7431" s="2" t="str">
        <f t="shared" si="467"/>
        <v>Good Deal</v>
      </c>
      <c r="I7431" t="s">
        <v>236</v>
      </c>
      <c r="J7431" t="s">
        <v>122</v>
      </c>
      <c r="K7431" t="s">
        <v>804</v>
      </c>
    </row>
    <row r="7432" spans="1:11" x14ac:dyDescent="0.3">
      <c r="A7432" t="s">
        <v>7784</v>
      </c>
      <c r="B7432" t="s">
        <v>8570</v>
      </c>
      <c r="C7432">
        <f t="shared" si="464"/>
        <v>11</v>
      </c>
      <c r="D7432" s="2">
        <v>1020</v>
      </c>
      <c r="E7432" s="2">
        <v>549</v>
      </c>
      <c r="F7432" s="3">
        <f t="shared" si="465"/>
        <v>0.46176470588235297</v>
      </c>
      <c r="G7432" s="2">
        <f t="shared" si="466"/>
        <v>471</v>
      </c>
      <c r="H7432" s="2" t="str">
        <f t="shared" si="467"/>
        <v>Good Deal</v>
      </c>
      <c r="I7432" t="s">
        <v>236</v>
      </c>
      <c r="J7432" t="s">
        <v>122</v>
      </c>
      <c r="K7432" t="s">
        <v>804</v>
      </c>
    </row>
    <row r="7433" spans="1:11" x14ac:dyDescent="0.3">
      <c r="A7433" t="s">
        <v>7785</v>
      </c>
      <c r="B7433" t="s">
        <v>8570</v>
      </c>
      <c r="C7433">
        <f t="shared" si="464"/>
        <v>11</v>
      </c>
      <c r="D7433" s="2">
        <v>1330</v>
      </c>
      <c r="E7433" s="2">
        <v>699</v>
      </c>
      <c r="F7433" s="3">
        <f t="shared" si="465"/>
        <v>0.47443609022556393</v>
      </c>
      <c r="G7433" s="2">
        <f t="shared" si="466"/>
        <v>631</v>
      </c>
      <c r="H7433" s="2" t="str">
        <f t="shared" si="467"/>
        <v>Good Deal</v>
      </c>
      <c r="I7433" t="s">
        <v>236</v>
      </c>
      <c r="J7433" t="s">
        <v>122</v>
      </c>
      <c r="K7433" t="s">
        <v>804</v>
      </c>
    </row>
    <row r="7434" spans="1:11" x14ac:dyDescent="0.3">
      <c r="A7434" t="s">
        <v>5379</v>
      </c>
      <c r="B7434" t="s">
        <v>611</v>
      </c>
      <c r="C7434">
        <f t="shared" si="464"/>
        <v>28</v>
      </c>
      <c r="D7434" s="2">
        <v>746</v>
      </c>
      <c r="E7434" s="2">
        <v>479</v>
      </c>
      <c r="F7434" s="3">
        <f t="shared" si="465"/>
        <v>0.35790884718498661</v>
      </c>
      <c r="G7434" s="2">
        <f t="shared" si="466"/>
        <v>267</v>
      </c>
      <c r="H7434" s="2" t="str">
        <f t="shared" si="467"/>
        <v>Good Deal</v>
      </c>
      <c r="I7434" t="s">
        <v>3947</v>
      </c>
      <c r="J7434" t="s">
        <v>122</v>
      </c>
      <c r="K7434" t="s">
        <v>1861</v>
      </c>
    </row>
    <row r="7435" spans="1:11" x14ac:dyDescent="0.3">
      <c r="A7435" t="s">
        <v>7786</v>
      </c>
      <c r="B7435" t="s">
        <v>2408</v>
      </c>
      <c r="C7435">
        <f t="shared" si="464"/>
        <v>9</v>
      </c>
      <c r="D7435" s="2">
        <v>250</v>
      </c>
      <c r="E7435" s="2">
        <v>165</v>
      </c>
      <c r="F7435" s="3">
        <f t="shared" si="465"/>
        <v>0.34</v>
      </c>
      <c r="G7435" s="2">
        <f t="shared" si="466"/>
        <v>85</v>
      </c>
      <c r="H7435" s="2" t="str">
        <f t="shared" si="467"/>
        <v>Good Deal</v>
      </c>
      <c r="I7435" t="s">
        <v>3222</v>
      </c>
      <c r="J7435" t="s">
        <v>76</v>
      </c>
      <c r="K7435" t="s">
        <v>1225</v>
      </c>
    </row>
    <row r="7436" spans="1:11" x14ac:dyDescent="0.3">
      <c r="A7436" t="s">
        <v>7787</v>
      </c>
      <c r="B7436" t="s">
        <v>7788</v>
      </c>
      <c r="C7436">
        <f t="shared" si="464"/>
        <v>1</v>
      </c>
      <c r="D7436" s="2">
        <v>60</v>
      </c>
      <c r="E7436" s="2">
        <v>54.6</v>
      </c>
      <c r="F7436" s="3">
        <f t="shared" si="465"/>
        <v>8.9999999999999983E-2</v>
      </c>
      <c r="G7436" s="2">
        <f t="shared" si="466"/>
        <v>5.3999999999999986</v>
      </c>
      <c r="H7436" s="2" t="str">
        <f t="shared" si="467"/>
        <v>Regular</v>
      </c>
      <c r="I7436" t="s">
        <v>5911</v>
      </c>
      <c r="J7436" t="s">
        <v>58</v>
      </c>
      <c r="K7436" t="s">
        <v>71</v>
      </c>
    </row>
    <row r="7437" spans="1:11" x14ac:dyDescent="0.3">
      <c r="A7437" t="s">
        <v>7789</v>
      </c>
      <c r="B7437" t="s">
        <v>7790</v>
      </c>
      <c r="C7437">
        <f t="shared" si="464"/>
        <v>1</v>
      </c>
      <c r="D7437" s="2">
        <v>152.9</v>
      </c>
      <c r="E7437" s="2">
        <v>107.03</v>
      </c>
      <c r="F7437" s="3">
        <f t="shared" si="465"/>
        <v>0.30000000000000004</v>
      </c>
      <c r="G7437" s="2">
        <f t="shared" si="466"/>
        <v>45.870000000000005</v>
      </c>
      <c r="H7437" s="2" t="str">
        <f t="shared" si="467"/>
        <v>Good Deal</v>
      </c>
      <c r="I7437" t="s">
        <v>52</v>
      </c>
      <c r="J7437" t="s">
        <v>76</v>
      </c>
      <c r="K7437" t="s">
        <v>2426</v>
      </c>
    </row>
    <row r="7438" spans="1:11" x14ac:dyDescent="0.3">
      <c r="A7438" t="s">
        <v>7791</v>
      </c>
      <c r="B7438" t="s">
        <v>8674</v>
      </c>
      <c r="C7438">
        <f t="shared" si="464"/>
        <v>3</v>
      </c>
      <c r="D7438" s="2">
        <v>699</v>
      </c>
      <c r="E7438" s="2">
        <v>449</v>
      </c>
      <c r="F7438" s="3">
        <f t="shared" si="465"/>
        <v>0.35765379113018597</v>
      </c>
      <c r="G7438" s="2">
        <f t="shared" si="466"/>
        <v>250</v>
      </c>
      <c r="H7438" s="2" t="str">
        <f t="shared" si="467"/>
        <v>Good Deal</v>
      </c>
      <c r="I7438" t="s">
        <v>534</v>
      </c>
      <c r="J7438" t="s">
        <v>122</v>
      </c>
      <c r="K7438" t="s">
        <v>1929</v>
      </c>
    </row>
    <row r="7439" spans="1:11" x14ac:dyDescent="0.3">
      <c r="A7439" t="s">
        <v>7792</v>
      </c>
      <c r="B7439" t="s">
        <v>8715</v>
      </c>
      <c r="C7439">
        <f t="shared" si="464"/>
        <v>4</v>
      </c>
      <c r="D7439" s="2">
        <v>425</v>
      </c>
      <c r="E7439" s="2">
        <v>306</v>
      </c>
      <c r="F7439" s="3">
        <f t="shared" si="465"/>
        <v>0.28000000000000003</v>
      </c>
      <c r="G7439" s="2">
        <f t="shared" si="466"/>
        <v>119</v>
      </c>
      <c r="H7439" s="2" t="str">
        <f t="shared" si="467"/>
        <v>Good Deal</v>
      </c>
      <c r="I7439" t="s">
        <v>88</v>
      </c>
      <c r="J7439" t="s">
        <v>58</v>
      </c>
      <c r="K7439" t="s">
        <v>713</v>
      </c>
    </row>
    <row r="7440" spans="1:11" x14ac:dyDescent="0.3">
      <c r="A7440" t="s">
        <v>7793</v>
      </c>
      <c r="B7440" t="s">
        <v>8715</v>
      </c>
      <c r="C7440">
        <f t="shared" si="464"/>
        <v>4</v>
      </c>
      <c r="D7440" s="2">
        <v>580</v>
      </c>
      <c r="E7440" s="2">
        <v>435</v>
      </c>
      <c r="F7440" s="3">
        <f t="shared" si="465"/>
        <v>0.25</v>
      </c>
      <c r="G7440" s="2">
        <f t="shared" si="466"/>
        <v>145</v>
      </c>
      <c r="H7440" s="2" t="str">
        <f t="shared" si="467"/>
        <v>Good Deal</v>
      </c>
      <c r="I7440" t="s">
        <v>52</v>
      </c>
      <c r="J7440" t="s">
        <v>58</v>
      </c>
      <c r="K7440" t="s">
        <v>713</v>
      </c>
    </row>
    <row r="7441" spans="1:11" x14ac:dyDescent="0.3">
      <c r="A7441" t="s">
        <v>7794</v>
      </c>
      <c r="B7441" t="s">
        <v>8715</v>
      </c>
      <c r="C7441">
        <f t="shared" si="464"/>
        <v>4</v>
      </c>
      <c r="D7441" s="2">
        <v>550</v>
      </c>
      <c r="E7441" s="2">
        <v>412.5</v>
      </c>
      <c r="F7441" s="3">
        <f t="shared" si="465"/>
        <v>0.25</v>
      </c>
      <c r="G7441" s="2">
        <f t="shared" si="466"/>
        <v>137.5</v>
      </c>
      <c r="H7441" s="2" t="str">
        <f t="shared" si="467"/>
        <v>Good Deal</v>
      </c>
      <c r="I7441" t="s">
        <v>52</v>
      </c>
      <c r="J7441" t="s">
        <v>58</v>
      </c>
      <c r="K7441" t="s">
        <v>713</v>
      </c>
    </row>
    <row r="7442" spans="1:11" x14ac:dyDescent="0.3">
      <c r="A7442" t="s">
        <v>7795</v>
      </c>
      <c r="B7442" t="s">
        <v>8576</v>
      </c>
      <c r="C7442">
        <f t="shared" si="464"/>
        <v>88</v>
      </c>
      <c r="D7442" s="2">
        <v>169</v>
      </c>
      <c r="E7442" s="2">
        <v>79</v>
      </c>
      <c r="F7442" s="3">
        <f t="shared" si="465"/>
        <v>0.53254437869822491</v>
      </c>
      <c r="G7442" s="2">
        <f t="shared" si="466"/>
        <v>90</v>
      </c>
      <c r="H7442" s="2" t="str">
        <f t="shared" si="467"/>
        <v>Good Deal</v>
      </c>
      <c r="I7442" t="s">
        <v>236</v>
      </c>
      <c r="J7442" t="s">
        <v>122</v>
      </c>
      <c r="K7442" t="s">
        <v>4254</v>
      </c>
    </row>
    <row r="7443" spans="1:11" x14ac:dyDescent="0.3">
      <c r="A7443" t="s">
        <v>7796</v>
      </c>
      <c r="B7443" t="s">
        <v>8576</v>
      </c>
      <c r="C7443">
        <f t="shared" si="464"/>
        <v>88</v>
      </c>
      <c r="D7443" s="2">
        <v>509</v>
      </c>
      <c r="E7443" s="2">
        <v>349</v>
      </c>
      <c r="F7443" s="3">
        <f t="shared" si="465"/>
        <v>0.3143418467583497</v>
      </c>
      <c r="G7443" s="2">
        <f t="shared" si="466"/>
        <v>160</v>
      </c>
      <c r="H7443" s="2" t="str">
        <f t="shared" si="467"/>
        <v>Good Deal</v>
      </c>
      <c r="I7443" t="s">
        <v>236</v>
      </c>
      <c r="J7443" t="s">
        <v>122</v>
      </c>
      <c r="K7443" t="s">
        <v>4254</v>
      </c>
    </row>
    <row r="7444" spans="1:11" x14ac:dyDescent="0.3">
      <c r="A7444" t="s">
        <v>7797</v>
      </c>
      <c r="B7444" t="s">
        <v>8576</v>
      </c>
      <c r="C7444">
        <f t="shared" si="464"/>
        <v>88</v>
      </c>
      <c r="D7444" s="2">
        <v>79</v>
      </c>
      <c r="E7444" s="2">
        <v>39</v>
      </c>
      <c r="F7444" s="3">
        <f t="shared" si="465"/>
        <v>0.50632911392405067</v>
      </c>
      <c r="G7444" s="2">
        <f t="shared" si="466"/>
        <v>40</v>
      </c>
      <c r="H7444" s="2" t="str">
        <f t="shared" si="467"/>
        <v>Good Deal</v>
      </c>
      <c r="I7444" t="s">
        <v>236</v>
      </c>
      <c r="J7444" t="s">
        <v>122</v>
      </c>
      <c r="K7444" t="s">
        <v>4254</v>
      </c>
    </row>
    <row r="7445" spans="1:11" x14ac:dyDescent="0.3">
      <c r="A7445" t="s">
        <v>7798</v>
      </c>
      <c r="B7445" t="s">
        <v>8576</v>
      </c>
      <c r="C7445">
        <f t="shared" si="464"/>
        <v>88</v>
      </c>
      <c r="D7445" s="2">
        <v>459</v>
      </c>
      <c r="E7445" s="2">
        <v>299</v>
      </c>
      <c r="F7445" s="3">
        <f t="shared" si="465"/>
        <v>0.34858387799564272</v>
      </c>
      <c r="G7445" s="2">
        <f t="shared" si="466"/>
        <v>160</v>
      </c>
      <c r="H7445" s="2" t="str">
        <f t="shared" si="467"/>
        <v>Good Deal</v>
      </c>
      <c r="I7445" t="s">
        <v>95</v>
      </c>
      <c r="J7445" t="s">
        <v>122</v>
      </c>
      <c r="K7445" t="s">
        <v>4254</v>
      </c>
    </row>
    <row r="7446" spans="1:11" x14ac:dyDescent="0.3">
      <c r="A7446" t="s">
        <v>7799</v>
      </c>
      <c r="B7446" t="s">
        <v>8576</v>
      </c>
      <c r="C7446">
        <f t="shared" si="464"/>
        <v>88</v>
      </c>
      <c r="D7446" s="2">
        <v>469</v>
      </c>
      <c r="E7446" s="2">
        <v>329</v>
      </c>
      <c r="F7446" s="3">
        <f t="shared" si="465"/>
        <v>0.29850746268656714</v>
      </c>
      <c r="G7446" s="2">
        <f t="shared" si="466"/>
        <v>140</v>
      </c>
      <c r="H7446" s="2" t="str">
        <f t="shared" si="467"/>
        <v>Good Deal</v>
      </c>
      <c r="I7446" t="s">
        <v>444</v>
      </c>
      <c r="J7446" t="s">
        <v>122</v>
      </c>
      <c r="K7446" t="s">
        <v>4254</v>
      </c>
    </row>
    <row r="7447" spans="1:11" x14ac:dyDescent="0.3">
      <c r="A7447" t="s">
        <v>7800</v>
      </c>
      <c r="B7447" t="s">
        <v>2690</v>
      </c>
      <c r="C7447">
        <f t="shared" si="464"/>
        <v>15</v>
      </c>
      <c r="D7447" s="2">
        <v>499</v>
      </c>
      <c r="E7447" s="2">
        <v>374.25</v>
      </c>
      <c r="F7447" s="3">
        <f t="shared" si="465"/>
        <v>0.25</v>
      </c>
      <c r="G7447" s="2">
        <f t="shared" si="466"/>
        <v>124.75</v>
      </c>
      <c r="H7447" s="2" t="str">
        <f t="shared" si="467"/>
        <v>Good Deal</v>
      </c>
      <c r="I7447" t="s">
        <v>141</v>
      </c>
      <c r="J7447" t="s">
        <v>76</v>
      </c>
      <c r="K7447" t="s">
        <v>967</v>
      </c>
    </row>
    <row r="7448" spans="1:11" x14ac:dyDescent="0.3">
      <c r="A7448" t="s">
        <v>7801</v>
      </c>
      <c r="B7448" t="s">
        <v>4944</v>
      </c>
      <c r="C7448">
        <f t="shared" si="464"/>
        <v>8</v>
      </c>
      <c r="D7448" s="2">
        <v>2499</v>
      </c>
      <c r="E7448" s="2">
        <v>1874.25</v>
      </c>
      <c r="F7448" s="3">
        <f t="shared" si="465"/>
        <v>0.25</v>
      </c>
      <c r="G7448" s="2">
        <f t="shared" si="466"/>
        <v>624.75</v>
      </c>
      <c r="H7448" s="2" t="str">
        <f t="shared" si="467"/>
        <v>Good Deal</v>
      </c>
      <c r="I7448" t="s">
        <v>114</v>
      </c>
      <c r="J7448" t="s">
        <v>32</v>
      </c>
      <c r="K7448" t="s">
        <v>4812</v>
      </c>
    </row>
    <row r="7449" spans="1:11" x14ac:dyDescent="0.3">
      <c r="A7449" t="s">
        <v>7802</v>
      </c>
      <c r="B7449" t="s">
        <v>4944</v>
      </c>
      <c r="C7449">
        <f t="shared" si="464"/>
        <v>8</v>
      </c>
      <c r="D7449" s="2">
        <v>3499</v>
      </c>
      <c r="E7449" s="2">
        <v>2274.35</v>
      </c>
      <c r="F7449" s="3">
        <f t="shared" si="465"/>
        <v>0.35000000000000003</v>
      </c>
      <c r="G7449" s="2">
        <f t="shared" si="466"/>
        <v>1224.6500000000001</v>
      </c>
      <c r="H7449" s="2" t="str">
        <f t="shared" si="467"/>
        <v>Good Deal</v>
      </c>
      <c r="I7449" t="s">
        <v>114</v>
      </c>
      <c r="J7449" t="s">
        <v>32</v>
      </c>
      <c r="K7449" t="s">
        <v>541</v>
      </c>
    </row>
    <row r="7450" spans="1:11" x14ac:dyDescent="0.3">
      <c r="A7450" t="s">
        <v>7803</v>
      </c>
      <c r="B7450" t="s">
        <v>4944</v>
      </c>
      <c r="C7450">
        <f t="shared" si="464"/>
        <v>8</v>
      </c>
      <c r="D7450" s="2">
        <v>1999</v>
      </c>
      <c r="E7450" s="2">
        <v>1499.25</v>
      </c>
      <c r="F7450" s="3">
        <f t="shared" si="465"/>
        <v>0.25</v>
      </c>
      <c r="G7450" s="2">
        <f t="shared" si="466"/>
        <v>499.75</v>
      </c>
      <c r="H7450" s="2" t="str">
        <f t="shared" si="467"/>
        <v>Good Deal</v>
      </c>
      <c r="I7450" t="s">
        <v>114</v>
      </c>
      <c r="J7450" t="s">
        <v>32</v>
      </c>
      <c r="K7450" t="s">
        <v>1753</v>
      </c>
    </row>
    <row r="7451" spans="1:11" x14ac:dyDescent="0.3">
      <c r="A7451" t="s">
        <v>7804</v>
      </c>
      <c r="B7451" t="s">
        <v>4944</v>
      </c>
      <c r="C7451">
        <f t="shared" si="464"/>
        <v>8</v>
      </c>
      <c r="D7451" s="2">
        <v>1999</v>
      </c>
      <c r="E7451" s="2">
        <v>1499.25</v>
      </c>
      <c r="F7451" s="3">
        <f t="shared" si="465"/>
        <v>0.25</v>
      </c>
      <c r="G7451" s="2">
        <f t="shared" si="466"/>
        <v>499.75</v>
      </c>
      <c r="H7451" s="2" t="str">
        <f t="shared" si="467"/>
        <v>Good Deal</v>
      </c>
      <c r="I7451" t="s">
        <v>114</v>
      </c>
      <c r="J7451" t="s">
        <v>32</v>
      </c>
      <c r="K7451" t="s">
        <v>1753</v>
      </c>
    </row>
    <row r="7452" spans="1:11" x14ac:dyDescent="0.3">
      <c r="A7452" t="s">
        <v>7805</v>
      </c>
      <c r="B7452" t="s">
        <v>7806</v>
      </c>
      <c r="C7452">
        <f t="shared" si="464"/>
        <v>1</v>
      </c>
      <c r="D7452" s="2">
        <v>100</v>
      </c>
      <c r="E7452" s="2">
        <v>75</v>
      </c>
      <c r="F7452" s="3">
        <f t="shared" si="465"/>
        <v>0.25</v>
      </c>
      <c r="G7452" s="2">
        <f t="shared" si="466"/>
        <v>25</v>
      </c>
      <c r="H7452" s="2" t="str">
        <f t="shared" si="467"/>
        <v>Good Deal</v>
      </c>
      <c r="I7452" t="s">
        <v>37</v>
      </c>
      <c r="J7452" t="s">
        <v>112</v>
      </c>
      <c r="K7452" t="s">
        <v>5594</v>
      </c>
    </row>
    <row r="7453" spans="1:11" x14ac:dyDescent="0.3">
      <c r="A7453" t="s">
        <v>7807</v>
      </c>
      <c r="B7453" t="s">
        <v>850</v>
      </c>
      <c r="C7453">
        <f t="shared" si="464"/>
        <v>52</v>
      </c>
      <c r="D7453" s="2">
        <v>178</v>
      </c>
      <c r="E7453" s="2">
        <v>99</v>
      </c>
      <c r="F7453" s="3">
        <f t="shared" si="465"/>
        <v>0.4438202247191011</v>
      </c>
      <c r="G7453" s="2">
        <f t="shared" si="466"/>
        <v>79</v>
      </c>
      <c r="H7453" s="2" t="str">
        <f t="shared" si="467"/>
        <v>Good Deal</v>
      </c>
      <c r="I7453" t="s">
        <v>236</v>
      </c>
      <c r="J7453" t="s">
        <v>32</v>
      </c>
      <c r="K7453" t="s">
        <v>2964</v>
      </c>
    </row>
    <row r="7454" spans="1:11" x14ac:dyDescent="0.3">
      <c r="A7454" t="s">
        <v>7808</v>
      </c>
      <c r="B7454" t="s">
        <v>3611</v>
      </c>
      <c r="C7454">
        <f t="shared" si="464"/>
        <v>7</v>
      </c>
      <c r="D7454" s="2">
        <v>1669</v>
      </c>
      <c r="E7454" s="2">
        <v>584.5</v>
      </c>
      <c r="F7454" s="3">
        <f t="shared" si="465"/>
        <v>0.64979029358897544</v>
      </c>
      <c r="G7454" s="2">
        <f t="shared" si="466"/>
        <v>1084.5</v>
      </c>
      <c r="H7454" s="2" t="str">
        <f t="shared" si="467"/>
        <v>Good Deal</v>
      </c>
      <c r="I7454" t="s">
        <v>387</v>
      </c>
      <c r="J7454" t="s">
        <v>76</v>
      </c>
      <c r="K7454" t="s">
        <v>2544</v>
      </c>
    </row>
    <row r="7455" spans="1:11" x14ac:dyDescent="0.3">
      <c r="A7455" t="s">
        <v>7809</v>
      </c>
      <c r="B7455" t="s">
        <v>3611</v>
      </c>
      <c r="C7455">
        <f t="shared" si="464"/>
        <v>7</v>
      </c>
      <c r="D7455" s="2">
        <v>1669</v>
      </c>
      <c r="E7455" s="2">
        <v>834.5</v>
      </c>
      <c r="F7455" s="3">
        <f t="shared" si="465"/>
        <v>0.5</v>
      </c>
      <c r="G7455" s="2">
        <f t="shared" si="466"/>
        <v>834.5</v>
      </c>
      <c r="H7455" s="2" t="str">
        <f t="shared" si="467"/>
        <v>Good Deal</v>
      </c>
      <c r="I7455" t="s">
        <v>387</v>
      </c>
      <c r="J7455" t="s">
        <v>76</v>
      </c>
      <c r="K7455" t="s">
        <v>2544</v>
      </c>
    </row>
    <row r="7456" spans="1:11" x14ac:dyDescent="0.3">
      <c r="A7456" t="s">
        <v>7810</v>
      </c>
      <c r="B7456" t="s">
        <v>2743</v>
      </c>
      <c r="C7456">
        <f t="shared" si="464"/>
        <v>30</v>
      </c>
      <c r="D7456" s="2">
        <v>185</v>
      </c>
      <c r="E7456" s="2">
        <v>138.75</v>
      </c>
      <c r="F7456" s="3">
        <f t="shared" si="465"/>
        <v>0.25</v>
      </c>
      <c r="G7456" s="2">
        <f t="shared" si="466"/>
        <v>46.25</v>
      </c>
      <c r="H7456" s="2" t="str">
        <f t="shared" si="467"/>
        <v>Good Deal</v>
      </c>
      <c r="I7456" t="s">
        <v>236</v>
      </c>
      <c r="J7456" t="s">
        <v>76</v>
      </c>
      <c r="K7456" t="s">
        <v>1352</v>
      </c>
    </row>
    <row r="7457" spans="1:11" x14ac:dyDescent="0.3">
      <c r="A7457" t="s">
        <v>7811</v>
      </c>
      <c r="B7457" t="s">
        <v>2743</v>
      </c>
      <c r="C7457">
        <f t="shared" si="464"/>
        <v>30</v>
      </c>
      <c r="D7457" s="2">
        <v>75</v>
      </c>
      <c r="E7457" s="2">
        <v>56.25</v>
      </c>
      <c r="F7457" s="3">
        <f t="shared" si="465"/>
        <v>0.25</v>
      </c>
      <c r="G7457" s="2">
        <f t="shared" si="466"/>
        <v>18.75</v>
      </c>
      <c r="H7457" s="2" t="str">
        <f t="shared" si="467"/>
        <v>Good Deal</v>
      </c>
      <c r="I7457" t="s">
        <v>236</v>
      </c>
      <c r="J7457" t="s">
        <v>76</v>
      </c>
      <c r="K7457" t="s">
        <v>1352</v>
      </c>
    </row>
    <row r="7458" spans="1:11" x14ac:dyDescent="0.3">
      <c r="A7458" t="s">
        <v>7812</v>
      </c>
      <c r="B7458" t="s">
        <v>2743</v>
      </c>
      <c r="C7458">
        <f t="shared" si="464"/>
        <v>30</v>
      </c>
      <c r="D7458" s="2">
        <v>449</v>
      </c>
      <c r="E7458" s="2">
        <v>269.39999999999998</v>
      </c>
      <c r="F7458" s="3">
        <f t="shared" si="465"/>
        <v>0.40000000000000008</v>
      </c>
      <c r="G7458" s="2">
        <f t="shared" si="466"/>
        <v>179.60000000000002</v>
      </c>
      <c r="H7458" s="2" t="str">
        <f t="shared" si="467"/>
        <v>Good Deal</v>
      </c>
      <c r="I7458" t="s">
        <v>7813</v>
      </c>
      <c r="J7458" t="s">
        <v>76</v>
      </c>
      <c r="K7458" t="s">
        <v>180</v>
      </c>
    </row>
    <row r="7459" spans="1:11" x14ac:dyDescent="0.3">
      <c r="A7459" t="s">
        <v>7814</v>
      </c>
      <c r="B7459" t="s">
        <v>2743</v>
      </c>
      <c r="C7459">
        <f t="shared" si="464"/>
        <v>30</v>
      </c>
      <c r="D7459" s="2">
        <v>475</v>
      </c>
      <c r="E7459" s="2">
        <v>332.5</v>
      </c>
      <c r="F7459" s="3">
        <f t="shared" si="465"/>
        <v>0.3</v>
      </c>
      <c r="G7459" s="2">
        <f t="shared" si="466"/>
        <v>142.5</v>
      </c>
      <c r="H7459" s="2" t="str">
        <f t="shared" si="467"/>
        <v>Good Deal</v>
      </c>
      <c r="I7459" t="s">
        <v>7813</v>
      </c>
      <c r="J7459" t="s">
        <v>76</v>
      </c>
      <c r="K7459" t="s">
        <v>180</v>
      </c>
    </row>
    <row r="7460" spans="1:11" x14ac:dyDescent="0.3">
      <c r="A7460" t="s">
        <v>7815</v>
      </c>
      <c r="B7460" t="s">
        <v>261</v>
      </c>
      <c r="C7460">
        <f t="shared" si="464"/>
        <v>50</v>
      </c>
      <c r="D7460" s="2">
        <v>519</v>
      </c>
      <c r="E7460" s="2">
        <v>279</v>
      </c>
      <c r="F7460" s="3">
        <f t="shared" si="465"/>
        <v>0.46242774566473988</v>
      </c>
      <c r="G7460" s="2">
        <f t="shared" si="466"/>
        <v>240</v>
      </c>
      <c r="H7460" s="2" t="str">
        <f t="shared" si="467"/>
        <v>Good Deal</v>
      </c>
      <c r="I7460" t="s">
        <v>236</v>
      </c>
      <c r="J7460" t="s">
        <v>122</v>
      </c>
      <c r="K7460" t="s">
        <v>1585</v>
      </c>
    </row>
    <row r="7461" spans="1:11" x14ac:dyDescent="0.3">
      <c r="A7461" t="s">
        <v>7816</v>
      </c>
      <c r="B7461" t="s">
        <v>261</v>
      </c>
      <c r="C7461">
        <f t="shared" si="464"/>
        <v>50</v>
      </c>
      <c r="D7461" s="2">
        <v>1099</v>
      </c>
      <c r="E7461" s="2">
        <v>549</v>
      </c>
      <c r="F7461" s="3">
        <f t="shared" si="465"/>
        <v>0.5004549590536852</v>
      </c>
      <c r="G7461" s="2">
        <f t="shared" si="466"/>
        <v>550</v>
      </c>
      <c r="H7461" s="2" t="str">
        <f t="shared" si="467"/>
        <v>Good Deal</v>
      </c>
      <c r="I7461" t="s">
        <v>7410</v>
      </c>
      <c r="J7461" t="s">
        <v>32</v>
      </c>
      <c r="K7461" t="s">
        <v>2964</v>
      </c>
    </row>
    <row r="7462" spans="1:11" x14ac:dyDescent="0.3">
      <c r="A7462" t="s">
        <v>7817</v>
      </c>
      <c r="B7462" t="s">
        <v>261</v>
      </c>
      <c r="C7462">
        <f t="shared" si="464"/>
        <v>50</v>
      </c>
      <c r="D7462" s="2">
        <v>1099</v>
      </c>
      <c r="E7462" s="2">
        <v>549</v>
      </c>
      <c r="F7462" s="3">
        <f t="shared" si="465"/>
        <v>0.5004549590536852</v>
      </c>
      <c r="G7462" s="2">
        <f t="shared" si="466"/>
        <v>550</v>
      </c>
      <c r="H7462" s="2" t="str">
        <f t="shared" si="467"/>
        <v>Good Deal</v>
      </c>
      <c r="I7462" t="s">
        <v>7410</v>
      </c>
      <c r="J7462" t="s">
        <v>32</v>
      </c>
      <c r="K7462" t="s">
        <v>2964</v>
      </c>
    </row>
    <row r="7463" spans="1:11" x14ac:dyDescent="0.3">
      <c r="A7463" t="s">
        <v>7818</v>
      </c>
      <c r="B7463" t="s">
        <v>5020</v>
      </c>
      <c r="C7463">
        <f t="shared" si="464"/>
        <v>6</v>
      </c>
      <c r="D7463" s="2">
        <v>1499</v>
      </c>
      <c r="E7463" s="2">
        <v>599</v>
      </c>
      <c r="F7463" s="3">
        <f t="shared" si="465"/>
        <v>0.60040026684456305</v>
      </c>
      <c r="G7463" s="2">
        <f t="shared" si="466"/>
        <v>900</v>
      </c>
      <c r="H7463" s="2" t="str">
        <f t="shared" si="467"/>
        <v>Good Deal</v>
      </c>
      <c r="I7463" t="s">
        <v>236</v>
      </c>
      <c r="J7463" t="s">
        <v>122</v>
      </c>
      <c r="K7463" t="s">
        <v>1166</v>
      </c>
    </row>
    <row r="7464" spans="1:11" x14ac:dyDescent="0.3">
      <c r="A7464" t="s">
        <v>7819</v>
      </c>
      <c r="B7464" t="s">
        <v>3931</v>
      </c>
      <c r="C7464">
        <f t="shared" si="464"/>
        <v>7</v>
      </c>
      <c r="D7464" s="2">
        <v>1400</v>
      </c>
      <c r="E7464" s="2">
        <v>910</v>
      </c>
      <c r="F7464" s="3">
        <f t="shared" si="465"/>
        <v>0.35</v>
      </c>
      <c r="G7464" s="2">
        <f t="shared" si="466"/>
        <v>490</v>
      </c>
      <c r="H7464" s="2" t="str">
        <f t="shared" si="467"/>
        <v>Good Deal</v>
      </c>
      <c r="I7464" t="s">
        <v>52</v>
      </c>
      <c r="J7464" t="s">
        <v>76</v>
      </c>
      <c r="K7464" t="s">
        <v>180</v>
      </c>
    </row>
    <row r="7465" spans="1:11" x14ac:dyDescent="0.3">
      <c r="A7465" t="s">
        <v>7820</v>
      </c>
      <c r="B7465" t="s">
        <v>2816</v>
      </c>
      <c r="C7465">
        <f t="shared" si="464"/>
        <v>18</v>
      </c>
      <c r="D7465" s="2">
        <v>1095</v>
      </c>
      <c r="E7465" s="2">
        <v>657</v>
      </c>
      <c r="F7465" s="3">
        <f t="shared" si="465"/>
        <v>0.4</v>
      </c>
      <c r="G7465" s="2">
        <f t="shared" si="466"/>
        <v>438</v>
      </c>
      <c r="H7465" s="2" t="str">
        <f t="shared" si="467"/>
        <v>Good Deal</v>
      </c>
      <c r="I7465" t="s">
        <v>7821</v>
      </c>
      <c r="J7465" t="s">
        <v>76</v>
      </c>
      <c r="K7465" t="s">
        <v>600</v>
      </c>
    </row>
    <row r="7466" spans="1:11" x14ac:dyDescent="0.3">
      <c r="A7466" t="s">
        <v>7822</v>
      </c>
      <c r="B7466" t="s">
        <v>2816</v>
      </c>
      <c r="C7466">
        <f t="shared" si="464"/>
        <v>18</v>
      </c>
      <c r="D7466" s="2">
        <v>999</v>
      </c>
      <c r="E7466" s="2">
        <v>599.4</v>
      </c>
      <c r="F7466" s="3">
        <f t="shared" si="465"/>
        <v>0.4</v>
      </c>
      <c r="G7466" s="2">
        <f t="shared" si="466"/>
        <v>399.6</v>
      </c>
      <c r="H7466" s="2" t="str">
        <f t="shared" si="467"/>
        <v>Good Deal</v>
      </c>
      <c r="I7466" t="s">
        <v>7823</v>
      </c>
      <c r="J7466" t="s">
        <v>76</v>
      </c>
      <c r="K7466" t="s">
        <v>600</v>
      </c>
    </row>
    <row r="7467" spans="1:11" x14ac:dyDescent="0.3">
      <c r="A7467" t="s">
        <v>7824</v>
      </c>
      <c r="B7467" t="s">
        <v>1357</v>
      </c>
      <c r="C7467">
        <f t="shared" si="464"/>
        <v>8</v>
      </c>
      <c r="D7467" s="2">
        <v>650</v>
      </c>
      <c r="E7467" s="2">
        <v>422.5</v>
      </c>
      <c r="F7467" s="3">
        <f t="shared" si="465"/>
        <v>0.35</v>
      </c>
      <c r="G7467" s="2">
        <f t="shared" si="466"/>
        <v>227.5</v>
      </c>
      <c r="H7467" s="2" t="str">
        <f t="shared" si="467"/>
        <v>Good Deal</v>
      </c>
      <c r="I7467" t="s">
        <v>88</v>
      </c>
      <c r="J7467" t="s">
        <v>76</v>
      </c>
      <c r="K7467" t="s">
        <v>180</v>
      </c>
    </row>
    <row r="7468" spans="1:11" x14ac:dyDescent="0.3">
      <c r="A7468" t="s">
        <v>7825</v>
      </c>
      <c r="B7468" t="s">
        <v>1970</v>
      </c>
      <c r="C7468">
        <f t="shared" si="464"/>
        <v>86</v>
      </c>
      <c r="D7468" s="2">
        <v>500</v>
      </c>
      <c r="E7468" s="2">
        <v>300</v>
      </c>
      <c r="F7468" s="3">
        <f t="shared" si="465"/>
        <v>0.4</v>
      </c>
      <c r="G7468" s="2">
        <f t="shared" si="466"/>
        <v>200</v>
      </c>
      <c r="H7468" s="2" t="str">
        <f t="shared" si="467"/>
        <v>Good Deal</v>
      </c>
      <c r="I7468" t="s">
        <v>141</v>
      </c>
      <c r="J7468" t="s">
        <v>76</v>
      </c>
      <c r="K7468" t="s">
        <v>367</v>
      </c>
    </row>
    <row r="7469" spans="1:11" x14ac:dyDescent="0.3">
      <c r="A7469" t="s">
        <v>7826</v>
      </c>
      <c r="B7469" t="s">
        <v>7390</v>
      </c>
      <c r="C7469">
        <f t="shared" si="464"/>
        <v>9</v>
      </c>
      <c r="D7469" s="2">
        <v>635</v>
      </c>
      <c r="E7469" s="2">
        <v>399</v>
      </c>
      <c r="F7469" s="3">
        <f t="shared" si="465"/>
        <v>0.37165354330708661</v>
      </c>
      <c r="G7469" s="2">
        <f t="shared" si="466"/>
        <v>236</v>
      </c>
      <c r="H7469" s="2" t="str">
        <f t="shared" si="467"/>
        <v>Good Deal</v>
      </c>
      <c r="I7469" t="s">
        <v>236</v>
      </c>
      <c r="J7469" t="s">
        <v>32</v>
      </c>
      <c r="K7469" t="s">
        <v>1849</v>
      </c>
    </row>
    <row r="7470" spans="1:11" x14ac:dyDescent="0.3">
      <c r="A7470" t="s">
        <v>7827</v>
      </c>
      <c r="B7470" t="s">
        <v>7390</v>
      </c>
      <c r="C7470">
        <f t="shared" si="464"/>
        <v>9</v>
      </c>
      <c r="D7470" s="2">
        <v>535</v>
      </c>
      <c r="E7470" s="2">
        <v>329</v>
      </c>
      <c r="F7470" s="3">
        <f t="shared" si="465"/>
        <v>0.38504672897196263</v>
      </c>
      <c r="G7470" s="2">
        <f t="shared" si="466"/>
        <v>206</v>
      </c>
      <c r="H7470" s="2" t="str">
        <f t="shared" si="467"/>
        <v>Good Deal</v>
      </c>
      <c r="I7470" t="s">
        <v>236</v>
      </c>
      <c r="J7470" t="s">
        <v>32</v>
      </c>
      <c r="K7470" t="s">
        <v>1849</v>
      </c>
    </row>
    <row r="7471" spans="1:11" x14ac:dyDescent="0.3">
      <c r="A7471" t="s">
        <v>7828</v>
      </c>
      <c r="B7471" t="s">
        <v>7390</v>
      </c>
      <c r="C7471">
        <f t="shared" si="464"/>
        <v>9</v>
      </c>
      <c r="D7471" s="2">
        <v>535</v>
      </c>
      <c r="E7471" s="2">
        <v>329</v>
      </c>
      <c r="F7471" s="3">
        <f t="shared" si="465"/>
        <v>0.38504672897196263</v>
      </c>
      <c r="G7471" s="2">
        <f t="shared" si="466"/>
        <v>206</v>
      </c>
      <c r="H7471" s="2" t="str">
        <f t="shared" si="467"/>
        <v>Good Deal</v>
      </c>
      <c r="I7471" t="s">
        <v>236</v>
      </c>
      <c r="J7471" t="s">
        <v>32</v>
      </c>
      <c r="K7471" t="s">
        <v>1849</v>
      </c>
    </row>
    <row r="7472" spans="1:11" x14ac:dyDescent="0.3">
      <c r="A7472" t="s">
        <v>7829</v>
      </c>
      <c r="B7472" t="s">
        <v>7390</v>
      </c>
      <c r="C7472">
        <f t="shared" si="464"/>
        <v>9</v>
      </c>
      <c r="D7472" s="2">
        <v>535</v>
      </c>
      <c r="E7472" s="2">
        <v>329</v>
      </c>
      <c r="F7472" s="3">
        <f t="shared" si="465"/>
        <v>0.38504672897196263</v>
      </c>
      <c r="G7472" s="2">
        <f t="shared" si="466"/>
        <v>206</v>
      </c>
      <c r="H7472" s="2" t="str">
        <f t="shared" si="467"/>
        <v>Good Deal</v>
      </c>
      <c r="I7472" t="s">
        <v>236</v>
      </c>
      <c r="J7472" t="s">
        <v>32</v>
      </c>
      <c r="K7472" t="s">
        <v>1849</v>
      </c>
    </row>
    <row r="7473" spans="1:11" x14ac:dyDescent="0.3">
      <c r="A7473" t="s">
        <v>7830</v>
      </c>
      <c r="B7473" t="s">
        <v>7390</v>
      </c>
      <c r="C7473">
        <f t="shared" si="464"/>
        <v>9</v>
      </c>
      <c r="D7473" s="2">
        <v>535</v>
      </c>
      <c r="E7473" s="2">
        <v>329</v>
      </c>
      <c r="F7473" s="3">
        <f t="shared" si="465"/>
        <v>0.38504672897196263</v>
      </c>
      <c r="G7473" s="2">
        <f t="shared" si="466"/>
        <v>206</v>
      </c>
      <c r="H7473" s="2" t="str">
        <f t="shared" si="467"/>
        <v>Good Deal</v>
      </c>
      <c r="I7473" t="s">
        <v>236</v>
      </c>
      <c r="J7473" t="s">
        <v>32</v>
      </c>
      <c r="K7473" t="s">
        <v>1849</v>
      </c>
    </row>
    <row r="7474" spans="1:11" x14ac:dyDescent="0.3">
      <c r="A7474" t="s">
        <v>7831</v>
      </c>
      <c r="B7474" t="s">
        <v>7390</v>
      </c>
      <c r="C7474">
        <f t="shared" si="464"/>
        <v>9</v>
      </c>
      <c r="D7474" s="2">
        <v>435</v>
      </c>
      <c r="E7474" s="2">
        <v>269</v>
      </c>
      <c r="F7474" s="3">
        <f t="shared" si="465"/>
        <v>0.38160919540229887</v>
      </c>
      <c r="G7474" s="2">
        <f t="shared" si="466"/>
        <v>166</v>
      </c>
      <c r="H7474" s="2" t="str">
        <f t="shared" si="467"/>
        <v>Good Deal</v>
      </c>
      <c r="I7474" t="s">
        <v>236</v>
      </c>
      <c r="J7474" t="s">
        <v>32</v>
      </c>
      <c r="K7474" t="s">
        <v>1849</v>
      </c>
    </row>
    <row r="7475" spans="1:11" x14ac:dyDescent="0.3">
      <c r="A7475" t="s">
        <v>7832</v>
      </c>
      <c r="B7475" t="s">
        <v>7390</v>
      </c>
      <c r="C7475">
        <f t="shared" si="464"/>
        <v>9</v>
      </c>
      <c r="D7475" s="2">
        <v>475</v>
      </c>
      <c r="E7475" s="2">
        <v>299</v>
      </c>
      <c r="F7475" s="3">
        <f t="shared" si="465"/>
        <v>0.3705263157894737</v>
      </c>
      <c r="G7475" s="2">
        <f t="shared" si="466"/>
        <v>176</v>
      </c>
      <c r="H7475" s="2" t="str">
        <f t="shared" si="467"/>
        <v>Good Deal</v>
      </c>
      <c r="I7475" t="s">
        <v>236</v>
      </c>
      <c r="J7475" t="s">
        <v>32</v>
      </c>
      <c r="K7475" t="s">
        <v>1849</v>
      </c>
    </row>
    <row r="7476" spans="1:11" x14ac:dyDescent="0.3">
      <c r="A7476" t="s">
        <v>7833</v>
      </c>
      <c r="B7476" t="s">
        <v>6502</v>
      </c>
      <c r="C7476">
        <f t="shared" si="464"/>
        <v>6</v>
      </c>
      <c r="D7476" s="2">
        <v>248</v>
      </c>
      <c r="E7476" s="2">
        <v>199</v>
      </c>
      <c r="F7476" s="3">
        <f t="shared" si="465"/>
        <v>0.19758064516129031</v>
      </c>
      <c r="G7476" s="2">
        <f t="shared" si="466"/>
        <v>49</v>
      </c>
      <c r="H7476" s="2" t="str">
        <f t="shared" si="467"/>
        <v>Regular</v>
      </c>
      <c r="I7476" t="s">
        <v>7834</v>
      </c>
      <c r="J7476" t="s">
        <v>122</v>
      </c>
      <c r="K7476" t="s">
        <v>3623</v>
      </c>
    </row>
    <row r="7477" spans="1:11" x14ac:dyDescent="0.3">
      <c r="A7477" t="s">
        <v>7835</v>
      </c>
      <c r="B7477" t="s">
        <v>6502</v>
      </c>
      <c r="C7477">
        <f t="shared" si="464"/>
        <v>6</v>
      </c>
      <c r="D7477" s="2">
        <v>183</v>
      </c>
      <c r="E7477" s="2">
        <v>129</v>
      </c>
      <c r="F7477" s="3">
        <f t="shared" si="465"/>
        <v>0.29508196721311475</v>
      </c>
      <c r="G7477" s="2">
        <f t="shared" si="466"/>
        <v>54</v>
      </c>
      <c r="H7477" s="2" t="str">
        <f t="shared" si="467"/>
        <v>Good Deal</v>
      </c>
      <c r="I7477" t="s">
        <v>3400</v>
      </c>
      <c r="J7477" t="s">
        <v>122</v>
      </c>
      <c r="K7477" t="s">
        <v>3623</v>
      </c>
    </row>
    <row r="7478" spans="1:11" x14ac:dyDescent="0.3">
      <c r="A7478" t="s">
        <v>7836</v>
      </c>
      <c r="B7478" t="s">
        <v>6502</v>
      </c>
      <c r="C7478">
        <f t="shared" si="464"/>
        <v>6</v>
      </c>
      <c r="D7478" s="2">
        <v>375</v>
      </c>
      <c r="E7478" s="2">
        <v>279</v>
      </c>
      <c r="F7478" s="3">
        <f t="shared" si="465"/>
        <v>0.25600000000000001</v>
      </c>
      <c r="G7478" s="2">
        <f t="shared" si="466"/>
        <v>96</v>
      </c>
      <c r="H7478" s="2" t="str">
        <f t="shared" si="467"/>
        <v>Good Deal</v>
      </c>
      <c r="I7478" t="s">
        <v>3400</v>
      </c>
      <c r="J7478" t="s">
        <v>122</v>
      </c>
      <c r="K7478" t="s">
        <v>3623</v>
      </c>
    </row>
    <row r="7479" spans="1:11" x14ac:dyDescent="0.3">
      <c r="A7479" t="s">
        <v>7836</v>
      </c>
      <c r="B7479" t="s">
        <v>6502</v>
      </c>
      <c r="C7479">
        <f t="shared" si="464"/>
        <v>6</v>
      </c>
      <c r="D7479" s="2">
        <v>257</v>
      </c>
      <c r="E7479" s="2">
        <v>179</v>
      </c>
      <c r="F7479" s="3">
        <f t="shared" si="465"/>
        <v>0.30350194552529181</v>
      </c>
      <c r="G7479" s="2">
        <f t="shared" si="466"/>
        <v>78</v>
      </c>
      <c r="H7479" s="2" t="str">
        <f t="shared" si="467"/>
        <v>Good Deal</v>
      </c>
      <c r="I7479" t="s">
        <v>114</v>
      </c>
      <c r="J7479" t="s">
        <v>122</v>
      </c>
      <c r="K7479" t="s">
        <v>3623</v>
      </c>
    </row>
    <row r="7480" spans="1:11" x14ac:dyDescent="0.3">
      <c r="A7480" t="s">
        <v>7837</v>
      </c>
      <c r="B7480" t="s">
        <v>8722</v>
      </c>
      <c r="C7480">
        <f t="shared" si="464"/>
        <v>3</v>
      </c>
      <c r="D7480" s="2">
        <v>299</v>
      </c>
      <c r="E7480" s="2">
        <v>159</v>
      </c>
      <c r="F7480" s="3">
        <f t="shared" si="465"/>
        <v>0.4682274247491639</v>
      </c>
      <c r="G7480" s="2">
        <f t="shared" si="466"/>
        <v>140</v>
      </c>
      <c r="H7480" s="2" t="str">
        <f t="shared" si="467"/>
        <v>Good Deal</v>
      </c>
      <c r="I7480" t="s">
        <v>442</v>
      </c>
      <c r="J7480" t="s">
        <v>32</v>
      </c>
      <c r="K7480" t="s">
        <v>4316</v>
      </c>
    </row>
    <row r="7481" spans="1:11" x14ac:dyDescent="0.3">
      <c r="A7481" t="s">
        <v>7838</v>
      </c>
      <c r="B7481" t="s">
        <v>3949</v>
      </c>
      <c r="C7481">
        <f t="shared" si="464"/>
        <v>24</v>
      </c>
      <c r="D7481" s="2">
        <v>165</v>
      </c>
      <c r="E7481" s="2">
        <v>109</v>
      </c>
      <c r="F7481" s="3">
        <f t="shared" si="465"/>
        <v>0.33939393939393941</v>
      </c>
      <c r="G7481" s="2">
        <f t="shared" si="466"/>
        <v>56</v>
      </c>
      <c r="H7481" s="2" t="str">
        <f t="shared" si="467"/>
        <v>Good Deal</v>
      </c>
      <c r="I7481" t="s">
        <v>236</v>
      </c>
      <c r="J7481" t="s">
        <v>122</v>
      </c>
      <c r="K7481" t="s">
        <v>237</v>
      </c>
    </row>
    <row r="7482" spans="1:11" x14ac:dyDescent="0.3">
      <c r="A7482" t="s">
        <v>7839</v>
      </c>
      <c r="B7482" t="s">
        <v>5</v>
      </c>
      <c r="C7482">
        <f t="shared" si="464"/>
        <v>477</v>
      </c>
      <c r="D7482" s="2">
        <v>1301</v>
      </c>
      <c r="E7482" s="2">
        <v>789</v>
      </c>
      <c r="F7482" s="3">
        <f t="shared" si="465"/>
        <v>0.393543428132206</v>
      </c>
      <c r="G7482" s="2">
        <f t="shared" si="466"/>
        <v>512</v>
      </c>
      <c r="H7482" s="2" t="str">
        <f t="shared" si="467"/>
        <v>Good Deal</v>
      </c>
      <c r="I7482" t="s">
        <v>39</v>
      </c>
      <c r="J7482" t="s">
        <v>14</v>
      </c>
      <c r="K7482" t="s">
        <v>1824</v>
      </c>
    </row>
    <row r="7483" spans="1:11" x14ac:dyDescent="0.3">
      <c r="A7483" t="s">
        <v>7839</v>
      </c>
      <c r="B7483" t="s">
        <v>5</v>
      </c>
      <c r="C7483">
        <f t="shared" si="464"/>
        <v>477</v>
      </c>
      <c r="D7483" s="2">
        <v>707</v>
      </c>
      <c r="E7483" s="2">
        <v>429</v>
      </c>
      <c r="F7483" s="3">
        <f t="shared" si="465"/>
        <v>0.39321074964639319</v>
      </c>
      <c r="G7483" s="2">
        <f t="shared" si="466"/>
        <v>278</v>
      </c>
      <c r="H7483" s="2" t="str">
        <f t="shared" si="467"/>
        <v>Good Deal</v>
      </c>
      <c r="I7483" t="s">
        <v>45</v>
      </c>
      <c r="J7483" t="s">
        <v>14</v>
      </c>
      <c r="K7483" t="s">
        <v>1824</v>
      </c>
    </row>
    <row r="7484" spans="1:11" x14ac:dyDescent="0.3">
      <c r="A7484" t="s">
        <v>7840</v>
      </c>
      <c r="B7484" t="s">
        <v>1042</v>
      </c>
      <c r="C7484">
        <f t="shared" si="464"/>
        <v>69</v>
      </c>
      <c r="D7484" s="2">
        <v>49</v>
      </c>
      <c r="E7484" s="2">
        <v>29</v>
      </c>
      <c r="F7484" s="3">
        <f t="shared" si="465"/>
        <v>0.40816326530612246</v>
      </c>
      <c r="G7484" s="2">
        <f t="shared" si="466"/>
        <v>20</v>
      </c>
      <c r="H7484" s="2" t="str">
        <f t="shared" si="467"/>
        <v>Good Deal</v>
      </c>
      <c r="I7484" t="s">
        <v>273</v>
      </c>
      <c r="J7484" t="s">
        <v>49</v>
      </c>
      <c r="K7484" t="s">
        <v>2041</v>
      </c>
    </row>
    <row r="7485" spans="1:11" x14ac:dyDescent="0.3">
      <c r="A7485" t="s">
        <v>7841</v>
      </c>
      <c r="B7485" t="s">
        <v>1042</v>
      </c>
      <c r="C7485">
        <f t="shared" si="464"/>
        <v>69</v>
      </c>
      <c r="D7485" s="2">
        <v>99</v>
      </c>
      <c r="E7485" s="2">
        <v>49</v>
      </c>
      <c r="F7485" s="3">
        <f t="shared" si="465"/>
        <v>0.50505050505050508</v>
      </c>
      <c r="G7485" s="2">
        <f t="shared" si="466"/>
        <v>50</v>
      </c>
      <c r="H7485" s="2" t="str">
        <f t="shared" si="467"/>
        <v>Good Deal</v>
      </c>
      <c r="I7485" t="s">
        <v>273</v>
      </c>
      <c r="J7485" t="s">
        <v>49</v>
      </c>
      <c r="K7485" t="s">
        <v>2041</v>
      </c>
    </row>
    <row r="7486" spans="1:11" x14ac:dyDescent="0.3">
      <c r="A7486" t="s">
        <v>7842</v>
      </c>
      <c r="B7486" t="s">
        <v>1042</v>
      </c>
      <c r="C7486">
        <f t="shared" si="464"/>
        <v>69</v>
      </c>
      <c r="D7486" s="2">
        <v>425</v>
      </c>
      <c r="E7486" s="2">
        <v>299</v>
      </c>
      <c r="F7486" s="3">
        <f t="shared" si="465"/>
        <v>0.2964705882352941</v>
      </c>
      <c r="G7486" s="2">
        <f t="shared" si="466"/>
        <v>126</v>
      </c>
      <c r="H7486" s="2" t="str">
        <f t="shared" si="467"/>
        <v>Good Deal</v>
      </c>
      <c r="I7486" t="s">
        <v>52</v>
      </c>
      <c r="J7486" t="s">
        <v>49</v>
      </c>
      <c r="K7486" t="s">
        <v>7843</v>
      </c>
    </row>
    <row r="7487" spans="1:11" x14ac:dyDescent="0.3">
      <c r="A7487" t="s">
        <v>7844</v>
      </c>
      <c r="B7487" t="s">
        <v>1042</v>
      </c>
      <c r="C7487">
        <f t="shared" si="464"/>
        <v>69</v>
      </c>
      <c r="D7487" s="2">
        <v>425</v>
      </c>
      <c r="E7487" s="2">
        <v>299</v>
      </c>
      <c r="F7487" s="3">
        <f t="shared" si="465"/>
        <v>0.2964705882352941</v>
      </c>
      <c r="G7487" s="2">
        <f t="shared" si="466"/>
        <v>126</v>
      </c>
      <c r="H7487" s="2" t="str">
        <f t="shared" si="467"/>
        <v>Good Deal</v>
      </c>
      <c r="I7487" t="s">
        <v>52</v>
      </c>
      <c r="J7487" t="s">
        <v>49</v>
      </c>
      <c r="K7487" t="s">
        <v>7843</v>
      </c>
    </row>
    <row r="7488" spans="1:11" x14ac:dyDescent="0.3">
      <c r="A7488" t="s">
        <v>7845</v>
      </c>
      <c r="B7488" t="s">
        <v>1042</v>
      </c>
      <c r="C7488">
        <f t="shared" si="464"/>
        <v>69</v>
      </c>
      <c r="D7488" s="2">
        <v>435</v>
      </c>
      <c r="E7488" s="2">
        <v>299</v>
      </c>
      <c r="F7488" s="3">
        <f t="shared" si="465"/>
        <v>0.31264367816091954</v>
      </c>
      <c r="G7488" s="2">
        <f t="shared" si="466"/>
        <v>136</v>
      </c>
      <c r="H7488" s="2" t="str">
        <f t="shared" si="467"/>
        <v>Good Deal</v>
      </c>
      <c r="I7488" t="s">
        <v>52</v>
      </c>
      <c r="J7488" t="s">
        <v>49</v>
      </c>
      <c r="K7488" t="s">
        <v>7843</v>
      </c>
    </row>
    <row r="7489" spans="1:11" x14ac:dyDescent="0.3">
      <c r="A7489" t="s">
        <v>7846</v>
      </c>
      <c r="B7489" t="s">
        <v>1042</v>
      </c>
      <c r="C7489">
        <f t="shared" si="464"/>
        <v>69</v>
      </c>
      <c r="D7489" s="2">
        <v>425</v>
      </c>
      <c r="E7489" s="2">
        <v>299</v>
      </c>
      <c r="F7489" s="3">
        <f t="shared" si="465"/>
        <v>0.2964705882352941</v>
      </c>
      <c r="G7489" s="2">
        <f t="shared" si="466"/>
        <v>126</v>
      </c>
      <c r="H7489" s="2" t="str">
        <f t="shared" si="467"/>
        <v>Good Deal</v>
      </c>
      <c r="I7489" t="s">
        <v>52</v>
      </c>
      <c r="J7489" t="s">
        <v>49</v>
      </c>
      <c r="K7489" t="s">
        <v>7843</v>
      </c>
    </row>
    <row r="7490" spans="1:11" x14ac:dyDescent="0.3">
      <c r="A7490" t="s">
        <v>7847</v>
      </c>
      <c r="B7490" t="s">
        <v>1096</v>
      </c>
      <c r="C7490">
        <f t="shared" si="464"/>
        <v>24</v>
      </c>
      <c r="D7490" s="2">
        <v>399</v>
      </c>
      <c r="E7490" s="2">
        <v>249</v>
      </c>
      <c r="F7490" s="3">
        <f t="shared" si="465"/>
        <v>0.37593984962406013</v>
      </c>
      <c r="G7490" s="2">
        <f t="shared" si="466"/>
        <v>150</v>
      </c>
      <c r="H7490" s="2" t="str">
        <f t="shared" si="467"/>
        <v>Good Deal</v>
      </c>
      <c r="I7490" t="s">
        <v>61</v>
      </c>
      <c r="J7490" t="s">
        <v>49</v>
      </c>
      <c r="K7490" t="s">
        <v>7843</v>
      </c>
    </row>
    <row r="7491" spans="1:11" x14ac:dyDescent="0.3">
      <c r="A7491" t="s">
        <v>7848</v>
      </c>
      <c r="B7491" t="s">
        <v>1829</v>
      </c>
      <c r="C7491">
        <f t="shared" ref="C7491:C7554" si="468">COUNTIF($B$2:$B$8156,B7491)</f>
        <v>6</v>
      </c>
      <c r="D7491" s="2">
        <v>90</v>
      </c>
      <c r="E7491" s="2">
        <v>67.5</v>
      </c>
      <c r="F7491" s="3">
        <f t="shared" ref="F7491:F7554" si="469">IFERROR((D7491-E7491)/D7491,"NA")</f>
        <v>0.25</v>
      </c>
      <c r="G7491" s="2">
        <f t="shared" ref="G7491:G7554" si="470">D7491-E7491</f>
        <v>22.5</v>
      </c>
      <c r="H7491" s="2" t="str">
        <f t="shared" ref="H7491:H7554" si="471">IF(F7491&gt;M$4,"Good Deal","Regular")</f>
        <v>Good Deal</v>
      </c>
      <c r="I7491" t="s">
        <v>39</v>
      </c>
      <c r="J7491" t="s">
        <v>58</v>
      </c>
      <c r="K7491" t="s">
        <v>1831</v>
      </c>
    </row>
    <row r="7492" spans="1:11" x14ac:dyDescent="0.3">
      <c r="A7492" t="s">
        <v>7849</v>
      </c>
      <c r="B7492" t="s">
        <v>8614</v>
      </c>
      <c r="C7492">
        <f t="shared" si="468"/>
        <v>7</v>
      </c>
      <c r="D7492" s="2">
        <v>75</v>
      </c>
      <c r="E7492" s="2">
        <v>60</v>
      </c>
      <c r="F7492" s="3">
        <f t="shared" si="469"/>
        <v>0.2</v>
      </c>
      <c r="G7492" s="2">
        <f t="shared" si="470"/>
        <v>15</v>
      </c>
      <c r="H7492" s="2" t="str">
        <f t="shared" si="471"/>
        <v>Regular</v>
      </c>
      <c r="I7492" t="s">
        <v>22</v>
      </c>
      <c r="J7492" t="s">
        <v>76</v>
      </c>
      <c r="K7492" t="s">
        <v>532</v>
      </c>
    </row>
    <row r="7493" spans="1:11" x14ac:dyDescent="0.3">
      <c r="A7493" t="s">
        <v>7849</v>
      </c>
      <c r="B7493" t="s">
        <v>8614</v>
      </c>
      <c r="C7493">
        <f t="shared" si="468"/>
        <v>7</v>
      </c>
      <c r="D7493" s="2">
        <v>180</v>
      </c>
      <c r="E7493" s="2">
        <v>135</v>
      </c>
      <c r="F7493" s="3">
        <f t="shared" si="469"/>
        <v>0.25</v>
      </c>
      <c r="G7493" s="2">
        <f t="shared" si="470"/>
        <v>45</v>
      </c>
      <c r="H7493" s="2" t="str">
        <f t="shared" si="471"/>
        <v>Good Deal</v>
      </c>
      <c r="I7493" t="s">
        <v>531</v>
      </c>
      <c r="J7493" t="s">
        <v>76</v>
      </c>
      <c r="K7493" t="s">
        <v>532</v>
      </c>
    </row>
    <row r="7494" spans="1:11" x14ac:dyDescent="0.3">
      <c r="A7494" t="s">
        <v>7850</v>
      </c>
      <c r="B7494" t="s">
        <v>4755</v>
      </c>
      <c r="C7494">
        <f t="shared" si="468"/>
        <v>38</v>
      </c>
      <c r="D7494" s="2">
        <v>399</v>
      </c>
      <c r="E7494" s="2">
        <v>249</v>
      </c>
      <c r="F7494" s="3">
        <f t="shared" si="469"/>
        <v>0.37593984962406013</v>
      </c>
      <c r="G7494" s="2">
        <f t="shared" si="470"/>
        <v>150</v>
      </c>
      <c r="H7494" s="2" t="str">
        <f t="shared" si="471"/>
        <v>Good Deal</v>
      </c>
      <c r="I7494" t="s">
        <v>442</v>
      </c>
      <c r="J7494" t="s">
        <v>32</v>
      </c>
      <c r="K7494" t="s">
        <v>4316</v>
      </c>
    </row>
    <row r="7495" spans="1:11" x14ac:dyDescent="0.3">
      <c r="A7495" t="s">
        <v>7851</v>
      </c>
      <c r="B7495" t="s">
        <v>4755</v>
      </c>
      <c r="C7495">
        <f t="shared" si="468"/>
        <v>38</v>
      </c>
      <c r="D7495" s="2">
        <v>599</v>
      </c>
      <c r="E7495" s="2">
        <v>379</v>
      </c>
      <c r="F7495" s="3">
        <f t="shared" si="469"/>
        <v>0.36727879799666108</v>
      </c>
      <c r="G7495" s="2">
        <f t="shared" si="470"/>
        <v>220</v>
      </c>
      <c r="H7495" s="2" t="str">
        <f t="shared" si="471"/>
        <v>Good Deal</v>
      </c>
      <c r="I7495" t="s">
        <v>95</v>
      </c>
      <c r="J7495" t="s">
        <v>32</v>
      </c>
      <c r="K7495" t="s">
        <v>4316</v>
      </c>
    </row>
    <row r="7496" spans="1:11" x14ac:dyDescent="0.3">
      <c r="A7496" t="s">
        <v>7852</v>
      </c>
      <c r="B7496" t="s">
        <v>1575</v>
      </c>
      <c r="C7496">
        <f t="shared" si="468"/>
        <v>38</v>
      </c>
      <c r="D7496" s="2">
        <v>129</v>
      </c>
      <c r="E7496" s="2">
        <v>85</v>
      </c>
      <c r="F7496" s="3">
        <f t="shared" si="469"/>
        <v>0.34108527131782945</v>
      </c>
      <c r="G7496" s="2">
        <f t="shared" si="470"/>
        <v>44</v>
      </c>
      <c r="H7496" s="2" t="str">
        <f t="shared" si="471"/>
        <v>Good Deal</v>
      </c>
      <c r="I7496" t="s">
        <v>1414</v>
      </c>
      <c r="J7496" t="s">
        <v>32</v>
      </c>
      <c r="K7496" t="s">
        <v>2498</v>
      </c>
    </row>
    <row r="7497" spans="1:11" x14ac:dyDescent="0.3">
      <c r="A7497" t="s">
        <v>7853</v>
      </c>
      <c r="B7497" t="s">
        <v>7053</v>
      </c>
      <c r="C7497">
        <f t="shared" si="468"/>
        <v>4</v>
      </c>
      <c r="D7497" s="2">
        <v>1000</v>
      </c>
      <c r="E7497" s="2">
        <v>460</v>
      </c>
      <c r="F7497" s="3">
        <f t="shared" si="469"/>
        <v>0.54</v>
      </c>
      <c r="G7497" s="2">
        <f t="shared" si="470"/>
        <v>540</v>
      </c>
      <c r="H7497" s="2" t="str">
        <f t="shared" si="471"/>
        <v>Good Deal</v>
      </c>
      <c r="I7497" t="s">
        <v>2159</v>
      </c>
      <c r="J7497" t="s">
        <v>76</v>
      </c>
      <c r="K7497" t="s">
        <v>2426</v>
      </c>
    </row>
    <row r="7498" spans="1:11" x14ac:dyDescent="0.3">
      <c r="A7498" t="s">
        <v>7854</v>
      </c>
      <c r="B7498" t="s">
        <v>1848</v>
      </c>
      <c r="C7498">
        <f t="shared" si="468"/>
        <v>9</v>
      </c>
      <c r="D7498" s="2">
        <v>49</v>
      </c>
      <c r="E7498" s="2">
        <v>29</v>
      </c>
      <c r="F7498" s="3">
        <f t="shared" si="469"/>
        <v>0.40816326530612246</v>
      </c>
      <c r="G7498" s="2">
        <f t="shared" si="470"/>
        <v>20</v>
      </c>
      <c r="H7498" s="2" t="str">
        <f t="shared" si="471"/>
        <v>Good Deal</v>
      </c>
      <c r="I7498" t="s">
        <v>236</v>
      </c>
      <c r="J7498" t="s">
        <v>32</v>
      </c>
      <c r="K7498" t="s">
        <v>1849</v>
      </c>
    </row>
    <row r="7499" spans="1:11" x14ac:dyDescent="0.3">
      <c r="A7499" t="s">
        <v>7855</v>
      </c>
      <c r="B7499" t="s">
        <v>1848</v>
      </c>
      <c r="C7499">
        <f t="shared" si="468"/>
        <v>9</v>
      </c>
      <c r="D7499" s="2">
        <v>149</v>
      </c>
      <c r="E7499" s="2">
        <v>79</v>
      </c>
      <c r="F7499" s="3">
        <f t="shared" si="469"/>
        <v>0.46979865771812079</v>
      </c>
      <c r="G7499" s="2">
        <f t="shared" si="470"/>
        <v>70</v>
      </c>
      <c r="H7499" s="2" t="str">
        <f t="shared" si="471"/>
        <v>Good Deal</v>
      </c>
      <c r="I7499" t="s">
        <v>95</v>
      </c>
      <c r="J7499" t="s">
        <v>32</v>
      </c>
      <c r="K7499" t="s">
        <v>1849</v>
      </c>
    </row>
    <row r="7500" spans="1:11" x14ac:dyDescent="0.3">
      <c r="A7500" t="s">
        <v>7856</v>
      </c>
      <c r="B7500" t="s">
        <v>1848</v>
      </c>
      <c r="C7500">
        <f t="shared" si="468"/>
        <v>9</v>
      </c>
      <c r="D7500" s="2">
        <v>149</v>
      </c>
      <c r="E7500" s="2">
        <v>79</v>
      </c>
      <c r="F7500" s="3">
        <f t="shared" si="469"/>
        <v>0.46979865771812079</v>
      </c>
      <c r="G7500" s="2">
        <f t="shared" si="470"/>
        <v>70</v>
      </c>
      <c r="H7500" s="2" t="str">
        <f t="shared" si="471"/>
        <v>Good Deal</v>
      </c>
      <c r="I7500" t="s">
        <v>95</v>
      </c>
      <c r="J7500" t="s">
        <v>32</v>
      </c>
      <c r="K7500" t="s">
        <v>1849</v>
      </c>
    </row>
    <row r="7501" spans="1:11" x14ac:dyDescent="0.3">
      <c r="A7501" t="s">
        <v>7857</v>
      </c>
      <c r="B7501" t="s">
        <v>1848</v>
      </c>
      <c r="C7501">
        <f t="shared" si="468"/>
        <v>9</v>
      </c>
      <c r="D7501" s="2">
        <v>199</v>
      </c>
      <c r="E7501" s="2">
        <v>129</v>
      </c>
      <c r="F7501" s="3">
        <f t="shared" si="469"/>
        <v>0.35175879396984927</v>
      </c>
      <c r="G7501" s="2">
        <f t="shared" si="470"/>
        <v>70</v>
      </c>
      <c r="H7501" s="2" t="str">
        <f t="shared" si="471"/>
        <v>Good Deal</v>
      </c>
      <c r="I7501" t="s">
        <v>1402</v>
      </c>
      <c r="J7501" t="s">
        <v>32</v>
      </c>
      <c r="K7501" t="s">
        <v>1849</v>
      </c>
    </row>
    <row r="7502" spans="1:11" x14ac:dyDescent="0.3">
      <c r="A7502" t="s">
        <v>7858</v>
      </c>
      <c r="B7502" t="s">
        <v>1848</v>
      </c>
      <c r="C7502">
        <f t="shared" si="468"/>
        <v>9</v>
      </c>
      <c r="D7502" s="2">
        <v>149</v>
      </c>
      <c r="E7502" s="2">
        <v>79</v>
      </c>
      <c r="F7502" s="3">
        <f t="shared" si="469"/>
        <v>0.46979865771812079</v>
      </c>
      <c r="G7502" s="2">
        <f t="shared" si="470"/>
        <v>70</v>
      </c>
      <c r="H7502" s="2" t="str">
        <f t="shared" si="471"/>
        <v>Good Deal</v>
      </c>
      <c r="I7502" t="s">
        <v>444</v>
      </c>
      <c r="J7502" t="s">
        <v>32</v>
      </c>
      <c r="K7502" t="s">
        <v>1849</v>
      </c>
    </row>
    <row r="7503" spans="1:11" x14ac:dyDescent="0.3">
      <c r="A7503" t="s">
        <v>7856</v>
      </c>
      <c r="B7503" t="s">
        <v>1848</v>
      </c>
      <c r="C7503">
        <f t="shared" si="468"/>
        <v>9</v>
      </c>
      <c r="D7503" s="2">
        <v>149</v>
      </c>
      <c r="E7503" s="2">
        <v>79</v>
      </c>
      <c r="F7503" s="3">
        <f t="shared" si="469"/>
        <v>0.46979865771812079</v>
      </c>
      <c r="G7503" s="2">
        <f t="shared" si="470"/>
        <v>70</v>
      </c>
      <c r="H7503" s="2" t="str">
        <f t="shared" si="471"/>
        <v>Good Deal</v>
      </c>
      <c r="I7503" t="s">
        <v>444</v>
      </c>
      <c r="J7503" t="s">
        <v>32</v>
      </c>
      <c r="K7503" t="s">
        <v>1849</v>
      </c>
    </row>
    <row r="7504" spans="1:11" x14ac:dyDescent="0.3">
      <c r="A7504" t="s">
        <v>7859</v>
      </c>
      <c r="B7504" t="s">
        <v>8534</v>
      </c>
      <c r="C7504">
        <f t="shared" si="468"/>
        <v>18</v>
      </c>
      <c r="D7504" s="2">
        <v>1350</v>
      </c>
      <c r="E7504" s="2">
        <v>729</v>
      </c>
      <c r="F7504" s="3">
        <f t="shared" si="469"/>
        <v>0.46</v>
      </c>
      <c r="G7504" s="2">
        <f t="shared" si="470"/>
        <v>621</v>
      </c>
      <c r="H7504" s="2" t="str">
        <f t="shared" si="471"/>
        <v>Good Deal</v>
      </c>
      <c r="I7504" t="s">
        <v>35</v>
      </c>
      <c r="J7504" t="s">
        <v>112</v>
      </c>
      <c r="K7504" t="s">
        <v>899</v>
      </c>
    </row>
    <row r="7505" spans="1:11" x14ac:dyDescent="0.3">
      <c r="A7505" t="s">
        <v>7860</v>
      </c>
      <c r="B7505" t="s">
        <v>7861</v>
      </c>
      <c r="C7505">
        <f t="shared" si="468"/>
        <v>1</v>
      </c>
      <c r="D7505" s="2">
        <v>160</v>
      </c>
      <c r="E7505" s="2">
        <v>84</v>
      </c>
      <c r="F7505" s="3">
        <f t="shared" si="469"/>
        <v>0.47499999999999998</v>
      </c>
      <c r="G7505" s="2">
        <f t="shared" si="470"/>
        <v>76</v>
      </c>
      <c r="H7505" s="2" t="str">
        <f t="shared" si="471"/>
        <v>Good Deal</v>
      </c>
      <c r="I7505" t="s">
        <v>11</v>
      </c>
      <c r="J7505" t="s">
        <v>27</v>
      </c>
      <c r="K7505" t="s">
        <v>628</v>
      </c>
    </row>
    <row r="7506" spans="1:11" x14ac:dyDescent="0.3">
      <c r="A7506" t="s">
        <v>7862</v>
      </c>
      <c r="B7506" t="s">
        <v>2727</v>
      </c>
      <c r="C7506">
        <f t="shared" si="468"/>
        <v>32</v>
      </c>
      <c r="D7506" s="2">
        <v>240</v>
      </c>
      <c r="E7506" s="2">
        <v>144</v>
      </c>
      <c r="F7506" s="3">
        <f t="shared" si="469"/>
        <v>0.4</v>
      </c>
      <c r="G7506" s="2">
        <f t="shared" si="470"/>
        <v>96</v>
      </c>
      <c r="H7506" s="2" t="str">
        <f t="shared" si="471"/>
        <v>Good Deal</v>
      </c>
      <c r="I7506" t="s">
        <v>22</v>
      </c>
      <c r="J7506" t="s">
        <v>76</v>
      </c>
      <c r="K7506" t="s">
        <v>2722</v>
      </c>
    </row>
    <row r="7507" spans="1:11" x14ac:dyDescent="0.3">
      <c r="A7507" t="s">
        <v>7863</v>
      </c>
      <c r="B7507" t="s">
        <v>8643</v>
      </c>
      <c r="C7507">
        <f t="shared" si="468"/>
        <v>7</v>
      </c>
      <c r="D7507" s="2">
        <v>590</v>
      </c>
      <c r="E7507" s="2">
        <v>349</v>
      </c>
      <c r="F7507" s="3">
        <f t="shared" si="469"/>
        <v>0.40847457627118644</v>
      </c>
      <c r="G7507" s="2">
        <f t="shared" si="470"/>
        <v>241</v>
      </c>
      <c r="H7507" s="2" t="str">
        <f t="shared" si="471"/>
        <v>Good Deal</v>
      </c>
      <c r="I7507" t="s">
        <v>236</v>
      </c>
      <c r="J7507" t="s">
        <v>32</v>
      </c>
      <c r="K7507" t="s">
        <v>1849</v>
      </c>
    </row>
    <row r="7508" spans="1:11" x14ac:dyDescent="0.3">
      <c r="A7508" t="s">
        <v>7864</v>
      </c>
      <c r="B7508" t="s">
        <v>8643</v>
      </c>
      <c r="C7508">
        <f t="shared" si="468"/>
        <v>7</v>
      </c>
      <c r="D7508" s="2">
        <v>375</v>
      </c>
      <c r="E7508" s="2">
        <v>249</v>
      </c>
      <c r="F7508" s="3">
        <f t="shared" si="469"/>
        <v>0.33600000000000002</v>
      </c>
      <c r="G7508" s="2">
        <f t="shared" si="470"/>
        <v>126</v>
      </c>
      <c r="H7508" s="2" t="str">
        <f t="shared" si="471"/>
        <v>Good Deal</v>
      </c>
      <c r="I7508" t="s">
        <v>236</v>
      </c>
      <c r="J7508" t="s">
        <v>32</v>
      </c>
      <c r="K7508" t="s">
        <v>1849</v>
      </c>
    </row>
    <row r="7509" spans="1:11" x14ac:dyDescent="0.3">
      <c r="A7509" t="s">
        <v>7865</v>
      </c>
      <c r="B7509" t="s">
        <v>6515</v>
      </c>
      <c r="C7509">
        <f t="shared" si="468"/>
        <v>5</v>
      </c>
      <c r="D7509" s="2">
        <v>800</v>
      </c>
      <c r="E7509" s="2">
        <v>560</v>
      </c>
      <c r="F7509" s="3">
        <f t="shared" si="469"/>
        <v>0.3</v>
      </c>
      <c r="G7509" s="2">
        <f t="shared" si="470"/>
        <v>240</v>
      </c>
      <c r="H7509" s="2" t="str">
        <f t="shared" si="471"/>
        <v>Good Deal</v>
      </c>
      <c r="I7509" t="s">
        <v>39</v>
      </c>
      <c r="J7509" t="s">
        <v>122</v>
      </c>
      <c r="K7509" t="s">
        <v>132</v>
      </c>
    </row>
    <row r="7510" spans="1:11" x14ac:dyDescent="0.3">
      <c r="A7510" t="s">
        <v>7866</v>
      </c>
      <c r="B7510" t="s">
        <v>2223</v>
      </c>
      <c r="C7510">
        <f t="shared" si="468"/>
        <v>25</v>
      </c>
      <c r="D7510" s="2">
        <v>669</v>
      </c>
      <c r="E7510" s="2">
        <v>449</v>
      </c>
      <c r="F7510" s="3">
        <f t="shared" si="469"/>
        <v>0.32884902840059793</v>
      </c>
      <c r="G7510" s="2">
        <f t="shared" si="470"/>
        <v>220</v>
      </c>
      <c r="H7510" s="2" t="str">
        <f t="shared" si="471"/>
        <v>Good Deal</v>
      </c>
      <c r="I7510" t="s">
        <v>7867</v>
      </c>
      <c r="J7510" t="s">
        <v>122</v>
      </c>
      <c r="K7510" t="s">
        <v>1416</v>
      </c>
    </row>
    <row r="7511" spans="1:11" x14ac:dyDescent="0.3">
      <c r="A7511" t="s">
        <v>7868</v>
      </c>
      <c r="B7511" t="s">
        <v>1987</v>
      </c>
      <c r="C7511">
        <f t="shared" si="468"/>
        <v>8</v>
      </c>
      <c r="D7511" s="2">
        <v>70</v>
      </c>
      <c r="E7511" s="2">
        <v>45</v>
      </c>
      <c r="F7511" s="3">
        <f t="shared" si="469"/>
        <v>0.35714285714285715</v>
      </c>
      <c r="G7511" s="2">
        <f t="shared" si="470"/>
        <v>25</v>
      </c>
      <c r="H7511" s="2" t="str">
        <f t="shared" si="471"/>
        <v>Good Deal</v>
      </c>
      <c r="I7511" t="s">
        <v>236</v>
      </c>
      <c r="J7511" t="s">
        <v>122</v>
      </c>
      <c r="K7511" t="s">
        <v>8735</v>
      </c>
    </row>
    <row r="7512" spans="1:11" x14ac:dyDescent="0.3">
      <c r="A7512" t="s">
        <v>7869</v>
      </c>
      <c r="B7512" t="s">
        <v>1987</v>
      </c>
      <c r="C7512">
        <f t="shared" si="468"/>
        <v>8</v>
      </c>
      <c r="D7512" s="2">
        <v>70</v>
      </c>
      <c r="E7512" s="2">
        <v>45</v>
      </c>
      <c r="F7512" s="3">
        <f t="shared" si="469"/>
        <v>0.35714285714285715</v>
      </c>
      <c r="G7512" s="2">
        <f t="shared" si="470"/>
        <v>25</v>
      </c>
      <c r="H7512" s="2" t="str">
        <f t="shared" si="471"/>
        <v>Good Deal</v>
      </c>
      <c r="I7512" t="s">
        <v>236</v>
      </c>
      <c r="J7512" t="s">
        <v>122</v>
      </c>
      <c r="K7512" t="s">
        <v>8735</v>
      </c>
    </row>
    <row r="7513" spans="1:11" x14ac:dyDescent="0.3">
      <c r="A7513" t="s">
        <v>7870</v>
      </c>
      <c r="B7513" t="s">
        <v>1987</v>
      </c>
      <c r="C7513">
        <f t="shared" si="468"/>
        <v>8</v>
      </c>
      <c r="D7513" s="2">
        <v>310</v>
      </c>
      <c r="E7513" s="2">
        <v>229</v>
      </c>
      <c r="F7513" s="3">
        <f t="shared" si="469"/>
        <v>0.26129032258064516</v>
      </c>
      <c r="G7513" s="2">
        <f t="shared" si="470"/>
        <v>81</v>
      </c>
      <c r="H7513" s="2" t="str">
        <f t="shared" si="471"/>
        <v>Good Deal</v>
      </c>
      <c r="I7513" t="s">
        <v>236</v>
      </c>
      <c r="J7513" t="s">
        <v>122</v>
      </c>
      <c r="K7513" t="s">
        <v>8735</v>
      </c>
    </row>
    <row r="7514" spans="1:11" x14ac:dyDescent="0.3">
      <c r="A7514" t="s">
        <v>7871</v>
      </c>
      <c r="B7514" t="s">
        <v>1987</v>
      </c>
      <c r="C7514">
        <f t="shared" si="468"/>
        <v>8</v>
      </c>
      <c r="D7514" s="2">
        <v>450</v>
      </c>
      <c r="E7514" s="2">
        <v>299</v>
      </c>
      <c r="F7514" s="3">
        <f t="shared" si="469"/>
        <v>0.33555555555555555</v>
      </c>
      <c r="G7514" s="2">
        <f t="shared" si="470"/>
        <v>151</v>
      </c>
      <c r="H7514" s="2" t="str">
        <f t="shared" si="471"/>
        <v>Good Deal</v>
      </c>
      <c r="I7514" t="s">
        <v>236</v>
      </c>
      <c r="J7514" t="s">
        <v>122</v>
      </c>
      <c r="K7514" t="s">
        <v>8735</v>
      </c>
    </row>
    <row r="7515" spans="1:11" x14ac:dyDescent="0.3">
      <c r="A7515" t="s">
        <v>7872</v>
      </c>
      <c r="B7515" t="s">
        <v>2183</v>
      </c>
      <c r="C7515">
        <f t="shared" si="468"/>
        <v>28</v>
      </c>
      <c r="D7515" s="2">
        <v>125</v>
      </c>
      <c r="E7515" s="2">
        <v>77.5</v>
      </c>
      <c r="F7515" s="3">
        <f t="shared" si="469"/>
        <v>0.38</v>
      </c>
      <c r="G7515" s="2">
        <f t="shared" si="470"/>
        <v>47.5</v>
      </c>
      <c r="H7515" s="2" t="str">
        <f t="shared" si="471"/>
        <v>Good Deal</v>
      </c>
      <c r="I7515" t="s">
        <v>1731</v>
      </c>
      <c r="J7515" t="s">
        <v>76</v>
      </c>
      <c r="K7515" t="s">
        <v>1794</v>
      </c>
    </row>
    <row r="7516" spans="1:11" x14ac:dyDescent="0.3">
      <c r="A7516" t="s">
        <v>7872</v>
      </c>
      <c r="B7516" t="s">
        <v>2183</v>
      </c>
      <c r="C7516">
        <f t="shared" si="468"/>
        <v>28</v>
      </c>
      <c r="D7516" s="2">
        <v>125</v>
      </c>
      <c r="E7516" s="2">
        <v>80</v>
      </c>
      <c r="F7516" s="3">
        <f t="shared" si="469"/>
        <v>0.36</v>
      </c>
      <c r="G7516" s="2">
        <f t="shared" si="470"/>
        <v>45</v>
      </c>
      <c r="H7516" s="2" t="str">
        <f t="shared" si="471"/>
        <v>Good Deal</v>
      </c>
      <c r="I7516" t="s">
        <v>1731</v>
      </c>
      <c r="J7516" t="s">
        <v>76</v>
      </c>
      <c r="K7516" t="s">
        <v>1794</v>
      </c>
    </row>
    <row r="7517" spans="1:11" x14ac:dyDescent="0.3">
      <c r="A7517" t="s">
        <v>7873</v>
      </c>
      <c r="B7517" t="s">
        <v>2882</v>
      </c>
      <c r="C7517">
        <f t="shared" si="468"/>
        <v>7</v>
      </c>
      <c r="D7517" s="2">
        <v>100</v>
      </c>
      <c r="E7517" s="2">
        <v>100</v>
      </c>
      <c r="F7517" s="3">
        <f t="shared" si="469"/>
        <v>0</v>
      </c>
      <c r="G7517" s="2">
        <f t="shared" si="470"/>
        <v>0</v>
      </c>
      <c r="H7517" s="2" t="str">
        <f t="shared" si="471"/>
        <v>Regular</v>
      </c>
      <c r="I7517" t="s">
        <v>7874</v>
      </c>
      <c r="J7517" t="s">
        <v>58</v>
      </c>
      <c r="K7517" t="s">
        <v>622</v>
      </c>
    </row>
    <row r="7518" spans="1:11" x14ac:dyDescent="0.3">
      <c r="A7518" t="s">
        <v>7875</v>
      </c>
      <c r="B7518" t="s">
        <v>2730</v>
      </c>
      <c r="C7518">
        <f t="shared" si="468"/>
        <v>31</v>
      </c>
      <c r="D7518" s="2">
        <v>350</v>
      </c>
      <c r="E7518" s="2">
        <v>227.5</v>
      </c>
      <c r="F7518" s="3">
        <f t="shared" si="469"/>
        <v>0.35</v>
      </c>
      <c r="G7518" s="2">
        <f t="shared" si="470"/>
        <v>122.5</v>
      </c>
      <c r="H7518" s="2" t="str">
        <f t="shared" si="471"/>
        <v>Good Deal</v>
      </c>
      <c r="I7518" t="s">
        <v>42</v>
      </c>
      <c r="J7518" t="s">
        <v>76</v>
      </c>
      <c r="K7518" t="s">
        <v>180</v>
      </c>
    </row>
    <row r="7519" spans="1:11" x14ac:dyDescent="0.3">
      <c r="A7519" t="s">
        <v>7876</v>
      </c>
      <c r="B7519" t="s">
        <v>1928</v>
      </c>
      <c r="C7519">
        <f t="shared" si="468"/>
        <v>20</v>
      </c>
      <c r="D7519" s="2">
        <v>1295</v>
      </c>
      <c r="E7519" s="2">
        <v>829</v>
      </c>
      <c r="F7519" s="3">
        <f t="shared" si="469"/>
        <v>0.35984555984555983</v>
      </c>
      <c r="G7519" s="2">
        <f t="shared" si="470"/>
        <v>466</v>
      </c>
      <c r="H7519" s="2" t="str">
        <f t="shared" si="471"/>
        <v>Good Deal</v>
      </c>
      <c r="I7519" t="s">
        <v>7877</v>
      </c>
      <c r="J7519" t="s">
        <v>122</v>
      </c>
      <c r="K7519" t="s">
        <v>838</v>
      </c>
    </row>
    <row r="7520" spans="1:11" x14ac:dyDescent="0.3">
      <c r="A7520" t="s">
        <v>7878</v>
      </c>
      <c r="B7520" t="s">
        <v>1928</v>
      </c>
      <c r="C7520">
        <f t="shared" si="468"/>
        <v>20</v>
      </c>
      <c r="D7520" s="2">
        <v>1325</v>
      </c>
      <c r="E7520" s="2">
        <v>899</v>
      </c>
      <c r="F7520" s="3">
        <f t="shared" si="469"/>
        <v>0.32150943396226417</v>
      </c>
      <c r="G7520" s="2">
        <f t="shared" si="470"/>
        <v>426</v>
      </c>
      <c r="H7520" s="2" t="str">
        <f t="shared" si="471"/>
        <v>Good Deal</v>
      </c>
      <c r="I7520" t="s">
        <v>7877</v>
      </c>
      <c r="J7520" t="s">
        <v>122</v>
      </c>
      <c r="K7520" t="s">
        <v>838</v>
      </c>
    </row>
    <row r="7521" spans="1:11" x14ac:dyDescent="0.3">
      <c r="A7521" t="s">
        <v>7879</v>
      </c>
      <c r="B7521" t="s">
        <v>4827</v>
      </c>
      <c r="C7521">
        <f t="shared" si="468"/>
        <v>25</v>
      </c>
      <c r="D7521" s="2">
        <v>350</v>
      </c>
      <c r="E7521" s="2">
        <v>332.5</v>
      </c>
      <c r="F7521" s="3">
        <f t="shared" si="469"/>
        <v>0.05</v>
      </c>
      <c r="G7521" s="2">
        <f t="shared" si="470"/>
        <v>17.5</v>
      </c>
      <c r="H7521" s="2" t="str">
        <f t="shared" si="471"/>
        <v>Regular</v>
      </c>
      <c r="I7521" t="s">
        <v>179</v>
      </c>
      <c r="J7521" t="s">
        <v>76</v>
      </c>
      <c r="K7521" t="s">
        <v>180</v>
      </c>
    </row>
    <row r="7522" spans="1:11" x14ac:dyDescent="0.3">
      <c r="A7522" t="s">
        <v>7880</v>
      </c>
      <c r="B7522" t="s">
        <v>4827</v>
      </c>
      <c r="C7522">
        <f t="shared" si="468"/>
        <v>25</v>
      </c>
      <c r="D7522" s="2">
        <v>105</v>
      </c>
      <c r="E7522" s="2">
        <v>105</v>
      </c>
      <c r="F7522" s="3">
        <f t="shared" si="469"/>
        <v>0</v>
      </c>
      <c r="G7522" s="2">
        <f t="shared" si="470"/>
        <v>0</v>
      </c>
      <c r="H7522" s="2" t="str">
        <f t="shared" si="471"/>
        <v>Regular</v>
      </c>
      <c r="I7522" t="s">
        <v>856</v>
      </c>
      <c r="J7522" t="s">
        <v>76</v>
      </c>
      <c r="K7522" t="s">
        <v>180</v>
      </c>
    </row>
    <row r="7523" spans="1:11" x14ac:dyDescent="0.3">
      <c r="A7523" t="s">
        <v>7879</v>
      </c>
      <c r="B7523" t="s">
        <v>4827</v>
      </c>
      <c r="C7523">
        <f t="shared" si="468"/>
        <v>25</v>
      </c>
      <c r="D7523" s="2">
        <v>175</v>
      </c>
      <c r="E7523" s="2">
        <v>175</v>
      </c>
      <c r="F7523" s="3">
        <f t="shared" si="469"/>
        <v>0</v>
      </c>
      <c r="G7523" s="2">
        <f t="shared" si="470"/>
        <v>0</v>
      </c>
      <c r="H7523" s="2" t="str">
        <f t="shared" si="471"/>
        <v>Regular</v>
      </c>
      <c r="I7523" t="s">
        <v>141</v>
      </c>
      <c r="J7523" t="s">
        <v>76</v>
      </c>
      <c r="K7523" t="s">
        <v>180</v>
      </c>
    </row>
    <row r="7524" spans="1:11" x14ac:dyDescent="0.3">
      <c r="A7524" t="s">
        <v>7881</v>
      </c>
      <c r="B7524" t="s">
        <v>5649</v>
      </c>
      <c r="C7524">
        <f t="shared" si="468"/>
        <v>3</v>
      </c>
      <c r="D7524" s="2">
        <v>280</v>
      </c>
      <c r="E7524" s="2">
        <v>252</v>
      </c>
      <c r="F7524" s="3">
        <f t="shared" si="469"/>
        <v>0.1</v>
      </c>
      <c r="G7524" s="2">
        <f t="shared" si="470"/>
        <v>28</v>
      </c>
      <c r="H7524" s="2" t="str">
        <f t="shared" si="471"/>
        <v>Regular</v>
      </c>
      <c r="I7524" t="s">
        <v>39</v>
      </c>
      <c r="J7524" t="s">
        <v>27</v>
      </c>
      <c r="K7524" t="s">
        <v>1135</v>
      </c>
    </row>
    <row r="7525" spans="1:11" x14ac:dyDescent="0.3">
      <c r="A7525" t="s">
        <v>7882</v>
      </c>
      <c r="B7525" t="s">
        <v>5649</v>
      </c>
      <c r="C7525">
        <f t="shared" si="468"/>
        <v>3</v>
      </c>
      <c r="D7525" s="2">
        <v>290</v>
      </c>
      <c r="E7525" s="2">
        <v>261</v>
      </c>
      <c r="F7525" s="3">
        <f t="shared" si="469"/>
        <v>0.1</v>
      </c>
      <c r="G7525" s="2">
        <f t="shared" si="470"/>
        <v>29</v>
      </c>
      <c r="H7525" s="2" t="str">
        <f t="shared" si="471"/>
        <v>Regular</v>
      </c>
      <c r="I7525" t="s">
        <v>39</v>
      </c>
      <c r="J7525" t="s">
        <v>27</v>
      </c>
      <c r="K7525" t="s">
        <v>1135</v>
      </c>
    </row>
    <row r="7526" spans="1:11" x14ac:dyDescent="0.3">
      <c r="A7526" t="s">
        <v>7883</v>
      </c>
      <c r="B7526" t="s">
        <v>7884</v>
      </c>
      <c r="C7526">
        <f t="shared" si="468"/>
        <v>10</v>
      </c>
      <c r="D7526" s="2">
        <v>300</v>
      </c>
      <c r="E7526" s="2">
        <v>195</v>
      </c>
      <c r="F7526" s="3">
        <f t="shared" si="469"/>
        <v>0.35</v>
      </c>
      <c r="G7526" s="2">
        <f t="shared" si="470"/>
        <v>105</v>
      </c>
      <c r="H7526" s="2" t="str">
        <f t="shared" si="471"/>
        <v>Good Deal</v>
      </c>
      <c r="I7526" t="s">
        <v>124</v>
      </c>
      <c r="J7526" t="s">
        <v>76</v>
      </c>
      <c r="K7526" t="s">
        <v>1800</v>
      </c>
    </row>
    <row r="7527" spans="1:11" x14ac:dyDescent="0.3">
      <c r="A7527" t="s">
        <v>7885</v>
      </c>
      <c r="B7527" t="s">
        <v>7884</v>
      </c>
      <c r="C7527">
        <f t="shared" si="468"/>
        <v>10</v>
      </c>
      <c r="D7527" s="2">
        <v>799</v>
      </c>
      <c r="E7527" s="2">
        <v>479.4</v>
      </c>
      <c r="F7527" s="3">
        <f t="shared" si="469"/>
        <v>0.4</v>
      </c>
      <c r="G7527" s="2">
        <f t="shared" si="470"/>
        <v>319.60000000000002</v>
      </c>
      <c r="H7527" s="2" t="str">
        <f t="shared" si="471"/>
        <v>Good Deal</v>
      </c>
      <c r="I7527" t="s">
        <v>143</v>
      </c>
      <c r="J7527" t="s">
        <v>76</v>
      </c>
      <c r="K7527" t="s">
        <v>832</v>
      </c>
    </row>
    <row r="7528" spans="1:11" x14ac:dyDescent="0.3">
      <c r="A7528" t="s">
        <v>7886</v>
      </c>
      <c r="B7528" t="s">
        <v>7884</v>
      </c>
      <c r="C7528">
        <f t="shared" si="468"/>
        <v>10</v>
      </c>
      <c r="D7528" s="2">
        <v>550</v>
      </c>
      <c r="E7528" s="2">
        <v>330</v>
      </c>
      <c r="F7528" s="3">
        <f t="shared" si="469"/>
        <v>0.4</v>
      </c>
      <c r="G7528" s="2">
        <f t="shared" si="470"/>
        <v>220</v>
      </c>
      <c r="H7528" s="2" t="str">
        <f t="shared" si="471"/>
        <v>Good Deal</v>
      </c>
      <c r="I7528" t="s">
        <v>387</v>
      </c>
      <c r="J7528" t="s">
        <v>76</v>
      </c>
      <c r="K7528" t="s">
        <v>1800</v>
      </c>
    </row>
    <row r="7529" spans="1:11" x14ac:dyDescent="0.3">
      <c r="A7529" t="s">
        <v>7887</v>
      </c>
      <c r="B7529" t="s">
        <v>7884</v>
      </c>
      <c r="C7529">
        <f t="shared" si="468"/>
        <v>10</v>
      </c>
      <c r="D7529" s="2">
        <v>300</v>
      </c>
      <c r="E7529" s="2">
        <v>195</v>
      </c>
      <c r="F7529" s="3">
        <f t="shared" si="469"/>
        <v>0.35</v>
      </c>
      <c r="G7529" s="2">
        <f t="shared" si="470"/>
        <v>105</v>
      </c>
      <c r="H7529" s="2" t="str">
        <f t="shared" si="471"/>
        <v>Good Deal</v>
      </c>
      <c r="I7529" t="s">
        <v>124</v>
      </c>
      <c r="J7529" t="s">
        <v>76</v>
      </c>
      <c r="K7529" t="s">
        <v>1800</v>
      </c>
    </row>
    <row r="7530" spans="1:11" x14ac:dyDescent="0.3">
      <c r="A7530" t="s">
        <v>7888</v>
      </c>
      <c r="B7530" t="s">
        <v>7884</v>
      </c>
      <c r="C7530">
        <f t="shared" si="468"/>
        <v>10</v>
      </c>
      <c r="D7530" s="2">
        <v>499</v>
      </c>
      <c r="E7530" s="2">
        <v>324.35000000000002</v>
      </c>
      <c r="F7530" s="3">
        <f t="shared" si="469"/>
        <v>0.35</v>
      </c>
      <c r="G7530" s="2">
        <f t="shared" si="470"/>
        <v>174.64999999999998</v>
      </c>
      <c r="H7530" s="2" t="str">
        <f t="shared" si="471"/>
        <v>Good Deal</v>
      </c>
      <c r="I7530" t="s">
        <v>37</v>
      </c>
      <c r="J7530" t="s">
        <v>76</v>
      </c>
      <c r="K7530" t="s">
        <v>367</v>
      </c>
    </row>
    <row r="7531" spans="1:11" x14ac:dyDescent="0.3">
      <c r="A7531" t="s">
        <v>7889</v>
      </c>
      <c r="B7531" t="s">
        <v>7884</v>
      </c>
      <c r="C7531">
        <f t="shared" si="468"/>
        <v>10</v>
      </c>
      <c r="D7531" s="2">
        <v>799</v>
      </c>
      <c r="E7531" s="2">
        <v>479.4</v>
      </c>
      <c r="F7531" s="3">
        <f t="shared" si="469"/>
        <v>0.4</v>
      </c>
      <c r="G7531" s="2">
        <f t="shared" si="470"/>
        <v>319.60000000000002</v>
      </c>
      <c r="H7531" s="2" t="str">
        <f t="shared" si="471"/>
        <v>Good Deal</v>
      </c>
      <c r="I7531" t="s">
        <v>143</v>
      </c>
      <c r="J7531" t="s">
        <v>76</v>
      </c>
      <c r="K7531" t="s">
        <v>832</v>
      </c>
    </row>
    <row r="7532" spans="1:11" x14ac:dyDescent="0.3">
      <c r="A7532" t="s">
        <v>7890</v>
      </c>
      <c r="B7532" t="s">
        <v>7884</v>
      </c>
      <c r="C7532">
        <f t="shared" si="468"/>
        <v>10</v>
      </c>
      <c r="D7532" s="2">
        <v>499</v>
      </c>
      <c r="E7532" s="2">
        <v>324.35000000000002</v>
      </c>
      <c r="F7532" s="3">
        <f t="shared" si="469"/>
        <v>0.35</v>
      </c>
      <c r="G7532" s="2">
        <f t="shared" si="470"/>
        <v>174.64999999999998</v>
      </c>
      <c r="H7532" s="2" t="str">
        <f t="shared" si="471"/>
        <v>Good Deal</v>
      </c>
      <c r="I7532" t="s">
        <v>387</v>
      </c>
      <c r="J7532" t="s">
        <v>76</v>
      </c>
      <c r="K7532" t="s">
        <v>832</v>
      </c>
    </row>
    <row r="7533" spans="1:11" x14ac:dyDescent="0.3">
      <c r="A7533" t="s">
        <v>7891</v>
      </c>
      <c r="B7533" t="s">
        <v>7884</v>
      </c>
      <c r="C7533">
        <f t="shared" si="468"/>
        <v>10</v>
      </c>
      <c r="D7533" s="2">
        <v>599</v>
      </c>
      <c r="E7533" s="2">
        <v>299.5</v>
      </c>
      <c r="F7533" s="3">
        <f t="shared" si="469"/>
        <v>0.5</v>
      </c>
      <c r="G7533" s="2">
        <f t="shared" si="470"/>
        <v>299.5</v>
      </c>
      <c r="H7533" s="2" t="str">
        <f t="shared" si="471"/>
        <v>Good Deal</v>
      </c>
      <c r="I7533" t="s">
        <v>37</v>
      </c>
      <c r="J7533" t="s">
        <v>76</v>
      </c>
      <c r="K7533" t="s">
        <v>367</v>
      </c>
    </row>
    <row r="7534" spans="1:11" x14ac:dyDescent="0.3">
      <c r="A7534" t="s">
        <v>7892</v>
      </c>
      <c r="B7534" t="s">
        <v>7884</v>
      </c>
      <c r="C7534">
        <f t="shared" si="468"/>
        <v>10</v>
      </c>
      <c r="D7534" s="2">
        <v>399</v>
      </c>
      <c r="E7534" s="2">
        <v>259.35000000000002</v>
      </c>
      <c r="F7534" s="3">
        <f t="shared" si="469"/>
        <v>0.34999999999999992</v>
      </c>
      <c r="G7534" s="2">
        <f t="shared" si="470"/>
        <v>139.64999999999998</v>
      </c>
      <c r="H7534" s="2" t="str">
        <f t="shared" si="471"/>
        <v>Good Deal</v>
      </c>
      <c r="I7534" t="s">
        <v>182</v>
      </c>
      <c r="J7534" t="s">
        <v>76</v>
      </c>
      <c r="K7534" t="s">
        <v>3253</v>
      </c>
    </row>
    <row r="7535" spans="1:11" x14ac:dyDescent="0.3">
      <c r="A7535" t="s">
        <v>7893</v>
      </c>
      <c r="B7535" t="s">
        <v>7884</v>
      </c>
      <c r="C7535">
        <f t="shared" si="468"/>
        <v>10</v>
      </c>
      <c r="D7535" s="2">
        <v>225</v>
      </c>
      <c r="E7535" s="2">
        <v>146.25</v>
      </c>
      <c r="F7535" s="3">
        <f t="shared" si="469"/>
        <v>0.35</v>
      </c>
      <c r="G7535" s="2">
        <f t="shared" si="470"/>
        <v>78.75</v>
      </c>
      <c r="H7535" s="2" t="str">
        <f t="shared" si="471"/>
        <v>Good Deal</v>
      </c>
      <c r="I7535" t="s">
        <v>124</v>
      </c>
      <c r="J7535" t="s">
        <v>76</v>
      </c>
      <c r="K7535" t="s">
        <v>3253</v>
      </c>
    </row>
    <row r="7536" spans="1:11" x14ac:dyDescent="0.3">
      <c r="A7536" t="s">
        <v>7894</v>
      </c>
      <c r="B7536" t="s">
        <v>8621</v>
      </c>
      <c r="C7536">
        <f t="shared" si="468"/>
        <v>2</v>
      </c>
      <c r="D7536" s="2">
        <v>299</v>
      </c>
      <c r="E7536" s="2">
        <v>224.25</v>
      </c>
      <c r="F7536" s="3">
        <f t="shared" si="469"/>
        <v>0.25</v>
      </c>
      <c r="G7536" s="2">
        <f t="shared" si="470"/>
        <v>74.75</v>
      </c>
      <c r="H7536" s="2" t="str">
        <f t="shared" si="471"/>
        <v>Good Deal</v>
      </c>
      <c r="I7536" t="s">
        <v>42</v>
      </c>
      <c r="J7536" t="s">
        <v>27</v>
      </c>
      <c r="K7536" t="s">
        <v>374</v>
      </c>
    </row>
    <row r="7537" spans="1:11" x14ac:dyDescent="0.3">
      <c r="A7537" t="s">
        <v>7895</v>
      </c>
      <c r="B7537" t="s">
        <v>8568</v>
      </c>
      <c r="C7537">
        <f t="shared" si="468"/>
        <v>57</v>
      </c>
      <c r="D7537" s="2">
        <v>849</v>
      </c>
      <c r="E7537" s="2">
        <v>849</v>
      </c>
      <c r="F7537" s="3">
        <f t="shared" si="469"/>
        <v>0</v>
      </c>
      <c r="G7537" s="2">
        <f t="shared" si="470"/>
        <v>0</v>
      </c>
      <c r="H7537" s="2" t="str">
        <f t="shared" si="471"/>
        <v>Regular</v>
      </c>
      <c r="I7537" t="s">
        <v>95</v>
      </c>
      <c r="J7537" t="s">
        <v>122</v>
      </c>
      <c r="K7537" t="s">
        <v>838</v>
      </c>
    </row>
    <row r="7538" spans="1:11" x14ac:dyDescent="0.3">
      <c r="A7538" t="s">
        <v>7896</v>
      </c>
      <c r="B7538" t="s">
        <v>8568</v>
      </c>
      <c r="C7538">
        <f t="shared" si="468"/>
        <v>57</v>
      </c>
      <c r="D7538" s="2">
        <v>1149</v>
      </c>
      <c r="E7538" s="2">
        <v>1149</v>
      </c>
      <c r="F7538" s="3">
        <f t="shared" si="469"/>
        <v>0</v>
      </c>
      <c r="G7538" s="2">
        <f t="shared" si="470"/>
        <v>0</v>
      </c>
      <c r="H7538" s="2" t="str">
        <f t="shared" si="471"/>
        <v>Regular</v>
      </c>
      <c r="I7538" t="s">
        <v>95</v>
      </c>
      <c r="J7538" t="s">
        <v>122</v>
      </c>
      <c r="K7538" t="s">
        <v>838</v>
      </c>
    </row>
    <row r="7539" spans="1:11" x14ac:dyDescent="0.3">
      <c r="A7539" t="s">
        <v>7897</v>
      </c>
      <c r="B7539" t="s">
        <v>7898</v>
      </c>
      <c r="C7539">
        <f t="shared" si="468"/>
        <v>1</v>
      </c>
      <c r="D7539" s="2">
        <v>100</v>
      </c>
      <c r="E7539" s="2">
        <v>50</v>
      </c>
      <c r="F7539" s="3">
        <f t="shared" si="469"/>
        <v>0.5</v>
      </c>
      <c r="G7539" s="2">
        <f t="shared" si="470"/>
        <v>50</v>
      </c>
      <c r="H7539" s="2" t="str">
        <f t="shared" si="471"/>
        <v>Good Deal</v>
      </c>
      <c r="I7539" t="s">
        <v>442</v>
      </c>
      <c r="J7539" t="s">
        <v>76</v>
      </c>
      <c r="K7539" t="s">
        <v>2523</v>
      </c>
    </row>
    <row r="7540" spans="1:11" x14ac:dyDescent="0.3">
      <c r="A7540" t="s">
        <v>7899</v>
      </c>
      <c r="B7540" t="s">
        <v>8606</v>
      </c>
      <c r="C7540">
        <f t="shared" si="468"/>
        <v>2</v>
      </c>
      <c r="D7540" s="2">
        <v>492</v>
      </c>
      <c r="E7540" s="2">
        <v>295.2</v>
      </c>
      <c r="F7540" s="3">
        <f t="shared" si="469"/>
        <v>0.4</v>
      </c>
      <c r="G7540" s="2">
        <f t="shared" si="470"/>
        <v>196.8</v>
      </c>
      <c r="H7540" s="2" t="str">
        <f t="shared" si="471"/>
        <v>Good Deal</v>
      </c>
      <c r="I7540" t="s">
        <v>387</v>
      </c>
      <c r="J7540" t="s">
        <v>76</v>
      </c>
      <c r="K7540" t="s">
        <v>987</v>
      </c>
    </row>
    <row r="7541" spans="1:11" x14ac:dyDescent="0.3">
      <c r="A7541" t="s">
        <v>7900</v>
      </c>
      <c r="B7541" t="s">
        <v>7901</v>
      </c>
      <c r="C7541">
        <f t="shared" si="468"/>
        <v>1</v>
      </c>
      <c r="D7541" s="2">
        <v>360</v>
      </c>
      <c r="E7541" s="2">
        <v>179</v>
      </c>
      <c r="F7541" s="3">
        <f t="shared" si="469"/>
        <v>0.50277777777777777</v>
      </c>
      <c r="G7541" s="2">
        <f t="shared" si="470"/>
        <v>181</v>
      </c>
      <c r="H7541" s="2" t="str">
        <f t="shared" si="471"/>
        <v>Good Deal</v>
      </c>
      <c r="I7541" t="s">
        <v>95</v>
      </c>
      <c r="J7541" t="s">
        <v>76</v>
      </c>
      <c r="K7541" t="s">
        <v>919</v>
      </c>
    </row>
    <row r="7542" spans="1:11" x14ac:dyDescent="0.3">
      <c r="A7542" t="s">
        <v>7902</v>
      </c>
      <c r="B7542" t="s">
        <v>8669</v>
      </c>
      <c r="C7542">
        <f t="shared" si="468"/>
        <v>14</v>
      </c>
      <c r="D7542" s="2">
        <v>599</v>
      </c>
      <c r="E7542" s="2">
        <v>359.4</v>
      </c>
      <c r="F7542" s="3">
        <f t="shared" si="469"/>
        <v>0.4</v>
      </c>
      <c r="G7542" s="2">
        <f t="shared" si="470"/>
        <v>239.60000000000002</v>
      </c>
      <c r="H7542" s="2" t="str">
        <f t="shared" si="471"/>
        <v>Good Deal</v>
      </c>
      <c r="I7542" t="s">
        <v>146</v>
      </c>
      <c r="J7542" t="s">
        <v>112</v>
      </c>
      <c r="K7542" t="s">
        <v>3306</v>
      </c>
    </row>
    <row r="7543" spans="1:11" x14ac:dyDescent="0.3">
      <c r="A7543" t="s">
        <v>7903</v>
      </c>
      <c r="B7543" t="s">
        <v>8673</v>
      </c>
      <c r="C7543">
        <f t="shared" si="468"/>
        <v>13</v>
      </c>
      <c r="D7543" s="2">
        <v>699</v>
      </c>
      <c r="E7543" s="2">
        <v>454.35</v>
      </c>
      <c r="F7543" s="3">
        <f t="shared" si="469"/>
        <v>0.35</v>
      </c>
      <c r="G7543" s="2">
        <f t="shared" si="470"/>
        <v>244.64999999999998</v>
      </c>
      <c r="H7543" s="2" t="str">
        <f t="shared" si="471"/>
        <v>Good Deal</v>
      </c>
      <c r="I7543" t="s">
        <v>146</v>
      </c>
      <c r="J7543" t="s">
        <v>43</v>
      </c>
      <c r="K7543" t="s">
        <v>44</v>
      </c>
    </row>
    <row r="7544" spans="1:11" x14ac:dyDescent="0.3">
      <c r="A7544" t="s">
        <v>7904</v>
      </c>
      <c r="B7544" t="s">
        <v>2743</v>
      </c>
      <c r="C7544">
        <f t="shared" si="468"/>
        <v>30</v>
      </c>
      <c r="D7544" s="2">
        <v>155</v>
      </c>
      <c r="E7544" s="2">
        <v>108.5</v>
      </c>
      <c r="F7544" s="3">
        <f t="shared" si="469"/>
        <v>0.3</v>
      </c>
      <c r="G7544" s="2">
        <f t="shared" si="470"/>
        <v>46.5</v>
      </c>
      <c r="H7544" s="2" t="str">
        <f t="shared" si="471"/>
        <v>Good Deal</v>
      </c>
      <c r="I7544" t="s">
        <v>236</v>
      </c>
      <c r="J7544" t="s">
        <v>76</v>
      </c>
      <c r="K7544" t="s">
        <v>1352</v>
      </c>
    </row>
    <row r="7545" spans="1:11" x14ac:dyDescent="0.3">
      <c r="A7545" t="s">
        <v>7905</v>
      </c>
      <c r="B7545" t="s">
        <v>1315</v>
      </c>
      <c r="C7545">
        <f t="shared" si="468"/>
        <v>11</v>
      </c>
      <c r="D7545" s="2">
        <v>299</v>
      </c>
      <c r="E7545" s="2">
        <v>224.25</v>
      </c>
      <c r="F7545" s="3">
        <f t="shared" si="469"/>
        <v>0.25</v>
      </c>
      <c r="G7545" s="2">
        <f t="shared" si="470"/>
        <v>74.75</v>
      </c>
      <c r="H7545" s="2" t="str">
        <f t="shared" si="471"/>
        <v>Good Deal</v>
      </c>
      <c r="I7545" t="s">
        <v>799</v>
      </c>
      <c r="J7545" t="s">
        <v>112</v>
      </c>
      <c r="K7545" t="s">
        <v>1067</v>
      </c>
    </row>
    <row r="7546" spans="1:11" x14ac:dyDescent="0.3">
      <c r="A7546" t="s">
        <v>7906</v>
      </c>
      <c r="B7546" t="s">
        <v>3285</v>
      </c>
      <c r="C7546">
        <f t="shared" si="468"/>
        <v>33</v>
      </c>
      <c r="D7546" s="2">
        <v>965</v>
      </c>
      <c r="E7546" s="2">
        <v>598.29999999999995</v>
      </c>
      <c r="F7546" s="3">
        <f t="shared" si="469"/>
        <v>0.38000000000000006</v>
      </c>
      <c r="G7546" s="2">
        <f t="shared" si="470"/>
        <v>366.70000000000005</v>
      </c>
      <c r="H7546" s="2" t="str">
        <f t="shared" si="471"/>
        <v>Good Deal</v>
      </c>
      <c r="I7546" t="s">
        <v>3286</v>
      </c>
      <c r="J7546" t="s">
        <v>76</v>
      </c>
      <c r="K7546" t="s">
        <v>2426</v>
      </c>
    </row>
    <row r="7547" spans="1:11" x14ac:dyDescent="0.3">
      <c r="A7547" t="s">
        <v>7907</v>
      </c>
      <c r="B7547" t="s">
        <v>3285</v>
      </c>
      <c r="C7547">
        <f t="shared" si="468"/>
        <v>33</v>
      </c>
      <c r="D7547" s="2">
        <v>1099</v>
      </c>
      <c r="E7547" s="2">
        <v>604.45000000000005</v>
      </c>
      <c r="F7547" s="3">
        <f t="shared" si="469"/>
        <v>0.44999999999999996</v>
      </c>
      <c r="G7547" s="2">
        <f t="shared" si="470"/>
        <v>494.54999999999995</v>
      </c>
      <c r="H7547" s="2" t="str">
        <f t="shared" si="471"/>
        <v>Good Deal</v>
      </c>
      <c r="I7547" t="s">
        <v>3286</v>
      </c>
      <c r="J7547" t="s">
        <v>76</v>
      </c>
      <c r="K7547" t="s">
        <v>2426</v>
      </c>
    </row>
    <row r="7548" spans="1:11" x14ac:dyDescent="0.3">
      <c r="A7548" t="s">
        <v>7908</v>
      </c>
      <c r="B7548" t="s">
        <v>2882</v>
      </c>
      <c r="C7548">
        <f t="shared" si="468"/>
        <v>7</v>
      </c>
      <c r="D7548" s="2">
        <v>130</v>
      </c>
      <c r="E7548" s="2">
        <v>119</v>
      </c>
      <c r="F7548" s="3">
        <f t="shared" si="469"/>
        <v>8.461538461538462E-2</v>
      </c>
      <c r="G7548" s="2">
        <f t="shared" si="470"/>
        <v>11</v>
      </c>
      <c r="H7548" s="2" t="str">
        <f t="shared" si="471"/>
        <v>Regular</v>
      </c>
      <c r="I7548" t="s">
        <v>5911</v>
      </c>
      <c r="J7548" t="s">
        <v>58</v>
      </c>
      <c r="K7548" t="s">
        <v>3087</v>
      </c>
    </row>
    <row r="7549" spans="1:11" x14ac:dyDescent="0.3">
      <c r="A7549" t="s">
        <v>7908</v>
      </c>
      <c r="B7549" t="s">
        <v>2882</v>
      </c>
      <c r="C7549">
        <f t="shared" si="468"/>
        <v>7</v>
      </c>
      <c r="D7549" s="2">
        <v>275</v>
      </c>
      <c r="E7549" s="2">
        <v>275</v>
      </c>
      <c r="F7549" s="3">
        <f t="shared" si="469"/>
        <v>0</v>
      </c>
      <c r="G7549" s="2">
        <f t="shared" si="470"/>
        <v>0</v>
      </c>
      <c r="H7549" s="2" t="str">
        <f t="shared" si="471"/>
        <v>Regular</v>
      </c>
      <c r="I7549" t="s">
        <v>1152</v>
      </c>
      <c r="J7549" t="s">
        <v>58</v>
      </c>
      <c r="K7549" t="s">
        <v>3087</v>
      </c>
    </row>
    <row r="7550" spans="1:11" x14ac:dyDescent="0.3">
      <c r="A7550" t="s">
        <v>7909</v>
      </c>
      <c r="B7550" t="s">
        <v>220</v>
      </c>
      <c r="C7550">
        <f t="shared" si="468"/>
        <v>35</v>
      </c>
      <c r="D7550" s="2">
        <v>1199</v>
      </c>
      <c r="E7550" s="2">
        <v>899</v>
      </c>
      <c r="F7550" s="3">
        <f t="shared" si="469"/>
        <v>0.25020850708924103</v>
      </c>
      <c r="G7550" s="2">
        <f t="shared" si="470"/>
        <v>300</v>
      </c>
      <c r="H7550" s="2" t="str">
        <f t="shared" si="471"/>
        <v>Good Deal</v>
      </c>
      <c r="I7550" t="s">
        <v>35</v>
      </c>
      <c r="J7550" t="s">
        <v>122</v>
      </c>
      <c r="K7550" t="s">
        <v>2303</v>
      </c>
    </row>
    <row r="7551" spans="1:11" x14ac:dyDescent="0.3">
      <c r="A7551" t="s">
        <v>7910</v>
      </c>
      <c r="B7551" t="s">
        <v>6992</v>
      </c>
      <c r="C7551">
        <f t="shared" si="468"/>
        <v>4</v>
      </c>
      <c r="D7551" s="2">
        <v>125</v>
      </c>
      <c r="E7551" s="2">
        <v>93.75</v>
      </c>
      <c r="F7551" s="3">
        <f t="shared" si="469"/>
        <v>0.25</v>
      </c>
      <c r="G7551" s="2">
        <f t="shared" si="470"/>
        <v>31.25</v>
      </c>
      <c r="H7551" s="2" t="str">
        <f t="shared" si="471"/>
        <v>Good Deal</v>
      </c>
      <c r="I7551" t="s">
        <v>61</v>
      </c>
      <c r="J7551" t="s">
        <v>112</v>
      </c>
      <c r="K7551" t="s">
        <v>1520</v>
      </c>
    </row>
    <row r="7552" spans="1:11" x14ac:dyDescent="0.3">
      <c r="A7552" t="s">
        <v>7911</v>
      </c>
      <c r="B7552" t="s">
        <v>6992</v>
      </c>
      <c r="C7552">
        <f t="shared" si="468"/>
        <v>4</v>
      </c>
      <c r="D7552" s="2">
        <v>699</v>
      </c>
      <c r="E7552" s="2">
        <v>699</v>
      </c>
      <c r="F7552" s="3">
        <f t="shared" si="469"/>
        <v>0</v>
      </c>
      <c r="G7552" s="2">
        <f t="shared" si="470"/>
        <v>0</v>
      </c>
      <c r="H7552" s="2" t="str">
        <f t="shared" si="471"/>
        <v>Regular</v>
      </c>
      <c r="I7552" t="s">
        <v>61</v>
      </c>
      <c r="J7552" t="s">
        <v>112</v>
      </c>
      <c r="K7552" t="s">
        <v>1520</v>
      </c>
    </row>
    <row r="7553" spans="1:11" x14ac:dyDescent="0.3">
      <c r="A7553" t="s">
        <v>7912</v>
      </c>
      <c r="B7553" t="s">
        <v>3544</v>
      </c>
      <c r="C7553">
        <f t="shared" si="468"/>
        <v>98</v>
      </c>
      <c r="D7553" s="2">
        <v>550</v>
      </c>
      <c r="E7553" s="2">
        <v>385</v>
      </c>
      <c r="F7553" s="3">
        <f t="shared" si="469"/>
        <v>0.3</v>
      </c>
      <c r="G7553" s="2">
        <f t="shared" si="470"/>
        <v>165</v>
      </c>
      <c r="H7553" s="2" t="str">
        <f t="shared" si="471"/>
        <v>Good Deal</v>
      </c>
      <c r="I7553" t="s">
        <v>2159</v>
      </c>
      <c r="J7553" t="s">
        <v>76</v>
      </c>
      <c r="K7553" t="s">
        <v>2426</v>
      </c>
    </row>
    <row r="7554" spans="1:11" x14ac:dyDescent="0.3">
      <c r="A7554" t="s">
        <v>7913</v>
      </c>
      <c r="B7554" t="s">
        <v>7914</v>
      </c>
      <c r="C7554">
        <f t="shared" si="468"/>
        <v>1</v>
      </c>
      <c r="D7554" s="2">
        <v>299</v>
      </c>
      <c r="E7554" s="2">
        <v>149</v>
      </c>
      <c r="F7554" s="3">
        <f t="shared" si="469"/>
        <v>0.50167224080267558</v>
      </c>
      <c r="G7554" s="2">
        <f t="shared" si="470"/>
        <v>150</v>
      </c>
      <c r="H7554" s="2" t="str">
        <f t="shared" si="471"/>
        <v>Good Deal</v>
      </c>
      <c r="I7554" t="s">
        <v>922</v>
      </c>
      <c r="J7554" t="s">
        <v>76</v>
      </c>
      <c r="K7554" t="s">
        <v>919</v>
      </c>
    </row>
    <row r="7555" spans="1:11" x14ac:dyDescent="0.3">
      <c r="A7555" t="s">
        <v>7915</v>
      </c>
      <c r="B7555" t="s">
        <v>3987</v>
      </c>
      <c r="C7555">
        <f t="shared" ref="C7555:C7618" si="472">COUNTIF($B$2:$B$8156,B7555)</f>
        <v>4</v>
      </c>
      <c r="D7555" s="2">
        <v>6000</v>
      </c>
      <c r="E7555" s="2">
        <v>4500</v>
      </c>
      <c r="F7555" s="3">
        <f t="shared" ref="F7555:F7618" si="473">IFERROR((D7555-E7555)/D7555,"NA")</f>
        <v>0.25</v>
      </c>
      <c r="G7555" s="2">
        <f t="shared" ref="G7555:G7618" si="474">D7555-E7555</f>
        <v>1500</v>
      </c>
      <c r="H7555" s="2" t="str">
        <f t="shared" ref="H7555:H7618" si="475">IF(F7555&gt;M$4,"Good Deal","Regular")</f>
        <v>Good Deal</v>
      </c>
      <c r="I7555" t="s">
        <v>387</v>
      </c>
      <c r="J7555" t="s">
        <v>76</v>
      </c>
      <c r="K7555" t="s">
        <v>2544</v>
      </c>
    </row>
    <row r="7556" spans="1:11" x14ac:dyDescent="0.3">
      <c r="A7556" t="s">
        <v>7916</v>
      </c>
      <c r="B7556" t="s">
        <v>8723</v>
      </c>
      <c r="C7556">
        <f t="shared" si="472"/>
        <v>1</v>
      </c>
      <c r="D7556" s="2">
        <v>250</v>
      </c>
      <c r="E7556" s="2">
        <v>187.5</v>
      </c>
      <c r="F7556" s="3">
        <f t="shared" si="473"/>
        <v>0.25</v>
      </c>
      <c r="G7556" s="2">
        <f t="shared" si="474"/>
        <v>62.5</v>
      </c>
      <c r="H7556" s="2" t="str">
        <f t="shared" si="475"/>
        <v>Good Deal</v>
      </c>
      <c r="I7556" t="s">
        <v>1152</v>
      </c>
      <c r="J7556" t="s">
        <v>58</v>
      </c>
      <c r="K7556" t="s">
        <v>286</v>
      </c>
    </row>
    <row r="7557" spans="1:11" x14ac:dyDescent="0.3">
      <c r="A7557" t="s">
        <v>7917</v>
      </c>
      <c r="B7557" t="s">
        <v>5437</v>
      </c>
      <c r="C7557">
        <f t="shared" si="472"/>
        <v>6</v>
      </c>
      <c r="D7557" s="2">
        <v>499</v>
      </c>
      <c r="E7557" s="2">
        <v>349</v>
      </c>
      <c r="F7557" s="3">
        <f t="shared" si="473"/>
        <v>0.30060120240480964</v>
      </c>
      <c r="G7557" s="2">
        <f t="shared" si="474"/>
        <v>150</v>
      </c>
      <c r="H7557" s="2" t="str">
        <f t="shared" si="475"/>
        <v>Good Deal</v>
      </c>
      <c r="I7557" t="s">
        <v>1915</v>
      </c>
      <c r="J7557" t="s">
        <v>112</v>
      </c>
      <c r="K7557" t="s">
        <v>4519</v>
      </c>
    </row>
    <row r="7558" spans="1:11" x14ac:dyDescent="0.3">
      <c r="A7558" t="s">
        <v>7918</v>
      </c>
      <c r="B7558" t="s">
        <v>1928</v>
      </c>
      <c r="C7558">
        <f t="shared" si="472"/>
        <v>20</v>
      </c>
      <c r="D7558" s="2">
        <v>115</v>
      </c>
      <c r="E7558" s="2">
        <v>79</v>
      </c>
      <c r="F7558" s="3">
        <f t="shared" si="473"/>
        <v>0.31304347826086959</v>
      </c>
      <c r="G7558" s="2">
        <f t="shared" si="474"/>
        <v>36</v>
      </c>
      <c r="H7558" s="2" t="str">
        <f t="shared" si="475"/>
        <v>Good Deal</v>
      </c>
      <c r="I7558" t="s">
        <v>236</v>
      </c>
      <c r="J7558" t="s">
        <v>122</v>
      </c>
      <c r="K7558" t="s">
        <v>3855</v>
      </c>
    </row>
    <row r="7559" spans="1:11" x14ac:dyDescent="0.3">
      <c r="A7559" t="s">
        <v>7919</v>
      </c>
      <c r="B7559" t="s">
        <v>261</v>
      </c>
      <c r="C7559">
        <f t="shared" si="472"/>
        <v>50</v>
      </c>
      <c r="D7559" s="2">
        <v>199</v>
      </c>
      <c r="E7559" s="2">
        <v>99</v>
      </c>
      <c r="F7559" s="3">
        <f t="shared" si="473"/>
        <v>0.50251256281407031</v>
      </c>
      <c r="G7559" s="2">
        <f t="shared" si="474"/>
        <v>100</v>
      </c>
      <c r="H7559" s="2" t="str">
        <f t="shared" si="475"/>
        <v>Good Deal</v>
      </c>
      <c r="I7559" t="s">
        <v>3400</v>
      </c>
      <c r="J7559" t="s">
        <v>32</v>
      </c>
      <c r="K7559" t="s">
        <v>1509</v>
      </c>
    </row>
    <row r="7560" spans="1:11" x14ac:dyDescent="0.3">
      <c r="A7560" t="s">
        <v>7920</v>
      </c>
      <c r="B7560" t="s">
        <v>261</v>
      </c>
      <c r="C7560">
        <f t="shared" si="472"/>
        <v>50</v>
      </c>
      <c r="D7560" s="2">
        <v>199</v>
      </c>
      <c r="E7560" s="2">
        <v>99</v>
      </c>
      <c r="F7560" s="3">
        <f t="shared" si="473"/>
        <v>0.50251256281407031</v>
      </c>
      <c r="G7560" s="2">
        <f t="shared" si="474"/>
        <v>100</v>
      </c>
      <c r="H7560" s="2" t="str">
        <f t="shared" si="475"/>
        <v>Good Deal</v>
      </c>
      <c r="I7560" t="s">
        <v>3400</v>
      </c>
      <c r="J7560" t="s">
        <v>32</v>
      </c>
      <c r="K7560" t="s">
        <v>1509</v>
      </c>
    </row>
    <row r="7561" spans="1:11" x14ac:dyDescent="0.3">
      <c r="A7561" t="s">
        <v>7921</v>
      </c>
      <c r="B7561" t="s">
        <v>261</v>
      </c>
      <c r="C7561">
        <f t="shared" si="472"/>
        <v>50</v>
      </c>
      <c r="D7561" s="2">
        <v>559</v>
      </c>
      <c r="E7561" s="2">
        <v>299</v>
      </c>
      <c r="F7561" s="3">
        <f t="shared" si="473"/>
        <v>0.46511627906976744</v>
      </c>
      <c r="G7561" s="2">
        <f t="shared" si="474"/>
        <v>260</v>
      </c>
      <c r="H7561" s="2" t="str">
        <f t="shared" si="475"/>
        <v>Good Deal</v>
      </c>
      <c r="I7561" t="s">
        <v>7922</v>
      </c>
      <c r="J7561" t="s">
        <v>32</v>
      </c>
      <c r="K7561" t="s">
        <v>1509</v>
      </c>
    </row>
    <row r="7562" spans="1:11" x14ac:dyDescent="0.3">
      <c r="A7562" t="s">
        <v>7923</v>
      </c>
      <c r="B7562" t="s">
        <v>261</v>
      </c>
      <c r="C7562">
        <f t="shared" si="472"/>
        <v>50</v>
      </c>
      <c r="D7562" s="2">
        <v>299</v>
      </c>
      <c r="E7562" s="2">
        <v>179</v>
      </c>
      <c r="F7562" s="3">
        <f t="shared" si="473"/>
        <v>0.40133779264214048</v>
      </c>
      <c r="G7562" s="2">
        <f t="shared" si="474"/>
        <v>120</v>
      </c>
      <c r="H7562" s="2" t="str">
        <f t="shared" si="475"/>
        <v>Good Deal</v>
      </c>
      <c r="I7562" t="s">
        <v>236</v>
      </c>
      <c r="J7562" t="s">
        <v>32</v>
      </c>
      <c r="K7562" t="s">
        <v>3176</v>
      </c>
    </row>
    <row r="7563" spans="1:11" x14ac:dyDescent="0.3">
      <c r="A7563" t="s">
        <v>7924</v>
      </c>
      <c r="B7563" t="s">
        <v>261</v>
      </c>
      <c r="C7563">
        <f t="shared" si="472"/>
        <v>50</v>
      </c>
      <c r="D7563" s="2">
        <v>235</v>
      </c>
      <c r="E7563" s="2">
        <v>129</v>
      </c>
      <c r="F7563" s="3">
        <f t="shared" si="473"/>
        <v>0.45106382978723403</v>
      </c>
      <c r="G7563" s="2">
        <f t="shared" si="474"/>
        <v>106</v>
      </c>
      <c r="H7563" s="2" t="str">
        <f t="shared" si="475"/>
        <v>Good Deal</v>
      </c>
      <c r="I7563" t="s">
        <v>95</v>
      </c>
      <c r="J7563" t="s">
        <v>32</v>
      </c>
      <c r="K7563" t="s">
        <v>2964</v>
      </c>
    </row>
    <row r="7564" spans="1:11" x14ac:dyDescent="0.3">
      <c r="A7564" t="s">
        <v>7925</v>
      </c>
      <c r="B7564" t="s">
        <v>3544</v>
      </c>
      <c r="C7564">
        <f t="shared" si="472"/>
        <v>98</v>
      </c>
      <c r="D7564" s="2">
        <v>500</v>
      </c>
      <c r="E7564" s="2">
        <v>350</v>
      </c>
      <c r="F7564" s="3">
        <f t="shared" si="473"/>
        <v>0.3</v>
      </c>
      <c r="G7564" s="2">
        <f t="shared" si="474"/>
        <v>150</v>
      </c>
      <c r="H7564" s="2" t="str">
        <f t="shared" si="475"/>
        <v>Good Deal</v>
      </c>
      <c r="I7564" t="s">
        <v>2159</v>
      </c>
      <c r="J7564" t="s">
        <v>76</v>
      </c>
      <c r="K7564" t="s">
        <v>2426</v>
      </c>
    </row>
    <row r="7565" spans="1:11" x14ac:dyDescent="0.3">
      <c r="A7565" t="s">
        <v>7926</v>
      </c>
      <c r="B7565" t="s">
        <v>3544</v>
      </c>
      <c r="C7565">
        <f t="shared" si="472"/>
        <v>98</v>
      </c>
      <c r="D7565" s="2">
        <v>200</v>
      </c>
      <c r="E7565" s="2">
        <v>140</v>
      </c>
      <c r="F7565" s="3">
        <f t="shared" si="473"/>
        <v>0.3</v>
      </c>
      <c r="G7565" s="2">
        <f t="shared" si="474"/>
        <v>60</v>
      </c>
      <c r="H7565" s="2" t="str">
        <f t="shared" si="475"/>
        <v>Good Deal</v>
      </c>
      <c r="I7565" t="s">
        <v>2159</v>
      </c>
      <c r="J7565" t="s">
        <v>76</v>
      </c>
      <c r="K7565" t="s">
        <v>2426</v>
      </c>
    </row>
    <row r="7566" spans="1:11" x14ac:dyDescent="0.3">
      <c r="A7566" t="s">
        <v>7927</v>
      </c>
      <c r="B7566" t="s">
        <v>7928</v>
      </c>
      <c r="C7566">
        <f t="shared" si="472"/>
        <v>1</v>
      </c>
      <c r="D7566" s="2">
        <v>599</v>
      </c>
      <c r="E7566" s="2">
        <v>359.4</v>
      </c>
      <c r="F7566" s="3">
        <f t="shared" si="473"/>
        <v>0.4</v>
      </c>
      <c r="G7566" s="2">
        <f t="shared" si="474"/>
        <v>239.60000000000002</v>
      </c>
      <c r="H7566" s="2" t="str">
        <f t="shared" si="475"/>
        <v>Good Deal</v>
      </c>
      <c r="I7566" t="s">
        <v>236</v>
      </c>
      <c r="J7566" t="s">
        <v>76</v>
      </c>
      <c r="K7566" t="s">
        <v>2381</v>
      </c>
    </row>
    <row r="7567" spans="1:11" x14ac:dyDescent="0.3">
      <c r="A7567" t="s">
        <v>7929</v>
      </c>
      <c r="B7567" t="s">
        <v>8543</v>
      </c>
      <c r="C7567">
        <f t="shared" si="472"/>
        <v>56</v>
      </c>
      <c r="D7567" s="2">
        <v>159</v>
      </c>
      <c r="E7567" s="2">
        <v>119</v>
      </c>
      <c r="F7567" s="3">
        <f t="shared" si="473"/>
        <v>0.25157232704402516</v>
      </c>
      <c r="G7567" s="2">
        <f t="shared" si="474"/>
        <v>40</v>
      </c>
      <c r="H7567" s="2" t="str">
        <f t="shared" si="475"/>
        <v>Good Deal</v>
      </c>
      <c r="I7567" t="s">
        <v>45</v>
      </c>
      <c r="J7567" t="s">
        <v>112</v>
      </c>
      <c r="K7567" t="s">
        <v>1023</v>
      </c>
    </row>
    <row r="7568" spans="1:11" x14ac:dyDescent="0.3">
      <c r="A7568" t="s">
        <v>7930</v>
      </c>
      <c r="B7568" t="s">
        <v>8543</v>
      </c>
      <c r="C7568">
        <f t="shared" si="472"/>
        <v>56</v>
      </c>
      <c r="D7568" s="2">
        <v>159</v>
      </c>
      <c r="E7568" s="2">
        <v>119</v>
      </c>
      <c r="F7568" s="3">
        <f t="shared" si="473"/>
        <v>0.25157232704402516</v>
      </c>
      <c r="G7568" s="2">
        <f t="shared" si="474"/>
        <v>40</v>
      </c>
      <c r="H7568" s="2" t="str">
        <f t="shared" si="475"/>
        <v>Good Deal</v>
      </c>
      <c r="I7568" t="s">
        <v>64</v>
      </c>
      <c r="J7568" t="s">
        <v>112</v>
      </c>
      <c r="K7568" t="s">
        <v>5050</v>
      </c>
    </row>
    <row r="7569" spans="1:11" x14ac:dyDescent="0.3">
      <c r="A7569" t="s">
        <v>7931</v>
      </c>
      <c r="B7569" t="s">
        <v>2198</v>
      </c>
      <c r="C7569">
        <f t="shared" si="472"/>
        <v>43</v>
      </c>
      <c r="D7569" s="2">
        <v>769</v>
      </c>
      <c r="E7569" s="2">
        <v>499</v>
      </c>
      <c r="F7569" s="3">
        <f t="shared" si="473"/>
        <v>0.35110533159947982</v>
      </c>
      <c r="G7569" s="2">
        <f t="shared" si="474"/>
        <v>270</v>
      </c>
      <c r="H7569" s="2" t="str">
        <f t="shared" si="475"/>
        <v>Good Deal</v>
      </c>
      <c r="I7569" t="s">
        <v>236</v>
      </c>
      <c r="J7569" t="s">
        <v>32</v>
      </c>
      <c r="K7569" t="s">
        <v>1169</v>
      </c>
    </row>
    <row r="7570" spans="1:11" x14ac:dyDescent="0.3">
      <c r="A7570" t="s">
        <v>7932</v>
      </c>
      <c r="B7570" t="s">
        <v>3680</v>
      </c>
      <c r="C7570">
        <f t="shared" si="472"/>
        <v>5</v>
      </c>
      <c r="D7570" s="2">
        <v>695</v>
      </c>
      <c r="E7570" s="2">
        <v>347.5</v>
      </c>
      <c r="F7570" s="3">
        <f t="shared" si="473"/>
        <v>0.5</v>
      </c>
      <c r="G7570" s="2">
        <f t="shared" si="474"/>
        <v>347.5</v>
      </c>
      <c r="H7570" s="2" t="str">
        <f t="shared" si="475"/>
        <v>Good Deal</v>
      </c>
      <c r="I7570" t="s">
        <v>7933</v>
      </c>
      <c r="J7570" t="s">
        <v>76</v>
      </c>
      <c r="K7570" t="s">
        <v>1225</v>
      </c>
    </row>
    <row r="7571" spans="1:11" x14ac:dyDescent="0.3">
      <c r="A7571" t="s">
        <v>7934</v>
      </c>
      <c r="B7571" t="s">
        <v>8601</v>
      </c>
      <c r="C7571">
        <f t="shared" si="472"/>
        <v>14</v>
      </c>
      <c r="D7571" s="2">
        <v>945</v>
      </c>
      <c r="E7571" s="2">
        <v>567</v>
      </c>
      <c r="F7571" s="3">
        <f t="shared" si="473"/>
        <v>0.4</v>
      </c>
      <c r="G7571" s="2">
        <f t="shared" si="474"/>
        <v>378</v>
      </c>
      <c r="H7571" s="2" t="str">
        <f t="shared" si="475"/>
        <v>Good Deal</v>
      </c>
      <c r="I7571" t="s">
        <v>3789</v>
      </c>
      <c r="J7571" t="s">
        <v>76</v>
      </c>
      <c r="K7571" t="s">
        <v>600</v>
      </c>
    </row>
    <row r="7572" spans="1:11" x14ac:dyDescent="0.3">
      <c r="A7572" t="s">
        <v>7935</v>
      </c>
      <c r="B7572" t="s">
        <v>5</v>
      </c>
      <c r="C7572">
        <f t="shared" si="472"/>
        <v>477</v>
      </c>
      <c r="D7572" s="2">
        <v>3155</v>
      </c>
      <c r="E7572" s="2">
        <v>2269</v>
      </c>
      <c r="F7572" s="3">
        <f t="shared" si="473"/>
        <v>0.28082408874801901</v>
      </c>
      <c r="G7572" s="2">
        <f t="shared" si="474"/>
        <v>886</v>
      </c>
      <c r="H7572" s="2" t="str">
        <f t="shared" si="475"/>
        <v>Good Deal</v>
      </c>
      <c r="I7572" t="s">
        <v>11</v>
      </c>
      <c r="J7572" t="s">
        <v>14</v>
      </c>
      <c r="K7572" t="s">
        <v>1592</v>
      </c>
    </row>
    <row r="7573" spans="1:11" x14ac:dyDescent="0.3">
      <c r="A7573" t="s">
        <v>7936</v>
      </c>
      <c r="B7573" t="s">
        <v>5</v>
      </c>
      <c r="C7573">
        <f t="shared" si="472"/>
        <v>477</v>
      </c>
      <c r="D7573" s="2">
        <v>235</v>
      </c>
      <c r="E7573" s="2">
        <v>169</v>
      </c>
      <c r="F7573" s="3">
        <f t="shared" si="473"/>
        <v>0.28085106382978725</v>
      </c>
      <c r="G7573" s="2">
        <f t="shared" si="474"/>
        <v>66</v>
      </c>
      <c r="H7573" s="2" t="str">
        <f t="shared" si="475"/>
        <v>Good Deal</v>
      </c>
      <c r="I7573" t="s">
        <v>45</v>
      </c>
      <c r="J7573" t="s">
        <v>14</v>
      </c>
      <c r="K7573" t="s">
        <v>895</v>
      </c>
    </row>
    <row r="7574" spans="1:11" x14ac:dyDescent="0.3">
      <c r="A7574" t="s">
        <v>7937</v>
      </c>
      <c r="B7574" t="s">
        <v>5</v>
      </c>
      <c r="C7574">
        <f t="shared" si="472"/>
        <v>477</v>
      </c>
      <c r="D7574" s="2">
        <v>458</v>
      </c>
      <c r="E7574" s="2">
        <v>329</v>
      </c>
      <c r="F7574" s="3">
        <f t="shared" si="473"/>
        <v>0.2816593886462882</v>
      </c>
      <c r="G7574" s="2">
        <f t="shared" si="474"/>
        <v>129</v>
      </c>
      <c r="H7574" s="2" t="str">
        <f t="shared" si="475"/>
        <v>Good Deal</v>
      </c>
      <c r="I7574" t="s">
        <v>39</v>
      </c>
      <c r="J7574" t="s">
        <v>14</v>
      </c>
      <c r="K7574" t="s">
        <v>895</v>
      </c>
    </row>
    <row r="7575" spans="1:11" x14ac:dyDescent="0.3">
      <c r="A7575" t="s">
        <v>7936</v>
      </c>
      <c r="B7575" t="s">
        <v>5</v>
      </c>
      <c r="C7575">
        <f t="shared" si="472"/>
        <v>477</v>
      </c>
      <c r="D7575" s="2">
        <v>875</v>
      </c>
      <c r="E7575" s="2">
        <v>629</v>
      </c>
      <c r="F7575" s="3">
        <f t="shared" si="473"/>
        <v>0.28114285714285714</v>
      </c>
      <c r="G7575" s="2">
        <f t="shared" si="474"/>
        <v>246</v>
      </c>
      <c r="H7575" s="2" t="str">
        <f t="shared" si="475"/>
        <v>Good Deal</v>
      </c>
      <c r="I7575" t="s">
        <v>11</v>
      </c>
      <c r="J7575" t="s">
        <v>14</v>
      </c>
      <c r="K7575" t="s">
        <v>895</v>
      </c>
    </row>
    <row r="7576" spans="1:11" x14ac:dyDescent="0.3">
      <c r="A7576" t="s">
        <v>7938</v>
      </c>
      <c r="B7576" t="s">
        <v>5</v>
      </c>
      <c r="C7576">
        <f t="shared" si="472"/>
        <v>477</v>
      </c>
      <c r="D7576" s="2">
        <v>460</v>
      </c>
      <c r="E7576" s="2">
        <v>460</v>
      </c>
      <c r="F7576" s="3">
        <f t="shared" si="473"/>
        <v>0</v>
      </c>
      <c r="G7576" s="2">
        <f t="shared" si="474"/>
        <v>0</v>
      </c>
      <c r="H7576" s="2" t="str">
        <f t="shared" si="475"/>
        <v>Regular</v>
      </c>
      <c r="I7576" t="s">
        <v>11</v>
      </c>
      <c r="J7576" t="s">
        <v>14</v>
      </c>
      <c r="K7576" t="s">
        <v>895</v>
      </c>
    </row>
    <row r="7577" spans="1:11" x14ac:dyDescent="0.3">
      <c r="A7577" t="s">
        <v>7939</v>
      </c>
      <c r="B7577" t="s">
        <v>5</v>
      </c>
      <c r="C7577">
        <f t="shared" si="472"/>
        <v>477</v>
      </c>
      <c r="D7577" s="2">
        <v>568</v>
      </c>
      <c r="E7577" s="2">
        <v>409</v>
      </c>
      <c r="F7577" s="3">
        <f t="shared" si="473"/>
        <v>0.27992957746478875</v>
      </c>
      <c r="G7577" s="2">
        <f t="shared" si="474"/>
        <v>159</v>
      </c>
      <c r="H7577" s="2" t="str">
        <f t="shared" si="475"/>
        <v>Good Deal</v>
      </c>
      <c r="I7577" t="s">
        <v>39</v>
      </c>
      <c r="J7577" t="s">
        <v>14</v>
      </c>
      <c r="K7577" t="s">
        <v>895</v>
      </c>
    </row>
    <row r="7578" spans="1:11" x14ac:dyDescent="0.3">
      <c r="A7578" t="s">
        <v>7939</v>
      </c>
      <c r="B7578" t="s">
        <v>5</v>
      </c>
      <c r="C7578">
        <f t="shared" si="472"/>
        <v>477</v>
      </c>
      <c r="D7578" s="2">
        <v>1111</v>
      </c>
      <c r="E7578" s="2">
        <v>799</v>
      </c>
      <c r="F7578" s="3">
        <f t="shared" si="473"/>
        <v>0.28082808280828081</v>
      </c>
      <c r="G7578" s="2">
        <f t="shared" si="474"/>
        <v>312</v>
      </c>
      <c r="H7578" s="2" t="str">
        <f t="shared" si="475"/>
        <v>Good Deal</v>
      </c>
      <c r="I7578" t="s">
        <v>11</v>
      </c>
      <c r="J7578" t="s">
        <v>14</v>
      </c>
      <c r="K7578" t="s">
        <v>895</v>
      </c>
    </row>
    <row r="7579" spans="1:11" x14ac:dyDescent="0.3">
      <c r="A7579" t="s">
        <v>7940</v>
      </c>
      <c r="B7579" t="s">
        <v>5</v>
      </c>
      <c r="C7579">
        <f t="shared" si="472"/>
        <v>477</v>
      </c>
      <c r="D7579" s="2">
        <v>540</v>
      </c>
      <c r="E7579" s="2">
        <v>540</v>
      </c>
      <c r="F7579" s="3">
        <f t="shared" si="473"/>
        <v>0</v>
      </c>
      <c r="G7579" s="2">
        <f t="shared" si="474"/>
        <v>0</v>
      </c>
      <c r="H7579" s="2" t="str">
        <f t="shared" si="475"/>
        <v>Regular</v>
      </c>
      <c r="I7579" t="s">
        <v>11</v>
      </c>
      <c r="J7579" t="s">
        <v>14</v>
      </c>
      <c r="K7579" t="s">
        <v>895</v>
      </c>
    </row>
    <row r="7580" spans="1:11" x14ac:dyDescent="0.3">
      <c r="A7580" t="s">
        <v>3194</v>
      </c>
      <c r="B7580" t="s">
        <v>5</v>
      </c>
      <c r="C7580">
        <f t="shared" si="472"/>
        <v>477</v>
      </c>
      <c r="D7580" s="2">
        <v>500</v>
      </c>
      <c r="E7580" s="2">
        <v>359</v>
      </c>
      <c r="F7580" s="3">
        <f t="shared" si="473"/>
        <v>0.28199999999999997</v>
      </c>
      <c r="G7580" s="2">
        <f t="shared" si="474"/>
        <v>141</v>
      </c>
      <c r="H7580" s="2" t="str">
        <f t="shared" si="475"/>
        <v>Good Deal</v>
      </c>
      <c r="I7580" t="s">
        <v>11</v>
      </c>
      <c r="J7580" t="s">
        <v>14</v>
      </c>
      <c r="K7580" t="s">
        <v>895</v>
      </c>
    </row>
    <row r="7581" spans="1:11" x14ac:dyDescent="0.3">
      <c r="A7581" t="s">
        <v>7941</v>
      </c>
      <c r="B7581" t="s">
        <v>646</v>
      </c>
      <c r="C7581">
        <f t="shared" si="472"/>
        <v>21</v>
      </c>
      <c r="D7581" s="2">
        <v>3100</v>
      </c>
      <c r="E7581" s="2">
        <v>2099</v>
      </c>
      <c r="F7581" s="3">
        <f t="shared" si="473"/>
        <v>0.32290322580645159</v>
      </c>
      <c r="G7581" s="2">
        <f t="shared" si="474"/>
        <v>1001</v>
      </c>
      <c r="H7581" s="2" t="str">
        <f t="shared" si="475"/>
        <v>Good Deal</v>
      </c>
      <c r="I7581" t="s">
        <v>2319</v>
      </c>
      <c r="J7581" t="s">
        <v>122</v>
      </c>
      <c r="K7581" t="s">
        <v>1588</v>
      </c>
    </row>
    <row r="7582" spans="1:11" x14ac:dyDescent="0.3">
      <c r="A7582" t="s">
        <v>7942</v>
      </c>
      <c r="B7582" t="s">
        <v>8636</v>
      </c>
      <c r="C7582">
        <f t="shared" si="472"/>
        <v>11</v>
      </c>
      <c r="D7582" s="2">
        <v>450</v>
      </c>
      <c r="E7582" s="2">
        <v>405</v>
      </c>
      <c r="F7582" s="3">
        <f t="shared" si="473"/>
        <v>0.1</v>
      </c>
      <c r="G7582" s="2">
        <f t="shared" si="474"/>
        <v>45</v>
      </c>
      <c r="H7582" s="2" t="str">
        <f t="shared" si="475"/>
        <v>Regular</v>
      </c>
      <c r="I7582" t="s">
        <v>2852</v>
      </c>
      <c r="J7582" t="s">
        <v>76</v>
      </c>
      <c r="K7582" t="s">
        <v>600</v>
      </c>
    </row>
    <row r="7583" spans="1:11" x14ac:dyDescent="0.3">
      <c r="A7583" t="s">
        <v>7943</v>
      </c>
      <c r="B7583" t="s">
        <v>8557</v>
      </c>
      <c r="C7583">
        <f t="shared" si="472"/>
        <v>87</v>
      </c>
      <c r="D7583" s="2">
        <v>95</v>
      </c>
      <c r="E7583" s="2">
        <v>69</v>
      </c>
      <c r="F7583" s="3">
        <f t="shared" si="473"/>
        <v>0.27368421052631581</v>
      </c>
      <c r="G7583" s="2">
        <f t="shared" si="474"/>
        <v>26</v>
      </c>
      <c r="H7583" s="2" t="str">
        <f t="shared" si="475"/>
        <v>Good Deal</v>
      </c>
      <c r="I7583" t="s">
        <v>42</v>
      </c>
      <c r="J7583" t="s">
        <v>112</v>
      </c>
      <c r="K7583" t="s">
        <v>1032</v>
      </c>
    </row>
    <row r="7584" spans="1:11" x14ac:dyDescent="0.3">
      <c r="A7584" t="s">
        <v>7944</v>
      </c>
      <c r="B7584" t="s">
        <v>8557</v>
      </c>
      <c r="C7584">
        <f t="shared" si="472"/>
        <v>87</v>
      </c>
      <c r="D7584" s="2">
        <v>109</v>
      </c>
      <c r="E7584" s="2">
        <v>79</v>
      </c>
      <c r="F7584" s="3">
        <f t="shared" si="473"/>
        <v>0.27522935779816515</v>
      </c>
      <c r="G7584" s="2">
        <f t="shared" si="474"/>
        <v>30</v>
      </c>
      <c r="H7584" s="2" t="str">
        <f t="shared" si="475"/>
        <v>Good Deal</v>
      </c>
      <c r="I7584" t="s">
        <v>81</v>
      </c>
      <c r="J7584" t="s">
        <v>112</v>
      </c>
      <c r="K7584" t="s">
        <v>1032</v>
      </c>
    </row>
    <row r="7585" spans="1:11" x14ac:dyDescent="0.3">
      <c r="A7585" t="s">
        <v>7945</v>
      </c>
      <c r="B7585" t="s">
        <v>8557</v>
      </c>
      <c r="C7585">
        <f t="shared" si="472"/>
        <v>87</v>
      </c>
      <c r="D7585" s="2">
        <v>109</v>
      </c>
      <c r="E7585" s="2">
        <v>79</v>
      </c>
      <c r="F7585" s="3">
        <f t="shared" si="473"/>
        <v>0.27522935779816515</v>
      </c>
      <c r="G7585" s="2">
        <f t="shared" si="474"/>
        <v>30</v>
      </c>
      <c r="H7585" s="2" t="str">
        <f t="shared" si="475"/>
        <v>Good Deal</v>
      </c>
      <c r="I7585" t="s">
        <v>81</v>
      </c>
      <c r="J7585" t="s">
        <v>112</v>
      </c>
      <c r="K7585" t="s">
        <v>1032</v>
      </c>
    </row>
    <row r="7586" spans="1:11" x14ac:dyDescent="0.3">
      <c r="A7586" t="s">
        <v>7946</v>
      </c>
      <c r="B7586" t="s">
        <v>8557</v>
      </c>
      <c r="C7586">
        <f t="shared" si="472"/>
        <v>87</v>
      </c>
      <c r="D7586" s="2">
        <v>95</v>
      </c>
      <c r="E7586" s="2">
        <v>69</v>
      </c>
      <c r="F7586" s="3">
        <f t="shared" si="473"/>
        <v>0.27368421052631581</v>
      </c>
      <c r="G7586" s="2">
        <f t="shared" si="474"/>
        <v>26</v>
      </c>
      <c r="H7586" s="2" t="str">
        <f t="shared" si="475"/>
        <v>Good Deal</v>
      </c>
      <c r="I7586" t="s">
        <v>81</v>
      </c>
      <c r="J7586" t="s">
        <v>112</v>
      </c>
      <c r="K7586" t="s">
        <v>1032</v>
      </c>
    </row>
    <row r="7587" spans="1:11" x14ac:dyDescent="0.3">
      <c r="A7587" t="s">
        <v>7947</v>
      </c>
      <c r="B7587" t="s">
        <v>8557</v>
      </c>
      <c r="C7587">
        <f t="shared" si="472"/>
        <v>87</v>
      </c>
      <c r="D7587" s="2">
        <v>109</v>
      </c>
      <c r="E7587" s="2">
        <v>79</v>
      </c>
      <c r="F7587" s="3">
        <f t="shared" si="473"/>
        <v>0.27522935779816515</v>
      </c>
      <c r="G7587" s="2">
        <f t="shared" si="474"/>
        <v>30</v>
      </c>
      <c r="H7587" s="2" t="str">
        <f t="shared" si="475"/>
        <v>Good Deal</v>
      </c>
      <c r="I7587" t="s">
        <v>882</v>
      </c>
      <c r="J7587" t="s">
        <v>112</v>
      </c>
      <c r="K7587" t="s">
        <v>1032</v>
      </c>
    </row>
    <row r="7588" spans="1:11" x14ac:dyDescent="0.3">
      <c r="A7588" t="s">
        <v>7948</v>
      </c>
      <c r="B7588" t="s">
        <v>8557</v>
      </c>
      <c r="C7588">
        <f t="shared" si="472"/>
        <v>87</v>
      </c>
      <c r="D7588" s="2">
        <v>109</v>
      </c>
      <c r="E7588" s="2">
        <v>79</v>
      </c>
      <c r="F7588" s="3">
        <f t="shared" si="473"/>
        <v>0.27522935779816515</v>
      </c>
      <c r="G7588" s="2">
        <f t="shared" si="474"/>
        <v>30</v>
      </c>
      <c r="H7588" s="2" t="str">
        <f t="shared" si="475"/>
        <v>Good Deal</v>
      </c>
      <c r="I7588" t="s">
        <v>61</v>
      </c>
      <c r="J7588" t="s">
        <v>112</v>
      </c>
      <c r="K7588" t="s">
        <v>1032</v>
      </c>
    </row>
    <row r="7589" spans="1:11" x14ac:dyDescent="0.3">
      <c r="A7589" t="s">
        <v>7949</v>
      </c>
      <c r="B7589" t="s">
        <v>349</v>
      </c>
      <c r="C7589">
        <f t="shared" si="472"/>
        <v>74</v>
      </c>
      <c r="D7589" s="2">
        <v>85</v>
      </c>
      <c r="E7589" s="2">
        <v>49</v>
      </c>
      <c r="F7589" s="3">
        <f t="shared" si="473"/>
        <v>0.42352941176470588</v>
      </c>
      <c r="G7589" s="2">
        <f t="shared" si="474"/>
        <v>36</v>
      </c>
      <c r="H7589" s="2" t="str">
        <f t="shared" si="475"/>
        <v>Good Deal</v>
      </c>
      <c r="I7589" t="s">
        <v>42</v>
      </c>
      <c r="J7589" t="s">
        <v>58</v>
      </c>
      <c r="K7589" t="s">
        <v>800</v>
      </c>
    </row>
    <row r="7590" spans="1:11" x14ac:dyDescent="0.3">
      <c r="A7590" t="s">
        <v>7950</v>
      </c>
      <c r="B7590" t="s">
        <v>3582</v>
      </c>
      <c r="C7590">
        <f t="shared" si="472"/>
        <v>5</v>
      </c>
      <c r="D7590" s="2">
        <v>420</v>
      </c>
      <c r="E7590" s="2">
        <v>315</v>
      </c>
      <c r="F7590" s="3">
        <f t="shared" si="473"/>
        <v>0.25</v>
      </c>
      <c r="G7590" s="2">
        <f t="shared" si="474"/>
        <v>105</v>
      </c>
      <c r="H7590" s="2" t="str">
        <f t="shared" si="475"/>
        <v>Good Deal</v>
      </c>
      <c r="I7590" t="s">
        <v>236</v>
      </c>
      <c r="J7590" t="s">
        <v>122</v>
      </c>
      <c r="K7590" t="s">
        <v>3583</v>
      </c>
    </row>
    <row r="7591" spans="1:11" x14ac:dyDescent="0.3">
      <c r="A7591" t="s">
        <v>7951</v>
      </c>
      <c r="B7591" t="s">
        <v>8568</v>
      </c>
      <c r="C7591">
        <f t="shared" si="472"/>
        <v>57</v>
      </c>
      <c r="D7591" s="2">
        <v>499</v>
      </c>
      <c r="E7591" s="2">
        <v>149</v>
      </c>
      <c r="F7591" s="3">
        <f t="shared" si="473"/>
        <v>0.70140280561122248</v>
      </c>
      <c r="G7591" s="2">
        <f t="shared" si="474"/>
        <v>350</v>
      </c>
      <c r="H7591" s="2" t="str">
        <f t="shared" si="475"/>
        <v>Good Deal</v>
      </c>
      <c r="I7591" t="s">
        <v>13</v>
      </c>
      <c r="J7591" t="s">
        <v>32</v>
      </c>
      <c r="K7591" t="s">
        <v>2144</v>
      </c>
    </row>
    <row r="7592" spans="1:11" x14ac:dyDescent="0.3">
      <c r="A7592" t="s">
        <v>7952</v>
      </c>
      <c r="B7592" t="s">
        <v>8568</v>
      </c>
      <c r="C7592">
        <f t="shared" si="472"/>
        <v>57</v>
      </c>
      <c r="D7592" s="2">
        <v>619</v>
      </c>
      <c r="E7592" s="2">
        <v>199</v>
      </c>
      <c r="F7592" s="3">
        <f t="shared" si="473"/>
        <v>0.67851373182552499</v>
      </c>
      <c r="G7592" s="2">
        <f t="shared" si="474"/>
        <v>420</v>
      </c>
      <c r="H7592" s="2" t="str">
        <f t="shared" si="475"/>
        <v>Good Deal</v>
      </c>
      <c r="I7592" t="s">
        <v>13</v>
      </c>
      <c r="J7592" t="s">
        <v>32</v>
      </c>
      <c r="K7592" t="s">
        <v>2144</v>
      </c>
    </row>
    <row r="7593" spans="1:11" x14ac:dyDescent="0.3">
      <c r="A7593" t="s">
        <v>7953</v>
      </c>
      <c r="B7593" t="s">
        <v>8568</v>
      </c>
      <c r="C7593">
        <f t="shared" si="472"/>
        <v>57</v>
      </c>
      <c r="D7593" s="2">
        <v>1199</v>
      </c>
      <c r="E7593" s="2">
        <v>499</v>
      </c>
      <c r="F7593" s="3">
        <f t="shared" si="473"/>
        <v>0.58381984987489577</v>
      </c>
      <c r="G7593" s="2">
        <f t="shared" si="474"/>
        <v>700</v>
      </c>
      <c r="H7593" s="2" t="str">
        <f t="shared" si="475"/>
        <v>Good Deal</v>
      </c>
      <c r="I7593" t="s">
        <v>236</v>
      </c>
      <c r="J7593" t="s">
        <v>32</v>
      </c>
      <c r="K7593" t="s">
        <v>2144</v>
      </c>
    </row>
    <row r="7594" spans="1:11" x14ac:dyDescent="0.3">
      <c r="A7594" t="s">
        <v>7954</v>
      </c>
      <c r="B7594" t="s">
        <v>8568</v>
      </c>
      <c r="C7594">
        <f t="shared" si="472"/>
        <v>57</v>
      </c>
      <c r="D7594" s="2">
        <v>1499</v>
      </c>
      <c r="E7594" s="2">
        <v>699</v>
      </c>
      <c r="F7594" s="3">
        <f t="shared" si="473"/>
        <v>0.53368912608405605</v>
      </c>
      <c r="G7594" s="2">
        <f t="shared" si="474"/>
        <v>800</v>
      </c>
      <c r="H7594" s="2" t="str">
        <f t="shared" si="475"/>
        <v>Good Deal</v>
      </c>
      <c r="I7594" t="s">
        <v>336</v>
      </c>
      <c r="J7594" t="s">
        <v>32</v>
      </c>
      <c r="K7594" t="s">
        <v>2144</v>
      </c>
    </row>
    <row r="7595" spans="1:11" x14ac:dyDescent="0.3">
      <c r="A7595" t="s">
        <v>7955</v>
      </c>
      <c r="B7595" t="s">
        <v>8568</v>
      </c>
      <c r="C7595">
        <f t="shared" si="472"/>
        <v>57</v>
      </c>
      <c r="D7595" s="2">
        <v>989</v>
      </c>
      <c r="E7595" s="2">
        <v>399</v>
      </c>
      <c r="F7595" s="3">
        <f t="shared" si="473"/>
        <v>0.59656218402426697</v>
      </c>
      <c r="G7595" s="2">
        <f t="shared" si="474"/>
        <v>590</v>
      </c>
      <c r="H7595" s="2" t="str">
        <f t="shared" si="475"/>
        <v>Good Deal</v>
      </c>
      <c r="I7595" t="s">
        <v>531</v>
      </c>
      <c r="J7595" t="s">
        <v>32</v>
      </c>
      <c r="K7595" t="s">
        <v>2144</v>
      </c>
    </row>
    <row r="7596" spans="1:11" x14ac:dyDescent="0.3">
      <c r="A7596" t="s">
        <v>7956</v>
      </c>
      <c r="B7596" t="s">
        <v>8568</v>
      </c>
      <c r="C7596">
        <f t="shared" si="472"/>
        <v>57</v>
      </c>
      <c r="D7596" s="2">
        <v>1499</v>
      </c>
      <c r="E7596" s="2">
        <v>549</v>
      </c>
      <c r="F7596" s="3">
        <f t="shared" si="473"/>
        <v>0.63375583722481654</v>
      </c>
      <c r="G7596" s="2">
        <f t="shared" si="474"/>
        <v>950</v>
      </c>
      <c r="H7596" s="2" t="str">
        <f t="shared" si="475"/>
        <v>Good Deal</v>
      </c>
      <c r="I7596" t="s">
        <v>22</v>
      </c>
      <c r="J7596" t="s">
        <v>32</v>
      </c>
      <c r="K7596" t="s">
        <v>2144</v>
      </c>
    </row>
    <row r="7597" spans="1:11" x14ac:dyDescent="0.3">
      <c r="A7597" t="s">
        <v>7957</v>
      </c>
      <c r="B7597" t="s">
        <v>8568</v>
      </c>
      <c r="C7597">
        <f t="shared" si="472"/>
        <v>57</v>
      </c>
      <c r="D7597" s="2">
        <v>1619</v>
      </c>
      <c r="E7597" s="2">
        <v>599</v>
      </c>
      <c r="F7597" s="3">
        <f t="shared" si="473"/>
        <v>0.63001852995676344</v>
      </c>
      <c r="G7597" s="2">
        <f t="shared" si="474"/>
        <v>1020</v>
      </c>
      <c r="H7597" s="2" t="str">
        <f t="shared" si="475"/>
        <v>Good Deal</v>
      </c>
      <c r="I7597" t="s">
        <v>22</v>
      </c>
      <c r="J7597" t="s">
        <v>32</v>
      </c>
      <c r="K7597" t="s">
        <v>2144</v>
      </c>
    </row>
    <row r="7598" spans="1:11" x14ac:dyDescent="0.3">
      <c r="A7598" t="s">
        <v>7958</v>
      </c>
      <c r="B7598" t="s">
        <v>8568</v>
      </c>
      <c r="C7598">
        <f t="shared" si="472"/>
        <v>57</v>
      </c>
      <c r="D7598" s="2">
        <v>1669</v>
      </c>
      <c r="E7598" s="2">
        <v>599</v>
      </c>
      <c r="F7598" s="3">
        <f t="shared" si="473"/>
        <v>0.64110245656081488</v>
      </c>
      <c r="G7598" s="2">
        <f t="shared" si="474"/>
        <v>1070</v>
      </c>
      <c r="H7598" s="2" t="str">
        <f t="shared" si="475"/>
        <v>Good Deal</v>
      </c>
      <c r="I7598" t="s">
        <v>22</v>
      </c>
      <c r="J7598" t="s">
        <v>32</v>
      </c>
      <c r="K7598" t="s">
        <v>2144</v>
      </c>
    </row>
    <row r="7599" spans="1:11" x14ac:dyDescent="0.3">
      <c r="A7599" t="s">
        <v>7959</v>
      </c>
      <c r="B7599" t="s">
        <v>8568</v>
      </c>
      <c r="C7599">
        <f t="shared" si="472"/>
        <v>57</v>
      </c>
      <c r="D7599" s="2">
        <v>1079</v>
      </c>
      <c r="E7599" s="2">
        <v>499</v>
      </c>
      <c r="F7599" s="3">
        <f t="shared" si="473"/>
        <v>0.53753475440222431</v>
      </c>
      <c r="G7599" s="2">
        <f t="shared" si="474"/>
        <v>580</v>
      </c>
      <c r="H7599" s="2" t="str">
        <f t="shared" si="475"/>
        <v>Good Deal</v>
      </c>
      <c r="I7599" t="s">
        <v>440</v>
      </c>
      <c r="J7599" t="s">
        <v>32</v>
      </c>
      <c r="K7599" t="s">
        <v>2144</v>
      </c>
    </row>
    <row r="7600" spans="1:11" x14ac:dyDescent="0.3">
      <c r="A7600" t="s">
        <v>7960</v>
      </c>
      <c r="B7600" t="s">
        <v>8568</v>
      </c>
      <c r="C7600">
        <f t="shared" si="472"/>
        <v>57</v>
      </c>
      <c r="D7600" s="2">
        <v>1329</v>
      </c>
      <c r="E7600" s="2">
        <v>399</v>
      </c>
      <c r="F7600" s="3">
        <f t="shared" si="473"/>
        <v>0.69977426636568851</v>
      </c>
      <c r="G7600" s="2">
        <f t="shared" si="474"/>
        <v>930</v>
      </c>
      <c r="H7600" s="2" t="str">
        <f t="shared" si="475"/>
        <v>Good Deal</v>
      </c>
      <c r="I7600" t="s">
        <v>22</v>
      </c>
      <c r="J7600" t="s">
        <v>32</v>
      </c>
      <c r="K7600" t="s">
        <v>2144</v>
      </c>
    </row>
    <row r="7601" spans="1:11" x14ac:dyDescent="0.3">
      <c r="A7601" t="s">
        <v>7961</v>
      </c>
      <c r="B7601" t="s">
        <v>8573</v>
      </c>
      <c r="C7601">
        <f t="shared" si="472"/>
        <v>26</v>
      </c>
      <c r="D7601" s="2">
        <v>1250</v>
      </c>
      <c r="E7601" s="2">
        <v>1250</v>
      </c>
      <c r="F7601" s="3">
        <f t="shared" si="473"/>
        <v>0</v>
      </c>
      <c r="G7601" s="2">
        <f t="shared" si="474"/>
        <v>0</v>
      </c>
      <c r="H7601" s="2" t="str">
        <f t="shared" si="475"/>
        <v>Regular</v>
      </c>
      <c r="I7601" t="s">
        <v>236</v>
      </c>
      <c r="J7601" t="s">
        <v>122</v>
      </c>
      <c r="K7601" t="s">
        <v>1588</v>
      </c>
    </row>
    <row r="7602" spans="1:11" x14ac:dyDescent="0.3">
      <c r="A7602" t="s">
        <v>7962</v>
      </c>
      <c r="B7602" t="s">
        <v>261</v>
      </c>
      <c r="C7602">
        <f t="shared" si="472"/>
        <v>50</v>
      </c>
      <c r="D7602" s="2">
        <v>329</v>
      </c>
      <c r="E7602" s="2">
        <v>169</v>
      </c>
      <c r="F7602" s="3">
        <f t="shared" si="473"/>
        <v>0.48632218844984804</v>
      </c>
      <c r="G7602" s="2">
        <f t="shared" si="474"/>
        <v>160</v>
      </c>
      <c r="H7602" s="2" t="str">
        <f t="shared" si="475"/>
        <v>Good Deal</v>
      </c>
      <c r="I7602" t="s">
        <v>95</v>
      </c>
      <c r="J7602" t="s">
        <v>122</v>
      </c>
      <c r="K7602" t="s">
        <v>3855</v>
      </c>
    </row>
    <row r="7603" spans="1:11" x14ac:dyDescent="0.3">
      <c r="A7603" t="s">
        <v>7963</v>
      </c>
      <c r="B7603" t="s">
        <v>261</v>
      </c>
      <c r="C7603">
        <f t="shared" si="472"/>
        <v>50</v>
      </c>
      <c r="D7603" s="2">
        <v>115</v>
      </c>
      <c r="E7603" s="2">
        <v>59</v>
      </c>
      <c r="F7603" s="3">
        <f t="shared" si="473"/>
        <v>0.48695652173913045</v>
      </c>
      <c r="G7603" s="2">
        <f t="shared" si="474"/>
        <v>56</v>
      </c>
      <c r="H7603" s="2" t="str">
        <f t="shared" si="475"/>
        <v>Good Deal</v>
      </c>
      <c r="I7603" t="s">
        <v>442</v>
      </c>
      <c r="J7603" t="s">
        <v>122</v>
      </c>
      <c r="K7603" t="s">
        <v>1929</v>
      </c>
    </row>
    <row r="7604" spans="1:11" x14ac:dyDescent="0.3">
      <c r="A7604" t="s">
        <v>7964</v>
      </c>
      <c r="B7604" t="s">
        <v>261</v>
      </c>
      <c r="C7604">
        <f t="shared" si="472"/>
        <v>50</v>
      </c>
      <c r="D7604" s="2">
        <v>159</v>
      </c>
      <c r="E7604" s="2">
        <v>89</v>
      </c>
      <c r="F7604" s="3">
        <f t="shared" si="473"/>
        <v>0.44025157232704404</v>
      </c>
      <c r="G7604" s="2">
        <f t="shared" si="474"/>
        <v>70</v>
      </c>
      <c r="H7604" s="2" t="str">
        <f t="shared" si="475"/>
        <v>Good Deal</v>
      </c>
      <c r="I7604" t="s">
        <v>444</v>
      </c>
      <c r="J7604" t="s">
        <v>122</v>
      </c>
      <c r="K7604" t="s">
        <v>1929</v>
      </c>
    </row>
    <row r="7605" spans="1:11" x14ac:dyDescent="0.3">
      <c r="A7605" t="s">
        <v>7965</v>
      </c>
      <c r="B7605" t="s">
        <v>261</v>
      </c>
      <c r="C7605">
        <f t="shared" si="472"/>
        <v>50</v>
      </c>
      <c r="D7605" s="2">
        <v>215</v>
      </c>
      <c r="E7605" s="2">
        <v>109</v>
      </c>
      <c r="F7605" s="3">
        <f t="shared" si="473"/>
        <v>0.49302325581395351</v>
      </c>
      <c r="G7605" s="2">
        <f t="shared" si="474"/>
        <v>106</v>
      </c>
      <c r="H7605" s="2" t="str">
        <f t="shared" si="475"/>
        <v>Good Deal</v>
      </c>
      <c r="I7605" t="s">
        <v>236</v>
      </c>
      <c r="J7605" t="s">
        <v>122</v>
      </c>
      <c r="K7605" t="s">
        <v>1929</v>
      </c>
    </row>
    <row r="7606" spans="1:11" x14ac:dyDescent="0.3">
      <c r="A7606" t="s">
        <v>7966</v>
      </c>
      <c r="B7606" t="s">
        <v>261</v>
      </c>
      <c r="C7606">
        <f t="shared" si="472"/>
        <v>50</v>
      </c>
      <c r="D7606" s="2">
        <v>215</v>
      </c>
      <c r="E7606" s="2">
        <v>109</v>
      </c>
      <c r="F7606" s="3">
        <f t="shared" si="473"/>
        <v>0.49302325581395351</v>
      </c>
      <c r="G7606" s="2">
        <f t="shared" si="474"/>
        <v>106</v>
      </c>
      <c r="H7606" s="2" t="str">
        <f t="shared" si="475"/>
        <v>Good Deal</v>
      </c>
      <c r="I7606" t="s">
        <v>236</v>
      </c>
      <c r="J7606" t="s">
        <v>122</v>
      </c>
      <c r="K7606" t="s">
        <v>1929</v>
      </c>
    </row>
    <row r="7607" spans="1:11" x14ac:dyDescent="0.3">
      <c r="A7607" t="s">
        <v>7967</v>
      </c>
      <c r="B7607" t="s">
        <v>8724</v>
      </c>
      <c r="C7607">
        <f t="shared" si="472"/>
        <v>1</v>
      </c>
      <c r="D7607" s="2">
        <v>340</v>
      </c>
      <c r="E7607" s="2">
        <v>249</v>
      </c>
      <c r="F7607" s="3">
        <f t="shared" si="473"/>
        <v>0.2676470588235294</v>
      </c>
      <c r="G7607" s="2">
        <f t="shared" si="474"/>
        <v>91</v>
      </c>
      <c r="H7607" s="2" t="str">
        <f t="shared" si="475"/>
        <v>Good Deal</v>
      </c>
      <c r="I7607" t="s">
        <v>236</v>
      </c>
      <c r="J7607" t="s">
        <v>122</v>
      </c>
      <c r="K7607" t="s">
        <v>8735</v>
      </c>
    </row>
    <row r="7608" spans="1:11" x14ac:dyDescent="0.3">
      <c r="A7608" t="s">
        <v>7968</v>
      </c>
      <c r="B7608" t="s">
        <v>3538</v>
      </c>
      <c r="C7608">
        <f t="shared" si="472"/>
        <v>59</v>
      </c>
      <c r="D7608" s="2">
        <v>800</v>
      </c>
      <c r="E7608" s="2">
        <v>480</v>
      </c>
      <c r="F7608" s="3">
        <f t="shared" si="473"/>
        <v>0.4</v>
      </c>
      <c r="G7608" s="2">
        <f t="shared" si="474"/>
        <v>320</v>
      </c>
      <c r="H7608" s="2" t="str">
        <f t="shared" si="475"/>
        <v>Good Deal</v>
      </c>
      <c r="I7608" t="s">
        <v>52</v>
      </c>
      <c r="J7608" t="s">
        <v>112</v>
      </c>
      <c r="K7608" t="s">
        <v>3306</v>
      </c>
    </row>
    <row r="7609" spans="1:11" x14ac:dyDescent="0.3">
      <c r="A7609" t="s">
        <v>5691</v>
      </c>
      <c r="B7609" t="s">
        <v>3538</v>
      </c>
      <c r="C7609">
        <f t="shared" si="472"/>
        <v>59</v>
      </c>
      <c r="D7609" s="2">
        <v>600</v>
      </c>
      <c r="E7609" s="2">
        <v>300</v>
      </c>
      <c r="F7609" s="3">
        <f t="shared" si="473"/>
        <v>0.5</v>
      </c>
      <c r="G7609" s="2">
        <f t="shared" si="474"/>
        <v>300</v>
      </c>
      <c r="H7609" s="2" t="str">
        <f t="shared" si="475"/>
        <v>Good Deal</v>
      </c>
      <c r="I7609" t="s">
        <v>88</v>
      </c>
      <c r="J7609" t="s">
        <v>112</v>
      </c>
      <c r="K7609" t="s">
        <v>3306</v>
      </c>
    </row>
    <row r="7610" spans="1:11" x14ac:dyDescent="0.3">
      <c r="A7610" t="s">
        <v>7969</v>
      </c>
      <c r="B7610" t="s">
        <v>3538</v>
      </c>
      <c r="C7610">
        <f t="shared" si="472"/>
        <v>59</v>
      </c>
      <c r="D7610" s="2">
        <v>600</v>
      </c>
      <c r="E7610" s="2">
        <v>300</v>
      </c>
      <c r="F7610" s="3">
        <f t="shared" si="473"/>
        <v>0.5</v>
      </c>
      <c r="G7610" s="2">
        <f t="shared" si="474"/>
        <v>300</v>
      </c>
      <c r="H7610" s="2" t="str">
        <f t="shared" si="475"/>
        <v>Good Deal</v>
      </c>
      <c r="I7610" t="s">
        <v>88</v>
      </c>
      <c r="J7610" t="s">
        <v>112</v>
      </c>
      <c r="K7610" t="s">
        <v>3306</v>
      </c>
    </row>
    <row r="7611" spans="1:11" x14ac:dyDescent="0.3">
      <c r="A7611" t="s">
        <v>4655</v>
      </c>
      <c r="B7611" t="s">
        <v>3538</v>
      </c>
      <c r="C7611">
        <f t="shared" si="472"/>
        <v>59</v>
      </c>
      <c r="D7611" s="2">
        <v>1275</v>
      </c>
      <c r="E7611" s="2">
        <v>637.5</v>
      </c>
      <c r="F7611" s="3">
        <f t="shared" si="473"/>
        <v>0.5</v>
      </c>
      <c r="G7611" s="2">
        <f t="shared" si="474"/>
        <v>637.5</v>
      </c>
      <c r="H7611" s="2" t="str">
        <f t="shared" si="475"/>
        <v>Good Deal</v>
      </c>
      <c r="I7611" t="s">
        <v>88</v>
      </c>
      <c r="J7611" t="s">
        <v>112</v>
      </c>
      <c r="K7611" t="s">
        <v>3306</v>
      </c>
    </row>
    <row r="7612" spans="1:11" x14ac:dyDescent="0.3">
      <c r="A7612" t="s">
        <v>7970</v>
      </c>
      <c r="B7612" t="s">
        <v>2138</v>
      </c>
      <c r="C7612">
        <f t="shared" si="472"/>
        <v>14</v>
      </c>
      <c r="D7612" s="2">
        <v>599</v>
      </c>
      <c r="E7612" s="2">
        <v>279</v>
      </c>
      <c r="F7612" s="3">
        <f t="shared" si="473"/>
        <v>0.53422370617696158</v>
      </c>
      <c r="G7612" s="2">
        <f t="shared" si="474"/>
        <v>320</v>
      </c>
      <c r="H7612" s="2" t="str">
        <f t="shared" si="475"/>
        <v>Good Deal</v>
      </c>
      <c r="I7612" t="s">
        <v>236</v>
      </c>
      <c r="J7612" t="s">
        <v>122</v>
      </c>
      <c r="K7612" t="s">
        <v>1929</v>
      </c>
    </row>
    <row r="7613" spans="1:11" x14ac:dyDescent="0.3">
      <c r="A7613" t="s">
        <v>7971</v>
      </c>
      <c r="B7613" t="s">
        <v>2138</v>
      </c>
      <c r="C7613">
        <f t="shared" si="472"/>
        <v>14</v>
      </c>
      <c r="D7613" s="2">
        <v>479</v>
      </c>
      <c r="E7613" s="2">
        <v>199</v>
      </c>
      <c r="F7613" s="3">
        <f t="shared" si="473"/>
        <v>0.58455114822546972</v>
      </c>
      <c r="G7613" s="2">
        <f t="shared" si="474"/>
        <v>280</v>
      </c>
      <c r="H7613" s="2" t="str">
        <f t="shared" si="475"/>
        <v>Good Deal</v>
      </c>
      <c r="I7613" t="s">
        <v>13</v>
      </c>
      <c r="J7613" t="s">
        <v>122</v>
      </c>
      <c r="K7613" t="s">
        <v>1929</v>
      </c>
    </row>
    <row r="7614" spans="1:11" x14ac:dyDescent="0.3">
      <c r="A7614" t="s">
        <v>7972</v>
      </c>
      <c r="B7614" t="s">
        <v>2138</v>
      </c>
      <c r="C7614">
        <f t="shared" si="472"/>
        <v>14</v>
      </c>
      <c r="D7614" s="2">
        <v>699</v>
      </c>
      <c r="E7614" s="2">
        <v>279</v>
      </c>
      <c r="F7614" s="3">
        <f t="shared" si="473"/>
        <v>0.60085836909871249</v>
      </c>
      <c r="G7614" s="2">
        <f t="shared" si="474"/>
        <v>420</v>
      </c>
      <c r="H7614" s="2" t="str">
        <f t="shared" si="475"/>
        <v>Good Deal</v>
      </c>
      <c r="I7614" t="s">
        <v>13</v>
      </c>
      <c r="J7614" t="s">
        <v>122</v>
      </c>
      <c r="K7614" t="s">
        <v>1929</v>
      </c>
    </row>
    <row r="7615" spans="1:11" x14ac:dyDescent="0.3">
      <c r="A7615" t="s">
        <v>7973</v>
      </c>
      <c r="B7615" t="s">
        <v>2138</v>
      </c>
      <c r="C7615">
        <f t="shared" si="472"/>
        <v>14</v>
      </c>
      <c r="D7615" s="2">
        <v>599</v>
      </c>
      <c r="E7615" s="2">
        <v>279</v>
      </c>
      <c r="F7615" s="3">
        <f t="shared" si="473"/>
        <v>0.53422370617696158</v>
      </c>
      <c r="G7615" s="2">
        <f t="shared" si="474"/>
        <v>320</v>
      </c>
      <c r="H7615" s="2" t="str">
        <f t="shared" si="475"/>
        <v>Good Deal</v>
      </c>
      <c r="I7615" t="s">
        <v>236</v>
      </c>
      <c r="J7615" t="s">
        <v>122</v>
      </c>
      <c r="K7615" t="s">
        <v>1929</v>
      </c>
    </row>
    <row r="7616" spans="1:11" x14ac:dyDescent="0.3">
      <c r="A7616" t="s">
        <v>7974</v>
      </c>
      <c r="B7616" t="s">
        <v>2138</v>
      </c>
      <c r="C7616">
        <f t="shared" si="472"/>
        <v>14</v>
      </c>
      <c r="D7616" s="2">
        <v>959</v>
      </c>
      <c r="E7616" s="2">
        <v>499</v>
      </c>
      <c r="F7616" s="3">
        <f t="shared" si="473"/>
        <v>0.4796663190823775</v>
      </c>
      <c r="G7616" s="2">
        <f t="shared" si="474"/>
        <v>460</v>
      </c>
      <c r="H7616" s="2" t="str">
        <f t="shared" si="475"/>
        <v>Good Deal</v>
      </c>
      <c r="I7616" t="s">
        <v>236</v>
      </c>
      <c r="J7616" t="s">
        <v>32</v>
      </c>
      <c r="K7616" t="s">
        <v>1849</v>
      </c>
    </row>
    <row r="7617" spans="1:11" x14ac:dyDescent="0.3">
      <c r="A7617" t="s">
        <v>7975</v>
      </c>
      <c r="B7617" t="s">
        <v>2138</v>
      </c>
      <c r="C7617">
        <f t="shared" si="472"/>
        <v>14</v>
      </c>
      <c r="D7617" s="2">
        <v>499</v>
      </c>
      <c r="E7617" s="2">
        <v>229</v>
      </c>
      <c r="F7617" s="3">
        <f t="shared" si="473"/>
        <v>0.5410821643286573</v>
      </c>
      <c r="G7617" s="2">
        <f t="shared" si="474"/>
        <v>270</v>
      </c>
      <c r="H7617" s="2" t="str">
        <f t="shared" si="475"/>
        <v>Good Deal</v>
      </c>
      <c r="I7617" t="s">
        <v>236</v>
      </c>
      <c r="J7617" t="s">
        <v>122</v>
      </c>
      <c r="K7617" t="s">
        <v>3855</v>
      </c>
    </row>
    <row r="7618" spans="1:11" x14ac:dyDescent="0.3">
      <c r="A7618" t="s">
        <v>7976</v>
      </c>
      <c r="B7618" t="s">
        <v>2138</v>
      </c>
      <c r="C7618">
        <f t="shared" si="472"/>
        <v>14</v>
      </c>
      <c r="D7618" s="2">
        <v>339</v>
      </c>
      <c r="E7618" s="2">
        <v>149</v>
      </c>
      <c r="F7618" s="3">
        <f t="shared" si="473"/>
        <v>0.56047197640117996</v>
      </c>
      <c r="G7618" s="2">
        <f t="shared" si="474"/>
        <v>190</v>
      </c>
      <c r="H7618" s="2" t="str">
        <f t="shared" si="475"/>
        <v>Good Deal</v>
      </c>
      <c r="I7618" t="s">
        <v>236</v>
      </c>
      <c r="J7618" t="s">
        <v>122</v>
      </c>
      <c r="K7618" t="s">
        <v>1929</v>
      </c>
    </row>
    <row r="7619" spans="1:11" x14ac:dyDescent="0.3">
      <c r="A7619" t="s">
        <v>7977</v>
      </c>
      <c r="B7619" t="s">
        <v>2138</v>
      </c>
      <c r="C7619">
        <f t="shared" ref="C7619:C7682" si="476">COUNTIF($B$2:$B$8156,B7619)</f>
        <v>14</v>
      </c>
      <c r="D7619" s="2">
        <v>399</v>
      </c>
      <c r="E7619" s="2">
        <v>199</v>
      </c>
      <c r="F7619" s="3">
        <f t="shared" ref="F7619:F7682" si="477">IFERROR((D7619-E7619)/D7619,"NA")</f>
        <v>0.50125313283208017</v>
      </c>
      <c r="G7619" s="2">
        <f t="shared" ref="G7619:G7682" si="478">D7619-E7619</f>
        <v>200</v>
      </c>
      <c r="H7619" s="2" t="str">
        <f t="shared" ref="H7619:H7682" si="479">IF(F7619&gt;M$4,"Good Deal","Regular")</f>
        <v>Good Deal</v>
      </c>
      <c r="I7619" t="s">
        <v>13</v>
      </c>
      <c r="J7619" t="s">
        <v>122</v>
      </c>
      <c r="K7619" t="s">
        <v>1929</v>
      </c>
    </row>
    <row r="7620" spans="1:11" x14ac:dyDescent="0.3">
      <c r="A7620" t="s">
        <v>7978</v>
      </c>
      <c r="B7620" t="s">
        <v>4647</v>
      </c>
      <c r="C7620">
        <f t="shared" si="476"/>
        <v>3</v>
      </c>
      <c r="D7620" s="2">
        <v>740</v>
      </c>
      <c r="E7620" s="2">
        <v>629</v>
      </c>
      <c r="F7620" s="3">
        <f t="shared" si="477"/>
        <v>0.15</v>
      </c>
      <c r="G7620" s="2">
        <f t="shared" si="478"/>
        <v>111</v>
      </c>
      <c r="H7620" s="2" t="str">
        <f t="shared" si="479"/>
        <v>Regular</v>
      </c>
      <c r="I7620" t="s">
        <v>4078</v>
      </c>
      <c r="J7620" t="s">
        <v>122</v>
      </c>
      <c r="K7620" t="s">
        <v>1243</v>
      </c>
    </row>
    <row r="7621" spans="1:11" x14ac:dyDescent="0.3">
      <c r="A7621" t="s">
        <v>7979</v>
      </c>
      <c r="B7621" t="s">
        <v>4647</v>
      </c>
      <c r="C7621">
        <f t="shared" si="476"/>
        <v>3</v>
      </c>
      <c r="D7621" s="2">
        <v>1090</v>
      </c>
      <c r="E7621" s="2">
        <v>899</v>
      </c>
      <c r="F7621" s="3">
        <f t="shared" si="477"/>
        <v>0.17522935779816515</v>
      </c>
      <c r="G7621" s="2">
        <f t="shared" si="478"/>
        <v>191</v>
      </c>
      <c r="H7621" s="2" t="str">
        <f t="shared" si="479"/>
        <v>Regular</v>
      </c>
      <c r="I7621" t="s">
        <v>7980</v>
      </c>
      <c r="J7621" t="s">
        <v>122</v>
      </c>
      <c r="K7621" t="s">
        <v>804</v>
      </c>
    </row>
    <row r="7622" spans="1:11" x14ac:dyDescent="0.3">
      <c r="A7622" t="s">
        <v>7981</v>
      </c>
      <c r="B7622" t="s">
        <v>3925</v>
      </c>
      <c r="C7622">
        <f t="shared" si="476"/>
        <v>35</v>
      </c>
      <c r="D7622" s="2">
        <v>1000</v>
      </c>
      <c r="E7622" s="2">
        <v>700</v>
      </c>
      <c r="F7622" s="3">
        <f t="shared" si="477"/>
        <v>0.3</v>
      </c>
      <c r="G7622" s="2">
        <f t="shared" si="478"/>
        <v>300</v>
      </c>
      <c r="H7622" s="2" t="str">
        <f t="shared" si="479"/>
        <v>Good Deal</v>
      </c>
      <c r="I7622" t="s">
        <v>2855</v>
      </c>
      <c r="J7622" t="s">
        <v>76</v>
      </c>
      <c r="K7622" t="s">
        <v>461</v>
      </c>
    </row>
    <row r="7623" spans="1:11" x14ac:dyDescent="0.3">
      <c r="A7623" t="s">
        <v>7982</v>
      </c>
      <c r="B7623" t="s">
        <v>8557</v>
      </c>
      <c r="C7623">
        <f t="shared" si="476"/>
        <v>87</v>
      </c>
      <c r="D7623" s="2">
        <v>375</v>
      </c>
      <c r="E7623" s="2">
        <v>175</v>
      </c>
      <c r="F7623" s="3">
        <f t="shared" si="477"/>
        <v>0.53333333333333333</v>
      </c>
      <c r="G7623" s="2">
        <f t="shared" si="478"/>
        <v>200</v>
      </c>
      <c r="H7623" s="2" t="str">
        <f t="shared" si="479"/>
        <v>Good Deal</v>
      </c>
      <c r="I7623" t="s">
        <v>31</v>
      </c>
      <c r="J7623" t="s">
        <v>112</v>
      </c>
      <c r="K7623" t="s">
        <v>5571</v>
      </c>
    </row>
    <row r="7624" spans="1:11" x14ac:dyDescent="0.3">
      <c r="A7624" t="s">
        <v>7983</v>
      </c>
      <c r="B7624" t="s">
        <v>8557</v>
      </c>
      <c r="C7624">
        <f t="shared" si="476"/>
        <v>87</v>
      </c>
      <c r="D7624" s="2">
        <v>395</v>
      </c>
      <c r="E7624" s="2">
        <v>199</v>
      </c>
      <c r="F7624" s="3">
        <f t="shared" si="477"/>
        <v>0.4962025316455696</v>
      </c>
      <c r="G7624" s="2">
        <f t="shared" si="478"/>
        <v>196</v>
      </c>
      <c r="H7624" s="2" t="str">
        <f t="shared" si="479"/>
        <v>Good Deal</v>
      </c>
      <c r="I7624" t="s">
        <v>31</v>
      </c>
      <c r="J7624" t="s">
        <v>112</v>
      </c>
      <c r="K7624" t="s">
        <v>5571</v>
      </c>
    </row>
    <row r="7625" spans="1:11" x14ac:dyDescent="0.3">
      <c r="A7625" t="s">
        <v>7984</v>
      </c>
      <c r="B7625" t="s">
        <v>8557</v>
      </c>
      <c r="C7625">
        <f t="shared" si="476"/>
        <v>87</v>
      </c>
      <c r="D7625" s="2">
        <v>175</v>
      </c>
      <c r="E7625" s="2">
        <v>119</v>
      </c>
      <c r="F7625" s="3">
        <f t="shared" si="477"/>
        <v>0.32</v>
      </c>
      <c r="G7625" s="2">
        <f t="shared" si="478"/>
        <v>56</v>
      </c>
      <c r="H7625" s="2" t="str">
        <f t="shared" si="479"/>
        <v>Good Deal</v>
      </c>
      <c r="I7625" t="s">
        <v>31</v>
      </c>
      <c r="J7625" t="s">
        <v>112</v>
      </c>
      <c r="K7625" t="s">
        <v>5571</v>
      </c>
    </row>
    <row r="7626" spans="1:11" x14ac:dyDescent="0.3">
      <c r="A7626" t="s">
        <v>7985</v>
      </c>
      <c r="B7626" t="s">
        <v>120</v>
      </c>
      <c r="C7626">
        <f t="shared" si="476"/>
        <v>21</v>
      </c>
      <c r="D7626" s="2">
        <v>70</v>
      </c>
      <c r="E7626" s="2">
        <v>39</v>
      </c>
      <c r="F7626" s="3">
        <f t="shared" si="477"/>
        <v>0.44285714285714284</v>
      </c>
      <c r="G7626" s="2">
        <f t="shared" si="478"/>
        <v>31</v>
      </c>
      <c r="H7626" s="2" t="str">
        <f t="shared" si="479"/>
        <v>Good Deal</v>
      </c>
      <c r="I7626" t="s">
        <v>236</v>
      </c>
      <c r="J7626" t="s">
        <v>122</v>
      </c>
      <c r="K7626" t="s">
        <v>8735</v>
      </c>
    </row>
    <row r="7627" spans="1:11" x14ac:dyDescent="0.3">
      <c r="A7627" t="s">
        <v>7986</v>
      </c>
      <c r="B7627" t="s">
        <v>8568</v>
      </c>
      <c r="C7627">
        <f t="shared" si="476"/>
        <v>57</v>
      </c>
      <c r="D7627" s="2">
        <v>1449</v>
      </c>
      <c r="E7627" s="2">
        <v>1449</v>
      </c>
      <c r="F7627" s="3">
        <f t="shared" si="477"/>
        <v>0</v>
      </c>
      <c r="G7627" s="2">
        <f t="shared" si="478"/>
        <v>0</v>
      </c>
      <c r="H7627" s="2" t="str">
        <f t="shared" si="479"/>
        <v>Regular</v>
      </c>
      <c r="I7627" t="s">
        <v>752</v>
      </c>
      <c r="J7627" t="s">
        <v>122</v>
      </c>
      <c r="K7627" t="s">
        <v>838</v>
      </c>
    </row>
    <row r="7628" spans="1:11" x14ac:dyDescent="0.3">
      <c r="A7628" t="s">
        <v>7986</v>
      </c>
      <c r="B7628" t="s">
        <v>8568</v>
      </c>
      <c r="C7628">
        <f t="shared" si="476"/>
        <v>57</v>
      </c>
      <c r="D7628" s="2">
        <v>1619</v>
      </c>
      <c r="E7628" s="2">
        <v>1619</v>
      </c>
      <c r="F7628" s="3">
        <f t="shared" si="477"/>
        <v>0</v>
      </c>
      <c r="G7628" s="2">
        <f t="shared" si="478"/>
        <v>0</v>
      </c>
      <c r="H7628" s="2" t="str">
        <f t="shared" si="479"/>
        <v>Regular</v>
      </c>
      <c r="I7628" t="s">
        <v>245</v>
      </c>
      <c r="J7628" t="s">
        <v>122</v>
      </c>
      <c r="K7628" t="s">
        <v>838</v>
      </c>
    </row>
    <row r="7629" spans="1:11" x14ac:dyDescent="0.3">
      <c r="A7629" t="s">
        <v>7986</v>
      </c>
      <c r="B7629" t="s">
        <v>8568</v>
      </c>
      <c r="C7629">
        <f t="shared" si="476"/>
        <v>57</v>
      </c>
      <c r="D7629" s="2">
        <v>2089</v>
      </c>
      <c r="E7629" s="2">
        <v>2089</v>
      </c>
      <c r="F7629" s="3">
        <f t="shared" si="477"/>
        <v>0</v>
      </c>
      <c r="G7629" s="2">
        <f t="shared" si="478"/>
        <v>0</v>
      </c>
      <c r="H7629" s="2" t="str">
        <f t="shared" si="479"/>
        <v>Regular</v>
      </c>
      <c r="I7629" t="s">
        <v>35</v>
      </c>
      <c r="J7629" t="s">
        <v>122</v>
      </c>
      <c r="K7629" t="s">
        <v>838</v>
      </c>
    </row>
    <row r="7630" spans="1:11" x14ac:dyDescent="0.3">
      <c r="A7630" t="s">
        <v>7986</v>
      </c>
      <c r="B7630" t="s">
        <v>8568</v>
      </c>
      <c r="C7630">
        <f t="shared" si="476"/>
        <v>57</v>
      </c>
      <c r="D7630" s="2">
        <v>1659</v>
      </c>
      <c r="E7630" s="2">
        <v>1659</v>
      </c>
      <c r="F7630" s="3">
        <f t="shared" si="477"/>
        <v>0</v>
      </c>
      <c r="G7630" s="2">
        <f t="shared" si="478"/>
        <v>0</v>
      </c>
      <c r="H7630" s="2" t="str">
        <f t="shared" si="479"/>
        <v>Regular</v>
      </c>
      <c r="I7630" t="s">
        <v>31</v>
      </c>
      <c r="J7630" t="s">
        <v>122</v>
      </c>
      <c r="K7630" t="s">
        <v>838</v>
      </c>
    </row>
    <row r="7631" spans="1:11" x14ac:dyDescent="0.3">
      <c r="A7631" t="s">
        <v>7986</v>
      </c>
      <c r="B7631" t="s">
        <v>8568</v>
      </c>
      <c r="C7631">
        <f t="shared" si="476"/>
        <v>57</v>
      </c>
      <c r="D7631" s="2">
        <v>1259</v>
      </c>
      <c r="E7631" s="2">
        <v>1259</v>
      </c>
      <c r="F7631" s="3">
        <f t="shared" si="477"/>
        <v>0</v>
      </c>
      <c r="G7631" s="2">
        <f t="shared" si="478"/>
        <v>0</v>
      </c>
      <c r="H7631" s="2" t="str">
        <f t="shared" si="479"/>
        <v>Regular</v>
      </c>
      <c r="I7631" t="s">
        <v>837</v>
      </c>
      <c r="J7631" t="s">
        <v>122</v>
      </c>
      <c r="K7631" t="s">
        <v>838</v>
      </c>
    </row>
    <row r="7632" spans="1:11" x14ac:dyDescent="0.3">
      <c r="A7632" t="s">
        <v>7987</v>
      </c>
      <c r="B7632" t="s">
        <v>8568</v>
      </c>
      <c r="C7632">
        <f t="shared" si="476"/>
        <v>57</v>
      </c>
      <c r="D7632" s="2">
        <v>1769</v>
      </c>
      <c r="E7632" s="2">
        <v>1769</v>
      </c>
      <c r="F7632" s="3">
        <f t="shared" si="477"/>
        <v>0</v>
      </c>
      <c r="G7632" s="2">
        <f t="shared" si="478"/>
        <v>0</v>
      </c>
      <c r="H7632" s="2" t="str">
        <f t="shared" si="479"/>
        <v>Regular</v>
      </c>
      <c r="I7632" t="s">
        <v>752</v>
      </c>
      <c r="J7632" t="s">
        <v>122</v>
      </c>
      <c r="K7632" t="s">
        <v>838</v>
      </c>
    </row>
    <row r="7633" spans="1:11" x14ac:dyDescent="0.3">
      <c r="A7633" t="s">
        <v>7987</v>
      </c>
      <c r="B7633" t="s">
        <v>8568</v>
      </c>
      <c r="C7633">
        <f t="shared" si="476"/>
        <v>57</v>
      </c>
      <c r="D7633" s="2">
        <v>2269</v>
      </c>
      <c r="E7633" s="2">
        <v>2269</v>
      </c>
      <c r="F7633" s="3">
        <f t="shared" si="477"/>
        <v>0</v>
      </c>
      <c r="G7633" s="2">
        <f t="shared" si="478"/>
        <v>0</v>
      </c>
      <c r="H7633" s="2" t="str">
        <f t="shared" si="479"/>
        <v>Regular</v>
      </c>
      <c r="I7633" t="s">
        <v>5723</v>
      </c>
      <c r="J7633" t="s">
        <v>122</v>
      </c>
      <c r="K7633" t="s">
        <v>838</v>
      </c>
    </row>
    <row r="7634" spans="1:11" x14ac:dyDescent="0.3">
      <c r="A7634" t="s">
        <v>7987</v>
      </c>
      <c r="B7634" t="s">
        <v>8568</v>
      </c>
      <c r="C7634">
        <f t="shared" si="476"/>
        <v>57</v>
      </c>
      <c r="D7634" s="2">
        <v>1909</v>
      </c>
      <c r="E7634" s="2">
        <v>1909</v>
      </c>
      <c r="F7634" s="3">
        <f t="shared" si="477"/>
        <v>0</v>
      </c>
      <c r="G7634" s="2">
        <f t="shared" si="478"/>
        <v>0</v>
      </c>
      <c r="H7634" s="2" t="str">
        <f t="shared" si="479"/>
        <v>Regular</v>
      </c>
      <c r="I7634" t="s">
        <v>703</v>
      </c>
      <c r="J7634" t="s">
        <v>122</v>
      </c>
      <c r="K7634" t="s">
        <v>838</v>
      </c>
    </row>
    <row r="7635" spans="1:11" x14ac:dyDescent="0.3">
      <c r="A7635" t="s">
        <v>7988</v>
      </c>
      <c r="B7635" t="s">
        <v>8568</v>
      </c>
      <c r="C7635">
        <f t="shared" si="476"/>
        <v>57</v>
      </c>
      <c r="D7635" s="2">
        <v>2279</v>
      </c>
      <c r="E7635" s="2">
        <v>2279</v>
      </c>
      <c r="F7635" s="3">
        <f t="shared" si="477"/>
        <v>0</v>
      </c>
      <c r="G7635" s="2">
        <f t="shared" si="478"/>
        <v>0</v>
      </c>
      <c r="H7635" s="2" t="str">
        <f t="shared" si="479"/>
        <v>Regular</v>
      </c>
      <c r="I7635" t="s">
        <v>35</v>
      </c>
      <c r="J7635" t="s">
        <v>122</v>
      </c>
      <c r="K7635" t="s">
        <v>838</v>
      </c>
    </row>
    <row r="7636" spans="1:11" x14ac:dyDescent="0.3">
      <c r="A7636" t="s">
        <v>7989</v>
      </c>
      <c r="B7636" t="s">
        <v>7990</v>
      </c>
      <c r="C7636">
        <f t="shared" si="476"/>
        <v>1</v>
      </c>
      <c r="D7636" s="2">
        <v>695</v>
      </c>
      <c r="E7636" s="2">
        <v>369</v>
      </c>
      <c r="F7636" s="3">
        <f t="shared" si="477"/>
        <v>0.46906474820143884</v>
      </c>
      <c r="G7636" s="2">
        <f t="shared" si="478"/>
        <v>326</v>
      </c>
      <c r="H7636" s="2" t="str">
        <f t="shared" si="479"/>
        <v>Good Deal</v>
      </c>
      <c r="I7636" t="s">
        <v>7991</v>
      </c>
      <c r="J7636" t="s">
        <v>122</v>
      </c>
      <c r="K7636" t="s">
        <v>1929</v>
      </c>
    </row>
    <row r="7637" spans="1:11" x14ac:dyDescent="0.3">
      <c r="A7637" t="s">
        <v>7992</v>
      </c>
      <c r="B7637" t="s">
        <v>7993</v>
      </c>
      <c r="C7637">
        <f t="shared" si="476"/>
        <v>1</v>
      </c>
      <c r="D7637" s="2">
        <v>499</v>
      </c>
      <c r="E7637" s="2">
        <v>249</v>
      </c>
      <c r="F7637" s="3">
        <f t="shared" si="477"/>
        <v>0.50100200400801598</v>
      </c>
      <c r="G7637" s="2">
        <f t="shared" si="478"/>
        <v>250</v>
      </c>
      <c r="H7637" s="2" t="str">
        <f t="shared" si="479"/>
        <v>Good Deal</v>
      </c>
      <c r="I7637" t="s">
        <v>236</v>
      </c>
      <c r="J7637" t="s">
        <v>122</v>
      </c>
      <c r="K7637" t="s">
        <v>1929</v>
      </c>
    </row>
    <row r="7638" spans="1:11" x14ac:dyDescent="0.3">
      <c r="A7638" t="s">
        <v>7994</v>
      </c>
      <c r="B7638" t="s">
        <v>7995</v>
      </c>
      <c r="C7638">
        <f t="shared" si="476"/>
        <v>5</v>
      </c>
      <c r="D7638" s="2">
        <v>2395</v>
      </c>
      <c r="E7638" s="2">
        <v>799</v>
      </c>
      <c r="F7638" s="3">
        <f t="shared" si="477"/>
        <v>0.66638830897703549</v>
      </c>
      <c r="G7638" s="2">
        <f t="shared" si="478"/>
        <v>1596</v>
      </c>
      <c r="H7638" s="2" t="str">
        <f t="shared" si="479"/>
        <v>Good Deal</v>
      </c>
      <c r="I7638" t="s">
        <v>236</v>
      </c>
      <c r="J7638" t="s">
        <v>122</v>
      </c>
      <c r="K7638" t="s">
        <v>3578</v>
      </c>
    </row>
    <row r="7639" spans="1:11" x14ac:dyDescent="0.3">
      <c r="A7639" t="s">
        <v>7996</v>
      </c>
      <c r="B7639" t="s">
        <v>7995</v>
      </c>
      <c r="C7639">
        <f t="shared" si="476"/>
        <v>5</v>
      </c>
      <c r="D7639" s="2">
        <v>2995</v>
      </c>
      <c r="E7639" s="2">
        <v>1999</v>
      </c>
      <c r="F7639" s="3">
        <f t="shared" si="477"/>
        <v>0.33255425709515862</v>
      </c>
      <c r="G7639" s="2">
        <f t="shared" si="478"/>
        <v>996</v>
      </c>
      <c r="H7639" s="2" t="str">
        <f t="shared" si="479"/>
        <v>Good Deal</v>
      </c>
      <c r="I7639" t="s">
        <v>236</v>
      </c>
      <c r="J7639" t="s">
        <v>122</v>
      </c>
      <c r="K7639" t="s">
        <v>3578</v>
      </c>
    </row>
    <row r="7640" spans="1:11" x14ac:dyDescent="0.3">
      <c r="A7640" t="s">
        <v>7997</v>
      </c>
      <c r="B7640" t="s">
        <v>7995</v>
      </c>
      <c r="C7640">
        <f t="shared" si="476"/>
        <v>5</v>
      </c>
      <c r="D7640" s="2">
        <v>7345</v>
      </c>
      <c r="E7640" s="2">
        <v>2699</v>
      </c>
      <c r="F7640" s="3">
        <f t="shared" si="477"/>
        <v>0.6325391422736556</v>
      </c>
      <c r="G7640" s="2">
        <f t="shared" si="478"/>
        <v>4646</v>
      </c>
      <c r="H7640" s="2" t="str">
        <f t="shared" si="479"/>
        <v>Good Deal</v>
      </c>
      <c r="I7640" t="s">
        <v>236</v>
      </c>
      <c r="J7640" t="s">
        <v>122</v>
      </c>
      <c r="K7640" t="s">
        <v>3578</v>
      </c>
    </row>
    <row r="7641" spans="1:11" x14ac:dyDescent="0.3">
      <c r="A7641" t="s">
        <v>7998</v>
      </c>
      <c r="B7641" t="s">
        <v>7995</v>
      </c>
      <c r="C7641">
        <f t="shared" si="476"/>
        <v>5</v>
      </c>
      <c r="D7641" s="2">
        <v>8595</v>
      </c>
      <c r="E7641" s="2">
        <v>3449</v>
      </c>
      <c r="F7641" s="3">
        <f t="shared" si="477"/>
        <v>0.5987201861547411</v>
      </c>
      <c r="G7641" s="2">
        <f t="shared" si="478"/>
        <v>5146</v>
      </c>
      <c r="H7641" s="2" t="str">
        <f t="shared" si="479"/>
        <v>Good Deal</v>
      </c>
      <c r="I7641" t="s">
        <v>236</v>
      </c>
      <c r="J7641" t="s">
        <v>122</v>
      </c>
      <c r="K7641" t="s">
        <v>3578</v>
      </c>
    </row>
    <row r="7642" spans="1:11" x14ac:dyDescent="0.3">
      <c r="A7642" t="s">
        <v>7999</v>
      </c>
      <c r="B7642" t="s">
        <v>7995</v>
      </c>
      <c r="C7642">
        <f t="shared" si="476"/>
        <v>5</v>
      </c>
      <c r="D7642" s="2">
        <v>6345</v>
      </c>
      <c r="E7642" s="2">
        <v>2699</v>
      </c>
      <c r="F7642" s="3">
        <f t="shared" si="477"/>
        <v>0.57462568951930659</v>
      </c>
      <c r="G7642" s="2">
        <f t="shared" si="478"/>
        <v>3646</v>
      </c>
      <c r="H7642" s="2" t="str">
        <f t="shared" si="479"/>
        <v>Good Deal</v>
      </c>
      <c r="I7642" t="s">
        <v>236</v>
      </c>
      <c r="J7642" t="s">
        <v>122</v>
      </c>
      <c r="K7642" t="s">
        <v>3578</v>
      </c>
    </row>
    <row r="7643" spans="1:11" x14ac:dyDescent="0.3">
      <c r="A7643" t="s">
        <v>8000</v>
      </c>
      <c r="B7643" t="s">
        <v>8001</v>
      </c>
      <c r="C7643">
        <f t="shared" si="476"/>
        <v>1</v>
      </c>
      <c r="D7643" s="2">
        <v>2499</v>
      </c>
      <c r="E7643" s="2">
        <v>1199</v>
      </c>
      <c r="F7643" s="3">
        <f t="shared" si="477"/>
        <v>0.52020808323329337</v>
      </c>
      <c r="G7643" s="2">
        <f t="shared" si="478"/>
        <v>1300</v>
      </c>
      <c r="H7643" s="2" t="str">
        <f t="shared" si="479"/>
        <v>Good Deal</v>
      </c>
      <c r="I7643" t="s">
        <v>236</v>
      </c>
      <c r="J7643" t="s">
        <v>122</v>
      </c>
      <c r="K7643" t="s">
        <v>1166</v>
      </c>
    </row>
    <row r="7644" spans="1:11" x14ac:dyDescent="0.3">
      <c r="A7644" t="s">
        <v>8002</v>
      </c>
      <c r="B7644" t="s">
        <v>5</v>
      </c>
      <c r="C7644">
        <f t="shared" si="476"/>
        <v>477</v>
      </c>
      <c r="D7644" s="2">
        <v>229</v>
      </c>
      <c r="E7644" s="2">
        <v>139</v>
      </c>
      <c r="F7644" s="3">
        <f t="shared" si="477"/>
        <v>0.3930131004366812</v>
      </c>
      <c r="G7644" s="2">
        <f t="shared" si="478"/>
        <v>90</v>
      </c>
      <c r="H7644" s="2" t="str">
        <f t="shared" si="479"/>
        <v>Good Deal</v>
      </c>
      <c r="I7644" t="s">
        <v>45</v>
      </c>
      <c r="J7644" t="s">
        <v>14</v>
      </c>
      <c r="K7644" t="s">
        <v>1824</v>
      </c>
    </row>
    <row r="7645" spans="1:11" x14ac:dyDescent="0.3">
      <c r="A7645" t="s">
        <v>8002</v>
      </c>
      <c r="B7645" t="s">
        <v>5</v>
      </c>
      <c r="C7645">
        <f t="shared" si="476"/>
        <v>477</v>
      </c>
      <c r="D7645" s="2">
        <v>410</v>
      </c>
      <c r="E7645" s="2">
        <v>249</v>
      </c>
      <c r="F7645" s="3">
        <f t="shared" si="477"/>
        <v>0.39268292682926831</v>
      </c>
      <c r="G7645" s="2">
        <f t="shared" si="478"/>
        <v>161</v>
      </c>
      <c r="H7645" s="2" t="str">
        <f t="shared" si="479"/>
        <v>Good Deal</v>
      </c>
      <c r="I7645" t="s">
        <v>39</v>
      </c>
      <c r="J7645" t="s">
        <v>14</v>
      </c>
      <c r="K7645" t="s">
        <v>1824</v>
      </c>
    </row>
    <row r="7646" spans="1:11" x14ac:dyDescent="0.3">
      <c r="A7646" t="s">
        <v>8003</v>
      </c>
      <c r="B7646" t="s">
        <v>5</v>
      </c>
      <c r="C7646">
        <f t="shared" si="476"/>
        <v>477</v>
      </c>
      <c r="D7646" s="2">
        <v>410</v>
      </c>
      <c r="E7646" s="2">
        <v>249</v>
      </c>
      <c r="F7646" s="3">
        <f t="shared" si="477"/>
        <v>0.39268292682926831</v>
      </c>
      <c r="G7646" s="2">
        <f t="shared" si="478"/>
        <v>161</v>
      </c>
      <c r="H7646" s="2" t="str">
        <f t="shared" si="479"/>
        <v>Good Deal</v>
      </c>
      <c r="I7646" t="s">
        <v>39</v>
      </c>
      <c r="J7646" t="s">
        <v>14</v>
      </c>
      <c r="K7646" t="s">
        <v>1824</v>
      </c>
    </row>
    <row r="7647" spans="1:11" x14ac:dyDescent="0.3">
      <c r="A7647" t="s">
        <v>8003</v>
      </c>
      <c r="B7647" t="s">
        <v>5</v>
      </c>
      <c r="C7647">
        <f t="shared" si="476"/>
        <v>477</v>
      </c>
      <c r="D7647" s="2">
        <v>278</v>
      </c>
      <c r="E7647" s="2">
        <v>169</v>
      </c>
      <c r="F7647" s="3">
        <f t="shared" si="477"/>
        <v>0.3920863309352518</v>
      </c>
      <c r="G7647" s="2">
        <f t="shared" si="478"/>
        <v>109</v>
      </c>
      <c r="H7647" s="2" t="str">
        <f t="shared" si="479"/>
        <v>Good Deal</v>
      </c>
      <c r="I7647" t="s">
        <v>45</v>
      </c>
      <c r="J7647" t="s">
        <v>14</v>
      </c>
      <c r="K7647" t="s">
        <v>1824</v>
      </c>
    </row>
    <row r="7648" spans="1:11" x14ac:dyDescent="0.3">
      <c r="A7648" t="s">
        <v>8004</v>
      </c>
      <c r="B7648" t="s">
        <v>5</v>
      </c>
      <c r="C7648">
        <f t="shared" si="476"/>
        <v>477</v>
      </c>
      <c r="D7648" s="2">
        <v>328</v>
      </c>
      <c r="E7648" s="2">
        <v>199</v>
      </c>
      <c r="F7648" s="3">
        <f t="shared" si="477"/>
        <v>0.39329268292682928</v>
      </c>
      <c r="G7648" s="2">
        <f t="shared" si="478"/>
        <v>129</v>
      </c>
      <c r="H7648" s="2" t="str">
        <f t="shared" si="479"/>
        <v>Good Deal</v>
      </c>
      <c r="I7648" t="s">
        <v>39</v>
      </c>
      <c r="J7648" t="s">
        <v>14</v>
      </c>
      <c r="K7648" t="s">
        <v>1824</v>
      </c>
    </row>
    <row r="7649" spans="1:11" x14ac:dyDescent="0.3">
      <c r="A7649" t="s">
        <v>8004</v>
      </c>
      <c r="B7649" t="s">
        <v>5</v>
      </c>
      <c r="C7649">
        <f t="shared" si="476"/>
        <v>477</v>
      </c>
      <c r="D7649" s="2">
        <v>179</v>
      </c>
      <c r="E7649" s="2">
        <v>109</v>
      </c>
      <c r="F7649" s="3">
        <f t="shared" si="477"/>
        <v>0.39106145251396646</v>
      </c>
      <c r="G7649" s="2">
        <f t="shared" si="478"/>
        <v>70</v>
      </c>
      <c r="H7649" s="2" t="str">
        <f t="shared" si="479"/>
        <v>Good Deal</v>
      </c>
      <c r="I7649" t="s">
        <v>45</v>
      </c>
      <c r="J7649" t="s">
        <v>14</v>
      </c>
      <c r="K7649" t="s">
        <v>1824</v>
      </c>
    </row>
    <row r="7650" spans="1:11" x14ac:dyDescent="0.3">
      <c r="A7650" t="s">
        <v>8005</v>
      </c>
      <c r="B7650" t="s">
        <v>8573</v>
      </c>
      <c r="C7650">
        <f t="shared" si="476"/>
        <v>26</v>
      </c>
      <c r="D7650" s="2">
        <v>818</v>
      </c>
      <c r="E7650" s="2">
        <v>549</v>
      </c>
      <c r="F7650" s="3">
        <f t="shared" si="477"/>
        <v>0.32885085574572126</v>
      </c>
      <c r="G7650" s="2">
        <f t="shared" si="478"/>
        <v>269</v>
      </c>
      <c r="H7650" s="2" t="str">
        <f t="shared" si="479"/>
        <v>Good Deal</v>
      </c>
      <c r="I7650" t="s">
        <v>5261</v>
      </c>
      <c r="J7650" t="s">
        <v>122</v>
      </c>
      <c r="K7650" t="s">
        <v>1243</v>
      </c>
    </row>
    <row r="7651" spans="1:11" x14ac:dyDescent="0.3">
      <c r="A7651" t="s">
        <v>8006</v>
      </c>
      <c r="B7651" t="s">
        <v>2960</v>
      </c>
      <c r="C7651">
        <f t="shared" si="476"/>
        <v>8</v>
      </c>
      <c r="D7651" s="2">
        <v>140</v>
      </c>
      <c r="E7651" s="2">
        <v>98</v>
      </c>
      <c r="F7651" s="3">
        <f t="shared" si="477"/>
        <v>0.3</v>
      </c>
      <c r="G7651" s="2">
        <f t="shared" si="478"/>
        <v>42</v>
      </c>
      <c r="H7651" s="2" t="str">
        <f t="shared" si="479"/>
        <v>Good Deal</v>
      </c>
      <c r="I7651" t="s">
        <v>2207</v>
      </c>
      <c r="J7651" t="s">
        <v>76</v>
      </c>
      <c r="K7651" t="s">
        <v>1352</v>
      </c>
    </row>
    <row r="7652" spans="1:11" x14ac:dyDescent="0.3">
      <c r="A7652" t="s">
        <v>8007</v>
      </c>
      <c r="B7652" t="s">
        <v>178</v>
      </c>
      <c r="C7652">
        <f t="shared" si="476"/>
        <v>18</v>
      </c>
      <c r="D7652" s="2">
        <v>94</v>
      </c>
      <c r="E7652" s="2">
        <v>70.5</v>
      </c>
      <c r="F7652" s="3">
        <f t="shared" si="477"/>
        <v>0.25</v>
      </c>
      <c r="G7652" s="2">
        <f t="shared" si="478"/>
        <v>23.5</v>
      </c>
      <c r="H7652" s="2" t="str">
        <f t="shared" si="479"/>
        <v>Good Deal</v>
      </c>
      <c r="I7652" t="s">
        <v>353</v>
      </c>
      <c r="J7652" t="s">
        <v>76</v>
      </c>
      <c r="K7652" t="s">
        <v>2213</v>
      </c>
    </row>
    <row r="7653" spans="1:11" x14ac:dyDescent="0.3">
      <c r="A7653" t="s">
        <v>8008</v>
      </c>
      <c r="B7653" t="s">
        <v>1515</v>
      </c>
      <c r="C7653">
        <f t="shared" si="476"/>
        <v>20</v>
      </c>
      <c r="D7653" s="2">
        <v>249</v>
      </c>
      <c r="E7653" s="2">
        <v>174.3</v>
      </c>
      <c r="F7653" s="3">
        <f t="shared" si="477"/>
        <v>0.29999999999999993</v>
      </c>
      <c r="G7653" s="2">
        <f t="shared" si="478"/>
        <v>74.699999999999989</v>
      </c>
      <c r="H7653" s="2" t="str">
        <f t="shared" si="479"/>
        <v>Good Deal</v>
      </c>
      <c r="I7653" t="s">
        <v>182</v>
      </c>
      <c r="J7653" t="s">
        <v>76</v>
      </c>
      <c r="K7653" t="s">
        <v>2029</v>
      </c>
    </row>
    <row r="7654" spans="1:11" x14ac:dyDescent="0.3">
      <c r="A7654" t="s">
        <v>8009</v>
      </c>
      <c r="B7654" t="s">
        <v>5067</v>
      </c>
      <c r="C7654">
        <f t="shared" si="476"/>
        <v>34</v>
      </c>
      <c r="D7654" s="2">
        <v>2500</v>
      </c>
      <c r="E7654" s="2">
        <v>1250</v>
      </c>
      <c r="F7654" s="3">
        <f t="shared" si="477"/>
        <v>0.5</v>
      </c>
      <c r="G7654" s="2">
        <f t="shared" si="478"/>
        <v>1250</v>
      </c>
      <c r="H7654" s="2" t="str">
        <f t="shared" si="479"/>
        <v>Good Deal</v>
      </c>
      <c r="I7654" t="s">
        <v>387</v>
      </c>
      <c r="J7654" t="s">
        <v>76</v>
      </c>
      <c r="K7654" t="s">
        <v>2029</v>
      </c>
    </row>
    <row r="7655" spans="1:11" x14ac:dyDescent="0.3">
      <c r="A7655" t="s">
        <v>8010</v>
      </c>
      <c r="B7655" t="s">
        <v>5067</v>
      </c>
      <c r="C7655">
        <f t="shared" si="476"/>
        <v>34</v>
      </c>
      <c r="D7655" s="2">
        <v>999</v>
      </c>
      <c r="E7655" s="2">
        <v>499.5</v>
      </c>
      <c r="F7655" s="3">
        <f t="shared" si="477"/>
        <v>0.5</v>
      </c>
      <c r="G7655" s="2">
        <f t="shared" si="478"/>
        <v>499.5</v>
      </c>
      <c r="H7655" s="2" t="str">
        <f t="shared" si="479"/>
        <v>Good Deal</v>
      </c>
      <c r="I7655" t="s">
        <v>1436</v>
      </c>
      <c r="J7655" t="s">
        <v>76</v>
      </c>
      <c r="K7655" t="s">
        <v>2029</v>
      </c>
    </row>
    <row r="7656" spans="1:11" x14ac:dyDescent="0.3">
      <c r="A7656" t="s">
        <v>8011</v>
      </c>
      <c r="B7656" t="s">
        <v>8012</v>
      </c>
      <c r="C7656">
        <f t="shared" si="476"/>
        <v>1</v>
      </c>
      <c r="D7656" s="2">
        <v>795</v>
      </c>
      <c r="E7656" s="2">
        <v>275</v>
      </c>
      <c r="F7656" s="3">
        <f t="shared" si="477"/>
        <v>0.65408805031446537</v>
      </c>
      <c r="G7656" s="2">
        <f t="shared" si="478"/>
        <v>520</v>
      </c>
      <c r="H7656" s="2" t="str">
        <f t="shared" si="479"/>
        <v>Good Deal</v>
      </c>
      <c r="I7656" t="s">
        <v>442</v>
      </c>
      <c r="J7656" t="s">
        <v>122</v>
      </c>
      <c r="K7656" t="s">
        <v>781</v>
      </c>
    </row>
    <row r="7657" spans="1:11" x14ac:dyDescent="0.3">
      <c r="A7657" t="s">
        <v>8013</v>
      </c>
      <c r="B7657" t="s">
        <v>8633</v>
      </c>
      <c r="C7657">
        <f t="shared" si="476"/>
        <v>11</v>
      </c>
      <c r="D7657" s="2">
        <v>349</v>
      </c>
      <c r="E7657" s="2">
        <v>244.3</v>
      </c>
      <c r="F7657" s="3">
        <f t="shared" si="477"/>
        <v>0.3</v>
      </c>
      <c r="G7657" s="2">
        <f t="shared" si="478"/>
        <v>104.69999999999999</v>
      </c>
      <c r="H7657" s="2" t="str">
        <f t="shared" si="479"/>
        <v>Good Deal</v>
      </c>
      <c r="I7657" t="s">
        <v>52</v>
      </c>
      <c r="J7657" t="s">
        <v>112</v>
      </c>
      <c r="K7657" t="s">
        <v>1032</v>
      </c>
    </row>
    <row r="7658" spans="1:11" x14ac:dyDescent="0.3">
      <c r="A7658" t="s">
        <v>8014</v>
      </c>
      <c r="B7658" t="s">
        <v>8711</v>
      </c>
      <c r="C7658">
        <f t="shared" si="476"/>
        <v>6</v>
      </c>
      <c r="D7658" s="2">
        <v>299</v>
      </c>
      <c r="E7658" s="2">
        <v>224.25</v>
      </c>
      <c r="F7658" s="3">
        <f t="shared" si="477"/>
        <v>0.25</v>
      </c>
      <c r="G7658" s="2">
        <f t="shared" si="478"/>
        <v>74.75</v>
      </c>
      <c r="H7658" s="2" t="str">
        <f t="shared" si="479"/>
        <v>Good Deal</v>
      </c>
      <c r="I7658" t="s">
        <v>387</v>
      </c>
      <c r="J7658" t="s">
        <v>76</v>
      </c>
      <c r="K7658" t="s">
        <v>180</v>
      </c>
    </row>
    <row r="7659" spans="1:11" x14ac:dyDescent="0.3">
      <c r="A7659" t="s">
        <v>8015</v>
      </c>
      <c r="B7659" t="s">
        <v>8711</v>
      </c>
      <c r="C7659">
        <f t="shared" si="476"/>
        <v>6</v>
      </c>
      <c r="D7659" s="2">
        <v>550</v>
      </c>
      <c r="E7659" s="2">
        <v>357.5</v>
      </c>
      <c r="F7659" s="3">
        <f t="shared" si="477"/>
        <v>0.35</v>
      </c>
      <c r="G7659" s="2">
        <f t="shared" si="478"/>
        <v>192.5</v>
      </c>
      <c r="H7659" s="2" t="str">
        <f t="shared" si="479"/>
        <v>Good Deal</v>
      </c>
      <c r="I7659" t="s">
        <v>455</v>
      </c>
      <c r="J7659" t="s">
        <v>76</v>
      </c>
      <c r="K7659" t="s">
        <v>246</v>
      </c>
    </row>
    <row r="7660" spans="1:11" x14ac:dyDescent="0.3">
      <c r="A7660" t="s">
        <v>8016</v>
      </c>
      <c r="B7660" t="s">
        <v>8725</v>
      </c>
      <c r="C7660">
        <f t="shared" si="476"/>
        <v>2</v>
      </c>
      <c r="D7660" s="2">
        <v>200</v>
      </c>
      <c r="E7660" s="2">
        <v>150</v>
      </c>
      <c r="F7660" s="3">
        <f t="shared" si="477"/>
        <v>0.25</v>
      </c>
      <c r="G7660" s="2">
        <f t="shared" si="478"/>
        <v>50</v>
      </c>
      <c r="H7660" s="2" t="str">
        <f t="shared" si="479"/>
        <v>Good Deal</v>
      </c>
      <c r="I7660" t="s">
        <v>594</v>
      </c>
      <c r="J7660" t="s">
        <v>76</v>
      </c>
      <c r="K7660" t="s">
        <v>2571</v>
      </c>
    </row>
    <row r="7661" spans="1:11" x14ac:dyDescent="0.3">
      <c r="A7661" t="s">
        <v>8017</v>
      </c>
      <c r="B7661" t="s">
        <v>8725</v>
      </c>
      <c r="C7661">
        <f t="shared" si="476"/>
        <v>2</v>
      </c>
      <c r="D7661" s="2">
        <v>225</v>
      </c>
      <c r="E7661" s="2">
        <v>168.75</v>
      </c>
      <c r="F7661" s="3">
        <f t="shared" si="477"/>
        <v>0.25</v>
      </c>
      <c r="G7661" s="2">
        <f t="shared" si="478"/>
        <v>56.25</v>
      </c>
      <c r="H7661" s="2" t="str">
        <f t="shared" si="479"/>
        <v>Good Deal</v>
      </c>
      <c r="I7661" t="s">
        <v>182</v>
      </c>
      <c r="J7661" t="s">
        <v>76</v>
      </c>
      <c r="K7661" t="s">
        <v>2571</v>
      </c>
    </row>
    <row r="7662" spans="1:11" x14ac:dyDescent="0.3">
      <c r="A7662" t="s">
        <v>8018</v>
      </c>
      <c r="B7662" t="s">
        <v>8019</v>
      </c>
      <c r="C7662">
        <f t="shared" si="476"/>
        <v>2</v>
      </c>
      <c r="D7662" s="2">
        <v>150</v>
      </c>
      <c r="E7662" s="2">
        <v>97.5</v>
      </c>
      <c r="F7662" s="3">
        <f t="shared" si="477"/>
        <v>0.35</v>
      </c>
      <c r="G7662" s="2">
        <f t="shared" si="478"/>
        <v>52.5</v>
      </c>
      <c r="H7662" s="2" t="str">
        <f t="shared" si="479"/>
        <v>Good Deal</v>
      </c>
      <c r="I7662" t="s">
        <v>146</v>
      </c>
      <c r="J7662" t="s">
        <v>76</v>
      </c>
      <c r="K7662" t="s">
        <v>180</v>
      </c>
    </row>
    <row r="7663" spans="1:11" x14ac:dyDescent="0.3">
      <c r="A7663" t="s">
        <v>8020</v>
      </c>
      <c r="B7663" t="s">
        <v>8019</v>
      </c>
      <c r="C7663">
        <f t="shared" si="476"/>
        <v>2</v>
      </c>
      <c r="D7663" s="2">
        <v>150</v>
      </c>
      <c r="E7663" s="2">
        <v>97.5</v>
      </c>
      <c r="F7663" s="3">
        <f t="shared" si="477"/>
        <v>0.35</v>
      </c>
      <c r="G7663" s="2">
        <f t="shared" si="478"/>
        <v>52.5</v>
      </c>
      <c r="H7663" s="2" t="str">
        <f t="shared" si="479"/>
        <v>Good Deal</v>
      </c>
      <c r="I7663" t="s">
        <v>146</v>
      </c>
      <c r="J7663" t="s">
        <v>76</v>
      </c>
      <c r="K7663" t="s">
        <v>180</v>
      </c>
    </row>
    <row r="7664" spans="1:11" x14ac:dyDescent="0.3">
      <c r="A7664" t="s">
        <v>8021</v>
      </c>
      <c r="B7664" t="s">
        <v>3011</v>
      </c>
      <c r="C7664">
        <f t="shared" si="476"/>
        <v>62</v>
      </c>
      <c r="D7664" s="2">
        <v>899</v>
      </c>
      <c r="E7664" s="2">
        <v>549</v>
      </c>
      <c r="F7664" s="3">
        <f t="shared" si="477"/>
        <v>0.38932146829810899</v>
      </c>
      <c r="G7664" s="2">
        <f t="shared" si="478"/>
        <v>350</v>
      </c>
      <c r="H7664" s="2" t="str">
        <f t="shared" si="479"/>
        <v>Good Deal</v>
      </c>
      <c r="I7664" t="s">
        <v>236</v>
      </c>
      <c r="J7664" t="s">
        <v>76</v>
      </c>
      <c r="K7664" t="s">
        <v>2722</v>
      </c>
    </row>
    <row r="7665" spans="1:11" x14ac:dyDescent="0.3">
      <c r="A7665" t="s">
        <v>8022</v>
      </c>
      <c r="B7665" t="s">
        <v>6748</v>
      </c>
      <c r="C7665">
        <f t="shared" si="476"/>
        <v>3</v>
      </c>
      <c r="D7665" s="2">
        <v>325</v>
      </c>
      <c r="E7665" s="2">
        <v>243.75</v>
      </c>
      <c r="F7665" s="3">
        <f t="shared" si="477"/>
        <v>0.25</v>
      </c>
      <c r="G7665" s="2">
        <f t="shared" si="478"/>
        <v>81.25</v>
      </c>
      <c r="H7665" s="2" t="str">
        <f t="shared" si="479"/>
        <v>Good Deal</v>
      </c>
      <c r="I7665" t="s">
        <v>37</v>
      </c>
      <c r="J7665" t="s">
        <v>112</v>
      </c>
      <c r="K7665" t="s">
        <v>5050</v>
      </c>
    </row>
    <row r="7666" spans="1:11" x14ac:dyDescent="0.3">
      <c r="A7666" t="s">
        <v>8023</v>
      </c>
      <c r="B7666" t="s">
        <v>646</v>
      </c>
      <c r="C7666">
        <f t="shared" si="476"/>
        <v>21</v>
      </c>
      <c r="D7666" s="2">
        <v>785</v>
      </c>
      <c r="E7666" s="2">
        <v>399</v>
      </c>
      <c r="F7666" s="3">
        <f t="shared" si="477"/>
        <v>0.49171974522292994</v>
      </c>
      <c r="G7666" s="2">
        <f t="shared" si="478"/>
        <v>386</v>
      </c>
      <c r="H7666" s="2" t="str">
        <f t="shared" si="479"/>
        <v>Good Deal</v>
      </c>
      <c r="I7666" t="s">
        <v>442</v>
      </c>
      <c r="J7666" t="s">
        <v>122</v>
      </c>
      <c r="K7666" t="s">
        <v>781</v>
      </c>
    </row>
    <row r="7667" spans="1:11" x14ac:dyDescent="0.3">
      <c r="A7667" t="s">
        <v>8024</v>
      </c>
      <c r="B7667" t="s">
        <v>3732</v>
      </c>
      <c r="C7667">
        <f t="shared" si="476"/>
        <v>3</v>
      </c>
      <c r="D7667" s="2">
        <v>3800</v>
      </c>
      <c r="E7667" s="2">
        <v>2090</v>
      </c>
      <c r="F7667" s="3">
        <f t="shared" si="477"/>
        <v>0.45</v>
      </c>
      <c r="G7667" s="2">
        <f t="shared" si="478"/>
        <v>1710</v>
      </c>
      <c r="H7667" s="2" t="str">
        <f t="shared" si="479"/>
        <v>Good Deal</v>
      </c>
      <c r="I7667" t="s">
        <v>236</v>
      </c>
      <c r="J7667" t="s">
        <v>76</v>
      </c>
      <c r="K7667" t="s">
        <v>2523</v>
      </c>
    </row>
    <row r="7668" spans="1:11" x14ac:dyDescent="0.3">
      <c r="A7668" t="s">
        <v>8025</v>
      </c>
      <c r="B7668" t="s">
        <v>4566</v>
      </c>
      <c r="C7668">
        <f t="shared" si="476"/>
        <v>21</v>
      </c>
      <c r="D7668" s="2">
        <v>250</v>
      </c>
      <c r="E7668" s="2">
        <v>187.5</v>
      </c>
      <c r="F7668" s="3">
        <f t="shared" si="477"/>
        <v>0.25</v>
      </c>
      <c r="G7668" s="2">
        <f t="shared" si="478"/>
        <v>62.5</v>
      </c>
      <c r="H7668" s="2" t="str">
        <f t="shared" si="479"/>
        <v>Good Deal</v>
      </c>
      <c r="I7668" t="s">
        <v>387</v>
      </c>
      <c r="J7668" t="s">
        <v>122</v>
      </c>
      <c r="K7668" t="s">
        <v>3583</v>
      </c>
    </row>
    <row r="7669" spans="1:11" x14ac:dyDescent="0.3">
      <c r="A7669" t="s">
        <v>8026</v>
      </c>
      <c r="B7669" t="s">
        <v>4566</v>
      </c>
      <c r="C7669">
        <f t="shared" si="476"/>
        <v>21</v>
      </c>
      <c r="D7669" s="2">
        <v>300</v>
      </c>
      <c r="E7669" s="2">
        <v>225</v>
      </c>
      <c r="F7669" s="3">
        <f t="shared" si="477"/>
        <v>0.25</v>
      </c>
      <c r="G7669" s="2">
        <f t="shared" si="478"/>
        <v>75</v>
      </c>
      <c r="H7669" s="2" t="str">
        <f t="shared" si="479"/>
        <v>Good Deal</v>
      </c>
      <c r="I7669" t="s">
        <v>37</v>
      </c>
      <c r="J7669" t="s">
        <v>122</v>
      </c>
      <c r="K7669" t="s">
        <v>3583</v>
      </c>
    </row>
    <row r="7670" spans="1:11" x14ac:dyDescent="0.3">
      <c r="A7670" t="s">
        <v>8027</v>
      </c>
      <c r="B7670" t="s">
        <v>4566</v>
      </c>
      <c r="C7670">
        <f t="shared" si="476"/>
        <v>21</v>
      </c>
      <c r="D7670" s="2">
        <v>400</v>
      </c>
      <c r="E7670" s="2">
        <v>300</v>
      </c>
      <c r="F7670" s="3">
        <f t="shared" si="477"/>
        <v>0.25</v>
      </c>
      <c r="G7670" s="2">
        <f t="shared" si="478"/>
        <v>100</v>
      </c>
      <c r="H7670" s="2" t="str">
        <f t="shared" si="479"/>
        <v>Good Deal</v>
      </c>
      <c r="I7670" t="s">
        <v>814</v>
      </c>
      <c r="J7670" t="s">
        <v>122</v>
      </c>
      <c r="K7670" t="s">
        <v>3583</v>
      </c>
    </row>
    <row r="7671" spans="1:11" x14ac:dyDescent="0.3">
      <c r="A7671" t="s">
        <v>8028</v>
      </c>
      <c r="B7671" t="s">
        <v>4566</v>
      </c>
      <c r="C7671">
        <f t="shared" si="476"/>
        <v>21</v>
      </c>
      <c r="D7671" s="2">
        <v>300</v>
      </c>
      <c r="E7671" s="2">
        <v>225</v>
      </c>
      <c r="F7671" s="3">
        <f t="shared" si="477"/>
        <v>0.25</v>
      </c>
      <c r="G7671" s="2">
        <f t="shared" si="478"/>
        <v>75</v>
      </c>
      <c r="H7671" s="2" t="str">
        <f t="shared" si="479"/>
        <v>Good Deal</v>
      </c>
      <c r="I7671" t="s">
        <v>387</v>
      </c>
      <c r="J7671" t="s">
        <v>122</v>
      </c>
      <c r="K7671" t="s">
        <v>3583</v>
      </c>
    </row>
    <row r="7672" spans="1:11" x14ac:dyDescent="0.3">
      <c r="A7672" t="s">
        <v>8029</v>
      </c>
      <c r="B7672" t="s">
        <v>8636</v>
      </c>
      <c r="C7672">
        <f t="shared" si="476"/>
        <v>11</v>
      </c>
      <c r="D7672" s="2">
        <v>599</v>
      </c>
      <c r="E7672" s="2">
        <v>527.12</v>
      </c>
      <c r="F7672" s="3">
        <f t="shared" si="477"/>
        <v>0.12</v>
      </c>
      <c r="G7672" s="2">
        <f t="shared" si="478"/>
        <v>71.88</v>
      </c>
      <c r="H7672" s="2" t="str">
        <f t="shared" si="479"/>
        <v>Regular</v>
      </c>
      <c r="I7672" t="s">
        <v>2765</v>
      </c>
      <c r="J7672" t="s">
        <v>76</v>
      </c>
      <c r="K7672" t="s">
        <v>1225</v>
      </c>
    </row>
    <row r="7673" spans="1:11" x14ac:dyDescent="0.3">
      <c r="A7673" t="s">
        <v>8030</v>
      </c>
      <c r="B7673" t="s">
        <v>2028</v>
      </c>
      <c r="C7673">
        <f t="shared" si="476"/>
        <v>7</v>
      </c>
      <c r="D7673" s="2">
        <v>210</v>
      </c>
      <c r="E7673" s="2">
        <v>157.5</v>
      </c>
      <c r="F7673" s="3">
        <f t="shared" si="477"/>
        <v>0.25</v>
      </c>
      <c r="G7673" s="2">
        <f t="shared" si="478"/>
        <v>52.5</v>
      </c>
      <c r="H7673" s="2" t="str">
        <f t="shared" si="479"/>
        <v>Good Deal</v>
      </c>
      <c r="I7673" t="s">
        <v>594</v>
      </c>
      <c r="J7673" t="s">
        <v>76</v>
      </c>
      <c r="K7673" t="s">
        <v>8736</v>
      </c>
    </row>
    <row r="7674" spans="1:11" x14ac:dyDescent="0.3">
      <c r="A7674" t="s">
        <v>8031</v>
      </c>
      <c r="B7674" t="s">
        <v>349</v>
      </c>
      <c r="C7674">
        <f t="shared" si="476"/>
        <v>74</v>
      </c>
      <c r="D7674" s="2">
        <v>115</v>
      </c>
      <c r="E7674" s="2">
        <v>75</v>
      </c>
      <c r="F7674" s="3">
        <f t="shared" si="477"/>
        <v>0.34782608695652173</v>
      </c>
      <c r="G7674" s="2">
        <f t="shared" si="478"/>
        <v>40</v>
      </c>
      <c r="H7674" s="2" t="str">
        <f t="shared" si="479"/>
        <v>Good Deal</v>
      </c>
      <c r="I7674" t="s">
        <v>52</v>
      </c>
      <c r="J7674" t="s">
        <v>49</v>
      </c>
      <c r="K7674" t="s">
        <v>1549</v>
      </c>
    </row>
    <row r="7675" spans="1:11" x14ac:dyDescent="0.3">
      <c r="A7675" t="s">
        <v>8032</v>
      </c>
      <c r="B7675" t="s">
        <v>349</v>
      </c>
      <c r="C7675">
        <f t="shared" si="476"/>
        <v>74</v>
      </c>
      <c r="D7675" s="2">
        <v>259</v>
      </c>
      <c r="E7675" s="2">
        <v>149</v>
      </c>
      <c r="F7675" s="3">
        <f t="shared" si="477"/>
        <v>0.42471042471042469</v>
      </c>
      <c r="G7675" s="2">
        <f t="shared" si="478"/>
        <v>110</v>
      </c>
      <c r="H7675" s="2" t="str">
        <f t="shared" si="479"/>
        <v>Good Deal</v>
      </c>
      <c r="I7675" t="s">
        <v>131</v>
      </c>
      <c r="J7675" t="s">
        <v>49</v>
      </c>
      <c r="K7675" t="s">
        <v>1549</v>
      </c>
    </row>
    <row r="7676" spans="1:11" x14ac:dyDescent="0.3">
      <c r="A7676" t="s">
        <v>8033</v>
      </c>
      <c r="B7676" t="s">
        <v>3538</v>
      </c>
      <c r="C7676">
        <f t="shared" si="476"/>
        <v>59</v>
      </c>
      <c r="D7676" s="2">
        <v>750</v>
      </c>
      <c r="E7676" s="2">
        <v>450</v>
      </c>
      <c r="F7676" s="3">
        <f t="shared" si="477"/>
        <v>0.4</v>
      </c>
      <c r="G7676" s="2">
        <f t="shared" si="478"/>
        <v>300</v>
      </c>
      <c r="H7676" s="2" t="str">
        <f t="shared" si="479"/>
        <v>Good Deal</v>
      </c>
      <c r="I7676" t="s">
        <v>2669</v>
      </c>
      <c r="J7676" t="s">
        <v>43</v>
      </c>
      <c r="K7676" t="s">
        <v>4657</v>
      </c>
    </row>
    <row r="7677" spans="1:11" x14ac:dyDescent="0.3">
      <c r="A7677" t="s">
        <v>8034</v>
      </c>
      <c r="B7677" t="s">
        <v>4625</v>
      </c>
      <c r="C7677">
        <f t="shared" si="476"/>
        <v>17</v>
      </c>
      <c r="D7677" s="2">
        <v>735</v>
      </c>
      <c r="E7677" s="2">
        <v>529</v>
      </c>
      <c r="F7677" s="3">
        <f t="shared" si="477"/>
        <v>0.28027210884353743</v>
      </c>
      <c r="G7677" s="2">
        <f t="shared" si="478"/>
        <v>206</v>
      </c>
      <c r="H7677" s="2" t="str">
        <f t="shared" si="479"/>
        <v>Good Deal</v>
      </c>
      <c r="I7677" t="s">
        <v>385</v>
      </c>
      <c r="J7677" t="s">
        <v>122</v>
      </c>
      <c r="K7677" t="s">
        <v>4629</v>
      </c>
    </row>
    <row r="7678" spans="1:11" x14ac:dyDescent="0.3">
      <c r="A7678" t="s">
        <v>8035</v>
      </c>
      <c r="B7678" t="s">
        <v>4625</v>
      </c>
      <c r="C7678">
        <f t="shared" si="476"/>
        <v>17</v>
      </c>
      <c r="D7678" s="2">
        <v>1125</v>
      </c>
      <c r="E7678" s="2">
        <v>799</v>
      </c>
      <c r="F7678" s="3">
        <f t="shared" si="477"/>
        <v>0.2897777777777778</v>
      </c>
      <c r="G7678" s="2">
        <f t="shared" si="478"/>
        <v>326</v>
      </c>
      <c r="H7678" s="2" t="str">
        <f t="shared" si="479"/>
        <v>Good Deal</v>
      </c>
      <c r="I7678" t="s">
        <v>837</v>
      </c>
      <c r="J7678" t="s">
        <v>122</v>
      </c>
      <c r="K7678" t="s">
        <v>4629</v>
      </c>
    </row>
    <row r="7679" spans="1:11" x14ac:dyDescent="0.3">
      <c r="A7679" t="s">
        <v>5213</v>
      </c>
      <c r="B7679" t="s">
        <v>4625</v>
      </c>
      <c r="C7679">
        <f t="shared" si="476"/>
        <v>17</v>
      </c>
      <c r="D7679" s="2">
        <v>949</v>
      </c>
      <c r="E7679" s="2">
        <v>549</v>
      </c>
      <c r="F7679" s="3">
        <f t="shared" si="477"/>
        <v>0.42149631190727083</v>
      </c>
      <c r="G7679" s="2">
        <f t="shared" si="478"/>
        <v>400</v>
      </c>
      <c r="H7679" s="2" t="str">
        <f t="shared" si="479"/>
        <v>Good Deal</v>
      </c>
      <c r="I7679" t="s">
        <v>35</v>
      </c>
      <c r="J7679" t="s">
        <v>122</v>
      </c>
      <c r="K7679" t="s">
        <v>838</v>
      </c>
    </row>
    <row r="7680" spans="1:11" x14ac:dyDescent="0.3">
      <c r="A7680" t="s">
        <v>8036</v>
      </c>
      <c r="B7680" t="s">
        <v>5</v>
      </c>
      <c r="C7680">
        <f t="shared" si="476"/>
        <v>477</v>
      </c>
      <c r="D7680" s="2">
        <v>610</v>
      </c>
      <c r="E7680" s="2">
        <v>439</v>
      </c>
      <c r="F7680" s="3">
        <f t="shared" si="477"/>
        <v>0.28032786885245903</v>
      </c>
      <c r="G7680" s="2">
        <f t="shared" si="478"/>
        <v>171</v>
      </c>
      <c r="H7680" s="2" t="str">
        <f t="shared" si="479"/>
        <v>Good Deal</v>
      </c>
      <c r="I7680" t="s">
        <v>11</v>
      </c>
      <c r="J7680" t="s">
        <v>14</v>
      </c>
      <c r="K7680" t="s">
        <v>289</v>
      </c>
    </row>
    <row r="7681" spans="1:11" x14ac:dyDescent="0.3">
      <c r="A7681" t="s">
        <v>8037</v>
      </c>
      <c r="B7681" t="s">
        <v>5</v>
      </c>
      <c r="C7681">
        <f t="shared" si="476"/>
        <v>477</v>
      </c>
      <c r="D7681" s="2">
        <v>485</v>
      </c>
      <c r="E7681" s="2">
        <v>349</v>
      </c>
      <c r="F7681" s="3">
        <f t="shared" si="477"/>
        <v>0.28041237113402062</v>
      </c>
      <c r="G7681" s="2">
        <f t="shared" si="478"/>
        <v>136</v>
      </c>
      <c r="H7681" s="2" t="str">
        <f t="shared" si="479"/>
        <v>Good Deal</v>
      </c>
      <c r="I7681" t="s">
        <v>11</v>
      </c>
      <c r="J7681" t="s">
        <v>14</v>
      </c>
      <c r="K7681" t="s">
        <v>289</v>
      </c>
    </row>
    <row r="7682" spans="1:11" x14ac:dyDescent="0.3">
      <c r="A7682" t="s">
        <v>8038</v>
      </c>
      <c r="B7682" t="s">
        <v>2743</v>
      </c>
      <c r="C7682">
        <f t="shared" si="476"/>
        <v>30</v>
      </c>
      <c r="D7682" s="2">
        <v>199</v>
      </c>
      <c r="E7682" s="2">
        <v>139.30000000000001</v>
      </c>
      <c r="F7682" s="3">
        <f t="shared" si="477"/>
        <v>0.29999999999999993</v>
      </c>
      <c r="G7682" s="2">
        <f t="shared" si="478"/>
        <v>59.699999999999989</v>
      </c>
      <c r="H7682" s="2" t="str">
        <f t="shared" si="479"/>
        <v>Good Deal</v>
      </c>
      <c r="I7682" t="s">
        <v>236</v>
      </c>
      <c r="J7682" t="s">
        <v>76</v>
      </c>
      <c r="K7682" t="s">
        <v>461</v>
      </c>
    </row>
    <row r="7683" spans="1:11" x14ac:dyDescent="0.3">
      <c r="A7683" t="s">
        <v>8039</v>
      </c>
      <c r="B7683" t="s">
        <v>2743</v>
      </c>
      <c r="C7683">
        <f t="shared" ref="C7683:C7746" si="480">COUNTIF($B$2:$B$8156,B7683)</f>
        <v>30</v>
      </c>
      <c r="D7683" s="2">
        <v>149</v>
      </c>
      <c r="E7683" s="2">
        <v>104.3</v>
      </c>
      <c r="F7683" s="3">
        <f t="shared" ref="F7683:F7746" si="481">IFERROR((D7683-E7683)/D7683,"NA")</f>
        <v>0.30000000000000004</v>
      </c>
      <c r="G7683" s="2">
        <f t="shared" ref="G7683:G7746" si="482">D7683-E7683</f>
        <v>44.7</v>
      </c>
      <c r="H7683" s="2" t="str">
        <f t="shared" ref="H7683:H7746" si="483">IF(F7683&gt;M$4,"Good Deal","Regular")</f>
        <v>Good Deal</v>
      </c>
      <c r="I7683" t="s">
        <v>236</v>
      </c>
      <c r="J7683" t="s">
        <v>76</v>
      </c>
      <c r="K7683" t="s">
        <v>600</v>
      </c>
    </row>
    <row r="7684" spans="1:11" x14ac:dyDescent="0.3">
      <c r="A7684" t="s">
        <v>8040</v>
      </c>
      <c r="B7684" t="s">
        <v>2743</v>
      </c>
      <c r="C7684">
        <f t="shared" si="480"/>
        <v>30</v>
      </c>
      <c r="D7684" s="2">
        <v>95</v>
      </c>
      <c r="E7684" s="2">
        <v>66.5</v>
      </c>
      <c r="F7684" s="3">
        <f t="shared" si="481"/>
        <v>0.3</v>
      </c>
      <c r="G7684" s="2">
        <f t="shared" si="482"/>
        <v>28.5</v>
      </c>
      <c r="H7684" s="2" t="str">
        <f t="shared" si="483"/>
        <v>Good Deal</v>
      </c>
      <c r="I7684" t="s">
        <v>236</v>
      </c>
      <c r="J7684" t="s">
        <v>76</v>
      </c>
      <c r="K7684" t="s">
        <v>461</v>
      </c>
    </row>
    <row r="7685" spans="1:11" x14ac:dyDescent="0.3">
      <c r="A7685" t="s">
        <v>8041</v>
      </c>
      <c r="B7685" t="s">
        <v>8042</v>
      </c>
      <c r="C7685">
        <f t="shared" si="480"/>
        <v>3</v>
      </c>
      <c r="D7685" s="2">
        <v>195</v>
      </c>
      <c r="E7685" s="2">
        <v>97.5</v>
      </c>
      <c r="F7685" s="3">
        <f t="shared" si="481"/>
        <v>0.5</v>
      </c>
      <c r="G7685" s="2">
        <f t="shared" si="482"/>
        <v>97.5</v>
      </c>
      <c r="H7685" s="2" t="str">
        <f t="shared" si="483"/>
        <v>Good Deal</v>
      </c>
      <c r="I7685" t="s">
        <v>42</v>
      </c>
      <c r="J7685" t="s">
        <v>43</v>
      </c>
      <c r="K7685" t="s">
        <v>44</v>
      </c>
    </row>
    <row r="7686" spans="1:11" x14ac:dyDescent="0.3">
      <c r="A7686" t="s">
        <v>8041</v>
      </c>
      <c r="B7686" t="s">
        <v>8042</v>
      </c>
      <c r="C7686">
        <f t="shared" si="480"/>
        <v>3</v>
      </c>
      <c r="D7686" s="2">
        <v>299</v>
      </c>
      <c r="E7686" s="2">
        <v>249</v>
      </c>
      <c r="F7686" s="3">
        <f t="shared" si="481"/>
        <v>0.16722408026755853</v>
      </c>
      <c r="G7686" s="2">
        <f t="shared" si="482"/>
        <v>50</v>
      </c>
      <c r="H7686" s="2" t="str">
        <f t="shared" si="483"/>
        <v>Regular</v>
      </c>
      <c r="I7686" t="s">
        <v>52</v>
      </c>
      <c r="J7686" t="s">
        <v>43</v>
      </c>
      <c r="K7686" t="s">
        <v>44</v>
      </c>
    </row>
    <row r="7687" spans="1:11" x14ac:dyDescent="0.3">
      <c r="A7687" t="s">
        <v>8041</v>
      </c>
      <c r="B7687" t="s">
        <v>8042</v>
      </c>
      <c r="C7687">
        <f t="shared" si="480"/>
        <v>3</v>
      </c>
      <c r="D7687" s="2">
        <v>599</v>
      </c>
      <c r="E7687" s="2">
        <v>497.17</v>
      </c>
      <c r="F7687" s="3">
        <f t="shared" si="481"/>
        <v>0.16999999999999998</v>
      </c>
      <c r="G7687" s="2">
        <f t="shared" si="482"/>
        <v>101.82999999999998</v>
      </c>
      <c r="H7687" s="2" t="str">
        <f t="shared" si="483"/>
        <v>Regular</v>
      </c>
      <c r="I7687" t="s">
        <v>708</v>
      </c>
      <c r="J7687" t="s">
        <v>43</v>
      </c>
      <c r="K7687" t="s">
        <v>44</v>
      </c>
    </row>
    <row r="7688" spans="1:11" x14ac:dyDescent="0.3">
      <c r="A7688" t="s">
        <v>8043</v>
      </c>
      <c r="B7688" t="s">
        <v>8539</v>
      </c>
      <c r="C7688">
        <f t="shared" si="480"/>
        <v>183</v>
      </c>
      <c r="D7688" s="2">
        <v>179</v>
      </c>
      <c r="E7688" s="2">
        <v>129</v>
      </c>
      <c r="F7688" s="3">
        <f t="shared" si="481"/>
        <v>0.27932960893854747</v>
      </c>
      <c r="G7688" s="2">
        <f t="shared" si="482"/>
        <v>50</v>
      </c>
      <c r="H7688" s="2" t="str">
        <f t="shared" si="483"/>
        <v>Good Deal</v>
      </c>
      <c r="I7688" t="s">
        <v>95</v>
      </c>
      <c r="J7688" t="s">
        <v>122</v>
      </c>
      <c r="K7688" t="s">
        <v>615</v>
      </c>
    </row>
    <row r="7689" spans="1:11" x14ac:dyDescent="0.3">
      <c r="A7689" t="s">
        <v>8044</v>
      </c>
      <c r="B7689" t="s">
        <v>2743</v>
      </c>
      <c r="C7689">
        <f t="shared" si="480"/>
        <v>30</v>
      </c>
      <c r="D7689" s="2">
        <v>185</v>
      </c>
      <c r="E7689" s="2">
        <v>138.75</v>
      </c>
      <c r="F7689" s="3">
        <f t="shared" si="481"/>
        <v>0.25</v>
      </c>
      <c r="G7689" s="2">
        <f t="shared" si="482"/>
        <v>46.25</v>
      </c>
      <c r="H7689" s="2" t="str">
        <f t="shared" si="483"/>
        <v>Good Deal</v>
      </c>
      <c r="I7689" t="s">
        <v>236</v>
      </c>
      <c r="J7689" t="s">
        <v>76</v>
      </c>
      <c r="K7689" t="s">
        <v>461</v>
      </c>
    </row>
    <row r="7690" spans="1:11" x14ac:dyDescent="0.3">
      <c r="A7690" t="s">
        <v>8045</v>
      </c>
      <c r="B7690" t="s">
        <v>3548</v>
      </c>
      <c r="C7690">
        <f t="shared" si="480"/>
        <v>11</v>
      </c>
      <c r="D7690" s="2">
        <v>365</v>
      </c>
      <c r="E7690" s="2">
        <v>249</v>
      </c>
      <c r="F7690" s="3">
        <f t="shared" si="481"/>
        <v>0.31780821917808222</v>
      </c>
      <c r="G7690" s="2">
        <f t="shared" si="482"/>
        <v>116</v>
      </c>
      <c r="H7690" s="2" t="str">
        <f t="shared" si="483"/>
        <v>Good Deal</v>
      </c>
      <c r="I7690" t="s">
        <v>236</v>
      </c>
      <c r="J7690" t="s">
        <v>122</v>
      </c>
      <c r="K7690" t="s">
        <v>700</v>
      </c>
    </row>
    <row r="7691" spans="1:11" x14ac:dyDescent="0.3">
      <c r="A7691" t="s">
        <v>8046</v>
      </c>
      <c r="B7691" t="s">
        <v>1881</v>
      </c>
      <c r="C7691">
        <f t="shared" si="480"/>
        <v>8</v>
      </c>
      <c r="D7691" s="2">
        <v>823</v>
      </c>
      <c r="E7691" s="2">
        <v>379</v>
      </c>
      <c r="F7691" s="3">
        <f t="shared" si="481"/>
        <v>0.53948967193195629</v>
      </c>
      <c r="G7691" s="2">
        <f t="shared" si="482"/>
        <v>444</v>
      </c>
      <c r="H7691" s="2" t="str">
        <f t="shared" si="483"/>
        <v>Good Deal</v>
      </c>
      <c r="I7691" t="s">
        <v>35</v>
      </c>
      <c r="J7691" t="s">
        <v>122</v>
      </c>
      <c r="K7691" t="s">
        <v>222</v>
      </c>
    </row>
    <row r="7692" spans="1:11" x14ac:dyDescent="0.3">
      <c r="A7692" t="s">
        <v>8047</v>
      </c>
      <c r="B7692" t="s">
        <v>8622</v>
      </c>
      <c r="C7692">
        <f t="shared" si="480"/>
        <v>6</v>
      </c>
      <c r="D7692" s="2">
        <v>620</v>
      </c>
      <c r="E7692" s="2">
        <v>479</v>
      </c>
      <c r="F7692" s="3">
        <f t="shared" si="481"/>
        <v>0.22741935483870968</v>
      </c>
      <c r="G7692" s="2">
        <f t="shared" si="482"/>
        <v>141</v>
      </c>
      <c r="H7692" s="2" t="str">
        <f t="shared" si="483"/>
        <v>Good Deal</v>
      </c>
      <c r="I7692" t="s">
        <v>236</v>
      </c>
      <c r="J7692" t="s">
        <v>32</v>
      </c>
      <c r="K7692" t="s">
        <v>1169</v>
      </c>
    </row>
    <row r="7693" spans="1:11" x14ac:dyDescent="0.3">
      <c r="A7693" t="s">
        <v>8048</v>
      </c>
      <c r="B7693" t="s">
        <v>8726</v>
      </c>
      <c r="C7693">
        <f t="shared" si="480"/>
        <v>1</v>
      </c>
      <c r="D7693" s="2">
        <v>175</v>
      </c>
      <c r="E7693" s="2">
        <v>131.25</v>
      </c>
      <c r="F7693" s="3">
        <f t="shared" si="481"/>
        <v>0.25</v>
      </c>
      <c r="G7693" s="2">
        <f t="shared" si="482"/>
        <v>43.75</v>
      </c>
      <c r="H7693" s="2" t="str">
        <f t="shared" si="483"/>
        <v>Good Deal</v>
      </c>
      <c r="I7693" t="s">
        <v>8049</v>
      </c>
      <c r="J7693" t="s">
        <v>122</v>
      </c>
      <c r="K7693" t="s">
        <v>132</v>
      </c>
    </row>
    <row r="7694" spans="1:11" x14ac:dyDescent="0.3">
      <c r="A7694" t="s">
        <v>8050</v>
      </c>
      <c r="B7694" t="s">
        <v>3538</v>
      </c>
      <c r="C7694">
        <f t="shared" si="480"/>
        <v>59</v>
      </c>
      <c r="D7694" s="2">
        <v>400</v>
      </c>
      <c r="E7694" s="2">
        <v>240</v>
      </c>
      <c r="F7694" s="3">
        <f t="shared" si="481"/>
        <v>0.4</v>
      </c>
      <c r="G7694" s="2">
        <f t="shared" si="482"/>
        <v>160</v>
      </c>
      <c r="H7694" s="2" t="str">
        <f t="shared" si="483"/>
        <v>Good Deal</v>
      </c>
      <c r="I7694" t="s">
        <v>42</v>
      </c>
      <c r="J7694" t="s">
        <v>112</v>
      </c>
      <c r="K7694" t="s">
        <v>3306</v>
      </c>
    </row>
    <row r="7695" spans="1:11" x14ac:dyDescent="0.3">
      <c r="A7695" t="s">
        <v>8051</v>
      </c>
      <c r="B7695" t="s">
        <v>8705</v>
      </c>
      <c r="C7695">
        <f t="shared" si="480"/>
        <v>16</v>
      </c>
      <c r="D7695" s="2">
        <v>199</v>
      </c>
      <c r="E7695" s="2">
        <v>149</v>
      </c>
      <c r="F7695" s="3">
        <f t="shared" si="481"/>
        <v>0.25125628140703515</v>
      </c>
      <c r="G7695" s="2">
        <f t="shared" si="482"/>
        <v>50</v>
      </c>
      <c r="H7695" s="2" t="str">
        <f t="shared" si="483"/>
        <v>Good Deal</v>
      </c>
      <c r="I7695" t="s">
        <v>236</v>
      </c>
      <c r="J7695" t="s">
        <v>32</v>
      </c>
      <c r="K7695" t="s">
        <v>4758</v>
      </c>
    </row>
    <row r="7696" spans="1:11" x14ac:dyDescent="0.3">
      <c r="A7696" t="s">
        <v>8052</v>
      </c>
      <c r="B7696" t="s">
        <v>4625</v>
      </c>
      <c r="C7696">
        <f t="shared" si="480"/>
        <v>17</v>
      </c>
      <c r="D7696" s="2">
        <v>530</v>
      </c>
      <c r="E7696" s="2">
        <v>379</v>
      </c>
      <c r="F7696" s="3">
        <f t="shared" si="481"/>
        <v>0.28490566037735848</v>
      </c>
      <c r="G7696" s="2">
        <f t="shared" si="482"/>
        <v>151</v>
      </c>
      <c r="H7696" s="2" t="str">
        <f t="shared" si="483"/>
        <v>Good Deal</v>
      </c>
      <c r="I7696" t="s">
        <v>95</v>
      </c>
      <c r="J7696" t="s">
        <v>122</v>
      </c>
      <c r="K7696" t="s">
        <v>4629</v>
      </c>
    </row>
    <row r="7697" spans="1:11" x14ac:dyDescent="0.3">
      <c r="A7697" t="s">
        <v>8053</v>
      </c>
      <c r="B7697" t="s">
        <v>4625</v>
      </c>
      <c r="C7697">
        <f t="shared" si="480"/>
        <v>17</v>
      </c>
      <c r="D7697" s="2">
        <v>599</v>
      </c>
      <c r="E7697" s="2">
        <v>399</v>
      </c>
      <c r="F7697" s="3">
        <f t="shared" si="481"/>
        <v>0.333889816360601</v>
      </c>
      <c r="G7697" s="2">
        <f t="shared" si="482"/>
        <v>200</v>
      </c>
      <c r="H7697" s="2" t="str">
        <f t="shared" si="483"/>
        <v>Good Deal</v>
      </c>
      <c r="I7697" t="s">
        <v>385</v>
      </c>
      <c r="J7697" t="s">
        <v>122</v>
      </c>
      <c r="K7697" t="s">
        <v>4629</v>
      </c>
    </row>
    <row r="7698" spans="1:11" x14ac:dyDescent="0.3">
      <c r="A7698" t="s">
        <v>8054</v>
      </c>
      <c r="B7698" t="s">
        <v>4625</v>
      </c>
      <c r="C7698">
        <f t="shared" si="480"/>
        <v>17</v>
      </c>
      <c r="D7698" s="2">
        <v>755</v>
      </c>
      <c r="E7698" s="2">
        <v>399</v>
      </c>
      <c r="F7698" s="3">
        <f t="shared" si="481"/>
        <v>0.47152317880794703</v>
      </c>
      <c r="G7698" s="2">
        <f t="shared" si="482"/>
        <v>356</v>
      </c>
      <c r="H7698" s="2" t="str">
        <f t="shared" si="483"/>
        <v>Good Deal</v>
      </c>
      <c r="I7698" t="s">
        <v>385</v>
      </c>
      <c r="J7698" t="s">
        <v>122</v>
      </c>
      <c r="K7698" t="s">
        <v>4629</v>
      </c>
    </row>
    <row r="7699" spans="1:11" x14ac:dyDescent="0.3">
      <c r="A7699" t="s">
        <v>8055</v>
      </c>
      <c r="B7699" t="s">
        <v>4625</v>
      </c>
      <c r="C7699">
        <f t="shared" si="480"/>
        <v>17</v>
      </c>
      <c r="D7699" s="2">
        <v>575</v>
      </c>
      <c r="E7699" s="2">
        <v>429</v>
      </c>
      <c r="F7699" s="3">
        <f t="shared" si="481"/>
        <v>0.25391304347826088</v>
      </c>
      <c r="G7699" s="2">
        <f t="shared" si="482"/>
        <v>146</v>
      </c>
      <c r="H7699" s="2" t="str">
        <f t="shared" si="483"/>
        <v>Good Deal</v>
      </c>
      <c r="I7699" t="s">
        <v>95</v>
      </c>
      <c r="J7699" t="s">
        <v>122</v>
      </c>
      <c r="K7699" t="s">
        <v>4629</v>
      </c>
    </row>
    <row r="7700" spans="1:11" x14ac:dyDescent="0.3">
      <c r="A7700" t="s">
        <v>8056</v>
      </c>
      <c r="B7700" t="s">
        <v>1370</v>
      </c>
      <c r="C7700">
        <f t="shared" si="480"/>
        <v>3</v>
      </c>
      <c r="D7700" s="2">
        <v>1209</v>
      </c>
      <c r="E7700" s="2">
        <v>799</v>
      </c>
      <c r="F7700" s="3">
        <f t="shared" si="481"/>
        <v>0.33912324234904878</v>
      </c>
      <c r="G7700" s="2">
        <f t="shared" si="482"/>
        <v>410</v>
      </c>
      <c r="H7700" s="2" t="str">
        <f t="shared" si="483"/>
        <v>Good Deal</v>
      </c>
      <c r="I7700" t="s">
        <v>8057</v>
      </c>
      <c r="J7700" t="s">
        <v>122</v>
      </c>
      <c r="K7700" t="s">
        <v>1371</v>
      </c>
    </row>
    <row r="7701" spans="1:11" x14ac:dyDescent="0.3">
      <c r="A7701" t="s">
        <v>8058</v>
      </c>
      <c r="B7701" t="s">
        <v>1370</v>
      </c>
      <c r="C7701">
        <f t="shared" si="480"/>
        <v>3</v>
      </c>
      <c r="D7701" s="2">
        <v>1209</v>
      </c>
      <c r="E7701" s="2">
        <v>799</v>
      </c>
      <c r="F7701" s="3">
        <f t="shared" si="481"/>
        <v>0.33912324234904878</v>
      </c>
      <c r="G7701" s="2">
        <f t="shared" si="482"/>
        <v>410</v>
      </c>
      <c r="H7701" s="2" t="str">
        <f t="shared" si="483"/>
        <v>Good Deal</v>
      </c>
      <c r="I7701" t="s">
        <v>8057</v>
      </c>
      <c r="J7701" t="s">
        <v>122</v>
      </c>
      <c r="K7701" t="s">
        <v>1371</v>
      </c>
    </row>
    <row r="7702" spans="1:11" x14ac:dyDescent="0.3">
      <c r="A7702" t="s">
        <v>8059</v>
      </c>
      <c r="B7702" t="s">
        <v>8686</v>
      </c>
      <c r="C7702">
        <f t="shared" si="480"/>
        <v>5</v>
      </c>
      <c r="D7702" s="2">
        <v>895</v>
      </c>
      <c r="E7702" s="2">
        <v>399</v>
      </c>
      <c r="F7702" s="3">
        <f t="shared" si="481"/>
        <v>0.55418994413407818</v>
      </c>
      <c r="G7702" s="2">
        <f t="shared" si="482"/>
        <v>496</v>
      </c>
      <c r="H7702" s="2" t="str">
        <f t="shared" si="483"/>
        <v>Good Deal</v>
      </c>
      <c r="I7702" t="s">
        <v>442</v>
      </c>
      <c r="J7702" t="s">
        <v>122</v>
      </c>
      <c r="K7702" t="s">
        <v>3607</v>
      </c>
    </row>
    <row r="7703" spans="1:11" x14ac:dyDescent="0.3">
      <c r="A7703" t="s">
        <v>8060</v>
      </c>
      <c r="B7703" t="s">
        <v>8607</v>
      </c>
      <c r="C7703">
        <f t="shared" si="480"/>
        <v>11</v>
      </c>
      <c r="D7703" s="2">
        <v>230</v>
      </c>
      <c r="E7703" s="2">
        <v>160.01</v>
      </c>
      <c r="F7703" s="3">
        <f t="shared" si="481"/>
        <v>0.30430434782608701</v>
      </c>
      <c r="G7703" s="2">
        <f t="shared" si="482"/>
        <v>69.990000000000009</v>
      </c>
      <c r="H7703" s="2" t="str">
        <f t="shared" si="483"/>
        <v>Good Deal</v>
      </c>
      <c r="I7703" t="s">
        <v>236</v>
      </c>
      <c r="J7703" t="s">
        <v>76</v>
      </c>
      <c r="K7703" t="s">
        <v>461</v>
      </c>
    </row>
    <row r="7704" spans="1:11" x14ac:dyDescent="0.3">
      <c r="A7704" t="s">
        <v>8061</v>
      </c>
      <c r="B7704" t="s">
        <v>8539</v>
      </c>
      <c r="C7704">
        <f t="shared" si="480"/>
        <v>183</v>
      </c>
      <c r="D7704" s="2">
        <v>169</v>
      </c>
      <c r="E7704" s="2">
        <v>99</v>
      </c>
      <c r="F7704" s="3">
        <f t="shared" si="481"/>
        <v>0.41420118343195267</v>
      </c>
      <c r="G7704" s="2">
        <f t="shared" si="482"/>
        <v>70</v>
      </c>
      <c r="H7704" s="2" t="str">
        <f t="shared" si="483"/>
        <v>Good Deal</v>
      </c>
      <c r="I7704" t="s">
        <v>236</v>
      </c>
      <c r="J7704" t="s">
        <v>76</v>
      </c>
      <c r="K7704" t="s">
        <v>1498</v>
      </c>
    </row>
    <row r="7705" spans="1:11" x14ac:dyDescent="0.3">
      <c r="A7705" t="s">
        <v>8062</v>
      </c>
      <c r="B7705" t="s">
        <v>2198</v>
      </c>
      <c r="C7705">
        <f t="shared" si="480"/>
        <v>43</v>
      </c>
      <c r="D7705" s="2">
        <v>749</v>
      </c>
      <c r="E7705" s="2">
        <v>499</v>
      </c>
      <c r="F7705" s="3">
        <f t="shared" si="481"/>
        <v>0.33377837116154874</v>
      </c>
      <c r="G7705" s="2">
        <f t="shared" si="482"/>
        <v>250</v>
      </c>
      <c r="H7705" s="2" t="str">
        <f t="shared" si="483"/>
        <v>Good Deal</v>
      </c>
      <c r="I7705" t="s">
        <v>236</v>
      </c>
      <c r="J7705" t="s">
        <v>32</v>
      </c>
      <c r="K7705" t="s">
        <v>1169</v>
      </c>
    </row>
    <row r="7706" spans="1:11" x14ac:dyDescent="0.3">
      <c r="A7706" t="s">
        <v>8063</v>
      </c>
      <c r="B7706" t="s">
        <v>2198</v>
      </c>
      <c r="C7706">
        <f t="shared" si="480"/>
        <v>43</v>
      </c>
      <c r="D7706" s="2">
        <v>809</v>
      </c>
      <c r="E7706" s="2">
        <v>549</v>
      </c>
      <c r="F7706" s="3">
        <f t="shared" si="481"/>
        <v>0.32138442521631644</v>
      </c>
      <c r="G7706" s="2">
        <f t="shared" si="482"/>
        <v>260</v>
      </c>
      <c r="H7706" s="2" t="str">
        <f t="shared" si="483"/>
        <v>Good Deal</v>
      </c>
      <c r="I7706" t="s">
        <v>442</v>
      </c>
      <c r="J7706" t="s">
        <v>32</v>
      </c>
      <c r="K7706" t="s">
        <v>2256</v>
      </c>
    </row>
    <row r="7707" spans="1:11" x14ac:dyDescent="0.3">
      <c r="A7707" t="s">
        <v>8064</v>
      </c>
      <c r="B7707" t="s">
        <v>2198</v>
      </c>
      <c r="C7707">
        <f t="shared" si="480"/>
        <v>43</v>
      </c>
      <c r="D7707" s="2">
        <v>159</v>
      </c>
      <c r="E7707" s="2">
        <v>69</v>
      </c>
      <c r="F7707" s="3">
        <f t="shared" si="481"/>
        <v>0.56603773584905659</v>
      </c>
      <c r="G7707" s="2">
        <f t="shared" si="482"/>
        <v>90</v>
      </c>
      <c r="H7707" s="2" t="str">
        <f t="shared" si="483"/>
        <v>Good Deal</v>
      </c>
      <c r="I7707" t="s">
        <v>444</v>
      </c>
      <c r="J7707" t="s">
        <v>32</v>
      </c>
      <c r="K7707" t="s">
        <v>3601</v>
      </c>
    </row>
    <row r="7708" spans="1:11" x14ac:dyDescent="0.3">
      <c r="A7708" t="s">
        <v>8065</v>
      </c>
      <c r="B7708" t="s">
        <v>2198</v>
      </c>
      <c r="C7708">
        <f t="shared" si="480"/>
        <v>43</v>
      </c>
      <c r="D7708" s="2">
        <v>399</v>
      </c>
      <c r="E7708" s="2">
        <v>299</v>
      </c>
      <c r="F7708" s="3">
        <f t="shared" si="481"/>
        <v>0.25062656641604009</v>
      </c>
      <c r="G7708" s="2">
        <f t="shared" si="482"/>
        <v>100</v>
      </c>
      <c r="H7708" s="2" t="str">
        <f t="shared" si="483"/>
        <v>Good Deal</v>
      </c>
      <c r="I7708" t="s">
        <v>236</v>
      </c>
      <c r="J7708" t="s">
        <v>32</v>
      </c>
      <c r="K7708" t="s">
        <v>1169</v>
      </c>
    </row>
    <row r="7709" spans="1:11" x14ac:dyDescent="0.3">
      <c r="A7709" t="s">
        <v>8066</v>
      </c>
      <c r="B7709" t="s">
        <v>8722</v>
      </c>
      <c r="C7709">
        <f t="shared" si="480"/>
        <v>3</v>
      </c>
      <c r="D7709" s="2">
        <v>299</v>
      </c>
      <c r="E7709" s="2">
        <v>159</v>
      </c>
      <c r="F7709" s="3">
        <f t="shared" si="481"/>
        <v>0.4682274247491639</v>
      </c>
      <c r="G7709" s="2">
        <f t="shared" si="482"/>
        <v>140</v>
      </c>
      <c r="H7709" s="2" t="str">
        <f t="shared" si="483"/>
        <v>Good Deal</v>
      </c>
      <c r="I7709" t="s">
        <v>442</v>
      </c>
      <c r="J7709" t="s">
        <v>32</v>
      </c>
      <c r="K7709" t="s">
        <v>4316</v>
      </c>
    </row>
    <row r="7710" spans="1:11" x14ac:dyDescent="0.3">
      <c r="A7710" t="s">
        <v>8067</v>
      </c>
      <c r="B7710" t="s">
        <v>8722</v>
      </c>
      <c r="C7710">
        <f t="shared" si="480"/>
        <v>3</v>
      </c>
      <c r="D7710" s="2">
        <v>299</v>
      </c>
      <c r="E7710" s="2">
        <v>159</v>
      </c>
      <c r="F7710" s="3">
        <f t="shared" si="481"/>
        <v>0.4682274247491639</v>
      </c>
      <c r="G7710" s="2">
        <f t="shared" si="482"/>
        <v>140</v>
      </c>
      <c r="H7710" s="2" t="str">
        <f t="shared" si="483"/>
        <v>Good Deal</v>
      </c>
      <c r="I7710" t="s">
        <v>442</v>
      </c>
      <c r="J7710" t="s">
        <v>32</v>
      </c>
      <c r="K7710" t="s">
        <v>4316</v>
      </c>
    </row>
    <row r="7711" spans="1:11" x14ac:dyDescent="0.3">
      <c r="A7711" t="s">
        <v>8068</v>
      </c>
      <c r="B7711" t="s">
        <v>2249</v>
      </c>
      <c r="C7711">
        <f t="shared" si="480"/>
        <v>10</v>
      </c>
      <c r="D7711" s="2">
        <v>135</v>
      </c>
      <c r="E7711" s="2">
        <v>79</v>
      </c>
      <c r="F7711" s="3">
        <f t="shared" si="481"/>
        <v>0.4148148148148148</v>
      </c>
      <c r="G7711" s="2">
        <f t="shared" si="482"/>
        <v>56</v>
      </c>
      <c r="H7711" s="2" t="str">
        <f t="shared" si="483"/>
        <v>Good Deal</v>
      </c>
      <c r="I7711" t="s">
        <v>236</v>
      </c>
      <c r="J7711" t="s">
        <v>32</v>
      </c>
      <c r="K7711" t="s">
        <v>2964</v>
      </c>
    </row>
    <row r="7712" spans="1:11" x14ac:dyDescent="0.3">
      <c r="A7712" t="s">
        <v>8069</v>
      </c>
      <c r="B7712" t="s">
        <v>2249</v>
      </c>
      <c r="C7712">
        <f t="shared" si="480"/>
        <v>10</v>
      </c>
      <c r="D7712" s="2">
        <v>135</v>
      </c>
      <c r="E7712" s="2">
        <v>79</v>
      </c>
      <c r="F7712" s="3">
        <f t="shared" si="481"/>
        <v>0.4148148148148148</v>
      </c>
      <c r="G7712" s="2">
        <f t="shared" si="482"/>
        <v>56</v>
      </c>
      <c r="H7712" s="2" t="str">
        <f t="shared" si="483"/>
        <v>Good Deal</v>
      </c>
      <c r="I7712" t="s">
        <v>236</v>
      </c>
      <c r="J7712" t="s">
        <v>32</v>
      </c>
      <c r="K7712" t="s">
        <v>2964</v>
      </c>
    </row>
    <row r="7713" spans="1:11" x14ac:dyDescent="0.3">
      <c r="A7713" t="s">
        <v>8070</v>
      </c>
      <c r="B7713" t="s">
        <v>2249</v>
      </c>
      <c r="C7713">
        <f t="shared" si="480"/>
        <v>10</v>
      </c>
      <c r="D7713" s="2">
        <v>135</v>
      </c>
      <c r="E7713" s="2">
        <v>79</v>
      </c>
      <c r="F7713" s="3">
        <f t="shared" si="481"/>
        <v>0.4148148148148148</v>
      </c>
      <c r="G7713" s="2">
        <f t="shared" si="482"/>
        <v>56</v>
      </c>
      <c r="H7713" s="2" t="str">
        <f t="shared" si="483"/>
        <v>Good Deal</v>
      </c>
      <c r="I7713" t="s">
        <v>236</v>
      </c>
      <c r="J7713" t="s">
        <v>32</v>
      </c>
      <c r="K7713" t="s">
        <v>2964</v>
      </c>
    </row>
    <row r="7714" spans="1:11" x14ac:dyDescent="0.3">
      <c r="A7714" t="s">
        <v>8071</v>
      </c>
      <c r="B7714" t="s">
        <v>2249</v>
      </c>
      <c r="C7714">
        <f t="shared" si="480"/>
        <v>10</v>
      </c>
      <c r="D7714" s="2">
        <v>135</v>
      </c>
      <c r="E7714" s="2">
        <v>79</v>
      </c>
      <c r="F7714" s="3">
        <f t="shared" si="481"/>
        <v>0.4148148148148148</v>
      </c>
      <c r="G7714" s="2">
        <f t="shared" si="482"/>
        <v>56</v>
      </c>
      <c r="H7714" s="2" t="str">
        <f t="shared" si="483"/>
        <v>Good Deal</v>
      </c>
      <c r="I7714" t="s">
        <v>236</v>
      </c>
      <c r="J7714" t="s">
        <v>32</v>
      </c>
      <c r="K7714" t="s">
        <v>2964</v>
      </c>
    </row>
    <row r="7715" spans="1:11" x14ac:dyDescent="0.3">
      <c r="A7715" t="s">
        <v>8072</v>
      </c>
      <c r="B7715" t="s">
        <v>8727</v>
      </c>
      <c r="C7715">
        <f t="shared" si="480"/>
        <v>1</v>
      </c>
      <c r="D7715" s="2">
        <v>125</v>
      </c>
      <c r="E7715" s="2">
        <v>93.75</v>
      </c>
      <c r="F7715" s="3">
        <f t="shared" si="481"/>
        <v>0.25</v>
      </c>
      <c r="G7715" s="2">
        <f t="shared" si="482"/>
        <v>31.25</v>
      </c>
      <c r="H7715" s="2" t="str">
        <f t="shared" si="483"/>
        <v>Good Deal</v>
      </c>
      <c r="I7715" t="s">
        <v>146</v>
      </c>
      <c r="J7715" t="s">
        <v>112</v>
      </c>
      <c r="K7715" t="s">
        <v>1365</v>
      </c>
    </row>
    <row r="7716" spans="1:11" x14ac:dyDescent="0.3">
      <c r="A7716" t="s">
        <v>8073</v>
      </c>
      <c r="B7716" t="s">
        <v>8594</v>
      </c>
      <c r="C7716">
        <f t="shared" si="480"/>
        <v>39</v>
      </c>
      <c r="D7716" s="2">
        <v>999</v>
      </c>
      <c r="E7716" s="2">
        <v>699.3</v>
      </c>
      <c r="F7716" s="3">
        <f t="shared" si="481"/>
        <v>0.30000000000000004</v>
      </c>
      <c r="G7716" s="2">
        <f t="shared" si="482"/>
        <v>299.70000000000005</v>
      </c>
      <c r="H7716" s="2" t="str">
        <f t="shared" si="483"/>
        <v>Good Deal</v>
      </c>
      <c r="I7716" t="s">
        <v>1436</v>
      </c>
      <c r="J7716" t="s">
        <v>76</v>
      </c>
      <c r="K7716" t="s">
        <v>2651</v>
      </c>
    </row>
    <row r="7717" spans="1:11" x14ac:dyDescent="0.3">
      <c r="A7717" t="s">
        <v>8074</v>
      </c>
      <c r="B7717" t="s">
        <v>5496</v>
      </c>
      <c r="C7717">
        <f t="shared" si="480"/>
        <v>31</v>
      </c>
      <c r="D7717" s="2">
        <v>1500</v>
      </c>
      <c r="E7717" s="2">
        <v>899</v>
      </c>
      <c r="F7717" s="3">
        <f t="shared" si="481"/>
        <v>0.40066666666666667</v>
      </c>
      <c r="G7717" s="2">
        <f t="shared" si="482"/>
        <v>601</v>
      </c>
      <c r="H7717" s="2" t="str">
        <f t="shared" si="483"/>
        <v>Good Deal</v>
      </c>
      <c r="I7717" t="s">
        <v>2582</v>
      </c>
      <c r="J7717" t="s">
        <v>122</v>
      </c>
      <c r="K7717" t="s">
        <v>1416</v>
      </c>
    </row>
    <row r="7718" spans="1:11" x14ac:dyDescent="0.3">
      <c r="A7718" t="s">
        <v>8075</v>
      </c>
      <c r="B7718" t="s">
        <v>4694</v>
      </c>
      <c r="C7718">
        <f t="shared" si="480"/>
        <v>18</v>
      </c>
      <c r="D7718" s="2">
        <v>299</v>
      </c>
      <c r="E7718" s="2">
        <v>179</v>
      </c>
      <c r="F7718" s="3">
        <f t="shared" si="481"/>
        <v>0.40133779264214048</v>
      </c>
      <c r="G7718" s="2">
        <f t="shared" si="482"/>
        <v>120</v>
      </c>
      <c r="H7718" s="2" t="str">
        <f t="shared" si="483"/>
        <v>Good Deal</v>
      </c>
      <c r="I7718" t="s">
        <v>442</v>
      </c>
      <c r="J7718" t="s">
        <v>122</v>
      </c>
      <c r="K7718" t="s">
        <v>824</v>
      </c>
    </row>
    <row r="7719" spans="1:11" x14ac:dyDescent="0.3">
      <c r="A7719" t="s">
        <v>8076</v>
      </c>
      <c r="B7719" t="s">
        <v>8077</v>
      </c>
      <c r="C7719">
        <f t="shared" si="480"/>
        <v>4</v>
      </c>
      <c r="D7719" s="2">
        <v>1200</v>
      </c>
      <c r="E7719" s="2">
        <v>799</v>
      </c>
      <c r="F7719" s="3">
        <f t="shared" si="481"/>
        <v>0.33416666666666667</v>
      </c>
      <c r="G7719" s="2">
        <f t="shared" si="482"/>
        <v>401</v>
      </c>
      <c r="H7719" s="2" t="str">
        <f t="shared" si="483"/>
        <v>Good Deal</v>
      </c>
      <c r="I7719" t="s">
        <v>236</v>
      </c>
      <c r="J7719" t="s">
        <v>122</v>
      </c>
      <c r="K7719" t="s">
        <v>1588</v>
      </c>
    </row>
    <row r="7720" spans="1:11" x14ac:dyDescent="0.3">
      <c r="A7720" t="s">
        <v>8078</v>
      </c>
      <c r="B7720" t="s">
        <v>8077</v>
      </c>
      <c r="C7720">
        <f t="shared" si="480"/>
        <v>4</v>
      </c>
      <c r="D7720" s="2">
        <v>1142</v>
      </c>
      <c r="E7720" s="2">
        <v>799</v>
      </c>
      <c r="F7720" s="3">
        <f t="shared" si="481"/>
        <v>0.30035026269702275</v>
      </c>
      <c r="G7720" s="2">
        <f t="shared" si="482"/>
        <v>343</v>
      </c>
      <c r="H7720" s="2" t="str">
        <f t="shared" si="483"/>
        <v>Good Deal</v>
      </c>
      <c r="I7720" t="s">
        <v>236</v>
      </c>
      <c r="J7720" t="s">
        <v>122</v>
      </c>
      <c r="K7720" t="s">
        <v>1588</v>
      </c>
    </row>
    <row r="7721" spans="1:11" x14ac:dyDescent="0.3">
      <c r="A7721" t="s">
        <v>8079</v>
      </c>
      <c r="B7721" t="s">
        <v>8077</v>
      </c>
      <c r="C7721">
        <f t="shared" si="480"/>
        <v>4</v>
      </c>
      <c r="D7721" s="2">
        <v>3646</v>
      </c>
      <c r="E7721" s="2">
        <v>1799</v>
      </c>
      <c r="F7721" s="3">
        <f t="shared" si="481"/>
        <v>0.50658255622600112</v>
      </c>
      <c r="G7721" s="2">
        <f t="shared" si="482"/>
        <v>1847</v>
      </c>
      <c r="H7721" s="2" t="str">
        <f t="shared" si="483"/>
        <v>Good Deal</v>
      </c>
      <c r="I7721" t="s">
        <v>4251</v>
      </c>
      <c r="J7721" t="s">
        <v>122</v>
      </c>
      <c r="K7721" t="s">
        <v>1166</v>
      </c>
    </row>
    <row r="7722" spans="1:11" x14ac:dyDescent="0.3">
      <c r="A7722" t="s">
        <v>8080</v>
      </c>
      <c r="B7722" t="s">
        <v>8077</v>
      </c>
      <c r="C7722">
        <f t="shared" si="480"/>
        <v>4</v>
      </c>
      <c r="D7722" s="2">
        <v>3185</v>
      </c>
      <c r="E7722" s="2">
        <v>1899</v>
      </c>
      <c r="F7722" s="3">
        <f t="shared" si="481"/>
        <v>0.40376766091051808</v>
      </c>
      <c r="G7722" s="2">
        <f t="shared" si="482"/>
        <v>1286</v>
      </c>
      <c r="H7722" s="2" t="str">
        <f t="shared" si="483"/>
        <v>Good Deal</v>
      </c>
      <c r="I7722" t="s">
        <v>4251</v>
      </c>
      <c r="J7722" t="s">
        <v>122</v>
      </c>
      <c r="K7722" t="s">
        <v>1588</v>
      </c>
    </row>
    <row r="7723" spans="1:11" x14ac:dyDescent="0.3">
      <c r="A7723" t="s">
        <v>8081</v>
      </c>
      <c r="B7723" t="s">
        <v>6104</v>
      </c>
      <c r="C7723">
        <f t="shared" si="480"/>
        <v>2</v>
      </c>
      <c r="D7723" s="2">
        <v>200</v>
      </c>
      <c r="E7723" s="2">
        <v>100</v>
      </c>
      <c r="F7723" s="3">
        <f t="shared" si="481"/>
        <v>0.5</v>
      </c>
      <c r="G7723" s="2">
        <f t="shared" si="482"/>
        <v>100</v>
      </c>
      <c r="H7723" s="2" t="str">
        <f t="shared" si="483"/>
        <v>Good Deal</v>
      </c>
      <c r="I7723" t="s">
        <v>594</v>
      </c>
      <c r="J7723" t="s">
        <v>76</v>
      </c>
      <c r="K7723" t="s">
        <v>8736</v>
      </c>
    </row>
    <row r="7724" spans="1:11" x14ac:dyDescent="0.3">
      <c r="A7724" t="s">
        <v>8082</v>
      </c>
      <c r="B7724" t="s">
        <v>2198</v>
      </c>
      <c r="C7724">
        <f t="shared" si="480"/>
        <v>43</v>
      </c>
      <c r="D7724" s="2">
        <v>439</v>
      </c>
      <c r="E7724" s="2">
        <v>166.82</v>
      </c>
      <c r="F7724" s="3">
        <f t="shared" si="481"/>
        <v>0.62</v>
      </c>
      <c r="G7724" s="2">
        <f t="shared" si="482"/>
        <v>272.18</v>
      </c>
      <c r="H7724" s="2" t="str">
        <f t="shared" si="483"/>
        <v>Good Deal</v>
      </c>
      <c r="I7724" t="s">
        <v>236</v>
      </c>
      <c r="J7724" t="s">
        <v>32</v>
      </c>
      <c r="K7724" t="s">
        <v>2199</v>
      </c>
    </row>
    <row r="7725" spans="1:11" x14ac:dyDescent="0.3">
      <c r="A7725" t="s">
        <v>8083</v>
      </c>
      <c r="B7725" t="s">
        <v>2198</v>
      </c>
      <c r="C7725">
        <f t="shared" si="480"/>
        <v>43</v>
      </c>
      <c r="D7725" s="2">
        <v>659</v>
      </c>
      <c r="E7725" s="2">
        <v>399</v>
      </c>
      <c r="F7725" s="3">
        <f t="shared" si="481"/>
        <v>0.3945371775417299</v>
      </c>
      <c r="G7725" s="2">
        <f t="shared" si="482"/>
        <v>260</v>
      </c>
      <c r="H7725" s="2" t="str">
        <f t="shared" si="483"/>
        <v>Good Deal</v>
      </c>
      <c r="I7725" t="s">
        <v>236</v>
      </c>
      <c r="J7725" t="s">
        <v>32</v>
      </c>
      <c r="K7725" t="s">
        <v>1169</v>
      </c>
    </row>
    <row r="7726" spans="1:11" x14ac:dyDescent="0.3">
      <c r="A7726" t="s">
        <v>8084</v>
      </c>
      <c r="B7726" t="s">
        <v>2198</v>
      </c>
      <c r="C7726">
        <f t="shared" si="480"/>
        <v>43</v>
      </c>
      <c r="D7726" s="2">
        <v>289</v>
      </c>
      <c r="E7726" s="2">
        <v>199</v>
      </c>
      <c r="F7726" s="3">
        <f t="shared" si="481"/>
        <v>0.31141868512110726</v>
      </c>
      <c r="G7726" s="2">
        <f t="shared" si="482"/>
        <v>90</v>
      </c>
      <c r="H7726" s="2" t="str">
        <f t="shared" si="483"/>
        <v>Good Deal</v>
      </c>
      <c r="I7726" t="s">
        <v>236</v>
      </c>
      <c r="J7726" t="s">
        <v>32</v>
      </c>
      <c r="K7726" t="s">
        <v>1169</v>
      </c>
    </row>
    <row r="7727" spans="1:11" x14ac:dyDescent="0.3">
      <c r="A7727" t="s">
        <v>8085</v>
      </c>
      <c r="B7727" t="s">
        <v>2198</v>
      </c>
      <c r="C7727">
        <f t="shared" si="480"/>
        <v>43</v>
      </c>
      <c r="D7727" s="2">
        <v>379</v>
      </c>
      <c r="E7727" s="2">
        <v>249</v>
      </c>
      <c r="F7727" s="3">
        <f t="shared" si="481"/>
        <v>0.34300791556728233</v>
      </c>
      <c r="G7727" s="2">
        <f t="shared" si="482"/>
        <v>130</v>
      </c>
      <c r="H7727" s="2" t="str">
        <f t="shared" si="483"/>
        <v>Good Deal</v>
      </c>
      <c r="I7727" t="s">
        <v>236</v>
      </c>
      <c r="J7727" t="s">
        <v>32</v>
      </c>
      <c r="K7727" t="s">
        <v>2199</v>
      </c>
    </row>
    <row r="7728" spans="1:11" x14ac:dyDescent="0.3">
      <c r="A7728" t="s">
        <v>8086</v>
      </c>
      <c r="B7728" t="s">
        <v>2198</v>
      </c>
      <c r="C7728">
        <f t="shared" si="480"/>
        <v>43</v>
      </c>
      <c r="D7728" s="2">
        <v>519</v>
      </c>
      <c r="E7728" s="2">
        <v>349</v>
      </c>
      <c r="F7728" s="3">
        <f t="shared" si="481"/>
        <v>0.32755298651252407</v>
      </c>
      <c r="G7728" s="2">
        <f t="shared" si="482"/>
        <v>170</v>
      </c>
      <c r="H7728" s="2" t="str">
        <f t="shared" si="483"/>
        <v>Good Deal</v>
      </c>
      <c r="I7728" t="s">
        <v>236</v>
      </c>
      <c r="J7728" t="s">
        <v>32</v>
      </c>
      <c r="K7728" t="s">
        <v>1169</v>
      </c>
    </row>
    <row r="7729" spans="1:11" x14ac:dyDescent="0.3">
      <c r="A7729" t="s">
        <v>8087</v>
      </c>
      <c r="B7729" t="s">
        <v>2198</v>
      </c>
      <c r="C7729">
        <f t="shared" si="480"/>
        <v>43</v>
      </c>
      <c r="D7729" s="2">
        <v>359</v>
      </c>
      <c r="E7729" s="2">
        <v>249</v>
      </c>
      <c r="F7729" s="3">
        <f t="shared" si="481"/>
        <v>0.30640668523676878</v>
      </c>
      <c r="G7729" s="2">
        <f t="shared" si="482"/>
        <v>110</v>
      </c>
      <c r="H7729" s="2" t="str">
        <f t="shared" si="483"/>
        <v>Good Deal</v>
      </c>
      <c r="I7729" t="s">
        <v>442</v>
      </c>
      <c r="J7729" t="s">
        <v>32</v>
      </c>
      <c r="K7729" t="s">
        <v>2199</v>
      </c>
    </row>
    <row r="7730" spans="1:11" x14ac:dyDescent="0.3">
      <c r="A7730" t="s">
        <v>8088</v>
      </c>
      <c r="B7730" t="s">
        <v>2198</v>
      </c>
      <c r="C7730">
        <f t="shared" si="480"/>
        <v>43</v>
      </c>
      <c r="D7730" s="2">
        <v>299</v>
      </c>
      <c r="E7730" s="2">
        <v>199</v>
      </c>
      <c r="F7730" s="3">
        <f t="shared" si="481"/>
        <v>0.33444816053511706</v>
      </c>
      <c r="G7730" s="2">
        <f t="shared" si="482"/>
        <v>100</v>
      </c>
      <c r="H7730" s="2" t="str">
        <f t="shared" si="483"/>
        <v>Good Deal</v>
      </c>
      <c r="I7730" t="s">
        <v>236</v>
      </c>
      <c r="J7730" t="s">
        <v>32</v>
      </c>
      <c r="K7730" t="s">
        <v>3601</v>
      </c>
    </row>
    <row r="7731" spans="1:11" x14ac:dyDescent="0.3">
      <c r="A7731" t="s">
        <v>8089</v>
      </c>
      <c r="B7731" t="s">
        <v>2198</v>
      </c>
      <c r="C7731">
        <f t="shared" si="480"/>
        <v>43</v>
      </c>
      <c r="D7731" s="2">
        <v>209</v>
      </c>
      <c r="E7731" s="2">
        <v>149</v>
      </c>
      <c r="F7731" s="3">
        <f t="shared" si="481"/>
        <v>0.28708133971291866</v>
      </c>
      <c r="G7731" s="2">
        <f t="shared" si="482"/>
        <v>60</v>
      </c>
      <c r="H7731" s="2" t="str">
        <f t="shared" si="483"/>
        <v>Good Deal</v>
      </c>
      <c r="I7731" t="s">
        <v>236</v>
      </c>
      <c r="J7731" t="s">
        <v>32</v>
      </c>
      <c r="K7731" t="s">
        <v>2199</v>
      </c>
    </row>
    <row r="7732" spans="1:11" x14ac:dyDescent="0.3">
      <c r="A7732" t="s">
        <v>6279</v>
      </c>
      <c r="B7732" t="s">
        <v>2198</v>
      </c>
      <c r="C7732">
        <f t="shared" si="480"/>
        <v>43</v>
      </c>
      <c r="D7732" s="2">
        <v>129</v>
      </c>
      <c r="E7732" s="2">
        <v>59</v>
      </c>
      <c r="F7732" s="3">
        <f t="shared" si="481"/>
        <v>0.54263565891472865</v>
      </c>
      <c r="G7732" s="2">
        <f t="shared" si="482"/>
        <v>70</v>
      </c>
      <c r="H7732" s="2" t="str">
        <f t="shared" si="483"/>
        <v>Good Deal</v>
      </c>
      <c r="I7732" t="s">
        <v>95</v>
      </c>
      <c r="J7732" t="s">
        <v>32</v>
      </c>
      <c r="K7732" t="s">
        <v>3601</v>
      </c>
    </row>
    <row r="7733" spans="1:11" x14ac:dyDescent="0.3">
      <c r="A7733" t="s">
        <v>8090</v>
      </c>
      <c r="B7733" t="s">
        <v>2198</v>
      </c>
      <c r="C7733">
        <f t="shared" si="480"/>
        <v>43</v>
      </c>
      <c r="D7733" s="2">
        <v>159</v>
      </c>
      <c r="E7733" s="2">
        <v>99</v>
      </c>
      <c r="F7733" s="3">
        <f t="shared" si="481"/>
        <v>0.37735849056603776</v>
      </c>
      <c r="G7733" s="2">
        <f t="shared" si="482"/>
        <v>60</v>
      </c>
      <c r="H7733" s="2" t="str">
        <f t="shared" si="483"/>
        <v>Good Deal</v>
      </c>
      <c r="I7733" t="s">
        <v>442</v>
      </c>
      <c r="J7733" t="s">
        <v>32</v>
      </c>
      <c r="K7733" t="s">
        <v>3601</v>
      </c>
    </row>
    <row r="7734" spans="1:11" x14ac:dyDescent="0.3">
      <c r="A7734" t="s">
        <v>8091</v>
      </c>
      <c r="B7734" t="s">
        <v>2198</v>
      </c>
      <c r="C7734">
        <f t="shared" si="480"/>
        <v>43</v>
      </c>
      <c r="D7734" s="2">
        <v>249</v>
      </c>
      <c r="E7734" s="2">
        <v>149</v>
      </c>
      <c r="F7734" s="3">
        <f t="shared" si="481"/>
        <v>0.40160642570281124</v>
      </c>
      <c r="G7734" s="2">
        <f t="shared" si="482"/>
        <v>100</v>
      </c>
      <c r="H7734" s="2" t="str">
        <f t="shared" si="483"/>
        <v>Good Deal</v>
      </c>
      <c r="I7734" t="s">
        <v>124</v>
      </c>
      <c r="J7734" t="s">
        <v>32</v>
      </c>
      <c r="K7734" t="s">
        <v>3601</v>
      </c>
    </row>
    <row r="7735" spans="1:11" x14ac:dyDescent="0.3">
      <c r="A7735" t="s">
        <v>8092</v>
      </c>
      <c r="B7735" t="s">
        <v>8576</v>
      </c>
      <c r="C7735">
        <f t="shared" si="480"/>
        <v>88</v>
      </c>
      <c r="D7735" s="2">
        <v>169</v>
      </c>
      <c r="E7735" s="2">
        <v>99</v>
      </c>
      <c r="F7735" s="3">
        <f t="shared" si="481"/>
        <v>0.41420118343195267</v>
      </c>
      <c r="G7735" s="2">
        <f t="shared" si="482"/>
        <v>70</v>
      </c>
      <c r="H7735" s="2" t="str">
        <f t="shared" si="483"/>
        <v>Good Deal</v>
      </c>
      <c r="I7735" t="s">
        <v>22</v>
      </c>
      <c r="J7735" t="s">
        <v>32</v>
      </c>
      <c r="K7735" t="s">
        <v>5640</v>
      </c>
    </row>
    <row r="7736" spans="1:11" x14ac:dyDescent="0.3">
      <c r="A7736" t="s">
        <v>8093</v>
      </c>
      <c r="B7736" t="s">
        <v>3680</v>
      </c>
      <c r="C7736">
        <f t="shared" si="480"/>
        <v>5</v>
      </c>
      <c r="D7736" s="2">
        <v>325</v>
      </c>
      <c r="E7736" s="2">
        <v>162.5</v>
      </c>
      <c r="F7736" s="3">
        <f t="shared" si="481"/>
        <v>0.5</v>
      </c>
      <c r="G7736" s="2">
        <f t="shared" si="482"/>
        <v>162.5</v>
      </c>
      <c r="H7736" s="2" t="str">
        <f t="shared" si="483"/>
        <v>Good Deal</v>
      </c>
      <c r="I7736" t="s">
        <v>341</v>
      </c>
      <c r="J7736" t="s">
        <v>76</v>
      </c>
      <c r="K7736" t="s">
        <v>342</v>
      </c>
    </row>
    <row r="7737" spans="1:11" x14ac:dyDescent="0.3">
      <c r="A7737" t="s">
        <v>8094</v>
      </c>
      <c r="B7737" t="s">
        <v>631</v>
      </c>
      <c r="C7737">
        <f t="shared" si="480"/>
        <v>61</v>
      </c>
      <c r="D7737" s="2">
        <v>169</v>
      </c>
      <c r="E7737" s="2">
        <v>121</v>
      </c>
      <c r="F7737" s="3">
        <f t="shared" si="481"/>
        <v>0.28402366863905326</v>
      </c>
      <c r="G7737" s="2">
        <f t="shared" si="482"/>
        <v>48</v>
      </c>
      <c r="H7737" s="2" t="str">
        <f t="shared" si="483"/>
        <v>Good Deal</v>
      </c>
      <c r="I7737" t="s">
        <v>799</v>
      </c>
      <c r="J7737" t="s">
        <v>76</v>
      </c>
      <c r="K7737" t="s">
        <v>89</v>
      </c>
    </row>
    <row r="7738" spans="1:11" x14ac:dyDescent="0.3">
      <c r="A7738" t="s">
        <v>8095</v>
      </c>
      <c r="B7738" t="s">
        <v>3818</v>
      </c>
      <c r="C7738">
        <f t="shared" si="480"/>
        <v>11</v>
      </c>
      <c r="D7738" s="2">
        <v>795</v>
      </c>
      <c r="E7738" s="2">
        <v>557</v>
      </c>
      <c r="F7738" s="3">
        <f t="shared" si="481"/>
        <v>0.29937106918238993</v>
      </c>
      <c r="G7738" s="2">
        <f t="shared" si="482"/>
        <v>238</v>
      </c>
      <c r="H7738" s="2" t="str">
        <f t="shared" si="483"/>
        <v>Good Deal</v>
      </c>
      <c r="I7738" t="s">
        <v>42</v>
      </c>
      <c r="J7738" t="s">
        <v>76</v>
      </c>
      <c r="K7738" t="s">
        <v>180</v>
      </c>
    </row>
    <row r="7739" spans="1:11" x14ac:dyDescent="0.3">
      <c r="A7739" t="s">
        <v>8096</v>
      </c>
      <c r="B7739" t="s">
        <v>1819</v>
      </c>
      <c r="C7739">
        <f t="shared" si="480"/>
        <v>13</v>
      </c>
      <c r="D7739" s="2">
        <v>80</v>
      </c>
      <c r="E7739" s="2">
        <v>56</v>
      </c>
      <c r="F7739" s="3">
        <f t="shared" si="481"/>
        <v>0.3</v>
      </c>
      <c r="G7739" s="2">
        <f t="shared" si="482"/>
        <v>24</v>
      </c>
      <c r="H7739" s="2" t="str">
        <f t="shared" si="483"/>
        <v>Good Deal</v>
      </c>
      <c r="I7739" t="s">
        <v>81</v>
      </c>
      <c r="J7739" t="s">
        <v>76</v>
      </c>
      <c r="K7739" t="s">
        <v>77</v>
      </c>
    </row>
    <row r="7740" spans="1:11" x14ac:dyDescent="0.3">
      <c r="A7740" t="s">
        <v>8097</v>
      </c>
      <c r="B7740" t="s">
        <v>599</v>
      </c>
      <c r="C7740">
        <f t="shared" si="480"/>
        <v>83</v>
      </c>
      <c r="D7740" s="2">
        <v>175</v>
      </c>
      <c r="E7740" s="2">
        <v>122.5</v>
      </c>
      <c r="F7740" s="3">
        <f t="shared" si="481"/>
        <v>0.3</v>
      </c>
      <c r="G7740" s="2">
        <f t="shared" si="482"/>
        <v>52.5</v>
      </c>
      <c r="H7740" s="2" t="str">
        <f t="shared" si="483"/>
        <v>Good Deal</v>
      </c>
      <c r="I7740" t="s">
        <v>146</v>
      </c>
      <c r="J7740" t="s">
        <v>76</v>
      </c>
      <c r="K7740" t="s">
        <v>180</v>
      </c>
    </row>
    <row r="7741" spans="1:11" x14ac:dyDescent="0.3">
      <c r="A7741" t="s">
        <v>8098</v>
      </c>
      <c r="B7741" t="s">
        <v>3100</v>
      </c>
      <c r="C7741">
        <f t="shared" si="480"/>
        <v>27</v>
      </c>
      <c r="D7741" s="2">
        <v>99</v>
      </c>
      <c r="E7741" s="2">
        <v>69.3</v>
      </c>
      <c r="F7741" s="3">
        <f t="shared" si="481"/>
        <v>0.30000000000000004</v>
      </c>
      <c r="G7741" s="2">
        <f t="shared" si="482"/>
        <v>29.700000000000003</v>
      </c>
      <c r="H7741" s="2" t="str">
        <f t="shared" si="483"/>
        <v>Good Deal</v>
      </c>
      <c r="I7741" t="s">
        <v>88</v>
      </c>
      <c r="J7741" t="s">
        <v>27</v>
      </c>
      <c r="K7741" t="s">
        <v>1309</v>
      </c>
    </row>
    <row r="7742" spans="1:11" x14ac:dyDescent="0.3">
      <c r="A7742" t="s">
        <v>8099</v>
      </c>
      <c r="B7742" t="s">
        <v>3100</v>
      </c>
      <c r="C7742">
        <f t="shared" si="480"/>
        <v>27</v>
      </c>
      <c r="D7742" s="2">
        <v>99</v>
      </c>
      <c r="E7742" s="2">
        <v>69.3</v>
      </c>
      <c r="F7742" s="3">
        <f t="shared" si="481"/>
        <v>0.30000000000000004</v>
      </c>
      <c r="G7742" s="2">
        <f t="shared" si="482"/>
        <v>29.700000000000003</v>
      </c>
      <c r="H7742" s="2" t="str">
        <f t="shared" si="483"/>
        <v>Good Deal</v>
      </c>
      <c r="I7742" t="s">
        <v>88</v>
      </c>
      <c r="J7742" t="s">
        <v>27</v>
      </c>
      <c r="K7742" t="s">
        <v>1309</v>
      </c>
    </row>
    <row r="7743" spans="1:11" x14ac:dyDescent="0.3">
      <c r="A7743" t="s">
        <v>8100</v>
      </c>
      <c r="B7743" t="s">
        <v>3100</v>
      </c>
      <c r="C7743">
        <f t="shared" si="480"/>
        <v>27</v>
      </c>
      <c r="D7743" s="2">
        <v>110</v>
      </c>
      <c r="E7743" s="2">
        <v>77</v>
      </c>
      <c r="F7743" s="3">
        <f t="shared" si="481"/>
        <v>0.3</v>
      </c>
      <c r="G7743" s="2">
        <f t="shared" si="482"/>
        <v>33</v>
      </c>
      <c r="H7743" s="2" t="str">
        <f t="shared" si="483"/>
        <v>Good Deal</v>
      </c>
      <c r="I7743" t="s">
        <v>88</v>
      </c>
      <c r="J7743" t="s">
        <v>27</v>
      </c>
      <c r="K7743" t="s">
        <v>1309</v>
      </c>
    </row>
    <row r="7744" spans="1:11" x14ac:dyDescent="0.3">
      <c r="A7744" t="s">
        <v>8101</v>
      </c>
      <c r="B7744" t="s">
        <v>3100</v>
      </c>
      <c r="C7744">
        <f t="shared" si="480"/>
        <v>27</v>
      </c>
      <c r="D7744" s="2">
        <v>110</v>
      </c>
      <c r="E7744" s="2">
        <v>77</v>
      </c>
      <c r="F7744" s="3">
        <f t="shared" si="481"/>
        <v>0.3</v>
      </c>
      <c r="G7744" s="2">
        <f t="shared" si="482"/>
        <v>33</v>
      </c>
      <c r="H7744" s="2" t="str">
        <f t="shared" si="483"/>
        <v>Good Deal</v>
      </c>
      <c r="I7744" t="s">
        <v>1019</v>
      </c>
      <c r="J7744" t="s">
        <v>27</v>
      </c>
      <c r="K7744" t="s">
        <v>1309</v>
      </c>
    </row>
    <row r="7745" spans="1:11" x14ac:dyDescent="0.3">
      <c r="A7745" t="s">
        <v>8102</v>
      </c>
      <c r="B7745" t="s">
        <v>3100</v>
      </c>
      <c r="C7745">
        <f t="shared" si="480"/>
        <v>27</v>
      </c>
      <c r="D7745" s="2">
        <v>80</v>
      </c>
      <c r="E7745" s="2">
        <v>56</v>
      </c>
      <c r="F7745" s="3">
        <f t="shared" si="481"/>
        <v>0.3</v>
      </c>
      <c r="G7745" s="2">
        <f t="shared" si="482"/>
        <v>24</v>
      </c>
      <c r="H7745" s="2" t="str">
        <f t="shared" si="483"/>
        <v>Good Deal</v>
      </c>
      <c r="I7745" t="s">
        <v>5911</v>
      </c>
      <c r="J7745" t="s">
        <v>27</v>
      </c>
      <c r="K7745" t="s">
        <v>1309</v>
      </c>
    </row>
    <row r="7746" spans="1:11" x14ac:dyDescent="0.3">
      <c r="A7746" t="s">
        <v>8103</v>
      </c>
      <c r="B7746" t="s">
        <v>3100</v>
      </c>
      <c r="C7746">
        <f t="shared" si="480"/>
        <v>27</v>
      </c>
      <c r="D7746" s="2">
        <v>85</v>
      </c>
      <c r="E7746" s="2">
        <v>63.75</v>
      </c>
      <c r="F7746" s="3">
        <f t="shared" si="481"/>
        <v>0.25</v>
      </c>
      <c r="G7746" s="2">
        <f t="shared" si="482"/>
        <v>21.25</v>
      </c>
      <c r="H7746" s="2" t="str">
        <f t="shared" si="483"/>
        <v>Good Deal</v>
      </c>
      <c r="I7746" t="s">
        <v>725</v>
      </c>
      <c r="J7746" t="s">
        <v>27</v>
      </c>
      <c r="K7746" t="s">
        <v>1309</v>
      </c>
    </row>
    <row r="7747" spans="1:11" x14ac:dyDescent="0.3">
      <c r="A7747" t="s">
        <v>8104</v>
      </c>
      <c r="B7747" t="s">
        <v>1819</v>
      </c>
      <c r="C7747">
        <f t="shared" ref="C7747:C7810" si="484">COUNTIF($B$2:$B$8156,B7747)</f>
        <v>13</v>
      </c>
      <c r="D7747" s="2">
        <v>210</v>
      </c>
      <c r="E7747" s="2">
        <v>147</v>
      </c>
      <c r="F7747" s="3">
        <f t="shared" ref="F7747:F7810" si="485">IFERROR((D7747-E7747)/D7747,"NA")</f>
        <v>0.3</v>
      </c>
      <c r="G7747" s="2">
        <f t="shared" ref="G7747:G7810" si="486">D7747-E7747</f>
        <v>63</v>
      </c>
      <c r="H7747" s="2" t="str">
        <f t="shared" ref="H7747:H7810" si="487">IF(F7747&gt;M$4,"Good Deal","Regular")</f>
        <v>Good Deal</v>
      </c>
      <c r="I7747" t="s">
        <v>1428</v>
      </c>
      <c r="J7747" t="s">
        <v>76</v>
      </c>
      <c r="K7747" t="s">
        <v>180</v>
      </c>
    </row>
    <row r="7748" spans="1:11" x14ac:dyDescent="0.3">
      <c r="A7748" t="s">
        <v>8105</v>
      </c>
      <c r="B7748" t="s">
        <v>1446</v>
      </c>
      <c r="C7748">
        <f t="shared" si="484"/>
        <v>6</v>
      </c>
      <c r="D7748" s="2">
        <v>139</v>
      </c>
      <c r="E7748" s="2">
        <v>97.3</v>
      </c>
      <c r="F7748" s="3">
        <f t="shared" si="485"/>
        <v>0.30000000000000004</v>
      </c>
      <c r="G7748" s="2">
        <f t="shared" si="486"/>
        <v>41.7</v>
      </c>
      <c r="H7748" s="2" t="str">
        <f t="shared" si="487"/>
        <v>Good Deal</v>
      </c>
      <c r="I7748" t="s">
        <v>42</v>
      </c>
      <c r="J7748" t="s">
        <v>76</v>
      </c>
      <c r="K7748" t="s">
        <v>180</v>
      </c>
    </row>
    <row r="7749" spans="1:11" x14ac:dyDescent="0.3">
      <c r="A7749" t="s">
        <v>8105</v>
      </c>
      <c r="B7749" t="s">
        <v>1446</v>
      </c>
      <c r="C7749">
        <f t="shared" si="484"/>
        <v>6</v>
      </c>
      <c r="D7749" s="2">
        <v>79</v>
      </c>
      <c r="E7749" s="2">
        <v>59.25</v>
      </c>
      <c r="F7749" s="3">
        <f t="shared" si="485"/>
        <v>0.25</v>
      </c>
      <c r="G7749" s="2">
        <f t="shared" si="486"/>
        <v>19.75</v>
      </c>
      <c r="H7749" s="2" t="str">
        <f t="shared" si="487"/>
        <v>Good Deal</v>
      </c>
      <c r="I7749" t="s">
        <v>146</v>
      </c>
      <c r="J7749" t="s">
        <v>76</v>
      </c>
      <c r="K7749" t="s">
        <v>180</v>
      </c>
    </row>
    <row r="7750" spans="1:11" x14ac:dyDescent="0.3">
      <c r="A7750" t="s">
        <v>8106</v>
      </c>
      <c r="B7750" t="s">
        <v>788</v>
      </c>
      <c r="C7750">
        <f t="shared" si="484"/>
        <v>24</v>
      </c>
      <c r="D7750" s="2">
        <v>199</v>
      </c>
      <c r="E7750" s="2">
        <v>129</v>
      </c>
      <c r="F7750" s="3">
        <f t="shared" si="485"/>
        <v>0.35175879396984927</v>
      </c>
      <c r="G7750" s="2">
        <f t="shared" si="486"/>
        <v>70</v>
      </c>
      <c r="H7750" s="2" t="str">
        <f t="shared" si="487"/>
        <v>Good Deal</v>
      </c>
      <c r="I7750" t="s">
        <v>141</v>
      </c>
      <c r="J7750" t="s">
        <v>76</v>
      </c>
      <c r="K7750" t="s">
        <v>967</v>
      </c>
    </row>
    <row r="7751" spans="1:11" x14ac:dyDescent="0.3">
      <c r="A7751" t="s">
        <v>8107</v>
      </c>
      <c r="B7751" t="s">
        <v>788</v>
      </c>
      <c r="C7751">
        <f t="shared" si="484"/>
        <v>24</v>
      </c>
      <c r="D7751" s="2">
        <v>225</v>
      </c>
      <c r="E7751" s="2">
        <v>168.75</v>
      </c>
      <c r="F7751" s="3">
        <f t="shared" si="485"/>
        <v>0.25</v>
      </c>
      <c r="G7751" s="2">
        <f t="shared" si="486"/>
        <v>56.25</v>
      </c>
      <c r="H7751" s="2" t="str">
        <f t="shared" si="487"/>
        <v>Good Deal</v>
      </c>
      <c r="I7751" t="s">
        <v>37</v>
      </c>
      <c r="J7751" t="s">
        <v>76</v>
      </c>
      <c r="K7751" t="s">
        <v>439</v>
      </c>
    </row>
    <row r="7752" spans="1:11" x14ac:dyDescent="0.3">
      <c r="A7752" t="s">
        <v>8108</v>
      </c>
      <c r="B7752" t="s">
        <v>8533</v>
      </c>
      <c r="C7752">
        <f t="shared" si="484"/>
        <v>410</v>
      </c>
      <c r="D7752" s="2">
        <v>80</v>
      </c>
      <c r="E7752" s="2">
        <v>60</v>
      </c>
      <c r="F7752" s="3">
        <f t="shared" si="485"/>
        <v>0.25</v>
      </c>
      <c r="G7752" s="2">
        <f t="shared" si="486"/>
        <v>20</v>
      </c>
      <c r="H7752" s="2" t="str">
        <f t="shared" si="487"/>
        <v>Good Deal</v>
      </c>
      <c r="I7752" t="s">
        <v>66</v>
      </c>
      <c r="J7752" t="s">
        <v>27</v>
      </c>
      <c r="K7752" t="s">
        <v>1309</v>
      </c>
    </row>
    <row r="7753" spans="1:11" x14ac:dyDescent="0.3">
      <c r="A7753" t="s">
        <v>8109</v>
      </c>
      <c r="B7753" t="s">
        <v>8533</v>
      </c>
      <c r="C7753">
        <f t="shared" si="484"/>
        <v>410</v>
      </c>
      <c r="D7753" s="2">
        <v>80</v>
      </c>
      <c r="E7753" s="2">
        <v>60</v>
      </c>
      <c r="F7753" s="3">
        <f t="shared" si="485"/>
        <v>0.25</v>
      </c>
      <c r="G7753" s="2">
        <f t="shared" si="486"/>
        <v>20</v>
      </c>
      <c r="H7753" s="2" t="str">
        <f t="shared" si="487"/>
        <v>Good Deal</v>
      </c>
      <c r="I7753" t="s">
        <v>1717</v>
      </c>
      <c r="J7753" t="s">
        <v>27</v>
      </c>
      <c r="K7753" t="s">
        <v>1309</v>
      </c>
    </row>
    <row r="7754" spans="1:11" x14ac:dyDescent="0.3">
      <c r="A7754" t="s">
        <v>8110</v>
      </c>
      <c r="B7754" t="s">
        <v>8533</v>
      </c>
      <c r="C7754">
        <f t="shared" si="484"/>
        <v>410</v>
      </c>
      <c r="D7754" s="2">
        <v>80</v>
      </c>
      <c r="E7754" s="2">
        <v>60</v>
      </c>
      <c r="F7754" s="3">
        <f t="shared" si="485"/>
        <v>0.25</v>
      </c>
      <c r="G7754" s="2">
        <f t="shared" si="486"/>
        <v>20</v>
      </c>
      <c r="H7754" s="2" t="str">
        <f t="shared" si="487"/>
        <v>Good Deal</v>
      </c>
      <c r="I7754" t="s">
        <v>725</v>
      </c>
      <c r="J7754" t="s">
        <v>27</v>
      </c>
      <c r="K7754" t="s">
        <v>1309</v>
      </c>
    </row>
    <row r="7755" spans="1:11" x14ac:dyDescent="0.3">
      <c r="A7755" t="s">
        <v>8111</v>
      </c>
      <c r="B7755" t="s">
        <v>2938</v>
      </c>
      <c r="C7755">
        <f t="shared" si="484"/>
        <v>2</v>
      </c>
      <c r="D7755" s="2">
        <v>1299</v>
      </c>
      <c r="E7755" s="2">
        <v>844.35</v>
      </c>
      <c r="F7755" s="3">
        <f t="shared" si="485"/>
        <v>0.35</v>
      </c>
      <c r="G7755" s="2">
        <f t="shared" si="486"/>
        <v>454.65</v>
      </c>
      <c r="H7755" s="2" t="str">
        <f t="shared" si="487"/>
        <v>Good Deal</v>
      </c>
      <c r="I7755" t="s">
        <v>31</v>
      </c>
      <c r="J7755" t="s">
        <v>208</v>
      </c>
      <c r="K7755" t="s">
        <v>586</v>
      </c>
    </row>
    <row r="7756" spans="1:11" x14ac:dyDescent="0.3">
      <c r="A7756" t="s">
        <v>8112</v>
      </c>
      <c r="B7756" t="s">
        <v>8594</v>
      </c>
      <c r="C7756">
        <f t="shared" si="484"/>
        <v>39</v>
      </c>
      <c r="D7756" s="2">
        <v>899</v>
      </c>
      <c r="E7756" s="2">
        <v>539.4</v>
      </c>
      <c r="F7756" s="3">
        <f t="shared" si="485"/>
        <v>0.4</v>
      </c>
      <c r="G7756" s="2">
        <f t="shared" si="486"/>
        <v>359.6</v>
      </c>
      <c r="H7756" s="2" t="str">
        <f t="shared" si="487"/>
        <v>Good Deal</v>
      </c>
      <c r="I7756" t="s">
        <v>790</v>
      </c>
      <c r="J7756" t="s">
        <v>76</v>
      </c>
      <c r="K7756" t="s">
        <v>2651</v>
      </c>
    </row>
    <row r="7757" spans="1:11" x14ac:dyDescent="0.3">
      <c r="A7757" t="s">
        <v>8113</v>
      </c>
      <c r="B7757" t="s">
        <v>8589</v>
      </c>
      <c r="C7757">
        <f t="shared" si="484"/>
        <v>20</v>
      </c>
      <c r="D7757" s="2">
        <v>1346</v>
      </c>
      <c r="E7757" s="2">
        <v>1002.37</v>
      </c>
      <c r="F7757" s="3">
        <f t="shared" si="485"/>
        <v>0.25529717682020803</v>
      </c>
      <c r="G7757" s="2">
        <f t="shared" si="486"/>
        <v>343.63</v>
      </c>
      <c r="H7757" s="2" t="str">
        <f t="shared" si="487"/>
        <v>Good Deal</v>
      </c>
      <c r="I7757" t="s">
        <v>7050</v>
      </c>
      <c r="J7757" t="s">
        <v>76</v>
      </c>
      <c r="K7757" t="s">
        <v>1794</v>
      </c>
    </row>
    <row r="7758" spans="1:11" x14ac:dyDescent="0.3">
      <c r="A7758" t="s">
        <v>8114</v>
      </c>
      <c r="B7758" t="s">
        <v>8589</v>
      </c>
      <c r="C7758">
        <f t="shared" si="484"/>
        <v>20</v>
      </c>
      <c r="D7758" s="2">
        <v>997</v>
      </c>
      <c r="E7758" s="2">
        <v>741.37</v>
      </c>
      <c r="F7758" s="3">
        <f t="shared" si="485"/>
        <v>0.25639919759277835</v>
      </c>
      <c r="G7758" s="2">
        <f t="shared" si="486"/>
        <v>255.63</v>
      </c>
      <c r="H7758" s="2" t="str">
        <f t="shared" si="487"/>
        <v>Good Deal</v>
      </c>
      <c r="I7758" t="s">
        <v>5970</v>
      </c>
      <c r="J7758" t="s">
        <v>76</v>
      </c>
      <c r="K7758" t="s">
        <v>1794</v>
      </c>
    </row>
    <row r="7759" spans="1:11" x14ac:dyDescent="0.3">
      <c r="A7759" t="s">
        <v>8115</v>
      </c>
      <c r="B7759" t="s">
        <v>2325</v>
      </c>
      <c r="C7759">
        <f t="shared" si="484"/>
        <v>5</v>
      </c>
      <c r="D7759" s="2">
        <v>250</v>
      </c>
      <c r="E7759" s="2">
        <v>150</v>
      </c>
      <c r="F7759" s="3">
        <f t="shared" si="485"/>
        <v>0.4</v>
      </c>
      <c r="G7759" s="2">
        <f t="shared" si="486"/>
        <v>100</v>
      </c>
      <c r="H7759" s="2" t="str">
        <f t="shared" si="487"/>
        <v>Good Deal</v>
      </c>
      <c r="I7759" t="s">
        <v>37</v>
      </c>
      <c r="J7759" t="s">
        <v>76</v>
      </c>
      <c r="K7759" t="s">
        <v>8734</v>
      </c>
    </row>
    <row r="7760" spans="1:11" x14ac:dyDescent="0.3">
      <c r="A7760" t="s">
        <v>8116</v>
      </c>
      <c r="B7760" t="s">
        <v>3444</v>
      </c>
      <c r="C7760">
        <f t="shared" si="484"/>
        <v>6</v>
      </c>
      <c r="D7760" s="2">
        <v>449</v>
      </c>
      <c r="E7760" s="2">
        <v>298.99</v>
      </c>
      <c r="F7760" s="3">
        <f t="shared" si="485"/>
        <v>0.334097995545657</v>
      </c>
      <c r="G7760" s="2">
        <f t="shared" si="486"/>
        <v>150.01</v>
      </c>
      <c r="H7760" s="2" t="str">
        <f t="shared" si="487"/>
        <v>Good Deal</v>
      </c>
      <c r="I7760" t="s">
        <v>882</v>
      </c>
      <c r="J7760" t="s">
        <v>76</v>
      </c>
      <c r="K7760" t="s">
        <v>439</v>
      </c>
    </row>
    <row r="7761" spans="1:11" x14ac:dyDescent="0.3">
      <c r="A7761" t="s">
        <v>8117</v>
      </c>
      <c r="B7761" t="s">
        <v>4214</v>
      </c>
      <c r="C7761">
        <f t="shared" si="484"/>
        <v>2</v>
      </c>
      <c r="D7761" s="2">
        <v>949</v>
      </c>
      <c r="E7761" s="2">
        <v>503</v>
      </c>
      <c r="F7761" s="3">
        <f t="shared" si="485"/>
        <v>0.46996838777660693</v>
      </c>
      <c r="G7761" s="2">
        <f t="shared" si="486"/>
        <v>446</v>
      </c>
      <c r="H7761" s="2" t="str">
        <f t="shared" si="487"/>
        <v>Good Deal</v>
      </c>
      <c r="I7761" t="s">
        <v>8118</v>
      </c>
      <c r="J7761" t="s">
        <v>76</v>
      </c>
      <c r="K7761" t="s">
        <v>2213</v>
      </c>
    </row>
    <row r="7762" spans="1:11" x14ac:dyDescent="0.3">
      <c r="A7762" t="s">
        <v>8119</v>
      </c>
      <c r="B7762" t="s">
        <v>631</v>
      </c>
      <c r="C7762">
        <f t="shared" si="484"/>
        <v>61</v>
      </c>
      <c r="D7762" s="2">
        <v>265</v>
      </c>
      <c r="E7762" s="2">
        <v>193.5</v>
      </c>
      <c r="F7762" s="3">
        <f t="shared" si="485"/>
        <v>0.26981132075471698</v>
      </c>
      <c r="G7762" s="2">
        <f t="shared" si="486"/>
        <v>71.5</v>
      </c>
      <c r="H7762" s="2" t="str">
        <f t="shared" si="487"/>
        <v>Good Deal</v>
      </c>
      <c r="I7762" t="s">
        <v>245</v>
      </c>
      <c r="J7762" t="s">
        <v>208</v>
      </c>
      <c r="K7762" t="s">
        <v>2939</v>
      </c>
    </row>
    <row r="7763" spans="1:11" x14ac:dyDescent="0.3">
      <c r="A7763" t="s">
        <v>8120</v>
      </c>
      <c r="B7763" t="s">
        <v>8587</v>
      </c>
      <c r="C7763">
        <f t="shared" si="484"/>
        <v>61</v>
      </c>
      <c r="D7763" s="2">
        <v>325</v>
      </c>
      <c r="E7763" s="2">
        <v>243.75</v>
      </c>
      <c r="F7763" s="3">
        <f t="shared" si="485"/>
        <v>0.25</v>
      </c>
      <c r="G7763" s="2">
        <f t="shared" si="486"/>
        <v>81.25</v>
      </c>
      <c r="H7763" s="2" t="str">
        <f t="shared" si="487"/>
        <v>Good Deal</v>
      </c>
      <c r="I7763" t="s">
        <v>37</v>
      </c>
      <c r="J7763" t="s">
        <v>76</v>
      </c>
      <c r="K7763" t="s">
        <v>180</v>
      </c>
    </row>
    <row r="7764" spans="1:11" x14ac:dyDescent="0.3">
      <c r="A7764" t="s">
        <v>8121</v>
      </c>
      <c r="B7764" t="s">
        <v>2741</v>
      </c>
      <c r="C7764">
        <f t="shared" si="484"/>
        <v>4</v>
      </c>
      <c r="D7764" s="2">
        <v>499</v>
      </c>
      <c r="E7764" s="2">
        <v>374</v>
      </c>
      <c r="F7764" s="3">
        <f t="shared" si="485"/>
        <v>0.25050100200400799</v>
      </c>
      <c r="G7764" s="2">
        <f t="shared" si="486"/>
        <v>125</v>
      </c>
      <c r="H7764" s="2" t="str">
        <f t="shared" si="487"/>
        <v>Good Deal</v>
      </c>
      <c r="I7764" t="s">
        <v>594</v>
      </c>
      <c r="J7764" t="s">
        <v>76</v>
      </c>
      <c r="K7764" t="s">
        <v>8736</v>
      </c>
    </row>
    <row r="7765" spans="1:11" x14ac:dyDescent="0.3">
      <c r="A7765" t="s">
        <v>8122</v>
      </c>
      <c r="B7765" t="s">
        <v>2157</v>
      </c>
      <c r="C7765">
        <f t="shared" si="484"/>
        <v>48</v>
      </c>
      <c r="D7765" s="2">
        <v>349</v>
      </c>
      <c r="E7765" s="2">
        <v>244.3</v>
      </c>
      <c r="F7765" s="3">
        <f t="shared" si="485"/>
        <v>0.3</v>
      </c>
      <c r="G7765" s="2">
        <f t="shared" si="486"/>
        <v>104.69999999999999</v>
      </c>
      <c r="H7765" s="2" t="str">
        <f t="shared" si="487"/>
        <v>Good Deal</v>
      </c>
      <c r="I7765" t="s">
        <v>146</v>
      </c>
      <c r="J7765" t="s">
        <v>76</v>
      </c>
      <c r="K7765" t="s">
        <v>180</v>
      </c>
    </row>
    <row r="7766" spans="1:11" x14ac:dyDescent="0.3">
      <c r="A7766" t="s">
        <v>8123</v>
      </c>
      <c r="B7766" t="s">
        <v>3054</v>
      </c>
      <c r="C7766">
        <f t="shared" si="484"/>
        <v>19</v>
      </c>
      <c r="D7766" s="2">
        <v>465</v>
      </c>
      <c r="E7766" s="2">
        <v>348.75</v>
      </c>
      <c r="F7766" s="3">
        <f t="shared" si="485"/>
        <v>0.25</v>
      </c>
      <c r="G7766" s="2">
        <f t="shared" si="486"/>
        <v>116.25</v>
      </c>
      <c r="H7766" s="2" t="str">
        <f t="shared" si="487"/>
        <v>Good Deal</v>
      </c>
      <c r="I7766" t="s">
        <v>42</v>
      </c>
      <c r="J7766" t="s">
        <v>76</v>
      </c>
      <c r="K7766" t="s">
        <v>246</v>
      </c>
    </row>
    <row r="7767" spans="1:11" x14ac:dyDescent="0.3">
      <c r="A7767" t="s">
        <v>8124</v>
      </c>
      <c r="B7767" t="s">
        <v>2157</v>
      </c>
      <c r="C7767">
        <f t="shared" si="484"/>
        <v>48</v>
      </c>
      <c r="D7767" s="2">
        <v>99</v>
      </c>
      <c r="E7767" s="2">
        <v>69.3</v>
      </c>
      <c r="F7767" s="3">
        <f t="shared" si="485"/>
        <v>0.30000000000000004</v>
      </c>
      <c r="G7767" s="2">
        <f t="shared" si="486"/>
        <v>29.700000000000003</v>
      </c>
      <c r="H7767" s="2" t="str">
        <f t="shared" si="487"/>
        <v>Good Deal</v>
      </c>
      <c r="I7767" t="s">
        <v>1389</v>
      </c>
      <c r="J7767" t="s">
        <v>76</v>
      </c>
      <c r="K7767" t="s">
        <v>246</v>
      </c>
    </row>
    <row r="7768" spans="1:11" x14ac:dyDescent="0.3">
      <c r="A7768" t="s">
        <v>8125</v>
      </c>
      <c r="B7768" t="s">
        <v>631</v>
      </c>
      <c r="C7768">
        <f t="shared" si="484"/>
        <v>61</v>
      </c>
      <c r="D7768" s="2">
        <v>240</v>
      </c>
      <c r="E7768" s="2">
        <v>177.88</v>
      </c>
      <c r="F7768" s="3">
        <f t="shared" si="485"/>
        <v>0.25883333333333336</v>
      </c>
      <c r="G7768" s="2">
        <f t="shared" si="486"/>
        <v>62.120000000000005</v>
      </c>
      <c r="H7768" s="2" t="str">
        <f t="shared" si="487"/>
        <v>Good Deal</v>
      </c>
      <c r="I7768" t="s">
        <v>8126</v>
      </c>
      <c r="J7768" t="s">
        <v>76</v>
      </c>
      <c r="K7768" t="s">
        <v>180</v>
      </c>
    </row>
    <row r="7769" spans="1:11" x14ac:dyDescent="0.3">
      <c r="A7769" t="s">
        <v>8127</v>
      </c>
      <c r="B7769" t="s">
        <v>631</v>
      </c>
      <c r="C7769">
        <f t="shared" si="484"/>
        <v>61</v>
      </c>
      <c r="D7769" s="2">
        <v>120</v>
      </c>
      <c r="E7769" s="2">
        <v>108</v>
      </c>
      <c r="F7769" s="3">
        <f t="shared" si="485"/>
        <v>0.1</v>
      </c>
      <c r="G7769" s="2">
        <f t="shared" si="486"/>
        <v>12</v>
      </c>
      <c r="H7769" s="2" t="str">
        <f t="shared" si="487"/>
        <v>Regular</v>
      </c>
      <c r="I7769" t="s">
        <v>8128</v>
      </c>
      <c r="J7769" t="s">
        <v>76</v>
      </c>
      <c r="K7769" t="s">
        <v>180</v>
      </c>
    </row>
    <row r="7770" spans="1:11" x14ac:dyDescent="0.3">
      <c r="A7770" t="s">
        <v>8129</v>
      </c>
      <c r="B7770" t="s">
        <v>2631</v>
      </c>
      <c r="C7770">
        <f t="shared" si="484"/>
        <v>35</v>
      </c>
      <c r="D7770" s="2">
        <v>1200</v>
      </c>
      <c r="E7770" s="2">
        <v>900</v>
      </c>
      <c r="F7770" s="3">
        <f t="shared" si="485"/>
        <v>0.25</v>
      </c>
      <c r="G7770" s="2">
        <f t="shared" si="486"/>
        <v>300</v>
      </c>
      <c r="H7770" s="2" t="str">
        <f t="shared" si="487"/>
        <v>Good Deal</v>
      </c>
      <c r="I7770" t="s">
        <v>387</v>
      </c>
      <c r="J7770" t="s">
        <v>76</v>
      </c>
      <c r="K7770" t="s">
        <v>2544</v>
      </c>
    </row>
    <row r="7771" spans="1:11" x14ac:dyDescent="0.3">
      <c r="A7771" t="s">
        <v>8130</v>
      </c>
      <c r="B7771" t="s">
        <v>2631</v>
      </c>
      <c r="C7771">
        <f t="shared" si="484"/>
        <v>35</v>
      </c>
      <c r="D7771" s="2">
        <v>899</v>
      </c>
      <c r="E7771" s="2">
        <v>674.25</v>
      </c>
      <c r="F7771" s="3">
        <f t="shared" si="485"/>
        <v>0.25</v>
      </c>
      <c r="G7771" s="2">
        <f t="shared" si="486"/>
        <v>224.75</v>
      </c>
      <c r="H7771" s="2" t="str">
        <f t="shared" si="487"/>
        <v>Good Deal</v>
      </c>
      <c r="I7771" t="s">
        <v>387</v>
      </c>
      <c r="J7771" t="s">
        <v>76</v>
      </c>
      <c r="K7771" t="s">
        <v>2544</v>
      </c>
    </row>
    <row r="7772" spans="1:11" x14ac:dyDescent="0.3">
      <c r="A7772" t="s">
        <v>8131</v>
      </c>
      <c r="B7772" t="s">
        <v>2631</v>
      </c>
      <c r="C7772">
        <f t="shared" si="484"/>
        <v>35</v>
      </c>
      <c r="D7772" s="2">
        <v>1200</v>
      </c>
      <c r="E7772" s="2">
        <v>840</v>
      </c>
      <c r="F7772" s="3">
        <f t="shared" si="485"/>
        <v>0.3</v>
      </c>
      <c r="G7772" s="2">
        <f t="shared" si="486"/>
        <v>360</v>
      </c>
      <c r="H7772" s="2" t="str">
        <f t="shared" si="487"/>
        <v>Good Deal</v>
      </c>
      <c r="I7772" t="s">
        <v>387</v>
      </c>
      <c r="J7772" t="s">
        <v>76</v>
      </c>
      <c r="K7772" t="s">
        <v>2544</v>
      </c>
    </row>
    <row r="7773" spans="1:11" x14ac:dyDescent="0.3">
      <c r="A7773" t="s">
        <v>8132</v>
      </c>
      <c r="B7773" t="s">
        <v>2631</v>
      </c>
      <c r="C7773">
        <f t="shared" si="484"/>
        <v>35</v>
      </c>
      <c r="D7773" s="2">
        <v>1525</v>
      </c>
      <c r="E7773" s="2">
        <v>1052</v>
      </c>
      <c r="F7773" s="3">
        <f t="shared" si="485"/>
        <v>0.31016393442622953</v>
      </c>
      <c r="G7773" s="2">
        <f t="shared" si="486"/>
        <v>473</v>
      </c>
      <c r="H7773" s="2" t="str">
        <f t="shared" si="487"/>
        <v>Good Deal</v>
      </c>
      <c r="I7773" t="s">
        <v>387</v>
      </c>
      <c r="J7773" t="s">
        <v>76</v>
      </c>
      <c r="K7773" t="s">
        <v>2544</v>
      </c>
    </row>
    <row r="7774" spans="1:11" x14ac:dyDescent="0.3">
      <c r="A7774" t="s">
        <v>8133</v>
      </c>
      <c r="B7774" t="s">
        <v>2631</v>
      </c>
      <c r="C7774">
        <f t="shared" si="484"/>
        <v>35</v>
      </c>
      <c r="D7774" s="2">
        <v>500</v>
      </c>
      <c r="E7774" s="2">
        <v>375</v>
      </c>
      <c r="F7774" s="3">
        <f t="shared" si="485"/>
        <v>0.25</v>
      </c>
      <c r="G7774" s="2">
        <f t="shared" si="486"/>
        <v>125</v>
      </c>
      <c r="H7774" s="2" t="str">
        <f t="shared" si="487"/>
        <v>Good Deal</v>
      </c>
      <c r="I7774" t="s">
        <v>2765</v>
      </c>
      <c r="J7774" t="s">
        <v>76</v>
      </c>
      <c r="K7774" t="s">
        <v>3179</v>
      </c>
    </row>
    <row r="7775" spans="1:11" x14ac:dyDescent="0.3">
      <c r="A7775" t="s">
        <v>8134</v>
      </c>
      <c r="B7775" t="s">
        <v>8582</v>
      </c>
      <c r="C7775">
        <f t="shared" si="484"/>
        <v>18</v>
      </c>
      <c r="D7775" s="2">
        <v>525</v>
      </c>
      <c r="E7775" s="2">
        <v>367</v>
      </c>
      <c r="F7775" s="3">
        <f t="shared" si="485"/>
        <v>0.30095238095238097</v>
      </c>
      <c r="G7775" s="2">
        <f t="shared" si="486"/>
        <v>158</v>
      </c>
      <c r="H7775" s="2" t="str">
        <f t="shared" si="487"/>
        <v>Good Deal</v>
      </c>
      <c r="I7775" t="s">
        <v>236</v>
      </c>
      <c r="J7775" t="s">
        <v>76</v>
      </c>
      <c r="K7775" t="s">
        <v>461</v>
      </c>
    </row>
    <row r="7776" spans="1:11" x14ac:dyDescent="0.3">
      <c r="A7776" t="s">
        <v>8135</v>
      </c>
      <c r="B7776" t="s">
        <v>8659</v>
      </c>
      <c r="C7776">
        <f t="shared" si="484"/>
        <v>2</v>
      </c>
      <c r="D7776" s="2">
        <v>1005</v>
      </c>
      <c r="E7776" s="2">
        <v>753.75</v>
      </c>
      <c r="F7776" s="3">
        <f t="shared" si="485"/>
        <v>0.25</v>
      </c>
      <c r="G7776" s="2">
        <f t="shared" si="486"/>
        <v>251.25</v>
      </c>
      <c r="H7776" s="2" t="str">
        <f t="shared" si="487"/>
        <v>Good Deal</v>
      </c>
      <c r="I7776" t="s">
        <v>124</v>
      </c>
      <c r="J7776" t="s">
        <v>208</v>
      </c>
      <c r="K7776" t="s">
        <v>1851</v>
      </c>
    </row>
    <row r="7777" spans="1:11" x14ac:dyDescent="0.3">
      <c r="A7777" t="s">
        <v>8136</v>
      </c>
      <c r="B7777" t="s">
        <v>1970</v>
      </c>
      <c r="C7777">
        <f t="shared" si="484"/>
        <v>86</v>
      </c>
      <c r="D7777" s="2">
        <v>2000</v>
      </c>
      <c r="E7777" s="2">
        <v>1500</v>
      </c>
      <c r="F7777" s="3">
        <f t="shared" si="485"/>
        <v>0.25</v>
      </c>
      <c r="G7777" s="2">
        <f t="shared" si="486"/>
        <v>500</v>
      </c>
      <c r="H7777" s="2" t="str">
        <f t="shared" si="487"/>
        <v>Good Deal</v>
      </c>
      <c r="I7777" t="s">
        <v>124</v>
      </c>
      <c r="J7777" t="s">
        <v>76</v>
      </c>
      <c r="K7777" t="s">
        <v>3139</v>
      </c>
    </row>
    <row r="7778" spans="1:11" x14ac:dyDescent="0.3">
      <c r="A7778" t="s">
        <v>8137</v>
      </c>
      <c r="B7778" t="s">
        <v>1970</v>
      </c>
      <c r="C7778">
        <f t="shared" si="484"/>
        <v>86</v>
      </c>
      <c r="D7778" s="2">
        <v>2000</v>
      </c>
      <c r="E7778" s="2">
        <v>1200</v>
      </c>
      <c r="F7778" s="3">
        <f t="shared" si="485"/>
        <v>0.4</v>
      </c>
      <c r="G7778" s="2">
        <f t="shared" si="486"/>
        <v>800</v>
      </c>
      <c r="H7778" s="2" t="str">
        <f t="shared" si="487"/>
        <v>Good Deal</v>
      </c>
      <c r="I7778" t="s">
        <v>124</v>
      </c>
      <c r="J7778" t="s">
        <v>76</v>
      </c>
      <c r="K7778" t="s">
        <v>3139</v>
      </c>
    </row>
    <row r="7779" spans="1:11" x14ac:dyDescent="0.3">
      <c r="A7779" t="s">
        <v>8138</v>
      </c>
      <c r="B7779" t="s">
        <v>1970</v>
      </c>
      <c r="C7779">
        <f t="shared" si="484"/>
        <v>86</v>
      </c>
      <c r="D7779" s="2">
        <v>1000</v>
      </c>
      <c r="E7779" s="2">
        <v>650</v>
      </c>
      <c r="F7779" s="3">
        <f t="shared" si="485"/>
        <v>0.35</v>
      </c>
      <c r="G7779" s="2">
        <f t="shared" si="486"/>
        <v>350</v>
      </c>
      <c r="H7779" s="2" t="str">
        <f t="shared" si="487"/>
        <v>Good Deal</v>
      </c>
      <c r="I7779" t="s">
        <v>1528</v>
      </c>
      <c r="J7779" t="s">
        <v>76</v>
      </c>
      <c r="K7779" t="s">
        <v>3139</v>
      </c>
    </row>
    <row r="7780" spans="1:11" x14ac:dyDescent="0.3">
      <c r="A7780" t="s">
        <v>8139</v>
      </c>
      <c r="B7780" t="s">
        <v>2994</v>
      </c>
      <c r="C7780">
        <f t="shared" si="484"/>
        <v>10</v>
      </c>
      <c r="D7780" s="2">
        <v>149</v>
      </c>
      <c r="E7780" s="2">
        <v>126.65</v>
      </c>
      <c r="F7780" s="3">
        <f t="shared" si="485"/>
        <v>0.14999999999999997</v>
      </c>
      <c r="G7780" s="2">
        <f t="shared" si="486"/>
        <v>22.349999999999994</v>
      </c>
      <c r="H7780" s="2" t="str">
        <f t="shared" si="487"/>
        <v>Regular</v>
      </c>
      <c r="I7780" t="s">
        <v>52</v>
      </c>
      <c r="J7780" t="s">
        <v>58</v>
      </c>
      <c r="K7780" t="s">
        <v>2995</v>
      </c>
    </row>
    <row r="7781" spans="1:11" x14ac:dyDescent="0.3">
      <c r="A7781" t="s">
        <v>8140</v>
      </c>
      <c r="B7781" t="s">
        <v>2994</v>
      </c>
      <c r="C7781">
        <f t="shared" si="484"/>
        <v>10</v>
      </c>
      <c r="D7781" s="2">
        <v>298</v>
      </c>
      <c r="E7781" s="2">
        <v>208.59</v>
      </c>
      <c r="F7781" s="3">
        <f t="shared" si="485"/>
        <v>0.30003355704697987</v>
      </c>
      <c r="G7781" s="2">
        <f t="shared" si="486"/>
        <v>89.41</v>
      </c>
      <c r="H7781" s="2" t="str">
        <f t="shared" si="487"/>
        <v>Good Deal</v>
      </c>
      <c r="I7781" t="s">
        <v>51</v>
      </c>
      <c r="J7781" t="s">
        <v>58</v>
      </c>
      <c r="K7781" t="s">
        <v>2995</v>
      </c>
    </row>
    <row r="7782" spans="1:11" x14ac:dyDescent="0.3">
      <c r="A7782" t="s">
        <v>8141</v>
      </c>
      <c r="B7782" t="s">
        <v>2816</v>
      </c>
      <c r="C7782">
        <f t="shared" si="484"/>
        <v>18</v>
      </c>
      <c r="D7782" s="2">
        <v>995</v>
      </c>
      <c r="E7782" s="2">
        <v>746</v>
      </c>
      <c r="F7782" s="3">
        <f t="shared" si="485"/>
        <v>0.25025125628140704</v>
      </c>
      <c r="G7782" s="2">
        <f t="shared" si="486"/>
        <v>249</v>
      </c>
      <c r="H7782" s="2" t="str">
        <f t="shared" si="487"/>
        <v>Good Deal</v>
      </c>
      <c r="I7782" t="s">
        <v>8142</v>
      </c>
      <c r="J7782" t="s">
        <v>76</v>
      </c>
      <c r="K7782" t="s">
        <v>4054</v>
      </c>
    </row>
    <row r="7783" spans="1:11" x14ac:dyDescent="0.3">
      <c r="A7783" t="s">
        <v>8143</v>
      </c>
      <c r="B7783" t="s">
        <v>8602</v>
      </c>
      <c r="C7783">
        <f t="shared" si="484"/>
        <v>5</v>
      </c>
      <c r="D7783" s="2">
        <v>1249</v>
      </c>
      <c r="E7783" s="2">
        <v>854.1</v>
      </c>
      <c r="F7783" s="3">
        <f t="shared" si="485"/>
        <v>0.3161729383506805</v>
      </c>
      <c r="G7783" s="2">
        <f t="shared" si="486"/>
        <v>394.9</v>
      </c>
      <c r="H7783" s="2" t="str">
        <f t="shared" si="487"/>
        <v>Good Deal</v>
      </c>
      <c r="I7783" t="s">
        <v>182</v>
      </c>
      <c r="J7783" t="s">
        <v>76</v>
      </c>
      <c r="K7783" t="s">
        <v>3678</v>
      </c>
    </row>
    <row r="7784" spans="1:11" x14ac:dyDescent="0.3">
      <c r="A7784" t="s">
        <v>8144</v>
      </c>
      <c r="B7784" t="s">
        <v>1863</v>
      </c>
      <c r="C7784">
        <f t="shared" si="484"/>
        <v>34</v>
      </c>
      <c r="D7784" s="2">
        <v>265</v>
      </c>
      <c r="E7784" s="2">
        <v>185.5</v>
      </c>
      <c r="F7784" s="3">
        <f t="shared" si="485"/>
        <v>0.3</v>
      </c>
      <c r="G7784" s="2">
        <f t="shared" si="486"/>
        <v>79.5</v>
      </c>
      <c r="H7784" s="2" t="str">
        <f t="shared" si="487"/>
        <v>Good Deal</v>
      </c>
      <c r="I7784" t="s">
        <v>45</v>
      </c>
      <c r="J7784" t="s">
        <v>76</v>
      </c>
      <c r="K7784" t="s">
        <v>180</v>
      </c>
    </row>
    <row r="7785" spans="1:11" x14ac:dyDescent="0.3">
      <c r="A7785" t="s">
        <v>8145</v>
      </c>
      <c r="B7785" t="s">
        <v>8594</v>
      </c>
      <c r="C7785">
        <f t="shared" si="484"/>
        <v>39</v>
      </c>
      <c r="D7785" s="2">
        <v>1299</v>
      </c>
      <c r="E7785" s="2">
        <v>649.5</v>
      </c>
      <c r="F7785" s="3">
        <f t="shared" si="485"/>
        <v>0.5</v>
      </c>
      <c r="G7785" s="2">
        <f t="shared" si="486"/>
        <v>649.5</v>
      </c>
      <c r="H7785" s="2" t="str">
        <f t="shared" si="487"/>
        <v>Good Deal</v>
      </c>
      <c r="I7785" t="s">
        <v>457</v>
      </c>
      <c r="J7785" t="s">
        <v>76</v>
      </c>
      <c r="K7785" t="s">
        <v>180</v>
      </c>
    </row>
    <row r="7786" spans="1:11" x14ac:dyDescent="0.3">
      <c r="A7786" t="s">
        <v>8146</v>
      </c>
      <c r="B7786" t="s">
        <v>8594</v>
      </c>
      <c r="C7786">
        <f t="shared" si="484"/>
        <v>39</v>
      </c>
      <c r="D7786" s="2">
        <v>799</v>
      </c>
      <c r="E7786" s="2">
        <v>599.25</v>
      </c>
      <c r="F7786" s="3">
        <f t="shared" si="485"/>
        <v>0.25</v>
      </c>
      <c r="G7786" s="2">
        <f t="shared" si="486"/>
        <v>199.75</v>
      </c>
      <c r="H7786" s="2" t="str">
        <f t="shared" si="487"/>
        <v>Good Deal</v>
      </c>
      <c r="I7786" t="s">
        <v>1971</v>
      </c>
      <c r="J7786" t="s">
        <v>76</v>
      </c>
      <c r="K7786" t="s">
        <v>2651</v>
      </c>
    </row>
    <row r="7787" spans="1:11" x14ac:dyDescent="0.3">
      <c r="A7787" t="s">
        <v>8147</v>
      </c>
      <c r="B7787" t="s">
        <v>5627</v>
      </c>
      <c r="C7787">
        <f t="shared" si="484"/>
        <v>2</v>
      </c>
      <c r="D7787" s="2">
        <v>325</v>
      </c>
      <c r="E7787" s="2">
        <v>243.75</v>
      </c>
      <c r="F7787" s="3">
        <f t="shared" si="485"/>
        <v>0.25</v>
      </c>
      <c r="G7787" s="2">
        <f t="shared" si="486"/>
        <v>81.25</v>
      </c>
      <c r="H7787" s="2" t="str">
        <f t="shared" si="487"/>
        <v>Good Deal</v>
      </c>
      <c r="I7787" t="s">
        <v>387</v>
      </c>
      <c r="J7787" t="s">
        <v>76</v>
      </c>
      <c r="K7787" t="s">
        <v>987</v>
      </c>
    </row>
    <row r="7788" spans="1:11" x14ac:dyDescent="0.3">
      <c r="A7788" t="s">
        <v>8148</v>
      </c>
      <c r="B7788" t="s">
        <v>8728</v>
      </c>
      <c r="C7788">
        <f t="shared" si="484"/>
        <v>1</v>
      </c>
      <c r="D7788" s="2">
        <v>290</v>
      </c>
      <c r="E7788" s="2">
        <v>217.5</v>
      </c>
      <c r="F7788" s="3">
        <f t="shared" si="485"/>
        <v>0.25</v>
      </c>
      <c r="G7788" s="2">
        <f t="shared" si="486"/>
        <v>72.5</v>
      </c>
      <c r="H7788" s="2" t="str">
        <f t="shared" si="487"/>
        <v>Good Deal</v>
      </c>
      <c r="I7788" t="s">
        <v>45</v>
      </c>
      <c r="J7788" t="s">
        <v>27</v>
      </c>
      <c r="K7788" t="s">
        <v>521</v>
      </c>
    </row>
    <row r="7789" spans="1:11" x14ac:dyDescent="0.3">
      <c r="A7789" t="s">
        <v>8149</v>
      </c>
      <c r="B7789" t="s">
        <v>8150</v>
      </c>
      <c r="C7789">
        <f t="shared" si="484"/>
        <v>1</v>
      </c>
      <c r="D7789" s="2">
        <v>560</v>
      </c>
      <c r="E7789" s="2">
        <v>418.88</v>
      </c>
      <c r="F7789" s="3">
        <f t="shared" si="485"/>
        <v>0.252</v>
      </c>
      <c r="G7789" s="2">
        <f t="shared" si="486"/>
        <v>141.12</v>
      </c>
      <c r="H7789" s="2" t="str">
        <f t="shared" si="487"/>
        <v>Good Deal</v>
      </c>
      <c r="I7789" t="s">
        <v>241</v>
      </c>
      <c r="J7789" t="s">
        <v>58</v>
      </c>
      <c r="K7789" t="s">
        <v>2794</v>
      </c>
    </row>
    <row r="7790" spans="1:11" x14ac:dyDescent="0.3">
      <c r="A7790" t="s">
        <v>8151</v>
      </c>
      <c r="B7790" t="s">
        <v>8533</v>
      </c>
      <c r="C7790">
        <f t="shared" si="484"/>
        <v>410</v>
      </c>
      <c r="D7790" s="2">
        <v>1000</v>
      </c>
      <c r="E7790" s="2">
        <v>745</v>
      </c>
      <c r="F7790" s="3">
        <f t="shared" si="485"/>
        <v>0.255</v>
      </c>
      <c r="G7790" s="2">
        <f t="shared" si="486"/>
        <v>255</v>
      </c>
      <c r="H7790" s="2" t="str">
        <f t="shared" si="487"/>
        <v>Good Deal</v>
      </c>
      <c r="I7790" t="s">
        <v>11</v>
      </c>
      <c r="J7790" t="s">
        <v>27</v>
      </c>
      <c r="K7790" t="s">
        <v>694</v>
      </c>
    </row>
    <row r="7791" spans="1:11" x14ac:dyDescent="0.3">
      <c r="A7791" t="s">
        <v>8151</v>
      </c>
      <c r="B7791" t="s">
        <v>8533</v>
      </c>
      <c r="C7791">
        <f t="shared" si="484"/>
        <v>410</v>
      </c>
      <c r="D7791" s="2">
        <v>100</v>
      </c>
      <c r="E7791" s="2">
        <v>77</v>
      </c>
      <c r="F7791" s="3">
        <f t="shared" si="485"/>
        <v>0.23</v>
      </c>
      <c r="G7791" s="2">
        <f t="shared" si="486"/>
        <v>23</v>
      </c>
      <c r="H7791" s="2" t="str">
        <f t="shared" si="487"/>
        <v>Good Deal</v>
      </c>
      <c r="I7791" t="s">
        <v>42</v>
      </c>
      <c r="J7791" t="s">
        <v>27</v>
      </c>
      <c r="K7791" t="s">
        <v>694</v>
      </c>
    </row>
    <row r="7792" spans="1:11" x14ac:dyDescent="0.3">
      <c r="A7792" t="s">
        <v>8151</v>
      </c>
      <c r="B7792" t="s">
        <v>8533</v>
      </c>
      <c r="C7792">
        <f t="shared" si="484"/>
        <v>410</v>
      </c>
      <c r="D7792" s="2">
        <v>200</v>
      </c>
      <c r="E7792" s="2">
        <v>152</v>
      </c>
      <c r="F7792" s="3">
        <f t="shared" si="485"/>
        <v>0.24</v>
      </c>
      <c r="G7792" s="2">
        <f t="shared" si="486"/>
        <v>48</v>
      </c>
      <c r="H7792" s="2" t="str">
        <f t="shared" si="487"/>
        <v>Good Deal</v>
      </c>
      <c r="I7792" t="s">
        <v>52</v>
      </c>
      <c r="J7792" t="s">
        <v>27</v>
      </c>
      <c r="K7792" t="s">
        <v>694</v>
      </c>
    </row>
    <row r="7793" spans="1:11" x14ac:dyDescent="0.3">
      <c r="A7793" t="s">
        <v>8151</v>
      </c>
      <c r="B7793" t="s">
        <v>8533</v>
      </c>
      <c r="C7793">
        <f t="shared" si="484"/>
        <v>410</v>
      </c>
      <c r="D7793" s="2">
        <v>500</v>
      </c>
      <c r="E7793" s="2">
        <v>375</v>
      </c>
      <c r="F7793" s="3">
        <f t="shared" si="485"/>
        <v>0.25</v>
      </c>
      <c r="G7793" s="2">
        <f t="shared" si="486"/>
        <v>125</v>
      </c>
      <c r="H7793" s="2" t="str">
        <f t="shared" si="487"/>
        <v>Good Deal</v>
      </c>
      <c r="I7793" t="s">
        <v>39</v>
      </c>
      <c r="J7793" t="s">
        <v>27</v>
      </c>
      <c r="K7793" t="s">
        <v>694</v>
      </c>
    </row>
    <row r="7794" spans="1:11" x14ac:dyDescent="0.3">
      <c r="A7794" t="s">
        <v>2059</v>
      </c>
      <c r="B7794" t="s">
        <v>945</v>
      </c>
      <c r="C7794">
        <f t="shared" si="484"/>
        <v>60</v>
      </c>
      <c r="D7794" s="2">
        <v>315</v>
      </c>
      <c r="E7794" s="2">
        <v>227</v>
      </c>
      <c r="F7794" s="3">
        <f t="shared" si="485"/>
        <v>0.27936507936507937</v>
      </c>
      <c r="G7794" s="2">
        <f t="shared" si="486"/>
        <v>88</v>
      </c>
      <c r="H7794" s="2" t="str">
        <f t="shared" si="487"/>
        <v>Good Deal</v>
      </c>
      <c r="I7794" t="s">
        <v>42</v>
      </c>
      <c r="J7794" t="s">
        <v>76</v>
      </c>
      <c r="K7794" t="s">
        <v>180</v>
      </c>
    </row>
    <row r="7795" spans="1:11" x14ac:dyDescent="0.3">
      <c r="A7795" t="s">
        <v>8152</v>
      </c>
      <c r="B7795" t="s">
        <v>788</v>
      </c>
      <c r="C7795">
        <f t="shared" si="484"/>
        <v>24</v>
      </c>
      <c r="D7795" s="2">
        <v>370</v>
      </c>
      <c r="E7795" s="2">
        <v>203.5</v>
      </c>
      <c r="F7795" s="3">
        <f t="shared" si="485"/>
        <v>0.45</v>
      </c>
      <c r="G7795" s="2">
        <f t="shared" si="486"/>
        <v>166.5</v>
      </c>
      <c r="H7795" s="2" t="str">
        <f t="shared" si="487"/>
        <v>Good Deal</v>
      </c>
      <c r="I7795" t="s">
        <v>483</v>
      </c>
      <c r="J7795" t="s">
        <v>76</v>
      </c>
      <c r="K7795" t="s">
        <v>8736</v>
      </c>
    </row>
    <row r="7796" spans="1:11" x14ac:dyDescent="0.3">
      <c r="A7796" t="s">
        <v>8153</v>
      </c>
      <c r="B7796" t="s">
        <v>788</v>
      </c>
      <c r="C7796">
        <f t="shared" si="484"/>
        <v>24</v>
      </c>
      <c r="D7796" s="2">
        <v>185</v>
      </c>
      <c r="E7796" s="2">
        <v>148</v>
      </c>
      <c r="F7796" s="3">
        <f t="shared" si="485"/>
        <v>0.2</v>
      </c>
      <c r="G7796" s="2">
        <f t="shared" si="486"/>
        <v>37</v>
      </c>
      <c r="H7796" s="2" t="str">
        <f t="shared" si="487"/>
        <v>Regular</v>
      </c>
      <c r="I7796" t="s">
        <v>384</v>
      </c>
      <c r="J7796" t="s">
        <v>76</v>
      </c>
      <c r="K7796" t="s">
        <v>8736</v>
      </c>
    </row>
    <row r="7797" spans="1:11" x14ac:dyDescent="0.3">
      <c r="A7797" t="s">
        <v>8154</v>
      </c>
      <c r="B7797" t="s">
        <v>360</v>
      </c>
      <c r="C7797">
        <f t="shared" si="484"/>
        <v>83</v>
      </c>
      <c r="D7797" s="2">
        <v>225</v>
      </c>
      <c r="E7797" s="2">
        <v>146.25</v>
      </c>
      <c r="F7797" s="3">
        <f t="shared" si="485"/>
        <v>0.35</v>
      </c>
      <c r="G7797" s="2">
        <f t="shared" si="486"/>
        <v>78.75</v>
      </c>
      <c r="H7797" s="2" t="str">
        <f t="shared" si="487"/>
        <v>Good Deal</v>
      </c>
      <c r="I7797" t="s">
        <v>1176</v>
      </c>
      <c r="J7797" t="s">
        <v>76</v>
      </c>
      <c r="K7797" t="s">
        <v>1794</v>
      </c>
    </row>
    <row r="7798" spans="1:11" x14ac:dyDescent="0.3">
      <c r="A7798" t="s">
        <v>8155</v>
      </c>
      <c r="B7798" t="s">
        <v>3024</v>
      </c>
      <c r="C7798">
        <f t="shared" si="484"/>
        <v>22</v>
      </c>
      <c r="D7798" s="2">
        <v>410</v>
      </c>
      <c r="E7798" s="2">
        <v>246</v>
      </c>
      <c r="F7798" s="3">
        <f t="shared" si="485"/>
        <v>0.4</v>
      </c>
      <c r="G7798" s="2">
        <f t="shared" si="486"/>
        <v>164</v>
      </c>
      <c r="H7798" s="2" t="str">
        <f t="shared" si="487"/>
        <v>Good Deal</v>
      </c>
      <c r="I7798" t="s">
        <v>4066</v>
      </c>
      <c r="J7798" t="s">
        <v>76</v>
      </c>
      <c r="K7798" t="s">
        <v>180</v>
      </c>
    </row>
    <row r="7799" spans="1:11" x14ac:dyDescent="0.3">
      <c r="A7799" t="s">
        <v>8156</v>
      </c>
      <c r="B7799" t="s">
        <v>599</v>
      </c>
      <c r="C7799">
        <f t="shared" si="484"/>
        <v>83</v>
      </c>
      <c r="D7799" s="2">
        <v>399</v>
      </c>
      <c r="E7799" s="2">
        <v>279.3</v>
      </c>
      <c r="F7799" s="3">
        <f t="shared" si="485"/>
        <v>0.3</v>
      </c>
      <c r="G7799" s="2">
        <f t="shared" si="486"/>
        <v>119.69999999999999</v>
      </c>
      <c r="H7799" s="2" t="str">
        <f t="shared" si="487"/>
        <v>Good Deal</v>
      </c>
      <c r="I7799" t="s">
        <v>146</v>
      </c>
      <c r="J7799" t="s">
        <v>76</v>
      </c>
      <c r="K7799" t="s">
        <v>180</v>
      </c>
    </row>
    <row r="7800" spans="1:11" x14ac:dyDescent="0.3">
      <c r="A7800" t="s">
        <v>8157</v>
      </c>
      <c r="B7800" t="s">
        <v>844</v>
      </c>
      <c r="C7800">
        <f t="shared" si="484"/>
        <v>20</v>
      </c>
      <c r="D7800" s="2">
        <v>75</v>
      </c>
      <c r="E7800" s="2">
        <v>66</v>
      </c>
      <c r="F7800" s="3">
        <f t="shared" si="485"/>
        <v>0.12</v>
      </c>
      <c r="G7800" s="2">
        <f t="shared" si="486"/>
        <v>9</v>
      </c>
      <c r="H7800" s="2" t="str">
        <f t="shared" si="487"/>
        <v>Regular</v>
      </c>
      <c r="I7800" t="s">
        <v>946</v>
      </c>
      <c r="J7800" t="s">
        <v>58</v>
      </c>
      <c r="K7800" t="s">
        <v>622</v>
      </c>
    </row>
    <row r="7801" spans="1:11" x14ac:dyDescent="0.3">
      <c r="A7801" t="s">
        <v>8157</v>
      </c>
      <c r="B7801" t="s">
        <v>844</v>
      </c>
      <c r="C7801">
        <f t="shared" si="484"/>
        <v>20</v>
      </c>
      <c r="D7801" s="2">
        <v>225</v>
      </c>
      <c r="E7801" s="2">
        <v>168.3</v>
      </c>
      <c r="F7801" s="3">
        <f t="shared" si="485"/>
        <v>0.25199999999999995</v>
      </c>
      <c r="G7801" s="2">
        <f t="shared" si="486"/>
        <v>56.699999999999989</v>
      </c>
      <c r="H7801" s="2" t="str">
        <f t="shared" si="487"/>
        <v>Good Deal</v>
      </c>
      <c r="I7801" t="s">
        <v>8158</v>
      </c>
      <c r="J7801" t="s">
        <v>58</v>
      </c>
      <c r="K7801" t="s">
        <v>622</v>
      </c>
    </row>
    <row r="7802" spans="1:11" x14ac:dyDescent="0.3">
      <c r="A7802" t="s">
        <v>8157</v>
      </c>
      <c r="B7802" t="s">
        <v>844</v>
      </c>
      <c r="C7802">
        <f t="shared" si="484"/>
        <v>20</v>
      </c>
      <c r="D7802" s="2">
        <v>150</v>
      </c>
      <c r="E7802" s="2">
        <v>122.76</v>
      </c>
      <c r="F7802" s="3">
        <f t="shared" si="485"/>
        <v>0.18159999999999996</v>
      </c>
      <c r="G7802" s="2">
        <f t="shared" si="486"/>
        <v>27.239999999999995</v>
      </c>
      <c r="H7802" s="2" t="str">
        <f t="shared" si="487"/>
        <v>Regular</v>
      </c>
      <c r="I7802" t="s">
        <v>8159</v>
      </c>
      <c r="J7802" t="s">
        <v>58</v>
      </c>
      <c r="K7802" t="s">
        <v>622</v>
      </c>
    </row>
    <row r="7803" spans="1:11" x14ac:dyDescent="0.3">
      <c r="A7803" t="s">
        <v>8160</v>
      </c>
      <c r="B7803" t="s">
        <v>1970</v>
      </c>
      <c r="C7803">
        <f t="shared" si="484"/>
        <v>86</v>
      </c>
      <c r="D7803" s="2">
        <v>850</v>
      </c>
      <c r="E7803" s="2">
        <v>552.5</v>
      </c>
      <c r="F7803" s="3">
        <f t="shared" si="485"/>
        <v>0.35</v>
      </c>
      <c r="G7803" s="2">
        <f t="shared" si="486"/>
        <v>297.5</v>
      </c>
      <c r="H7803" s="2" t="str">
        <f t="shared" si="487"/>
        <v>Good Deal</v>
      </c>
      <c r="I7803" t="s">
        <v>1971</v>
      </c>
      <c r="J7803" t="s">
        <v>76</v>
      </c>
      <c r="K7803" t="s">
        <v>1972</v>
      </c>
    </row>
    <row r="7804" spans="1:11" x14ac:dyDescent="0.3">
      <c r="A7804" t="s">
        <v>8161</v>
      </c>
      <c r="B7804" t="s">
        <v>1970</v>
      </c>
      <c r="C7804">
        <f t="shared" si="484"/>
        <v>86</v>
      </c>
      <c r="D7804" s="2">
        <v>250</v>
      </c>
      <c r="E7804" s="2">
        <v>187.5</v>
      </c>
      <c r="F7804" s="3">
        <f t="shared" si="485"/>
        <v>0.25</v>
      </c>
      <c r="G7804" s="2">
        <f t="shared" si="486"/>
        <v>62.5</v>
      </c>
      <c r="H7804" s="2" t="str">
        <f t="shared" si="487"/>
        <v>Good Deal</v>
      </c>
      <c r="I7804" t="s">
        <v>42</v>
      </c>
      <c r="J7804" t="s">
        <v>76</v>
      </c>
      <c r="K7804" t="s">
        <v>77</v>
      </c>
    </row>
    <row r="7805" spans="1:11" x14ac:dyDescent="0.3">
      <c r="A7805" t="s">
        <v>8162</v>
      </c>
      <c r="B7805" t="s">
        <v>8533</v>
      </c>
      <c r="C7805">
        <f t="shared" si="484"/>
        <v>410</v>
      </c>
      <c r="D7805" s="2">
        <v>80</v>
      </c>
      <c r="E7805" s="2">
        <v>60</v>
      </c>
      <c r="F7805" s="3">
        <f t="shared" si="485"/>
        <v>0.25</v>
      </c>
      <c r="G7805" s="2">
        <f t="shared" si="486"/>
        <v>20</v>
      </c>
      <c r="H7805" s="2" t="str">
        <f t="shared" si="487"/>
        <v>Good Deal</v>
      </c>
      <c r="I7805" t="s">
        <v>725</v>
      </c>
      <c r="J7805" t="s">
        <v>27</v>
      </c>
      <c r="K7805" t="s">
        <v>1309</v>
      </c>
    </row>
    <row r="7806" spans="1:11" x14ac:dyDescent="0.3">
      <c r="A7806" t="s">
        <v>8163</v>
      </c>
      <c r="B7806" t="s">
        <v>8533</v>
      </c>
      <c r="C7806">
        <f t="shared" si="484"/>
        <v>410</v>
      </c>
      <c r="D7806" s="2">
        <v>80</v>
      </c>
      <c r="E7806" s="2">
        <v>60</v>
      </c>
      <c r="F7806" s="3">
        <f t="shared" si="485"/>
        <v>0.25</v>
      </c>
      <c r="G7806" s="2">
        <f t="shared" si="486"/>
        <v>20</v>
      </c>
      <c r="H7806" s="2" t="str">
        <f t="shared" si="487"/>
        <v>Good Deal</v>
      </c>
      <c r="I7806" t="s">
        <v>725</v>
      </c>
      <c r="J7806" t="s">
        <v>27</v>
      </c>
      <c r="K7806" t="s">
        <v>1309</v>
      </c>
    </row>
    <row r="7807" spans="1:11" x14ac:dyDescent="0.3">
      <c r="A7807" t="s">
        <v>8164</v>
      </c>
      <c r="B7807" t="s">
        <v>8533</v>
      </c>
      <c r="C7807">
        <f t="shared" si="484"/>
        <v>410</v>
      </c>
      <c r="D7807" s="2">
        <v>80</v>
      </c>
      <c r="E7807" s="2">
        <v>60</v>
      </c>
      <c r="F7807" s="3">
        <f t="shared" si="485"/>
        <v>0.25</v>
      </c>
      <c r="G7807" s="2">
        <f t="shared" si="486"/>
        <v>20</v>
      </c>
      <c r="H7807" s="2" t="str">
        <f t="shared" si="487"/>
        <v>Good Deal</v>
      </c>
      <c r="I7807" t="s">
        <v>4066</v>
      </c>
      <c r="J7807" t="s">
        <v>27</v>
      </c>
      <c r="K7807" t="s">
        <v>1309</v>
      </c>
    </row>
    <row r="7808" spans="1:11" x14ac:dyDescent="0.3">
      <c r="A7808" t="s">
        <v>8165</v>
      </c>
      <c r="B7808" t="s">
        <v>178</v>
      </c>
      <c r="C7808">
        <f t="shared" si="484"/>
        <v>18</v>
      </c>
      <c r="D7808" s="2">
        <v>230</v>
      </c>
      <c r="E7808" s="2">
        <v>172.5</v>
      </c>
      <c r="F7808" s="3">
        <f t="shared" si="485"/>
        <v>0.25</v>
      </c>
      <c r="G7808" s="2">
        <f t="shared" si="486"/>
        <v>57.5</v>
      </c>
      <c r="H7808" s="2" t="str">
        <f t="shared" si="487"/>
        <v>Good Deal</v>
      </c>
      <c r="I7808" t="s">
        <v>8166</v>
      </c>
      <c r="J7808" t="s">
        <v>76</v>
      </c>
      <c r="K7808" t="s">
        <v>2213</v>
      </c>
    </row>
    <row r="7809" spans="1:11" x14ac:dyDescent="0.3">
      <c r="A7809" t="s">
        <v>8167</v>
      </c>
      <c r="B7809" t="s">
        <v>178</v>
      </c>
      <c r="C7809">
        <f t="shared" si="484"/>
        <v>18</v>
      </c>
      <c r="D7809" s="2">
        <v>465</v>
      </c>
      <c r="E7809" s="2">
        <v>394</v>
      </c>
      <c r="F7809" s="3">
        <f t="shared" si="485"/>
        <v>0.15268817204301074</v>
      </c>
      <c r="G7809" s="2">
        <f t="shared" si="486"/>
        <v>71</v>
      </c>
      <c r="H7809" s="2" t="str">
        <f t="shared" si="487"/>
        <v>Regular</v>
      </c>
      <c r="I7809" t="s">
        <v>8168</v>
      </c>
      <c r="J7809" t="s">
        <v>76</v>
      </c>
      <c r="K7809" t="s">
        <v>2213</v>
      </c>
    </row>
    <row r="7810" spans="1:11" x14ac:dyDescent="0.3">
      <c r="A7810" t="s">
        <v>8169</v>
      </c>
      <c r="B7810" t="s">
        <v>2195</v>
      </c>
      <c r="C7810">
        <f t="shared" si="484"/>
        <v>24</v>
      </c>
      <c r="D7810" s="2">
        <v>475</v>
      </c>
      <c r="E7810" s="2">
        <v>332.5</v>
      </c>
      <c r="F7810" s="3">
        <f t="shared" si="485"/>
        <v>0.3</v>
      </c>
      <c r="G7810" s="2">
        <f t="shared" si="486"/>
        <v>142.5</v>
      </c>
      <c r="H7810" s="2" t="str">
        <f t="shared" si="487"/>
        <v>Good Deal</v>
      </c>
      <c r="I7810" t="s">
        <v>1144</v>
      </c>
      <c r="J7810" t="s">
        <v>76</v>
      </c>
      <c r="K7810" t="s">
        <v>246</v>
      </c>
    </row>
    <row r="7811" spans="1:11" x14ac:dyDescent="0.3">
      <c r="A7811" t="s">
        <v>8170</v>
      </c>
      <c r="B7811" t="s">
        <v>8171</v>
      </c>
      <c r="C7811">
        <f t="shared" ref="C7811:C7874" si="488">COUNTIF($B$2:$B$8156,B7811)</f>
        <v>1</v>
      </c>
      <c r="D7811" s="2">
        <v>399</v>
      </c>
      <c r="E7811" s="2">
        <v>279.5</v>
      </c>
      <c r="F7811" s="3">
        <f t="shared" ref="F7811:F7874" si="489">IFERROR((D7811-E7811)/D7811,"NA")</f>
        <v>0.29949874686716793</v>
      </c>
      <c r="G7811" s="2">
        <f t="shared" ref="G7811:G7874" si="490">D7811-E7811</f>
        <v>119.5</v>
      </c>
      <c r="H7811" s="2" t="str">
        <f t="shared" ref="H7811:H7874" si="491">IF(F7811&gt;M$4,"Good Deal","Regular")</f>
        <v>Good Deal</v>
      </c>
      <c r="I7811" t="s">
        <v>1436</v>
      </c>
      <c r="J7811" t="s">
        <v>76</v>
      </c>
      <c r="K7811" t="s">
        <v>2692</v>
      </c>
    </row>
    <row r="7812" spans="1:11" x14ac:dyDescent="0.3">
      <c r="A7812" t="s">
        <v>8172</v>
      </c>
      <c r="B7812" t="s">
        <v>3818</v>
      </c>
      <c r="C7812">
        <f t="shared" si="488"/>
        <v>11</v>
      </c>
      <c r="D7812" s="2">
        <v>495</v>
      </c>
      <c r="E7812" s="2">
        <v>366</v>
      </c>
      <c r="F7812" s="3">
        <f t="shared" si="489"/>
        <v>0.26060606060606062</v>
      </c>
      <c r="G7812" s="2">
        <f t="shared" si="490"/>
        <v>129</v>
      </c>
      <c r="H7812" s="2" t="str">
        <f t="shared" si="491"/>
        <v>Good Deal</v>
      </c>
      <c r="I7812" t="s">
        <v>387</v>
      </c>
      <c r="J7812" t="s">
        <v>76</v>
      </c>
      <c r="K7812" t="s">
        <v>180</v>
      </c>
    </row>
    <row r="7813" spans="1:11" x14ac:dyDescent="0.3">
      <c r="A7813" t="s">
        <v>8173</v>
      </c>
      <c r="B7813" t="s">
        <v>3818</v>
      </c>
      <c r="C7813">
        <f t="shared" si="488"/>
        <v>11</v>
      </c>
      <c r="D7813" s="2">
        <v>625</v>
      </c>
      <c r="E7813" s="2">
        <v>438</v>
      </c>
      <c r="F7813" s="3">
        <f t="shared" si="489"/>
        <v>0.29920000000000002</v>
      </c>
      <c r="G7813" s="2">
        <f t="shared" si="490"/>
        <v>187</v>
      </c>
      <c r="H7813" s="2" t="str">
        <f t="shared" si="491"/>
        <v>Good Deal</v>
      </c>
      <c r="I7813" t="s">
        <v>42</v>
      </c>
      <c r="J7813" t="s">
        <v>76</v>
      </c>
      <c r="K7813" t="s">
        <v>180</v>
      </c>
    </row>
    <row r="7814" spans="1:11" x14ac:dyDescent="0.3">
      <c r="A7814" t="s">
        <v>8174</v>
      </c>
      <c r="B7814" t="s">
        <v>2157</v>
      </c>
      <c r="C7814">
        <f t="shared" si="488"/>
        <v>48</v>
      </c>
      <c r="D7814" s="2">
        <v>199</v>
      </c>
      <c r="E7814" s="2">
        <v>139.30000000000001</v>
      </c>
      <c r="F7814" s="3">
        <f t="shared" si="489"/>
        <v>0.29999999999999993</v>
      </c>
      <c r="G7814" s="2">
        <f t="shared" si="490"/>
        <v>59.699999999999989</v>
      </c>
      <c r="H7814" s="2" t="str">
        <f t="shared" si="491"/>
        <v>Good Deal</v>
      </c>
      <c r="I7814" t="s">
        <v>368</v>
      </c>
      <c r="J7814" t="s">
        <v>76</v>
      </c>
      <c r="K7814" t="s">
        <v>180</v>
      </c>
    </row>
    <row r="7815" spans="1:11" x14ac:dyDescent="0.3">
      <c r="A7815" t="s">
        <v>8175</v>
      </c>
      <c r="B7815" t="s">
        <v>2157</v>
      </c>
      <c r="C7815">
        <f t="shared" si="488"/>
        <v>48</v>
      </c>
      <c r="D7815" s="2">
        <v>199</v>
      </c>
      <c r="E7815" s="2">
        <v>139.30000000000001</v>
      </c>
      <c r="F7815" s="3">
        <f t="shared" si="489"/>
        <v>0.29999999999999993</v>
      </c>
      <c r="G7815" s="2">
        <f t="shared" si="490"/>
        <v>59.699999999999989</v>
      </c>
      <c r="H7815" s="2" t="str">
        <f t="shared" si="491"/>
        <v>Good Deal</v>
      </c>
      <c r="I7815" t="s">
        <v>88</v>
      </c>
      <c r="J7815" t="s">
        <v>76</v>
      </c>
      <c r="K7815" t="s">
        <v>180</v>
      </c>
    </row>
    <row r="7816" spans="1:11" x14ac:dyDescent="0.3">
      <c r="A7816" t="s">
        <v>8176</v>
      </c>
      <c r="B7816" t="s">
        <v>349</v>
      </c>
      <c r="C7816">
        <f t="shared" si="488"/>
        <v>74</v>
      </c>
      <c r="D7816" s="2">
        <v>304</v>
      </c>
      <c r="E7816" s="2">
        <v>226.73</v>
      </c>
      <c r="F7816" s="3">
        <f t="shared" si="489"/>
        <v>0.2541776315789474</v>
      </c>
      <c r="G7816" s="2">
        <f t="shared" si="490"/>
        <v>77.27000000000001</v>
      </c>
      <c r="H7816" s="2" t="str">
        <f t="shared" si="491"/>
        <v>Good Deal</v>
      </c>
      <c r="I7816" t="s">
        <v>241</v>
      </c>
      <c r="J7816" t="s">
        <v>49</v>
      </c>
      <c r="K7816" t="s">
        <v>1660</v>
      </c>
    </row>
    <row r="7817" spans="1:11" x14ac:dyDescent="0.3">
      <c r="A7817" t="s">
        <v>8177</v>
      </c>
      <c r="B7817" t="s">
        <v>8572</v>
      </c>
      <c r="C7817">
        <f t="shared" si="488"/>
        <v>24</v>
      </c>
      <c r="D7817" s="2">
        <v>378</v>
      </c>
      <c r="E7817" s="2">
        <v>239.94</v>
      </c>
      <c r="F7817" s="3">
        <f t="shared" si="489"/>
        <v>0.36523809523809525</v>
      </c>
      <c r="G7817" s="2">
        <f t="shared" si="490"/>
        <v>138.06</v>
      </c>
      <c r="H7817" s="2" t="str">
        <f t="shared" si="491"/>
        <v>Good Deal</v>
      </c>
      <c r="I7817" t="s">
        <v>241</v>
      </c>
      <c r="J7817" t="s">
        <v>76</v>
      </c>
      <c r="K7817" t="s">
        <v>2213</v>
      </c>
    </row>
    <row r="7818" spans="1:11" x14ac:dyDescent="0.3">
      <c r="A7818" t="s">
        <v>8178</v>
      </c>
      <c r="B7818" t="s">
        <v>8543</v>
      </c>
      <c r="C7818">
        <f t="shared" si="488"/>
        <v>56</v>
      </c>
      <c r="D7818" s="2">
        <v>250</v>
      </c>
      <c r="E7818" s="2">
        <v>199</v>
      </c>
      <c r="F7818" s="3">
        <f t="shared" si="489"/>
        <v>0.20399999999999999</v>
      </c>
      <c r="G7818" s="2">
        <f t="shared" si="490"/>
        <v>51</v>
      </c>
      <c r="H7818" s="2" t="str">
        <f t="shared" si="491"/>
        <v>Good Deal</v>
      </c>
      <c r="I7818" t="s">
        <v>52</v>
      </c>
      <c r="J7818" t="s">
        <v>112</v>
      </c>
      <c r="K7818" t="s">
        <v>3585</v>
      </c>
    </row>
    <row r="7819" spans="1:11" x14ac:dyDescent="0.3">
      <c r="A7819" t="s">
        <v>8178</v>
      </c>
      <c r="B7819" t="s">
        <v>8543</v>
      </c>
      <c r="C7819">
        <f t="shared" si="488"/>
        <v>56</v>
      </c>
      <c r="D7819" s="2">
        <v>500</v>
      </c>
      <c r="E7819" s="2">
        <v>349.01</v>
      </c>
      <c r="F7819" s="3">
        <f t="shared" si="489"/>
        <v>0.30198000000000003</v>
      </c>
      <c r="G7819" s="2">
        <f t="shared" si="490"/>
        <v>150.99</v>
      </c>
      <c r="H7819" s="2" t="str">
        <f t="shared" si="491"/>
        <v>Good Deal</v>
      </c>
      <c r="I7819" t="s">
        <v>51</v>
      </c>
      <c r="J7819" t="s">
        <v>112</v>
      </c>
      <c r="K7819" t="s">
        <v>3585</v>
      </c>
    </row>
    <row r="7820" spans="1:11" x14ac:dyDescent="0.3">
      <c r="A7820" t="s">
        <v>8179</v>
      </c>
      <c r="B7820" t="s">
        <v>945</v>
      </c>
      <c r="C7820">
        <f t="shared" si="488"/>
        <v>60</v>
      </c>
      <c r="D7820" s="2">
        <v>895</v>
      </c>
      <c r="E7820" s="2">
        <v>671.25</v>
      </c>
      <c r="F7820" s="3">
        <f t="shared" si="489"/>
        <v>0.25</v>
      </c>
      <c r="G7820" s="2">
        <f t="shared" si="490"/>
        <v>223.75</v>
      </c>
      <c r="H7820" s="2" t="str">
        <f t="shared" si="491"/>
        <v>Good Deal</v>
      </c>
      <c r="I7820" t="s">
        <v>236</v>
      </c>
      <c r="J7820" t="s">
        <v>76</v>
      </c>
      <c r="K7820" t="s">
        <v>180</v>
      </c>
    </row>
    <row r="7821" spans="1:11" x14ac:dyDescent="0.3">
      <c r="A7821" t="s">
        <v>8180</v>
      </c>
      <c r="B7821" t="s">
        <v>945</v>
      </c>
      <c r="C7821">
        <f t="shared" si="488"/>
        <v>60</v>
      </c>
      <c r="D7821" s="2">
        <v>245</v>
      </c>
      <c r="E7821" s="2">
        <v>183.75</v>
      </c>
      <c r="F7821" s="3">
        <f t="shared" si="489"/>
        <v>0.25</v>
      </c>
      <c r="G7821" s="2">
        <f t="shared" si="490"/>
        <v>61.25</v>
      </c>
      <c r="H7821" s="2" t="str">
        <f t="shared" si="491"/>
        <v>Good Deal</v>
      </c>
      <c r="I7821" t="s">
        <v>236</v>
      </c>
      <c r="J7821" t="s">
        <v>76</v>
      </c>
      <c r="K7821" t="s">
        <v>180</v>
      </c>
    </row>
    <row r="7822" spans="1:11" x14ac:dyDescent="0.3">
      <c r="A7822" t="s">
        <v>8181</v>
      </c>
      <c r="B7822" t="s">
        <v>2360</v>
      </c>
      <c r="C7822">
        <f t="shared" si="488"/>
        <v>10</v>
      </c>
      <c r="D7822" s="2">
        <v>557</v>
      </c>
      <c r="E7822" s="2">
        <v>351</v>
      </c>
      <c r="F7822" s="3">
        <f t="shared" si="489"/>
        <v>0.36983842010771995</v>
      </c>
      <c r="G7822" s="2">
        <f t="shared" si="490"/>
        <v>206</v>
      </c>
      <c r="H7822" s="2" t="str">
        <f t="shared" si="491"/>
        <v>Good Deal</v>
      </c>
      <c r="I7822" t="s">
        <v>241</v>
      </c>
      <c r="J7822" t="s">
        <v>58</v>
      </c>
      <c r="K7822" t="s">
        <v>713</v>
      </c>
    </row>
    <row r="7823" spans="1:11" x14ac:dyDescent="0.3">
      <c r="A7823" t="s">
        <v>8182</v>
      </c>
      <c r="B7823" t="s">
        <v>8582</v>
      </c>
      <c r="C7823">
        <f t="shared" si="488"/>
        <v>18</v>
      </c>
      <c r="D7823" s="2">
        <v>700</v>
      </c>
      <c r="E7823" s="2">
        <v>490</v>
      </c>
      <c r="F7823" s="3">
        <f t="shared" si="489"/>
        <v>0.3</v>
      </c>
      <c r="G7823" s="2">
        <f t="shared" si="490"/>
        <v>210</v>
      </c>
      <c r="H7823" s="2" t="str">
        <f t="shared" si="491"/>
        <v>Good Deal</v>
      </c>
      <c r="I7823" t="s">
        <v>3072</v>
      </c>
      <c r="J7823" t="s">
        <v>76</v>
      </c>
      <c r="K7823" t="s">
        <v>600</v>
      </c>
    </row>
    <row r="7824" spans="1:11" x14ac:dyDescent="0.3">
      <c r="A7824" t="s">
        <v>8183</v>
      </c>
      <c r="B7824" t="s">
        <v>1863</v>
      </c>
      <c r="C7824">
        <f t="shared" si="488"/>
        <v>34</v>
      </c>
      <c r="D7824" s="2">
        <v>149</v>
      </c>
      <c r="E7824" s="2">
        <v>100</v>
      </c>
      <c r="F7824" s="3">
        <f t="shared" si="489"/>
        <v>0.32885906040268459</v>
      </c>
      <c r="G7824" s="2">
        <f t="shared" si="490"/>
        <v>49</v>
      </c>
      <c r="H7824" s="2" t="str">
        <f t="shared" si="491"/>
        <v>Good Deal</v>
      </c>
      <c r="I7824" t="s">
        <v>387</v>
      </c>
      <c r="J7824" t="s">
        <v>76</v>
      </c>
      <c r="K7824" t="s">
        <v>180</v>
      </c>
    </row>
    <row r="7825" spans="1:11" x14ac:dyDescent="0.3">
      <c r="A7825" t="s">
        <v>8184</v>
      </c>
      <c r="B7825" t="s">
        <v>8598</v>
      </c>
      <c r="C7825">
        <f t="shared" si="488"/>
        <v>19</v>
      </c>
      <c r="D7825" s="2">
        <v>345</v>
      </c>
      <c r="E7825" s="2">
        <v>258.75</v>
      </c>
      <c r="F7825" s="3">
        <f t="shared" si="489"/>
        <v>0.25</v>
      </c>
      <c r="G7825" s="2">
        <f t="shared" si="490"/>
        <v>86.25</v>
      </c>
      <c r="H7825" s="2" t="str">
        <f t="shared" si="491"/>
        <v>Good Deal</v>
      </c>
      <c r="I7825" t="s">
        <v>42</v>
      </c>
      <c r="J7825" t="s">
        <v>76</v>
      </c>
      <c r="K7825" t="s">
        <v>2213</v>
      </c>
    </row>
    <row r="7826" spans="1:11" x14ac:dyDescent="0.3">
      <c r="A7826" t="s">
        <v>8185</v>
      </c>
      <c r="B7826" t="s">
        <v>8575</v>
      </c>
      <c r="C7826">
        <f t="shared" si="488"/>
        <v>7</v>
      </c>
      <c r="D7826" s="2">
        <v>850</v>
      </c>
      <c r="E7826" s="2">
        <v>595</v>
      </c>
      <c r="F7826" s="3">
        <f t="shared" si="489"/>
        <v>0.3</v>
      </c>
      <c r="G7826" s="2">
        <f t="shared" si="490"/>
        <v>255</v>
      </c>
      <c r="H7826" s="2" t="str">
        <f t="shared" si="491"/>
        <v>Good Deal</v>
      </c>
      <c r="I7826" t="s">
        <v>1436</v>
      </c>
      <c r="J7826" t="s">
        <v>76</v>
      </c>
      <c r="K7826" t="s">
        <v>1225</v>
      </c>
    </row>
    <row r="7827" spans="1:11" x14ac:dyDescent="0.3">
      <c r="A7827" t="s">
        <v>8186</v>
      </c>
      <c r="B7827" t="s">
        <v>360</v>
      </c>
      <c r="C7827">
        <f t="shared" si="488"/>
        <v>83</v>
      </c>
      <c r="D7827" s="2">
        <v>199</v>
      </c>
      <c r="E7827" s="2">
        <v>139.30000000000001</v>
      </c>
      <c r="F7827" s="3">
        <f t="shared" si="489"/>
        <v>0.29999999999999993</v>
      </c>
      <c r="G7827" s="2">
        <f t="shared" si="490"/>
        <v>59.699999999999989</v>
      </c>
      <c r="H7827" s="2" t="str">
        <f t="shared" si="491"/>
        <v>Good Deal</v>
      </c>
      <c r="I7827" t="s">
        <v>1176</v>
      </c>
      <c r="J7827" t="s">
        <v>76</v>
      </c>
      <c r="K7827" t="s">
        <v>1794</v>
      </c>
    </row>
    <row r="7828" spans="1:11" x14ac:dyDescent="0.3">
      <c r="A7828" t="s">
        <v>8187</v>
      </c>
      <c r="B7828" t="s">
        <v>1970</v>
      </c>
      <c r="C7828">
        <f t="shared" si="488"/>
        <v>86</v>
      </c>
      <c r="D7828" s="2">
        <v>300</v>
      </c>
      <c r="E7828" s="2">
        <v>225</v>
      </c>
      <c r="F7828" s="3">
        <f t="shared" si="489"/>
        <v>0.25</v>
      </c>
      <c r="G7828" s="2">
        <f t="shared" si="490"/>
        <v>75</v>
      </c>
      <c r="H7828" s="2" t="str">
        <f t="shared" si="491"/>
        <v>Good Deal</v>
      </c>
      <c r="I7828" t="s">
        <v>88</v>
      </c>
      <c r="J7828" t="s">
        <v>76</v>
      </c>
      <c r="K7828" t="s">
        <v>77</v>
      </c>
    </row>
    <row r="7829" spans="1:11" x14ac:dyDescent="0.3">
      <c r="A7829" t="s">
        <v>8188</v>
      </c>
      <c r="B7829" t="s">
        <v>3142</v>
      </c>
      <c r="C7829">
        <f t="shared" si="488"/>
        <v>10</v>
      </c>
      <c r="D7829" s="2">
        <v>699</v>
      </c>
      <c r="E7829" s="2">
        <v>489</v>
      </c>
      <c r="F7829" s="3">
        <f t="shared" si="489"/>
        <v>0.30042918454935624</v>
      </c>
      <c r="G7829" s="2">
        <f t="shared" si="490"/>
        <v>210</v>
      </c>
      <c r="H7829" s="2" t="str">
        <f t="shared" si="491"/>
        <v>Good Deal</v>
      </c>
      <c r="I7829" t="s">
        <v>1436</v>
      </c>
      <c r="J7829" t="s">
        <v>76</v>
      </c>
      <c r="K7829" t="s">
        <v>180</v>
      </c>
    </row>
    <row r="7830" spans="1:11" x14ac:dyDescent="0.3">
      <c r="A7830" t="s">
        <v>8189</v>
      </c>
      <c r="B7830" t="s">
        <v>2743</v>
      </c>
      <c r="C7830">
        <f t="shared" si="488"/>
        <v>30</v>
      </c>
      <c r="D7830" s="2">
        <v>449</v>
      </c>
      <c r="E7830" s="2">
        <v>269.39999999999998</v>
      </c>
      <c r="F7830" s="3">
        <f t="shared" si="489"/>
        <v>0.40000000000000008</v>
      </c>
      <c r="G7830" s="2">
        <f t="shared" si="490"/>
        <v>179.60000000000002</v>
      </c>
      <c r="H7830" s="2" t="str">
        <f t="shared" si="491"/>
        <v>Good Deal</v>
      </c>
      <c r="I7830" t="s">
        <v>236</v>
      </c>
      <c r="J7830" t="s">
        <v>76</v>
      </c>
      <c r="K7830" t="s">
        <v>180</v>
      </c>
    </row>
    <row r="7831" spans="1:11" x14ac:dyDescent="0.3">
      <c r="A7831" t="s">
        <v>6474</v>
      </c>
      <c r="B7831" t="s">
        <v>8571</v>
      </c>
      <c r="C7831">
        <f t="shared" si="488"/>
        <v>79</v>
      </c>
      <c r="D7831" s="2">
        <v>250</v>
      </c>
      <c r="E7831" s="2">
        <v>187.5</v>
      </c>
      <c r="F7831" s="3">
        <f t="shared" si="489"/>
        <v>0.25</v>
      </c>
      <c r="G7831" s="2">
        <f t="shared" si="490"/>
        <v>62.5</v>
      </c>
      <c r="H7831" s="2" t="str">
        <f t="shared" si="491"/>
        <v>Good Deal</v>
      </c>
      <c r="I7831" t="s">
        <v>1450</v>
      </c>
      <c r="J7831" t="s">
        <v>76</v>
      </c>
      <c r="K7831" t="s">
        <v>180</v>
      </c>
    </row>
    <row r="7832" spans="1:11" x14ac:dyDescent="0.3">
      <c r="A7832" t="s">
        <v>8190</v>
      </c>
      <c r="B7832" t="s">
        <v>572</v>
      </c>
      <c r="C7832">
        <f t="shared" si="488"/>
        <v>7</v>
      </c>
      <c r="D7832" s="2">
        <v>338</v>
      </c>
      <c r="E7832" s="2">
        <v>144</v>
      </c>
      <c r="F7832" s="3">
        <f t="shared" si="489"/>
        <v>0.57396449704142016</v>
      </c>
      <c r="G7832" s="2">
        <f t="shared" si="490"/>
        <v>194</v>
      </c>
      <c r="H7832" s="2" t="str">
        <f t="shared" si="491"/>
        <v>Good Deal</v>
      </c>
      <c r="I7832" t="s">
        <v>51</v>
      </c>
      <c r="J7832" t="s">
        <v>49</v>
      </c>
      <c r="K7832" t="s">
        <v>50</v>
      </c>
    </row>
    <row r="7833" spans="1:11" x14ac:dyDescent="0.3">
      <c r="A7833" t="s">
        <v>8190</v>
      </c>
      <c r="B7833" t="s">
        <v>572</v>
      </c>
      <c r="C7833">
        <f t="shared" si="488"/>
        <v>7</v>
      </c>
      <c r="D7833" s="2">
        <v>169</v>
      </c>
      <c r="E7833" s="2">
        <v>72</v>
      </c>
      <c r="F7833" s="3">
        <f t="shared" si="489"/>
        <v>0.57396449704142016</v>
      </c>
      <c r="G7833" s="2">
        <f t="shared" si="490"/>
        <v>97</v>
      </c>
      <c r="H7833" s="2" t="str">
        <f t="shared" si="491"/>
        <v>Good Deal</v>
      </c>
      <c r="I7833" t="s">
        <v>52</v>
      </c>
      <c r="J7833" t="s">
        <v>49</v>
      </c>
      <c r="K7833" t="s">
        <v>50</v>
      </c>
    </row>
    <row r="7834" spans="1:11" x14ac:dyDescent="0.3">
      <c r="A7834" t="s">
        <v>8191</v>
      </c>
      <c r="B7834" t="s">
        <v>8605</v>
      </c>
      <c r="C7834">
        <f t="shared" si="488"/>
        <v>48</v>
      </c>
      <c r="D7834" s="2">
        <v>370</v>
      </c>
      <c r="E7834" s="2">
        <v>162</v>
      </c>
      <c r="F7834" s="3">
        <f t="shared" si="489"/>
        <v>0.56216216216216219</v>
      </c>
      <c r="G7834" s="2">
        <f t="shared" si="490"/>
        <v>208</v>
      </c>
      <c r="H7834" s="2" t="str">
        <f t="shared" si="491"/>
        <v>Good Deal</v>
      </c>
      <c r="I7834" t="s">
        <v>387</v>
      </c>
      <c r="J7834" t="s">
        <v>76</v>
      </c>
      <c r="K7834" t="s">
        <v>1972</v>
      </c>
    </row>
    <row r="7835" spans="1:11" x14ac:dyDescent="0.3">
      <c r="A7835" t="s">
        <v>8192</v>
      </c>
      <c r="B7835" t="s">
        <v>4315</v>
      </c>
      <c r="C7835">
        <f t="shared" si="488"/>
        <v>6</v>
      </c>
      <c r="D7835" s="2">
        <v>100</v>
      </c>
      <c r="E7835" s="2">
        <v>60</v>
      </c>
      <c r="F7835" s="3">
        <f t="shared" si="489"/>
        <v>0.4</v>
      </c>
      <c r="G7835" s="2">
        <f t="shared" si="490"/>
        <v>40</v>
      </c>
      <c r="H7835" s="2" t="str">
        <f t="shared" si="491"/>
        <v>Good Deal</v>
      </c>
      <c r="I7835" t="s">
        <v>3448</v>
      </c>
      <c r="J7835" t="s">
        <v>32</v>
      </c>
      <c r="K7835" t="s">
        <v>3696</v>
      </c>
    </row>
    <row r="7836" spans="1:11" x14ac:dyDescent="0.3">
      <c r="A7836" t="s">
        <v>8193</v>
      </c>
      <c r="B7836" t="s">
        <v>3162</v>
      </c>
      <c r="C7836">
        <f t="shared" si="488"/>
        <v>39</v>
      </c>
      <c r="D7836" s="2">
        <v>78</v>
      </c>
      <c r="E7836" s="2">
        <v>58.5</v>
      </c>
      <c r="F7836" s="3">
        <f t="shared" si="489"/>
        <v>0.25</v>
      </c>
      <c r="G7836" s="2">
        <f t="shared" si="490"/>
        <v>19.5</v>
      </c>
      <c r="H7836" s="2" t="str">
        <f t="shared" si="491"/>
        <v>Good Deal</v>
      </c>
      <c r="I7836" t="s">
        <v>39</v>
      </c>
      <c r="J7836" t="s">
        <v>27</v>
      </c>
      <c r="K7836" t="s">
        <v>510</v>
      </c>
    </row>
    <row r="7837" spans="1:11" x14ac:dyDescent="0.3">
      <c r="A7837" t="s">
        <v>8194</v>
      </c>
      <c r="B7837" t="s">
        <v>1059</v>
      </c>
      <c r="C7837">
        <f t="shared" si="488"/>
        <v>21</v>
      </c>
      <c r="D7837" s="2">
        <v>180</v>
      </c>
      <c r="E7837" s="2">
        <v>90</v>
      </c>
      <c r="F7837" s="3">
        <f t="shared" si="489"/>
        <v>0.5</v>
      </c>
      <c r="G7837" s="2">
        <f t="shared" si="490"/>
        <v>90</v>
      </c>
      <c r="H7837" s="2" t="str">
        <f t="shared" si="491"/>
        <v>Good Deal</v>
      </c>
      <c r="I7837" t="s">
        <v>39</v>
      </c>
      <c r="J7837" t="s">
        <v>58</v>
      </c>
      <c r="K7837" t="s">
        <v>1060</v>
      </c>
    </row>
    <row r="7838" spans="1:11" x14ac:dyDescent="0.3">
      <c r="A7838" t="s">
        <v>8195</v>
      </c>
      <c r="B7838" t="s">
        <v>3544</v>
      </c>
      <c r="C7838">
        <f t="shared" si="488"/>
        <v>98</v>
      </c>
      <c r="D7838" s="2">
        <v>1500</v>
      </c>
      <c r="E7838" s="2">
        <v>390</v>
      </c>
      <c r="F7838" s="3">
        <f t="shared" si="489"/>
        <v>0.74</v>
      </c>
      <c r="G7838" s="2">
        <f t="shared" si="490"/>
        <v>1110</v>
      </c>
      <c r="H7838" s="2" t="str">
        <f t="shared" si="491"/>
        <v>Good Deal</v>
      </c>
      <c r="I7838" t="s">
        <v>2159</v>
      </c>
      <c r="J7838" t="s">
        <v>76</v>
      </c>
      <c r="K7838" t="s">
        <v>2426</v>
      </c>
    </row>
    <row r="7839" spans="1:11" x14ac:dyDescent="0.3">
      <c r="A7839" t="s">
        <v>8196</v>
      </c>
      <c r="B7839" t="s">
        <v>8673</v>
      </c>
      <c r="C7839">
        <f t="shared" si="488"/>
        <v>13</v>
      </c>
      <c r="D7839" s="2">
        <v>225</v>
      </c>
      <c r="E7839" s="2">
        <v>168.75</v>
      </c>
      <c r="F7839" s="3">
        <f t="shared" si="489"/>
        <v>0.25</v>
      </c>
      <c r="G7839" s="2">
        <f t="shared" si="490"/>
        <v>56.25</v>
      </c>
      <c r="H7839" s="2" t="str">
        <f t="shared" si="491"/>
        <v>Good Deal</v>
      </c>
      <c r="I7839" t="s">
        <v>1031</v>
      </c>
      <c r="J7839" t="s">
        <v>43</v>
      </c>
      <c r="K7839" t="s">
        <v>44</v>
      </c>
    </row>
    <row r="7840" spans="1:11" x14ac:dyDescent="0.3">
      <c r="A7840" t="s">
        <v>8197</v>
      </c>
      <c r="B7840" t="s">
        <v>8607</v>
      </c>
      <c r="C7840">
        <f t="shared" si="488"/>
        <v>11</v>
      </c>
      <c r="D7840" s="2">
        <v>250</v>
      </c>
      <c r="E7840" s="2">
        <v>112.5</v>
      </c>
      <c r="F7840" s="3">
        <f t="shared" si="489"/>
        <v>0.55000000000000004</v>
      </c>
      <c r="G7840" s="2">
        <f t="shared" si="490"/>
        <v>137.5</v>
      </c>
      <c r="H7840" s="2" t="str">
        <f t="shared" si="491"/>
        <v>Good Deal</v>
      </c>
      <c r="I7840" t="s">
        <v>236</v>
      </c>
      <c r="J7840" t="s">
        <v>76</v>
      </c>
      <c r="K7840" t="s">
        <v>461</v>
      </c>
    </row>
    <row r="7841" spans="1:11" x14ac:dyDescent="0.3">
      <c r="A7841" t="s">
        <v>8198</v>
      </c>
      <c r="B7841" t="s">
        <v>1087</v>
      </c>
      <c r="C7841">
        <f t="shared" si="488"/>
        <v>5</v>
      </c>
      <c r="D7841" s="2">
        <v>170</v>
      </c>
      <c r="E7841" s="2">
        <v>170</v>
      </c>
      <c r="F7841" s="3">
        <f t="shared" si="489"/>
        <v>0</v>
      </c>
      <c r="G7841" s="2">
        <f t="shared" si="490"/>
        <v>0</v>
      </c>
      <c r="H7841" s="2" t="str">
        <f t="shared" si="491"/>
        <v>Regular</v>
      </c>
      <c r="I7841" t="s">
        <v>5312</v>
      </c>
      <c r="J7841" t="s">
        <v>43</v>
      </c>
      <c r="K7841" t="s">
        <v>4657</v>
      </c>
    </row>
    <row r="7842" spans="1:11" x14ac:dyDescent="0.3">
      <c r="A7842" t="s">
        <v>8199</v>
      </c>
      <c r="B7842" t="s">
        <v>1970</v>
      </c>
      <c r="C7842">
        <f t="shared" si="488"/>
        <v>86</v>
      </c>
      <c r="D7842" s="2">
        <v>1000</v>
      </c>
      <c r="E7842" s="2">
        <v>650.76</v>
      </c>
      <c r="F7842" s="3">
        <f t="shared" si="489"/>
        <v>0.34923999999999999</v>
      </c>
      <c r="G7842" s="2">
        <f t="shared" si="490"/>
        <v>349.24</v>
      </c>
      <c r="H7842" s="2" t="str">
        <f t="shared" si="491"/>
        <v>Good Deal</v>
      </c>
      <c r="I7842" t="s">
        <v>241</v>
      </c>
      <c r="J7842" t="s">
        <v>76</v>
      </c>
      <c r="K7842" t="s">
        <v>1972</v>
      </c>
    </row>
    <row r="7843" spans="1:11" x14ac:dyDescent="0.3">
      <c r="A7843" t="s">
        <v>8200</v>
      </c>
      <c r="B7843" t="s">
        <v>3421</v>
      </c>
      <c r="C7843">
        <f t="shared" si="488"/>
        <v>13</v>
      </c>
      <c r="D7843" s="2">
        <v>550</v>
      </c>
      <c r="E7843" s="2">
        <v>352</v>
      </c>
      <c r="F7843" s="3">
        <f t="shared" si="489"/>
        <v>0.36</v>
      </c>
      <c r="G7843" s="2">
        <f t="shared" si="490"/>
        <v>198</v>
      </c>
      <c r="H7843" s="2" t="str">
        <f t="shared" si="491"/>
        <v>Good Deal</v>
      </c>
      <c r="I7843" t="s">
        <v>236</v>
      </c>
      <c r="J7843" t="s">
        <v>76</v>
      </c>
      <c r="K7843" t="s">
        <v>461</v>
      </c>
    </row>
    <row r="7844" spans="1:11" x14ac:dyDescent="0.3">
      <c r="A7844" t="s">
        <v>8201</v>
      </c>
      <c r="B7844" t="s">
        <v>1970</v>
      </c>
      <c r="C7844">
        <f t="shared" si="488"/>
        <v>86</v>
      </c>
      <c r="D7844" s="2">
        <v>1000</v>
      </c>
      <c r="E7844" s="2">
        <v>650.76</v>
      </c>
      <c r="F7844" s="3">
        <f t="shared" si="489"/>
        <v>0.34923999999999999</v>
      </c>
      <c r="G7844" s="2">
        <f t="shared" si="490"/>
        <v>349.24</v>
      </c>
      <c r="H7844" s="2" t="str">
        <f t="shared" si="491"/>
        <v>Good Deal</v>
      </c>
      <c r="I7844" t="s">
        <v>241</v>
      </c>
      <c r="J7844" t="s">
        <v>76</v>
      </c>
      <c r="K7844" t="s">
        <v>1972</v>
      </c>
    </row>
    <row r="7845" spans="1:11" x14ac:dyDescent="0.3">
      <c r="A7845" t="s">
        <v>8202</v>
      </c>
      <c r="B7845" t="s">
        <v>2641</v>
      </c>
      <c r="C7845">
        <f t="shared" si="488"/>
        <v>17</v>
      </c>
      <c r="D7845" s="2">
        <v>250</v>
      </c>
      <c r="E7845" s="2">
        <v>175</v>
      </c>
      <c r="F7845" s="3">
        <f t="shared" si="489"/>
        <v>0.3</v>
      </c>
      <c r="G7845" s="2">
        <f t="shared" si="490"/>
        <v>75</v>
      </c>
      <c r="H7845" s="2" t="str">
        <f t="shared" si="491"/>
        <v>Good Deal</v>
      </c>
      <c r="I7845" t="s">
        <v>1292</v>
      </c>
      <c r="J7845" t="s">
        <v>76</v>
      </c>
      <c r="K7845" t="s">
        <v>1352</v>
      </c>
    </row>
    <row r="7846" spans="1:11" x14ac:dyDescent="0.3">
      <c r="A7846" t="s">
        <v>8203</v>
      </c>
      <c r="B7846" t="s">
        <v>8204</v>
      </c>
      <c r="C7846">
        <f t="shared" si="488"/>
        <v>1</v>
      </c>
      <c r="D7846" s="2">
        <v>169</v>
      </c>
      <c r="E7846" s="2">
        <v>169</v>
      </c>
      <c r="F7846" s="3">
        <f t="shared" si="489"/>
        <v>0</v>
      </c>
      <c r="G7846" s="2">
        <f t="shared" si="490"/>
        <v>0</v>
      </c>
      <c r="H7846" s="2" t="str">
        <f t="shared" si="491"/>
        <v>Regular</v>
      </c>
      <c r="I7846" t="s">
        <v>4691</v>
      </c>
      <c r="J7846" t="s">
        <v>58</v>
      </c>
      <c r="K7846" t="s">
        <v>4304</v>
      </c>
    </row>
    <row r="7847" spans="1:11" x14ac:dyDescent="0.3">
      <c r="A7847" t="s">
        <v>8205</v>
      </c>
      <c r="B7847" t="s">
        <v>2055</v>
      </c>
      <c r="C7847">
        <f t="shared" si="488"/>
        <v>44</v>
      </c>
      <c r="D7847" s="2">
        <v>448</v>
      </c>
      <c r="E7847" s="2">
        <v>318.31</v>
      </c>
      <c r="F7847" s="3">
        <f t="shared" si="489"/>
        <v>0.28948660714285712</v>
      </c>
      <c r="G7847" s="2">
        <f t="shared" si="490"/>
        <v>129.69</v>
      </c>
      <c r="H7847" s="2" t="str">
        <f t="shared" si="491"/>
        <v>Good Deal</v>
      </c>
      <c r="I7847" t="s">
        <v>241</v>
      </c>
      <c r="J7847" t="s">
        <v>76</v>
      </c>
      <c r="K7847" t="s">
        <v>600</v>
      </c>
    </row>
    <row r="7848" spans="1:11" x14ac:dyDescent="0.3">
      <c r="A7848" t="s">
        <v>8206</v>
      </c>
      <c r="B7848" t="s">
        <v>340</v>
      </c>
      <c r="C7848">
        <f t="shared" si="488"/>
        <v>16</v>
      </c>
      <c r="D7848" s="2">
        <v>438</v>
      </c>
      <c r="E7848" s="2">
        <v>328</v>
      </c>
      <c r="F7848" s="3">
        <f t="shared" si="489"/>
        <v>0.25114155251141551</v>
      </c>
      <c r="G7848" s="2">
        <f t="shared" si="490"/>
        <v>110</v>
      </c>
      <c r="H7848" s="2" t="str">
        <f t="shared" si="491"/>
        <v>Good Deal</v>
      </c>
      <c r="I7848" t="s">
        <v>5709</v>
      </c>
      <c r="J7848" t="s">
        <v>76</v>
      </c>
      <c r="K7848" t="s">
        <v>600</v>
      </c>
    </row>
    <row r="7849" spans="1:11" x14ac:dyDescent="0.3">
      <c r="A7849" t="s">
        <v>1440</v>
      </c>
      <c r="B7849" t="s">
        <v>3162</v>
      </c>
      <c r="C7849">
        <f t="shared" si="488"/>
        <v>39</v>
      </c>
      <c r="D7849" s="2">
        <v>51</v>
      </c>
      <c r="E7849" s="2">
        <v>38.25</v>
      </c>
      <c r="F7849" s="3">
        <f t="shared" si="489"/>
        <v>0.25</v>
      </c>
      <c r="G7849" s="2">
        <f t="shared" si="490"/>
        <v>12.75</v>
      </c>
      <c r="H7849" s="2" t="str">
        <f t="shared" si="491"/>
        <v>Good Deal</v>
      </c>
      <c r="I7849" t="s">
        <v>39</v>
      </c>
      <c r="J7849" t="s">
        <v>27</v>
      </c>
      <c r="K7849" t="s">
        <v>1135</v>
      </c>
    </row>
    <row r="7850" spans="1:11" x14ac:dyDescent="0.3">
      <c r="A7850" t="s">
        <v>8207</v>
      </c>
      <c r="B7850" t="s">
        <v>3162</v>
      </c>
      <c r="C7850">
        <f t="shared" si="488"/>
        <v>39</v>
      </c>
      <c r="D7850" s="2">
        <v>375</v>
      </c>
      <c r="E7850" s="2">
        <v>281.25</v>
      </c>
      <c r="F7850" s="3">
        <f t="shared" si="489"/>
        <v>0.25</v>
      </c>
      <c r="G7850" s="2">
        <f t="shared" si="490"/>
        <v>93.75</v>
      </c>
      <c r="H7850" s="2" t="str">
        <f t="shared" si="491"/>
        <v>Good Deal</v>
      </c>
      <c r="I7850" t="s">
        <v>35</v>
      </c>
      <c r="J7850" t="s">
        <v>27</v>
      </c>
      <c r="K7850" t="s">
        <v>573</v>
      </c>
    </row>
    <row r="7851" spans="1:11" x14ac:dyDescent="0.3">
      <c r="A7851" t="s">
        <v>8208</v>
      </c>
      <c r="B7851" t="s">
        <v>3226</v>
      </c>
      <c r="C7851">
        <f t="shared" si="488"/>
        <v>8</v>
      </c>
      <c r="D7851" s="2">
        <v>599</v>
      </c>
      <c r="E7851" s="2">
        <v>449</v>
      </c>
      <c r="F7851" s="3">
        <f t="shared" si="489"/>
        <v>0.25041736227045075</v>
      </c>
      <c r="G7851" s="2">
        <f t="shared" si="490"/>
        <v>150</v>
      </c>
      <c r="H7851" s="2" t="str">
        <f t="shared" si="491"/>
        <v>Good Deal</v>
      </c>
      <c r="I7851" t="s">
        <v>42</v>
      </c>
      <c r="J7851" t="s">
        <v>76</v>
      </c>
      <c r="K7851" t="s">
        <v>3253</v>
      </c>
    </row>
    <row r="7852" spans="1:11" x14ac:dyDescent="0.3">
      <c r="A7852" t="s">
        <v>8209</v>
      </c>
      <c r="B7852" t="s">
        <v>26</v>
      </c>
      <c r="C7852">
        <f t="shared" si="488"/>
        <v>19</v>
      </c>
      <c r="D7852" s="2">
        <v>80</v>
      </c>
      <c r="E7852" s="2">
        <v>60</v>
      </c>
      <c r="F7852" s="3">
        <f t="shared" si="489"/>
        <v>0.25</v>
      </c>
      <c r="G7852" s="2">
        <f t="shared" si="490"/>
        <v>20</v>
      </c>
      <c r="H7852" s="2" t="str">
        <f t="shared" si="491"/>
        <v>Good Deal</v>
      </c>
      <c r="I7852" t="s">
        <v>42</v>
      </c>
      <c r="J7852" t="s">
        <v>27</v>
      </c>
      <c r="K7852" t="s">
        <v>1282</v>
      </c>
    </row>
    <row r="7853" spans="1:11" x14ac:dyDescent="0.3">
      <c r="A7853" t="s">
        <v>8210</v>
      </c>
      <c r="B7853" t="s">
        <v>8644</v>
      </c>
      <c r="C7853">
        <f t="shared" si="488"/>
        <v>2</v>
      </c>
      <c r="D7853" s="2">
        <v>75</v>
      </c>
      <c r="E7853" s="2">
        <v>48.75</v>
      </c>
      <c r="F7853" s="3">
        <f t="shared" si="489"/>
        <v>0.35</v>
      </c>
      <c r="G7853" s="2">
        <f t="shared" si="490"/>
        <v>26.25</v>
      </c>
      <c r="H7853" s="2" t="str">
        <f t="shared" si="491"/>
        <v>Good Deal</v>
      </c>
      <c r="I7853" t="s">
        <v>11</v>
      </c>
      <c r="J7853" t="s">
        <v>27</v>
      </c>
      <c r="K7853" t="s">
        <v>529</v>
      </c>
    </row>
    <row r="7854" spans="1:11" x14ac:dyDescent="0.3">
      <c r="A7854" t="s">
        <v>8211</v>
      </c>
      <c r="B7854" t="s">
        <v>8574</v>
      </c>
      <c r="C7854">
        <f t="shared" si="488"/>
        <v>37</v>
      </c>
      <c r="D7854" s="2">
        <v>375</v>
      </c>
      <c r="E7854" s="2">
        <v>318.75</v>
      </c>
      <c r="F7854" s="3">
        <f t="shared" si="489"/>
        <v>0.15</v>
      </c>
      <c r="G7854" s="2">
        <f t="shared" si="490"/>
        <v>56.25</v>
      </c>
      <c r="H7854" s="2" t="str">
        <f t="shared" si="491"/>
        <v>Regular</v>
      </c>
      <c r="I7854" t="s">
        <v>42</v>
      </c>
      <c r="J7854" t="s">
        <v>76</v>
      </c>
      <c r="K7854" t="s">
        <v>180</v>
      </c>
    </row>
    <row r="7855" spans="1:11" x14ac:dyDescent="0.3">
      <c r="A7855" t="s">
        <v>8211</v>
      </c>
      <c r="B7855" t="s">
        <v>8574</v>
      </c>
      <c r="C7855">
        <f t="shared" si="488"/>
        <v>37</v>
      </c>
      <c r="D7855" s="2">
        <v>285</v>
      </c>
      <c r="E7855" s="2">
        <v>199.5</v>
      </c>
      <c r="F7855" s="3">
        <f t="shared" si="489"/>
        <v>0.3</v>
      </c>
      <c r="G7855" s="2">
        <f t="shared" si="490"/>
        <v>85.5</v>
      </c>
      <c r="H7855" s="2" t="str">
        <f t="shared" si="491"/>
        <v>Good Deal</v>
      </c>
      <c r="I7855" t="s">
        <v>146</v>
      </c>
      <c r="J7855" t="s">
        <v>76</v>
      </c>
      <c r="K7855" t="s">
        <v>180</v>
      </c>
    </row>
    <row r="7856" spans="1:11" x14ac:dyDescent="0.3">
      <c r="A7856" t="s">
        <v>8212</v>
      </c>
      <c r="B7856" t="s">
        <v>547</v>
      </c>
      <c r="C7856">
        <f t="shared" si="488"/>
        <v>5</v>
      </c>
      <c r="D7856" s="2">
        <v>130</v>
      </c>
      <c r="E7856" s="2">
        <v>90</v>
      </c>
      <c r="F7856" s="3">
        <f t="shared" si="489"/>
        <v>0.30769230769230771</v>
      </c>
      <c r="G7856" s="2">
        <f t="shared" si="490"/>
        <v>40</v>
      </c>
      <c r="H7856" s="2" t="str">
        <f t="shared" si="491"/>
        <v>Good Deal</v>
      </c>
      <c r="I7856" t="s">
        <v>35</v>
      </c>
      <c r="J7856" t="s">
        <v>43</v>
      </c>
      <c r="K7856" t="s">
        <v>105</v>
      </c>
    </row>
    <row r="7857" spans="1:11" x14ac:dyDescent="0.3">
      <c r="A7857" t="s">
        <v>8213</v>
      </c>
      <c r="B7857" t="s">
        <v>3162</v>
      </c>
      <c r="C7857">
        <f t="shared" si="488"/>
        <v>39</v>
      </c>
      <c r="D7857" s="2">
        <v>75</v>
      </c>
      <c r="E7857" s="2">
        <v>56.25</v>
      </c>
      <c r="F7857" s="3">
        <f t="shared" si="489"/>
        <v>0.25</v>
      </c>
      <c r="G7857" s="2">
        <f t="shared" si="490"/>
        <v>18.75</v>
      </c>
      <c r="H7857" s="2" t="str">
        <f t="shared" si="491"/>
        <v>Good Deal</v>
      </c>
      <c r="I7857" t="s">
        <v>39</v>
      </c>
      <c r="J7857" t="s">
        <v>27</v>
      </c>
      <c r="K7857" t="s">
        <v>1135</v>
      </c>
    </row>
    <row r="7858" spans="1:11" x14ac:dyDescent="0.3">
      <c r="A7858" t="s">
        <v>8214</v>
      </c>
      <c r="B7858" t="s">
        <v>8729</v>
      </c>
      <c r="C7858">
        <f t="shared" si="488"/>
        <v>2</v>
      </c>
      <c r="D7858" s="2">
        <v>85</v>
      </c>
      <c r="E7858" s="2">
        <v>68</v>
      </c>
      <c r="F7858" s="3">
        <f t="shared" si="489"/>
        <v>0.2</v>
      </c>
      <c r="G7858" s="2">
        <f t="shared" si="490"/>
        <v>17</v>
      </c>
      <c r="H7858" s="2" t="str">
        <f t="shared" si="491"/>
        <v>Regular</v>
      </c>
      <c r="I7858" t="s">
        <v>52</v>
      </c>
      <c r="J7858" t="s">
        <v>58</v>
      </c>
      <c r="K7858" t="s">
        <v>723</v>
      </c>
    </row>
    <row r="7859" spans="1:11" x14ac:dyDescent="0.3">
      <c r="A7859" t="s">
        <v>8214</v>
      </c>
      <c r="B7859" t="s">
        <v>8729</v>
      </c>
      <c r="C7859">
        <f t="shared" si="488"/>
        <v>2</v>
      </c>
      <c r="D7859" s="2">
        <v>250</v>
      </c>
      <c r="E7859" s="2">
        <v>162.5</v>
      </c>
      <c r="F7859" s="3">
        <f t="shared" si="489"/>
        <v>0.35</v>
      </c>
      <c r="G7859" s="2">
        <f t="shared" si="490"/>
        <v>87.5</v>
      </c>
      <c r="H7859" s="2" t="str">
        <f t="shared" si="491"/>
        <v>Good Deal</v>
      </c>
      <c r="I7859" t="s">
        <v>46</v>
      </c>
      <c r="J7859" t="s">
        <v>58</v>
      </c>
      <c r="K7859" t="s">
        <v>723</v>
      </c>
    </row>
    <row r="7860" spans="1:11" x14ac:dyDescent="0.3">
      <c r="A7860" t="s">
        <v>8215</v>
      </c>
      <c r="B7860" t="s">
        <v>4944</v>
      </c>
      <c r="C7860">
        <f t="shared" si="488"/>
        <v>8</v>
      </c>
      <c r="D7860" s="2">
        <v>1999</v>
      </c>
      <c r="E7860" s="2">
        <v>1499.25</v>
      </c>
      <c r="F7860" s="3">
        <f t="shared" si="489"/>
        <v>0.25</v>
      </c>
      <c r="G7860" s="2">
        <f t="shared" si="490"/>
        <v>499.75</v>
      </c>
      <c r="H7860" s="2" t="str">
        <f t="shared" si="491"/>
        <v>Good Deal</v>
      </c>
      <c r="I7860" t="s">
        <v>114</v>
      </c>
      <c r="J7860" t="s">
        <v>32</v>
      </c>
      <c r="K7860" t="s">
        <v>5236</v>
      </c>
    </row>
    <row r="7861" spans="1:11" x14ac:dyDescent="0.3">
      <c r="A7861" t="s">
        <v>8216</v>
      </c>
      <c r="B7861" t="s">
        <v>599</v>
      </c>
      <c r="C7861">
        <f t="shared" si="488"/>
        <v>83</v>
      </c>
      <c r="D7861" s="2">
        <v>275</v>
      </c>
      <c r="E7861" s="2">
        <v>184.25</v>
      </c>
      <c r="F7861" s="3">
        <f t="shared" si="489"/>
        <v>0.33</v>
      </c>
      <c r="G7861" s="2">
        <f t="shared" si="490"/>
        <v>90.75</v>
      </c>
      <c r="H7861" s="2" t="str">
        <f t="shared" si="491"/>
        <v>Good Deal</v>
      </c>
      <c r="I7861" t="s">
        <v>2305</v>
      </c>
      <c r="J7861" t="s">
        <v>76</v>
      </c>
      <c r="K7861" t="s">
        <v>1352</v>
      </c>
    </row>
    <row r="7862" spans="1:11" x14ac:dyDescent="0.3">
      <c r="A7862" t="s">
        <v>8217</v>
      </c>
      <c r="B7862" t="s">
        <v>8584</v>
      </c>
      <c r="C7862">
        <f t="shared" si="488"/>
        <v>12</v>
      </c>
      <c r="D7862" s="2">
        <v>150</v>
      </c>
      <c r="E7862" s="2">
        <v>112.5</v>
      </c>
      <c r="F7862" s="3">
        <f t="shared" si="489"/>
        <v>0.25</v>
      </c>
      <c r="G7862" s="2">
        <f t="shared" si="490"/>
        <v>37.5</v>
      </c>
      <c r="H7862" s="2" t="str">
        <f t="shared" si="491"/>
        <v>Good Deal</v>
      </c>
      <c r="I7862" t="s">
        <v>729</v>
      </c>
      <c r="J7862" t="s">
        <v>58</v>
      </c>
      <c r="K7862" t="s">
        <v>2506</v>
      </c>
    </row>
    <row r="7863" spans="1:11" x14ac:dyDescent="0.3">
      <c r="A7863" t="s">
        <v>8218</v>
      </c>
      <c r="B7863" t="s">
        <v>3162</v>
      </c>
      <c r="C7863">
        <f t="shared" si="488"/>
        <v>39</v>
      </c>
      <c r="D7863" s="2">
        <v>225</v>
      </c>
      <c r="E7863" s="2">
        <v>168.75</v>
      </c>
      <c r="F7863" s="3">
        <f t="shared" si="489"/>
        <v>0.25</v>
      </c>
      <c r="G7863" s="2">
        <f t="shared" si="490"/>
        <v>56.25</v>
      </c>
      <c r="H7863" s="2" t="str">
        <f t="shared" si="491"/>
        <v>Good Deal</v>
      </c>
      <c r="I7863" t="s">
        <v>11</v>
      </c>
      <c r="J7863" t="s">
        <v>27</v>
      </c>
      <c r="K7863" t="s">
        <v>424</v>
      </c>
    </row>
    <row r="7864" spans="1:11" x14ac:dyDescent="0.3">
      <c r="A7864" t="s">
        <v>8219</v>
      </c>
      <c r="B7864" t="s">
        <v>3162</v>
      </c>
      <c r="C7864">
        <f t="shared" si="488"/>
        <v>39</v>
      </c>
      <c r="D7864" s="2">
        <v>45</v>
      </c>
      <c r="E7864" s="2">
        <v>33.75</v>
      </c>
      <c r="F7864" s="3">
        <f t="shared" si="489"/>
        <v>0.25</v>
      </c>
      <c r="G7864" s="2">
        <f t="shared" si="490"/>
        <v>11.25</v>
      </c>
      <c r="H7864" s="2" t="str">
        <f t="shared" si="491"/>
        <v>Good Deal</v>
      </c>
      <c r="I7864" t="s">
        <v>7029</v>
      </c>
      <c r="J7864" t="s">
        <v>27</v>
      </c>
      <c r="K7864" t="s">
        <v>374</v>
      </c>
    </row>
    <row r="7865" spans="1:11" x14ac:dyDescent="0.3">
      <c r="A7865" t="s">
        <v>8220</v>
      </c>
      <c r="B7865" t="s">
        <v>8574</v>
      </c>
      <c r="C7865">
        <f t="shared" si="488"/>
        <v>37</v>
      </c>
      <c r="D7865" s="2">
        <v>295</v>
      </c>
      <c r="E7865" s="2">
        <v>206.5</v>
      </c>
      <c r="F7865" s="3">
        <f t="shared" si="489"/>
        <v>0.3</v>
      </c>
      <c r="G7865" s="2">
        <f t="shared" si="490"/>
        <v>88.5</v>
      </c>
      <c r="H7865" s="2" t="str">
        <f t="shared" si="491"/>
        <v>Good Deal</v>
      </c>
      <c r="I7865" t="s">
        <v>146</v>
      </c>
      <c r="J7865" t="s">
        <v>76</v>
      </c>
      <c r="K7865" t="s">
        <v>180</v>
      </c>
    </row>
    <row r="7866" spans="1:11" x14ac:dyDescent="0.3">
      <c r="A7866" t="s">
        <v>8221</v>
      </c>
      <c r="B7866" t="s">
        <v>8673</v>
      </c>
      <c r="C7866">
        <f t="shared" si="488"/>
        <v>13</v>
      </c>
      <c r="D7866" s="2">
        <v>350</v>
      </c>
      <c r="E7866" s="2">
        <v>245</v>
      </c>
      <c r="F7866" s="3">
        <f t="shared" si="489"/>
        <v>0.3</v>
      </c>
      <c r="G7866" s="2">
        <f t="shared" si="490"/>
        <v>105</v>
      </c>
      <c r="H7866" s="2" t="str">
        <f t="shared" si="491"/>
        <v>Good Deal</v>
      </c>
      <c r="I7866" t="s">
        <v>1460</v>
      </c>
      <c r="J7866" t="s">
        <v>43</v>
      </c>
      <c r="K7866" t="s">
        <v>4657</v>
      </c>
    </row>
    <row r="7867" spans="1:11" x14ac:dyDescent="0.3">
      <c r="A7867" t="s">
        <v>8222</v>
      </c>
      <c r="B7867" t="s">
        <v>2764</v>
      </c>
      <c r="C7867">
        <f t="shared" si="488"/>
        <v>28</v>
      </c>
      <c r="D7867" s="2">
        <v>99</v>
      </c>
      <c r="E7867" s="2">
        <v>59.4</v>
      </c>
      <c r="F7867" s="3">
        <f t="shared" si="489"/>
        <v>0.4</v>
      </c>
      <c r="G7867" s="2">
        <f t="shared" si="490"/>
        <v>39.6</v>
      </c>
      <c r="H7867" s="2" t="str">
        <f t="shared" si="491"/>
        <v>Good Deal</v>
      </c>
      <c r="I7867" t="s">
        <v>1292</v>
      </c>
      <c r="J7867" t="s">
        <v>76</v>
      </c>
      <c r="K7867" t="s">
        <v>1352</v>
      </c>
    </row>
    <row r="7868" spans="1:11" x14ac:dyDescent="0.3">
      <c r="A7868" t="s">
        <v>8223</v>
      </c>
      <c r="B7868" t="s">
        <v>261</v>
      </c>
      <c r="C7868">
        <f t="shared" si="488"/>
        <v>50</v>
      </c>
      <c r="D7868" s="2">
        <v>569</v>
      </c>
      <c r="E7868" s="2">
        <v>279</v>
      </c>
      <c r="F7868" s="3">
        <f t="shared" si="489"/>
        <v>0.50966608084358522</v>
      </c>
      <c r="G7868" s="2">
        <f t="shared" si="490"/>
        <v>290</v>
      </c>
      <c r="H7868" s="2" t="str">
        <f t="shared" si="491"/>
        <v>Good Deal</v>
      </c>
      <c r="I7868" t="s">
        <v>3400</v>
      </c>
      <c r="J7868" t="s">
        <v>32</v>
      </c>
      <c r="K7868" t="s">
        <v>2626</v>
      </c>
    </row>
    <row r="7869" spans="1:11" x14ac:dyDescent="0.3">
      <c r="A7869" t="s">
        <v>8224</v>
      </c>
      <c r="B7869" t="s">
        <v>8565</v>
      </c>
      <c r="C7869">
        <f t="shared" si="488"/>
        <v>30</v>
      </c>
      <c r="D7869" s="2">
        <v>260</v>
      </c>
      <c r="E7869" s="2">
        <v>195</v>
      </c>
      <c r="F7869" s="3">
        <f t="shared" si="489"/>
        <v>0.25</v>
      </c>
      <c r="G7869" s="2">
        <f t="shared" si="490"/>
        <v>65</v>
      </c>
      <c r="H7869" s="2" t="str">
        <f t="shared" si="491"/>
        <v>Good Deal</v>
      </c>
      <c r="I7869" t="s">
        <v>837</v>
      </c>
      <c r="J7869" t="s">
        <v>76</v>
      </c>
      <c r="K7869" t="s">
        <v>967</v>
      </c>
    </row>
    <row r="7870" spans="1:11" x14ac:dyDescent="0.3">
      <c r="A7870" t="s">
        <v>8225</v>
      </c>
      <c r="B7870" t="s">
        <v>8705</v>
      </c>
      <c r="C7870">
        <f t="shared" si="488"/>
        <v>16</v>
      </c>
      <c r="D7870" s="2">
        <v>40</v>
      </c>
      <c r="E7870" s="2">
        <v>15</v>
      </c>
      <c r="F7870" s="3">
        <f t="shared" si="489"/>
        <v>0.625</v>
      </c>
      <c r="G7870" s="2">
        <f t="shared" si="490"/>
        <v>25</v>
      </c>
      <c r="H7870" s="2" t="str">
        <f t="shared" si="491"/>
        <v>Good Deal</v>
      </c>
      <c r="I7870" t="s">
        <v>236</v>
      </c>
      <c r="J7870" t="s">
        <v>32</v>
      </c>
      <c r="K7870" t="s">
        <v>3044</v>
      </c>
    </row>
    <row r="7871" spans="1:11" x14ac:dyDescent="0.3">
      <c r="A7871" t="s">
        <v>8226</v>
      </c>
      <c r="B7871" t="s">
        <v>4859</v>
      </c>
      <c r="C7871">
        <f t="shared" si="488"/>
        <v>7</v>
      </c>
      <c r="D7871" s="2">
        <v>135</v>
      </c>
      <c r="E7871" s="2">
        <v>89</v>
      </c>
      <c r="F7871" s="3">
        <f t="shared" si="489"/>
        <v>0.34074074074074073</v>
      </c>
      <c r="G7871" s="2">
        <f t="shared" si="490"/>
        <v>46</v>
      </c>
      <c r="H7871" s="2" t="str">
        <f t="shared" si="491"/>
        <v>Good Deal</v>
      </c>
      <c r="I7871" t="s">
        <v>4026</v>
      </c>
      <c r="J7871" t="s">
        <v>122</v>
      </c>
      <c r="K7871" t="s">
        <v>3855</v>
      </c>
    </row>
    <row r="7872" spans="1:11" x14ac:dyDescent="0.3">
      <c r="A7872" t="s">
        <v>8227</v>
      </c>
      <c r="B7872" t="s">
        <v>8228</v>
      </c>
      <c r="C7872">
        <f t="shared" si="488"/>
        <v>1</v>
      </c>
      <c r="D7872" s="2">
        <v>10140</v>
      </c>
      <c r="E7872" s="2">
        <v>7605</v>
      </c>
      <c r="F7872" s="3">
        <f t="shared" si="489"/>
        <v>0.25</v>
      </c>
      <c r="G7872" s="2">
        <f t="shared" si="490"/>
        <v>2535</v>
      </c>
      <c r="H7872" s="2" t="str">
        <f t="shared" si="491"/>
        <v>Good Deal</v>
      </c>
      <c r="I7872" t="s">
        <v>137</v>
      </c>
      <c r="J7872" t="s">
        <v>122</v>
      </c>
      <c r="K7872" t="s">
        <v>132</v>
      </c>
    </row>
    <row r="7873" spans="1:11" x14ac:dyDescent="0.3">
      <c r="A7873" t="s">
        <v>8229</v>
      </c>
      <c r="B7873" t="s">
        <v>4859</v>
      </c>
      <c r="C7873">
        <f t="shared" si="488"/>
        <v>7</v>
      </c>
      <c r="D7873" s="2">
        <v>125</v>
      </c>
      <c r="E7873" s="2">
        <v>79</v>
      </c>
      <c r="F7873" s="3">
        <f t="shared" si="489"/>
        <v>0.36799999999999999</v>
      </c>
      <c r="G7873" s="2">
        <f t="shared" si="490"/>
        <v>46</v>
      </c>
      <c r="H7873" s="2" t="str">
        <f t="shared" si="491"/>
        <v>Good Deal</v>
      </c>
      <c r="I7873" t="s">
        <v>236</v>
      </c>
      <c r="J7873" t="s">
        <v>122</v>
      </c>
      <c r="K7873" t="s">
        <v>3855</v>
      </c>
    </row>
    <row r="7874" spans="1:11" x14ac:dyDescent="0.3">
      <c r="A7874" t="s">
        <v>8230</v>
      </c>
      <c r="B7874" t="s">
        <v>4859</v>
      </c>
      <c r="C7874">
        <f t="shared" si="488"/>
        <v>7</v>
      </c>
      <c r="D7874" s="2">
        <v>130</v>
      </c>
      <c r="E7874" s="2">
        <v>89</v>
      </c>
      <c r="F7874" s="3">
        <f t="shared" si="489"/>
        <v>0.31538461538461537</v>
      </c>
      <c r="G7874" s="2">
        <f t="shared" si="490"/>
        <v>41</v>
      </c>
      <c r="H7874" s="2" t="str">
        <f t="shared" si="491"/>
        <v>Good Deal</v>
      </c>
      <c r="I7874" t="s">
        <v>236</v>
      </c>
      <c r="J7874" t="s">
        <v>122</v>
      </c>
      <c r="K7874" t="s">
        <v>3855</v>
      </c>
    </row>
    <row r="7875" spans="1:11" x14ac:dyDescent="0.3">
      <c r="A7875" t="s">
        <v>8231</v>
      </c>
      <c r="B7875" t="s">
        <v>5974</v>
      </c>
      <c r="C7875">
        <f t="shared" ref="C7875:C7938" si="492">COUNTIF($B$2:$B$8156,B7875)</f>
        <v>5</v>
      </c>
      <c r="D7875" s="2">
        <v>990</v>
      </c>
      <c r="E7875" s="2">
        <v>699</v>
      </c>
      <c r="F7875" s="3">
        <f t="shared" ref="F7875:F7938" si="493">IFERROR((D7875-E7875)/D7875,"NA")</f>
        <v>0.29393939393939394</v>
      </c>
      <c r="G7875" s="2">
        <f t="shared" ref="G7875:G7938" si="494">D7875-E7875</f>
        <v>291</v>
      </c>
      <c r="H7875" s="2" t="str">
        <f t="shared" ref="H7875:H7938" si="495">IF(F7875&gt;M$4,"Good Deal","Regular")</f>
        <v>Good Deal</v>
      </c>
      <c r="I7875" t="s">
        <v>236</v>
      </c>
      <c r="J7875" t="s">
        <v>122</v>
      </c>
      <c r="K7875" t="s">
        <v>1929</v>
      </c>
    </row>
    <row r="7876" spans="1:11" x14ac:dyDescent="0.3">
      <c r="A7876" t="s">
        <v>8232</v>
      </c>
      <c r="B7876" t="s">
        <v>5974</v>
      </c>
      <c r="C7876">
        <f t="shared" si="492"/>
        <v>5</v>
      </c>
      <c r="D7876" s="2">
        <v>270</v>
      </c>
      <c r="E7876" s="2">
        <v>199</v>
      </c>
      <c r="F7876" s="3">
        <f t="shared" si="493"/>
        <v>0.26296296296296295</v>
      </c>
      <c r="G7876" s="2">
        <f t="shared" si="494"/>
        <v>71</v>
      </c>
      <c r="H7876" s="2" t="str">
        <f t="shared" si="495"/>
        <v>Good Deal</v>
      </c>
      <c r="I7876" t="s">
        <v>236</v>
      </c>
      <c r="J7876" t="s">
        <v>122</v>
      </c>
      <c r="K7876" t="s">
        <v>1929</v>
      </c>
    </row>
    <row r="7877" spans="1:11" x14ac:dyDescent="0.3">
      <c r="A7877" t="s">
        <v>8233</v>
      </c>
      <c r="B7877" t="s">
        <v>4633</v>
      </c>
      <c r="C7877">
        <f t="shared" si="492"/>
        <v>2</v>
      </c>
      <c r="D7877" s="2">
        <v>240</v>
      </c>
      <c r="E7877" s="2">
        <v>180</v>
      </c>
      <c r="F7877" s="3">
        <f t="shared" si="493"/>
        <v>0.25</v>
      </c>
      <c r="G7877" s="2">
        <f t="shared" si="494"/>
        <v>60</v>
      </c>
      <c r="H7877" s="2" t="str">
        <f t="shared" si="495"/>
        <v>Good Deal</v>
      </c>
      <c r="I7877" t="s">
        <v>42</v>
      </c>
      <c r="J7877" t="s">
        <v>122</v>
      </c>
      <c r="K7877" t="s">
        <v>132</v>
      </c>
    </row>
    <row r="7878" spans="1:11" x14ac:dyDescent="0.3">
      <c r="A7878" t="s">
        <v>5569</v>
      </c>
      <c r="B7878" t="s">
        <v>3544</v>
      </c>
      <c r="C7878">
        <f t="shared" si="492"/>
        <v>98</v>
      </c>
      <c r="D7878" s="2">
        <v>450</v>
      </c>
      <c r="E7878" s="2">
        <v>315</v>
      </c>
      <c r="F7878" s="3">
        <f t="shared" si="493"/>
        <v>0.3</v>
      </c>
      <c r="G7878" s="2">
        <f t="shared" si="494"/>
        <v>135</v>
      </c>
      <c r="H7878" s="2" t="str">
        <f t="shared" si="495"/>
        <v>Good Deal</v>
      </c>
      <c r="I7878" t="s">
        <v>31</v>
      </c>
      <c r="J7878" t="s">
        <v>76</v>
      </c>
      <c r="K7878" t="s">
        <v>2213</v>
      </c>
    </row>
    <row r="7879" spans="1:11" x14ac:dyDescent="0.3">
      <c r="A7879" t="s">
        <v>8234</v>
      </c>
      <c r="B7879" t="s">
        <v>3544</v>
      </c>
      <c r="C7879">
        <f t="shared" si="492"/>
        <v>98</v>
      </c>
      <c r="D7879" s="2">
        <v>275</v>
      </c>
      <c r="E7879" s="2">
        <v>189.75</v>
      </c>
      <c r="F7879" s="3">
        <f t="shared" si="493"/>
        <v>0.31</v>
      </c>
      <c r="G7879" s="2">
        <f t="shared" si="494"/>
        <v>85.25</v>
      </c>
      <c r="H7879" s="2" t="str">
        <f t="shared" si="495"/>
        <v>Good Deal</v>
      </c>
      <c r="I7879" t="s">
        <v>16</v>
      </c>
      <c r="J7879" t="s">
        <v>76</v>
      </c>
      <c r="K7879" t="s">
        <v>2426</v>
      </c>
    </row>
    <row r="7880" spans="1:11" x14ac:dyDescent="0.3">
      <c r="A7880" t="s">
        <v>8235</v>
      </c>
      <c r="B7880" t="s">
        <v>3544</v>
      </c>
      <c r="C7880">
        <f t="shared" si="492"/>
        <v>98</v>
      </c>
      <c r="D7880" s="2">
        <v>125</v>
      </c>
      <c r="E7880" s="2">
        <v>87.5</v>
      </c>
      <c r="F7880" s="3">
        <f t="shared" si="493"/>
        <v>0.3</v>
      </c>
      <c r="G7880" s="2">
        <f t="shared" si="494"/>
        <v>37.5</v>
      </c>
      <c r="H7880" s="2" t="str">
        <f t="shared" si="495"/>
        <v>Good Deal</v>
      </c>
      <c r="I7880" t="s">
        <v>273</v>
      </c>
      <c r="J7880" t="s">
        <v>76</v>
      </c>
      <c r="K7880" t="s">
        <v>77</v>
      </c>
    </row>
    <row r="7881" spans="1:11" x14ac:dyDescent="0.3">
      <c r="A7881" t="s">
        <v>8236</v>
      </c>
      <c r="B7881" t="s">
        <v>4930</v>
      </c>
      <c r="C7881">
        <f t="shared" si="492"/>
        <v>34</v>
      </c>
      <c r="D7881" s="2">
        <v>480</v>
      </c>
      <c r="E7881" s="2">
        <v>480</v>
      </c>
      <c r="F7881" s="3">
        <f t="shared" si="493"/>
        <v>0</v>
      </c>
      <c r="G7881" s="2">
        <f t="shared" si="494"/>
        <v>0</v>
      </c>
      <c r="H7881" s="2" t="str">
        <f t="shared" si="495"/>
        <v>Regular</v>
      </c>
      <c r="I7881" t="s">
        <v>13</v>
      </c>
      <c r="J7881" t="s">
        <v>76</v>
      </c>
      <c r="K7881" t="s">
        <v>2213</v>
      </c>
    </row>
    <row r="7882" spans="1:11" x14ac:dyDescent="0.3">
      <c r="A7882" t="s">
        <v>8237</v>
      </c>
      <c r="B7882" t="s">
        <v>4930</v>
      </c>
      <c r="C7882">
        <f t="shared" si="492"/>
        <v>34</v>
      </c>
      <c r="D7882" s="2">
        <v>1160</v>
      </c>
      <c r="E7882" s="2">
        <v>1160</v>
      </c>
      <c r="F7882" s="3">
        <f t="shared" si="493"/>
        <v>0</v>
      </c>
      <c r="G7882" s="2">
        <f t="shared" si="494"/>
        <v>0</v>
      </c>
      <c r="H7882" s="2" t="str">
        <f t="shared" si="495"/>
        <v>Regular</v>
      </c>
      <c r="I7882" t="s">
        <v>16</v>
      </c>
      <c r="J7882" t="s">
        <v>76</v>
      </c>
      <c r="K7882" t="s">
        <v>2213</v>
      </c>
    </row>
    <row r="7883" spans="1:11" x14ac:dyDescent="0.3">
      <c r="A7883" t="s">
        <v>8238</v>
      </c>
      <c r="B7883" t="s">
        <v>4930</v>
      </c>
      <c r="C7883">
        <f t="shared" si="492"/>
        <v>34</v>
      </c>
      <c r="D7883" s="2">
        <v>250</v>
      </c>
      <c r="E7883" s="2">
        <v>250</v>
      </c>
      <c r="F7883" s="3">
        <f t="shared" si="493"/>
        <v>0</v>
      </c>
      <c r="G7883" s="2">
        <f t="shared" si="494"/>
        <v>0</v>
      </c>
      <c r="H7883" s="2" t="str">
        <f t="shared" si="495"/>
        <v>Regular</v>
      </c>
      <c r="I7883" t="s">
        <v>22</v>
      </c>
      <c r="J7883" t="s">
        <v>76</v>
      </c>
      <c r="K7883" t="s">
        <v>2213</v>
      </c>
    </row>
    <row r="7884" spans="1:11" x14ac:dyDescent="0.3">
      <c r="A7884" t="s">
        <v>8239</v>
      </c>
      <c r="B7884" t="s">
        <v>8240</v>
      </c>
      <c r="C7884">
        <f t="shared" si="492"/>
        <v>3</v>
      </c>
      <c r="D7884" s="2">
        <v>25</v>
      </c>
      <c r="E7884" s="2">
        <v>10</v>
      </c>
      <c r="F7884" s="3">
        <f t="shared" si="493"/>
        <v>0.6</v>
      </c>
      <c r="G7884" s="2">
        <f t="shared" si="494"/>
        <v>15</v>
      </c>
      <c r="H7884" s="2" t="str">
        <f t="shared" si="495"/>
        <v>Good Deal</v>
      </c>
      <c r="I7884" t="s">
        <v>236</v>
      </c>
      <c r="J7884" t="s">
        <v>32</v>
      </c>
      <c r="K7884" t="s">
        <v>3044</v>
      </c>
    </row>
    <row r="7885" spans="1:11" x14ac:dyDescent="0.3">
      <c r="A7885" t="s">
        <v>8241</v>
      </c>
      <c r="B7885" t="s">
        <v>8240</v>
      </c>
      <c r="C7885">
        <f t="shared" si="492"/>
        <v>3</v>
      </c>
      <c r="D7885" s="2">
        <v>45</v>
      </c>
      <c r="E7885" s="2">
        <v>19</v>
      </c>
      <c r="F7885" s="3">
        <f t="shared" si="493"/>
        <v>0.57777777777777772</v>
      </c>
      <c r="G7885" s="2">
        <f t="shared" si="494"/>
        <v>26</v>
      </c>
      <c r="H7885" s="2" t="str">
        <f t="shared" si="495"/>
        <v>Good Deal</v>
      </c>
      <c r="I7885" t="s">
        <v>236</v>
      </c>
      <c r="J7885" t="s">
        <v>32</v>
      </c>
      <c r="K7885" t="s">
        <v>3044</v>
      </c>
    </row>
    <row r="7886" spans="1:11" x14ac:dyDescent="0.3">
      <c r="A7886" t="s">
        <v>8242</v>
      </c>
      <c r="B7886" t="s">
        <v>5017</v>
      </c>
      <c r="C7886">
        <f t="shared" si="492"/>
        <v>2</v>
      </c>
      <c r="D7886" s="2">
        <v>199</v>
      </c>
      <c r="E7886" s="2">
        <v>119.4</v>
      </c>
      <c r="F7886" s="3">
        <f t="shared" si="493"/>
        <v>0.39999999999999997</v>
      </c>
      <c r="G7886" s="2">
        <f t="shared" si="494"/>
        <v>79.599999999999994</v>
      </c>
      <c r="H7886" s="2" t="str">
        <f t="shared" si="495"/>
        <v>Good Deal</v>
      </c>
      <c r="I7886" t="s">
        <v>1031</v>
      </c>
      <c r="J7886" t="s">
        <v>122</v>
      </c>
      <c r="K7886" t="s">
        <v>132</v>
      </c>
    </row>
    <row r="7887" spans="1:11" x14ac:dyDescent="0.3">
      <c r="A7887" t="s">
        <v>8243</v>
      </c>
      <c r="B7887" t="s">
        <v>8730</v>
      </c>
      <c r="C7887">
        <f t="shared" si="492"/>
        <v>9</v>
      </c>
      <c r="D7887" s="2">
        <v>1299</v>
      </c>
      <c r="E7887" s="2">
        <v>454.65</v>
      </c>
      <c r="F7887" s="3">
        <f t="shared" si="493"/>
        <v>0.65</v>
      </c>
      <c r="G7887" s="2">
        <f t="shared" si="494"/>
        <v>844.35</v>
      </c>
      <c r="H7887" s="2" t="str">
        <f t="shared" si="495"/>
        <v>Good Deal</v>
      </c>
      <c r="I7887" t="s">
        <v>2159</v>
      </c>
      <c r="J7887" t="s">
        <v>112</v>
      </c>
      <c r="K7887" t="s">
        <v>3306</v>
      </c>
    </row>
    <row r="7888" spans="1:11" x14ac:dyDescent="0.3">
      <c r="A7888" t="s">
        <v>8244</v>
      </c>
      <c r="B7888" t="s">
        <v>3285</v>
      </c>
      <c r="C7888">
        <f t="shared" si="492"/>
        <v>33</v>
      </c>
      <c r="D7888" s="2">
        <v>765</v>
      </c>
      <c r="E7888" s="2">
        <v>497.25</v>
      </c>
      <c r="F7888" s="3">
        <f t="shared" si="493"/>
        <v>0.35</v>
      </c>
      <c r="G7888" s="2">
        <f t="shared" si="494"/>
        <v>267.75</v>
      </c>
      <c r="H7888" s="2" t="str">
        <f t="shared" si="495"/>
        <v>Good Deal</v>
      </c>
      <c r="I7888" t="s">
        <v>385</v>
      </c>
      <c r="J7888" t="s">
        <v>76</v>
      </c>
      <c r="K7888" t="s">
        <v>2213</v>
      </c>
    </row>
    <row r="7889" spans="1:11" x14ac:dyDescent="0.3">
      <c r="A7889" t="s">
        <v>8245</v>
      </c>
      <c r="B7889" t="s">
        <v>8246</v>
      </c>
      <c r="C7889">
        <f t="shared" si="492"/>
        <v>4</v>
      </c>
      <c r="D7889" s="2">
        <v>2250</v>
      </c>
      <c r="E7889" s="2">
        <v>1687.5</v>
      </c>
      <c r="F7889" s="3">
        <f t="shared" si="493"/>
        <v>0.25</v>
      </c>
      <c r="G7889" s="2">
        <f t="shared" si="494"/>
        <v>562.5</v>
      </c>
      <c r="H7889" s="2" t="str">
        <f t="shared" si="495"/>
        <v>Good Deal</v>
      </c>
      <c r="I7889" t="s">
        <v>534</v>
      </c>
      <c r="J7889" t="s">
        <v>122</v>
      </c>
      <c r="K7889" t="s">
        <v>3583</v>
      </c>
    </row>
    <row r="7890" spans="1:11" x14ac:dyDescent="0.3">
      <c r="A7890" t="s">
        <v>8247</v>
      </c>
      <c r="B7890" t="s">
        <v>1987</v>
      </c>
      <c r="C7890">
        <f t="shared" si="492"/>
        <v>8</v>
      </c>
      <c r="D7890" s="2">
        <v>500</v>
      </c>
      <c r="E7890" s="2">
        <v>349</v>
      </c>
      <c r="F7890" s="3">
        <f t="shared" si="493"/>
        <v>0.30199999999999999</v>
      </c>
      <c r="G7890" s="2">
        <f t="shared" si="494"/>
        <v>151</v>
      </c>
      <c r="H7890" s="2" t="str">
        <f t="shared" si="495"/>
        <v>Good Deal</v>
      </c>
      <c r="I7890" t="s">
        <v>236</v>
      </c>
      <c r="J7890" t="s">
        <v>122</v>
      </c>
      <c r="K7890" t="s">
        <v>8735</v>
      </c>
    </row>
    <row r="7891" spans="1:11" x14ac:dyDescent="0.3">
      <c r="A7891" t="s">
        <v>8248</v>
      </c>
      <c r="B7891" t="s">
        <v>261</v>
      </c>
      <c r="C7891">
        <f t="shared" si="492"/>
        <v>50</v>
      </c>
      <c r="D7891" s="2">
        <v>235</v>
      </c>
      <c r="E7891" s="2">
        <v>129</v>
      </c>
      <c r="F7891" s="3">
        <f t="shared" si="493"/>
        <v>0.45106382978723403</v>
      </c>
      <c r="G7891" s="2">
        <f t="shared" si="494"/>
        <v>106</v>
      </c>
      <c r="H7891" s="2" t="str">
        <f t="shared" si="495"/>
        <v>Good Deal</v>
      </c>
      <c r="I7891" t="s">
        <v>2625</v>
      </c>
      <c r="J7891" t="s">
        <v>32</v>
      </c>
      <c r="K7891" t="s">
        <v>2626</v>
      </c>
    </row>
    <row r="7892" spans="1:11" x14ac:dyDescent="0.3">
      <c r="A7892" t="s">
        <v>8249</v>
      </c>
      <c r="B7892" t="s">
        <v>261</v>
      </c>
      <c r="C7892">
        <f t="shared" si="492"/>
        <v>50</v>
      </c>
      <c r="D7892" s="2">
        <v>139</v>
      </c>
      <c r="E7892" s="2">
        <v>79</v>
      </c>
      <c r="F7892" s="3">
        <f t="shared" si="493"/>
        <v>0.43165467625899279</v>
      </c>
      <c r="G7892" s="2">
        <f t="shared" si="494"/>
        <v>60</v>
      </c>
      <c r="H7892" s="2" t="str">
        <f t="shared" si="495"/>
        <v>Good Deal</v>
      </c>
      <c r="I7892" t="s">
        <v>2747</v>
      </c>
      <c r="J7892" t="s">
        <v>32</v>
      </c>
      <c r="K7892" t="s">
        <v>2626</v>
      </c>
    </row>
    <row r="7893" spans="1:11" x14ac:dyDescent="0.3">
      <c r="A7893" t="s">
        <v>8250</v>
      </c>
      <c r="B7893" t="s">
        <v>780</v>
      </c>
      <c r="C7893">
        <f t="shared" si="492"/>
        <v>34</v>
      </c>
      <c r="D7893" s="2">
        <v>4355</v>
      </c>
      <c r="E7893" s="2">
        <v>1449</v>
      </c>
      <c r="F7893" s="3">
        <f t="shared" si="493"/>
        <v>0.66727898966704935</v>
      </c>
      <c r="G7893" s="2">
        <f t="shared" si="494"/>
        <v>2906</v>
      </c>
      <c r="H7893" s="2" t="str">
        <f t="shared" si="495"/>
        <v>Good Deal</v>
      </c>
      <c r="I7893" t="s">
        <v>6292</v>
      </c>
      <c r="J7893" t="s">
        <v>122</v>
      </c>
      <c r="K7893" t="s">
        <v>1588</v>
      </c>
    </row>
    <row r="7894" spans="1:11" x14ac:dyDescent="0.3">
      <c r="A7894" t="s">
        <v>8251</v>
      </c>
      <c r="B7894" t="s">
        <v>3514</v>
      </c>
      <c r="C7894">
        <f t="shared" si="492"/>
        <v>7</v>
      </c>
      <c r="D7894" s="2">
        <v>2250</v>
      </c>
      <c r="E7894" s="2">
        <v>1102.5</v>
      </c>
      <c r="F7894" s="3">
        <f t="shared" si="493"/>
        <v>0.51</v>
      </c>
      <c r="G7894" s="2">
        <f t="shared" si="494"/>
        <v>1147.5</v>
      </c>
      <c r="H7894" s="2" t="str">
        <f t="shared" si="495"/>
        <v>Good Deal</v>
      </c>
      <c r="I7894" t="s">
        <v>236</v>
      </c>
      <c r="J7894" t="s">
        <v>76</v>
      </c>
      <c r="K7894" t="s">
        <v>2523</v>
      </c>
    </row>
    <row r="7895" spans="1:11" x14ac:dyDescent="0.3">
      <c r="A7895" t="s">
        <v>8252</v>
      </c>
      <c r="B7895" t="s">
        <v>8574</v>
      </c>
      <c r="C7895">
        <f t="shared" si="492"/>
        <v>37</v>
      </c>
      <c r="D7895" s="2">
        <v>1450</v>
      </c>
      <c r="E7895" s="2">
        <v>870</v>
      </c>
      <c r="F7895" s="3">
        <f t="shared" si="493"/>
        <v>0.4</v>
      </c>
      <c r="G7895" s="2">
        <f t="shared" si="494"/>
        <v>580</v>
      </c>
      <c r="H7895" s="2" t="str">
        <f t="shared" si="495"/>
        <v>Good Deal</v>
      </c>
      <c r="I7895" t="s">
        <v>236</v>
      </c>
      <c r="J7895" t="s">
        <v>76</v>
      </c>
      <c r="K7895" t="s">
        <v>180</v>
      </c>
    </row>
    <row r="7896" spans="1:11" x14ac:dyDescent="0.3">
      <c r="A7896" t="s">
        <v>5178</v>
      </c>
      <c r="B7896" t="s">
        <v>8623</v>
      </c>
      <c r="C7896">
        <f t="shared" si="492"/>
        <v>18</v>
      </c>
      <c r="D7896" s="2">
        <v>155</v>
      </c>
      <c r="E7896" s="2">
        <v>100.75</v>
      </c>
      <c r="F7896" s="3">
        <f t="shared" si="493"/>
        <v>0.35</v>
      </c>
      <c r="G7896" s="2">
        <f t="shared" si="494"/>
        <v>54.25</v>
      </c>
      <c r="H7896" s="2" t="str">
        <f t="shared" si="495"/>
        <v>Good Deal</v>
      </c>
      <c r="I7896" t="s">
        <v>1436</v>
      </c>
      <c r="J7896" t="s">
        <v>76</v>
      </c>
      <c r="K7896" t="s">
        <v>2544</v>
      </c>
    </row>
    <row r="7897" spans="1:11" x14ac:dyDescent="0.3">
      <c r="A7897" t="s">
        <v>5185</v>
      </c>
      <c r="B7897" t="s">
        <v>8615</v>
      </c>
      <c r="C7897">
        <f t="shared" si="492"/>
        <v>13</v>
      </c>
      <c r="D7897" s="2">
        <v>746</v>
      </c>
      <c r="E7897" s="2">
        <v>499</v>
      </c>
      <c r="F7897" s="3">
        <f t="shared" si="493"/>
        <v>0.33109919571045576</v>
      </c>
      <c r="G7897" s="2">
        <f t="shared" si="494"/>
        <v>247</v>
      </c>
      <c r="H7897" s="2" t="str">
        <f t="shared" si="495"/>
        <v>Good Deal</v>
      </c>
      <c r="I7897" t="s">
        <v>95</v>
      </c>
      <c r="J7897" t="s">
        <v>122</v>
      </c>
      <c r="K7897" t="s">
        <v>263</v>
      </c>
    </row>
    <row r="7898" spans="1:11" x14ac:dyDescent="0.3">
      <c r="A7898" t="s">
        <v>8253</v>
      </c>
      <c r="B7898" t="s">
        <v>780</v>
      </c>
      <c r="C7898">
        <f t="shared" si="492"/>
        <v>34</v>
      </c>
      <c r="D7898" s="2">
        <v>3295</v>
      </c>
      <c r="E7898" s="2">
        <v>1249</v>
      </c>
      <c r="F7898" s="3">
        <f t="shared" si="493"/>
        <v>0.62094081942336876</v>
      </c>
      <c r="G7898" s="2">
        <f t="shared" si="494"/>
        <v>2046</v>
      </c>
      <c r="H7898" s="2" t="str">
        <f t="shared" si="495"/>
        <v>Good Deal</v>
      </c>
      <c r="I7898" t="s">
        <v>236</v>
      </c>
      <c r="J7898" t="s">
        <v>122</v>
      </c>
      <c r="K7898" t="s">
        <v>1588</v>
      </c>
    </row>
    <row r="7899" spans="1:11" x14ac:dyDescent="0.3">
      <c r="A7899" t="s">
        <v>8254</v>
      </c>
      <c r="B7899" t="s">
        <v>780</v>
      </c>
      <c r="C7899">
        <f t="shared" si="492"/>
        <v>34</v>
      </c>
      <c r="D7899" s="2">
        <v>6755</v>
      </c>
      <c r="E7899" s="2">
        <v>2499</v>
      </c>
      <c r="F7899" s="3">
        <f t="shared" si="493"/>
        <v>0.63005181347150263</v>
      </c>
      <c r="G7899" s="2">
        <f t="shared" si="494"/>
        <v>4256</v>
      </c>
      <c r="H7899" s="2" t="str">
        <f t="shared" si="495"/>
        <v>Good Deal</v>
      </c>
      <c r="I7899" t="s">
        <v>236</v>
      </c>
      <c r="J7899" t="s">
        <v>122</v>
      </c>
      <c r="K7899" t="s">
        <v>1588</v>
      </c>
    </row>
    <row r="7900" spans="1:11" x14ac:dyDescent="0.3">
      <c r="A7900" t="s">
        <v>8255</v>
      </c>
      <c r="B7900" t="s">
        <v>780</v>
      </c>
      <c r="C7900">
        <f t="shared" si="492"/>
        <v>34</v>
      </c>
      <c r="D7900" s="2">
        <v>1645</v>
      </c>
      <c r="E7900" s="2">
        <v>599</v>
      </c>
      <c r="F7900" s="3">
        <f t="shared" si="493"/>
        <v>0.63586626139817626</v>
      </c>
      <c r="G7900" s="2">
        <f t="shared" si="494"/>
        <v>1046</v>
      </c>
      <c r="H7900" s="2" t="str">
        <f t="shared" si="495"/>
        <v>Good Deal</v>
      </c>
      <c r="I7900" t="s">
        <v>236</v>
      </c>
      <c r="J7900" t="s">
        <v>122</v>
      </c>
      <c r="K7900" t="s">
        <v>648</v>
      </c>
    </row>
    <row r="7901" spans="1:11" x14ac:dyDescent="0.3">
      <c r="A7901" t="s">
        <v>8256</v>
      </c>
      <c r="B7901" t="s">
        <v>4339</v>
      </c>
      <c r="C7901">
        <f t="shared" si="492"/>
        <v>9</v>
      </c>
      <c r="D7901" s="2">
        <v>345</v>
      </c>
      <c r="E7901" s="2">
        <v>179</v>
      </c>
      <c r="F7901" s="3">
        <f t="shared" si="493"/>
        <v>0.48115942028985509</v>
      </c>
      <c r="G7901" s="2">
        <f t="shared" si="494"/>
        <v>166</v>
      </c>
      <c r="H7901" s="2" t="str">
        <f t="shared" si="495"/>
        <v>Good Deal</v>
      </c>
      <c r="I7901" t="s">
        <v>442</v>
      </c>
      <c r="J7901" t="s">
        <v>32</v>
      </c>
      <c r="K7901" t="s">
        <v>8257</v>
      </c>
    </row>
    <row r="7902" spans="1:11" x14ac:dyDescent="0.3">
      <c r="A7902" t="s">
        <v>8258</v>
      </c>
      <c r="B7902" t="s">
        <v>8669</v>
      </c>
      <c r="C7902">
        <f t="shared" si="492"/>
        <v>14</v>
      </c>
      <c r="D7902" s="2">
        <v>249</v>
      </c>
      <c r="E7902" s="2">
        <v>161.85</v>
      </c>
      <c r="F7902" s="3">
        <f t="shared" si="493"/>
        <v>0.35000000000000003</v>
      </c>
      <c r="G7902" s="2">
        <f t="shared" si="494"/>
        <v>87.15</v>
      </c>
      <c r="H7902" s="2" t="str">
        <f t="shared" si="495"/>
        <v>Good Deal</v>
      </c>
      <c r="I7902" t="s">
        <v>6133</v>
      </c>
      <c r="J7902" t="s">
        <v>112</v>
      </c>
      <c r="K7902" t="s">
        <v>3306</v>
      </c>
    </row>
    <row r="7903" spans="1:11" x14ac:dyDescent="0.3">
      <c r="A7903" t="s">
        <v>8259</v>
      </c>
      <c r="B7903" t="s">
        <v>4930</v>
      </c>
      <c r="C7903">
        <f t="shared" si="492"/>
        <v>34</v>
      </c>
      <c r="D7903" s="2">
        <v>225</v>
      </c>
      <c r="E7903" s="2">
        <v>225</v>
      </c>
      <c r="F7903" s="3">
        <f t="shared" si="493"/>
        <v>0</v>
      </c>
      <c r="G7903" s="2">
        <f t="shared" si="494"/>
        <v>0</v>
      </c>
      <c r="H7903" s="2" t="str">
        <f t="shared" si="495"/>
        <v>Regular</v>
      </c>
      <c r="I7903" t="s">
        <v>31</v>
      </c>
      <c r="J7903" t="s">
        <v>76</v>
      </c>
      <c r="K7903" t="s">
        <v>2213</v>
      </c>
    </row>
    <row r="7904" spans="1:11" x14ac:dyDescent="0.3">
      <c r="A7904" t="s">
        <v>8260</v>
      </c>
      <c r="B7904" t="s">
        <v>8628</v>
      </c>
      <c r="C7904">
        <f t="shared" si="492"/>
        <v>8</v>
      </c>
      <c r="D7904" s="2">
        <v>320</v>
      </c>
      <c r="E7904" s="2">
        <v>240</v>
      </c>
      <c r="F7904" s="3">
        <f t="shared" si="493"/>
        <v>0.25</v>
      </c>
      <c r="G7904" s="2">
        <f t="shared" si="494"/>
        <v>80</v>
      </c>
      <c r="H7904" s="2" t="str">
        <f t="shared" si="495"/>
        <v>Good Deal</v>
      </c>
      <c r="I7904" t="s">
        <v>387</v>
      </c>
      <c r="J7904" t="s">
        <v>122</v>
      </c>
      <c r="K7904" t="s">
        <v>8261</v>
      </c>
    </row>
    <row r="7905" spans="1:11" x14ac:dyDescent="0.3">
      <c r="A7905" t="s">
        <v>8262</v>
      </c>
      <c r="B7905" t="s">
        <v>8628</v>
      </c>
      <c r="C7905">
        <f t="shared" si="492"/>
        <v>8</v>
      </c>
      <c r="D7905" s="2">
        <v>1549</v>
      </c>
      <c r="E7905" s="2">
        <v>1161.75</v>
      </c>
      <c r="F7905" s="3">
        <f t="shared" si="493"/>
        <v>0.25</v>
      </c>
      <c r="G7905" s="2">
        <f t="shared" si="494"/>
        <v>387.25</v>
      </c>
      <c r="H7905" s="2" t="str">
        <f t="shared" si="495"/>
        <v>Good Deal</v>
      </c>
      <c r="I7905" t="s">
        <v>8263</v>
      </c>
      <c r="J7905" t="s">
        <v>122</v>
      </c>
      <c r="K7905" t="s">
        <v>132</v>
      </c>
    </row>
    <row r="7906" spans="1:11" x14ac:dyDescent="0.3">
      <c r="A7906" t="s">
        <v>8264</v>
      </c>
      <c r="B7906" t="s">
        <v>4930</v>
      </c>
      <c r="C7906">
        <f t="shared" si="492"/>
        <v>34</v>
      </c>
      <c r="D7906" s="2">
        <v>190</v>
      </c>
      <c r="E7906" s="2">
        <v>190</v>
      </c>
      <c r="F7906" s="3">
        <f t="shared" si="493"/>
        <v>0</v>
      </c>
      <c r="G7906" s="2">
        <f t="shared" si="494"/>
        <v>0</v>
      </c>
      <c r="H7906" s="2" t="str">
        <f t="shared" si="495"/>
        <v>Regular</v>
      </c>
      <c r="I7906" t="s">
        <v>1126</v>
      </c>
      <c r="J7906" t="s">
        <v>76</v>
      </c>
      <c r="K7906" t="s">
        <v>2213</v>
      </c>
    </row>
    <row r="7907" spans="1:11" x14ac:dyDescent="0.3">
      <c r="A7907" t="s">
        <v>8265</v>
      </c>
      <c r="B7907" t="s">
        <v>8595</v>
      </c>
      <c r="C7907">
        <f t="shared" si="492"/>
        <v>8</v>
      </c>
      <c r="D7907" s="2">
        <v>14</v>
      </c>
      <c r="E7907" s="2">
        <v>10</v>
      </c>
      <c r="F7907" s="3">
        <f t="shared" si="493"/>
        <v>0.2857142857142857</v>
      </c>
      <c r="G7907" s="2">
        <f t="shared" si="494"/>
        <v>4</v>
      </c>
      <c r="H7907" s="2" t="str">
        <f t="shared" si="495"/>
        <v>Good Deal</v>
      </c>
      <c r="I7907" t="s">
        <v>236</v>
      </c>
      <c r="J7907" t="s">
        <v>32</v>
      </c>
      <c r="K7907" t="s">
        <v>2948</v>
      </c>
    </row>
    <row r="7908" spans="1:11" x14ac:dyDescent="0.3">
      <c r="A7908" t="s">
        <v>8265</v>
      </c>
      <c r="B7908" t="s">
        <v>8595</v>
      </c>
      <c r="C7908">
        <f t="shared" si="492"/>
        <v>8</v>
      </c>
      <c r="D7908" s="2">
        <v>28</v>
      </c>
      <c r="E7908" s="2">
        <v>18.399999999999999</v>
      </c>
      <c r="F7908" s="3">
        <f t="shared" si="493"/>
        <v>0.34285714285714292</v>
      </c>
      <c r="G7908" s="2">
        <f t="shared" si="494"/>
        <v>9.6000000000000014</v>
      </c>
      <c r="H7908" s="2" t="str">
        <f t="shared" si="495"/>
        <v>Good Deal</v>
      </c>
      <c r="I7908" t="s">
        <v>810</v>
      </c>
      <c r="J7908" t="s">
        <v>32</v>
      </c>
      <c r="K7908" t="s">
        <v>2948</v>
      </c>
    </row>
    <row r="7909" spans="1:11" x14ac:dyDescent="0.3">
      <c r="A7909" t="s">
        <v>8266</v>
      </c>
      <c r="B7909" t="s">
        <v>8595</v>
      </c>
      <c r="C7909">
        <f t="shared" si="492"/>
        <v>8</v>
      </c>
      <c r="D7909" s="2">
        <v>40</v>
      </c>
      <c r="E7909" s="2">
        <v>28.5</v>
      </c>
      <c r="F7909" s="3">
        <f t="shared" si="493"/>
        <v>0.28749999999999998</v>
      </c>
      <c r="G7909" s="2">
        <f t="shared" si="494"/>
        <v>11.5</v>
      </c>
      <c r="H7909" s="2" t="str">
        <f t="shared" si="495"/>
        <v>Good Deal</v>
      </c>
      <c r="I7909" t="s">
        <v>810</v>
      </c>
      <c r="J7909" t="s">
        <v>32</v>
      </c>
      <c r="K7909" t="s">
        <v>8267</v>
      </c>
    </row>
    <row r="7910" spans="1:11" x14ac:dyDescent="0.3">
      <c r="A7910" t="s">
        <v>8266</v>
      </c>
      <c r="B7910" t="s">
        <v>8595</v>
      </c>
      <c r="C7910">
        <f t="shared" si="492"/>
        <v>8</v>
      </c>
      <c r="D7910" s="2">
        <v>20</v>
      </c>
      <c r="E7910" s="2">
        <v>15</v>
      </c>
      <c r="F7910" s="3">
        <f t="shared" si="493"/>
        <v>0.25</v>
      </c>
      <c r="G7910" s="2">
        <f t="shared" si="494"/>
        <v>5</v>
      </c>
      <c r="H7910" s="2" t="str">
        <f t="shared" si="495"/>
        <v>Good Deal</v>
      </c>
      <c r="I7910" t="s">
        <v>236</v>
      </c>
      <c r="J7910" t="s">
        <v>32</v>
      </c>
      <c r="K7910" t="s">
        <v>2948</v>
      </c>
    </row>
    <row r="7911" spans="1:11" x14ac:dyDescent="0.3">
      <c r="A7911" t="s">
        <v>8268</v>
      </c>
      <c r="B7911" t="s">
        <v>1987</v>
      </c>
      <c r="C7911">
        <f t="shared" si="492"/>
        <v>8</v>
      </c>
      <c r="D7911" s="2">
        <v>120</v>
      </c>
      <c r="E7911" s="2">
        <v>45</v>
      </c>
      <c r="F7911" s="3">
        <f t="shared" si="493"/>
        <v>0.625</v>
      </c>
      <c r="G7911" s="2">
        <f t="shared" si="494"/>
        <v>75</v>
      </c>
      <c r="H7911" s="2" t="str">
        <f t="shared" si="495"/>
        <v>Good Deal</v>
      </c>
      <c r="I7911" t="s">
        <v>236</v>
      </c>
      <c r="J7911" t="s">
        <v>122</v>
      </c>
      <c r="K7911" t="s">
        <v>8735</v>
      </c>
    </row>
    <row r="7912" spans="1:11" x14ac:dyDescent="0.3">
      <c r="A7912" t="s">
        <v>8269</v>
      </c>
      <c r="B7912" t="s">
        <v>5548</v>
      </c>
      <c r="C7912">
        <f t="shared" si="492"/>
        <v>3</v>
      </c>
      <c r="D7912" s="2">
        <v>199</v>
      </c>
      <c r="E7912" s="2">
        <v>99.5</v>
      </c>
      <c r="F7912" s="3">
        <f t="shared" si="493"/>
        <v>0.5</v>
      </c>
      <c r="G7912" s="2">
        <f t="shared" si="494"/>
        <v>99.5</v>
      </c>
      <c r="H7912" s="2" t="str">
        <f t="shared" si="495"/>
        <v>Good Deal</v>
      </c>
      <c r="I7912" t="s">
        <v>455</v>
      </c>
      <c r="J7912" t="s">
        <v>76</v>
      </c>
      <c r="K7912" t="s">
        <v>2544</v>
      </c>
    </row>
    <row r="7913" spans="1:11" x14ac:dyDescent="0.3">
      <c r="A7913" t="s">
        <v>8270</v>
      </c>
      <c r="B7913" t="s">
        <v>3389</v>
      </c>
      <c r="C7913">
        <f t="shared" si="492"/>
        <v>22</v>
      </c>
      <c r="D7913" s="2">
        <v>249</v>
      </c>
      <c r="E7913" s="2">
        <v>149.4</v>
      </c>
      <c r="F7913" s="3">
        <f t="shared" si="493"/>
        <v>0.39999999999999997</v>
      </c>
      <c r="G7913" s="2">
        <f t="shared" si="494"/>
        <v>99.6</v>
      </c>
      <c r="H7913" s="2" t="str">
        <f t="shared" si="495"/>
        <v>Good Deal</v>
      </c>
      <c r="I7913" t="s">
        <v>42</v>
      </c>
      <c r="J7913" t="s">
        <v>76</v>
      </c>
      <c r="K7913" t="s">
        <v>439</v>
      </c>
    </row>
    <row r="7914" spans="1:11" x14ac:dyDescent="0.3">
      <c r="A7914" t="s">
        <v>8271</v>
      </c>
      <c r="B7914" t="s">
        <v>8272</v>
      </c>
      <c r="C7914">
        <f t="shared" si="492"/>
        <v>1</v>
      </c>
      <c r="D7914" s="2">
        <v>99</v>
      </c>
      <c r="E7914" s="2">
        <v>69</v>
      </c>
      <c r="F7914" s="3">
        <f t="shared" si="493"/>
        <v>0.30303030303030304</v>
      </c>
      <c r="G7914" s="2">
        <f t="shared" si="494"/>
        <v>30</v>
      </c>
      <c r="H7914" s="2" t="str">
        <f t="shared" si="495"/>
        <v>Good Deal</v>
      </c>
      <c r="I7914" t="s">
        <v>4764</v>
      </c>
      <c r="J7914" t="s">
        <v>32</v>
      </c>
      <c r="K7914" t="s">
        <v>2498</v>
      </c>
    </row>
    <row r="7915" spans="1:11" x14ac:dyDescent="0.3">
      <c r="A7915" t="s">
        <v>8273</v>
      </c>
      <c r="B7915" t="s">
        <v>5</v>
      </c>
      <c r="C7915">
        <f t="shared" si="492"/>
        <v>477</v>
      </c>
      <c r="D7915" s="2">
        <v>1528</v>
      </c>
      <c r="E7915" s="2">
        <v>1099</v>
      </c>
      <c r="F7915" s="3">
        <f t="shared" si="493"/>
        <v>0.28075916230366493</v>
      </c>
      <c r="G7915" s="2">
        <f t="shared" si="494"/>
        <v>429</v>
      </c>
      <c r="H7915" s="2" t="str">
        <f t="shared" si="495"/>
        <v>Good Deal</v>
      </c>
      <c r="I7915" t="s">
        <v>45</v>
      </c>
      <c r="J7915" t="s">
        <v>14</v>
      </c>
      <c r="K7915" t="s">
        <v>1592</v>
      </c>
    </row>
    <row r="7916" spans="1:11" x14ac:dyDescent="0.3">
      <c r="A7916" t="s">
        <v>8274</v>
      </c>
      <c r="B7916" t="s">
        <v>5</v>
      </c>
      <c r="C7916">
        <f t="shared" si="492"/>
        <v>477</v>
      </c>
      <c r="D7916" s="2">
        <v>485</v>
      </c>
      <c r="E7916" s="2">
        <v>349</v>
      </c>
      <c r="F7916" s="3">
        <f t="shared" si="493"/>
        <v>0.28041237113402062</v>
      </c>
      <c r="G7916" s="2">
        <f t="shared" si="494"/>
        <v>136</v>
      </c>
      <c r="H7916" s="2" t="str">
        <f t="shared" si="495"/>
        <v>Good Deal</v>
      </c>
      <c r="I7916" t="s">
        <v>39</v>
      </c>
      <c r="J7916" t="s">
        <v>14</v>
      </c>
      <c r="K7916" t="s">
        <v>1592</v>
      </c>
    </row>
    <row r="7917" spans="1:11" x14ac:dyDescent="0.3">
      <c r="A7917" t="s">
        <v>8275</v>
      </c>
      <c r="B7917" t="s">
        <v>5</v>
      </c>
      <c r="C7917">
        <f t="shared" si="492"/>
        <v>477</v>
      </c>
      <c r="D7917" s="2">
        <v>930</v>
      </c>
      <c r="E7917" s="2">
        <v>669</v>
      </c>
      <c r="F7917" s="3">
        <f t="shared" si="493"/>
        <v>0.28064516129032258</v>
      </c>
      <c r="G7917" s="2">
        <f t="shared" si="494"/>
        <v>261</v>
      </c>
      <c r="H7917" s="2" t="str">
        <f t="shared" si="495"/>
        <v>Good Deal</v>
      </c>
      <c r="I7917" t="s">
        <v>45</v>
      </c>
      <c r="J7917" t="s">
        <v>14</v>
      </c>
      <c r="K7917" t="s">
        <v>1592</v>
      </c>
    </row>
    <row r="7918" spans="1:11" x14ac:dyDescent="0.3">
      <c r="A7918" t="s">
        <v>8275</v>
      </c>
      <c r="B7918" t="s">
        <v>5</v>
      </c>
      <c r="C7918">
        <f t="shared" si="492"/>
        <v>477</v>
      </c>
      <c r="D7918" s="2">
        <v>1667</v>
      </c>
      <c r="E7918" s="2">
        <v>1199</v>
      </c>
      <c r="F7918" s="3">
        <f t="shared" si="493"/>
        <v>0.28074385122975404</v>
      </c>
      <c r="G7918" s="2">
        <f t="shared" si="494"/>
        <v>468</v>
      </c>
      <c r="H7918" s="2" t="str">
        <f t="shared" si="495"/>
        <v>Good Deal</v>
      </c>
      <c r="I7918" t="s">
        <v>39</v>
      </c>
      <c r="J7918" t="s">
        <v>14</v>
      </c>
      <c r="K7918" t="s">
        <v>1592</v>
      </c>
    </row>
    <row r="7919" spans="1:11" x14ac:dyDescent="0.3">
      <c r="A7919" t="s">
        <v>8276</v>
      </c>
      <c r="B7919" t="s">
        <v>5</v>
      </c>
      <c r="C7919">
        <f t="shared" si="492"/>
        <v>477</v>
      </c>
      <c r="D7919" s="2">
        <v>694</v>
      </c>
      <c r="E7919" s="2">
        <v>499</v>
      </c>
      <c r="F7919" s="3">
        <f t="shared" si="493"/>
        <v>0.28097982708933716</v>
      </c>
      <c r="G7919" s="2">
        <f t="shared" si="494"/>
        <v>195</v>
      </c>
      <c r="H7919" s="2" t="str">
        <f t="shared" si="495"/>
        <v>Good Deal</v>
      </c>
      <c r="I7919" t="s">
        <v>45</v>
      </c>
      <c r="J7919" t="s">
        <v>14</v>
      </c>
      <c r="K7919" t="s">
        <v>1592</v>
      </c>
    </row>
    <row r="7920" spans="1:11" x14ac:dyDescent="0.3">
      <c r="A7920" t="s">
        <v>8276</v>
      </c>
      <c r="B7920" t="s">
        <v>5</v>
      </c>
      <c r="C7920">
        <f t="shared" si="492"/>
        <v>477</v>
      </c>
      <c r="D7920" s="2">
        <v>1250</v>
      </c>
      <c r="E7920" s="2">
        <v>899</v>
      </c>
      <c r="F7920" s="3">
        <f t="shared" si="493"/>
        <v>0.28079999999999999</v>
      </c>
      <c r="G7920" s="2">
        <f t="shared" si="494"/>
        <v>351</v>
      </c>
      <c r="H7920" s="2" t="str">
        <f t="shared" si="495"/>
        <v>Good Deal</v>
      </c>
      <c r="I7920" t="s">
        <v>39</v>
      </c>
      <c r="J7920" t="s">
        <v>14</v>
      </c>
      <c r="K7920" t="s">
        <v>1592</v>
      </c>
    </row>
    <row r="7921" spans="1:11" x14ac:dyDescent="0.3">
      <c r="A7921" t="s">
        <v>8277</v>
      </c>
      <c r="B7921" t="s">
        <v>5</v>
      </c>
      <c r="C7921">
        <f t="shared" si="492"/>
        <v>477</v>
      </c>
      <c r="D7921" s="2">
        <v>1205</v>
      </c>
      <c r="E7921" s="2">
        <v>731</v>
      </c>
      <c r="F7921" s="3">
        <f t="shared" si="493"/>
        <v>0.3933609958506224</v>
      </c>
      <c r="G7921" s="2">
        <f t="shared" si="494"/>
        <v>474</v>
      </c>
      <c r="H7921" s="2" t="str">
        <f t="shared" si="495"/>
        <v>Good Deal</v>
      </c>
      <c r="I7921" t="s">
        <v>11</v>
      </c>
      <c r="J7921" t="s">
        <v>14</v>
      </c>
      <c r="K7921" t="s">
        <v>1824</v>
      </c>
    </row>
    <row r="7922" spans="1:11" x14ac:dyDescent="0.3">
      <c r="A7922" t="s">
        <v>8277</v>
      </c>
      <c r="B7922" t="s">
        <v>5</v>
      </c>
      <c r="C7922">
        <f t="shared" si="492"/>
        <v>477</v>
      </c>
      <c r="D7922" s="2">
        <v>658</v>
      </c>
      <c r="E7922" s="2">
        <v>399</v>
      </c>
      <c r="F7922" s="3">
        <f t="shared" si="493"/>
        <v>0.39361702127659576</v>
      </c>
      <c r="G7922" s="2">
        <f t="shared" si="494"/>
        <v>259</v>
      </c>
      <c r="H7922" s="2" t="str">
        <f t="shared" si="495"/>
        <v>Good Deal</v>
      </c>
      <c r="I7922" t="s">
        <v>39</v>
      </c>
      <c r="J7922" t="s">
        <v>14</v>
      </c>
      <c r="K7922" t="s">
        <v>1824</v>
      </c>
    </row>
    <row r="7923" spans="1:11" x14ac:dyDescent="0.3">
      <c r="A7923" t="s">
        <v>8277</v>
      </c>
      <c r="B7923" t="s">
        <v>5</v>
      </c>
      <c r="C7923">
        <f t="shared" si="492"/>
        <v>477</v>
      </c>
      <c r="D7923" s="2">
        <v>362</v>
      </c>
      <c r="E7923" s="2">
        <v>129</v>
      </c>
      <c r="F7923" s="3">
        <f t="shared" si="493"/>
        <v>0.64364640883977897</v>
      </c>
      <c r="G7923" s="2">
        <f t="shared" si="494"/>
        <v>233</v>
      </c>
      <c r="H7923" s="2" t="str">
        <f t="shared" si="495"/>
        <v>Good Deal</v>
      </c>
      <c r="I7923" t="s">
        <v>45</v>
      </c>
      <c r="J7923" t="s">
        <v>14</v>
      </c>
      <c r="K7923" t="s">
        <v>1824</v>
      </c>
    </row>
    <row r="7924" spans="1:11" x14ac:dyDescent="0.3">
      <c r="A7924" t="s">
        <v>8278</v>
      </c>
      <c r="B7924" t="s">
        <v>3548</v>
      </c>
      <c r="C7924">
        <f t="shared" si="492"/>
        <v>11</v>
      </c>
      <c r="D7924" s="2">
        <v>425</v>
      </c>
      <c r="E7924" s="2">
        <v>279</v>
      </c>
      <c r="F7924" s="3">
        <f t="shared" si="493"/>
        <v>0.34352941176470586</v>
      </c>
      <c r="G7924" s="2">
        <f t="shared" si="494"/>
        <v>146</v>
      </c>
      <c r="H7924" s="2" t="str">
        <f t="shared" si="495"/>
        <v>Good Deal</v>
      </c>
      <c r="I7924" t="s">
        <v>236</v>
      </c>
      <c r="J7924" t="s">
        <v>122</v>
      </c>
      <c r="K7924" t="s">
        <v>700</v>
      </c>
    </row>
    <row r="7925" spans="1:11" x14ac:dyDescent="0.3">
      <c r="A7925" t="s">
        <v>8279</v>
      </c>
      <c r="B7925" t="s">
        <v>8280</v>
      </c>
      <c r="C7925">
        <f t="shared" si="492"/>
        <v>2</v>
      </c>
      <c r="D7925" s="2">
        <v>775</v>
      </c>
      <c r="E7925" s="2">
        <v>529</v>
      </c>
      <c r="F7925" s="3">
        <f t="shared" si="493"/>
        <v>0.3174193548387097</v>
      </c>
      <c r="G7925" s="2">
        <f t="shared" si="494"/>
        <v>246</v>
      </c>
      <c r="H7925" s="2" t="str">
        <f t="shared" si="495"/>
        <v>Good Deal</v>
      </c>
      <c r="I7925" t="s">
        <v>8281</v>
      </c>
      <c r="J7925" t="s">
        <v>122</v>
      </c>
      <c r="K7925" t="s">
        <v>1861</v>
      </c>
    </row>
    <row r="7926" spans="1:11" x14ac:dyDescent="0.3">
      <c r="A7926" t="s">
        <v>8282</v>
      </c>
      <c r="B7926" t="s">
        <v>8280</v>
      </c>
      <c r="C7926">
        <f t="shared" si="492"/>
        <v>2</v>
      </c>
      <c r="D7926" s="2">
        <v>782</v>
      </c>
      <c r="E7926" s="2">
        <v>529</v>
      </c>
      <c r="F7926" s="3">
        <f t="shared" si="493"/>
        <v>0.3235294117647059</v>
      </c>
      <c r="G7926" s="2">
        <f t="shared" si="494"/>
        <v>253</v>
      </c>
      <c r="H7926" s="2" t="str">
        <f t="shared" si="495"/>
        <v>Good Deal</v>
      </c>
      <c r="I7926" t="s">
        <v>8283</v>
      </c>
      <c r="J7926" t="s">
        <v>122</v>
      </c>
      <c r="K7926" t="s">
        <v>1861</v>
      </c>
    </row>
    <row r="7927" spans="1:11" x14ac:dyDescent="0.3">
      <c r="A7927" t="s">
        <v>8284</v>
      </c>
      <c r="B7927" t="s">
        <v>8285</v>
      </c>
      <c r="C7927">
        <f t="shared" si="492"/>
        <v>1</v>
      </c>
      <c r="D7927" s="2">
        <v>450</v>
      </c>
      <c r="E7927" s="2">
        <v>450</v>
      </c>
      <c r="F7927" s="3">
        <f t="shared" si="493"/>
        <v>0</v>
      </c>
      <c r="G7927" s="2">
        <f t="shared" si="494"/>
        <v>0</v>
      </c>
      <c r="H7927" s="2" t="str">
        <f t="shared" si="495"/>
        <v>Regular</v>
      </c>
      <c r="I7927" t="s">
        <v>8286</v>
      </c>
      <c r="J7927" t="s">
        <v>32</v>
      </c>
      <c r="K7927" t="s">
        <v>1561</v>
      </c>
    </row>
    <row r="7928" spans="1:11" x14ac:dyDescent="0.3">
      <c r="A7928" t="s">
        <v>8287</v>
      </c>
      <c r="B7928" t="s">
        <v>4325</v>
      </c>
      <c r="C7928">
        <f t="shared" si="492"/>
        <v>14</v>
      </c>
      <c r="D7928" s="2">
        <v>626</v>
      </c>
      <c r="E7928" s="2">
        <v>449</v>
      </c>
      <c r="F7928" s="3">
        <f t="shared" si="493"/>
        <v>0.28274760383386582</v>
      </c>
      <c r="G7928" s="2">
        <f t="shared" si="494"/>
        <v>177</v>
      </c>
      <c r="H7928" s="2" t="str">
        <f t="shared" si="495"/>
        <v>Good Deal</v>
      </c>
      <c r="I7928" t="s">
        <v>236</v>
      </c>
      <c r="J7928" t="s">
        <v>122</v>
      </c>
      <c r="K7928" t="s">
        <v>648</v>
      </c>
    </row>
    <row r="7929" spans="1:11" x14ac:dyDescent="0.3">
      <c r="A7929" t="s">
        <v>8288</v>
      </c>
      <c r="B7929" t="s">
        <v>4325</v>
      </c>
      <c r="C7929">
        <f t="shared" si="492"/>
        <v>14</v>
      </c>
      <c r="D7929" s="2">
        <v>626</v>
      </c>
      <c r="E7929" s="2">
        <v>449</v>
      </c>
      <c r="F7929" s="3">
        <f t="shared" si="493"/>
        <v>0.28274760383386582</v>
      </c>
      <c r="G7929" s="2">
        <f t="shared" si="494"/>
        <v>177</v>
      </c>
      <c r="H7929" s="2" t="str">
        <f t="shared" si="495"/>
        <v>Good Deal</v>
      </c>
      <c r="I7929" t="s">
        <v>236</v>
      </c>
      <c r="J7929" t="s">
        <v>122</v>
      </c>
      <c r="K7929" t="s">
        <v>648</v>
      </c>
    </row>
    <row r="7930" spans="1:11" x14ac:dyDescent="0.3">
      <c r="A7930" t="s">
        <v>8289</v>
      </c>
      <c r="B7930" t="s">
        <v>8731</v>
      </c>
      <c r="C7930">
        <f t="shared" si="492"/>
        <v>1</v>
      </c>
      <c r="D7930" s="2">
        <v>315</v>
      </c>
      <c r="E7930" s="2">
        <v>315</v>
      </c>
      <c r="F7930" s="3">
        <f t="shared" si="493"/>
        <v>0</v>
      </c>
      <c r="G7930" s="2">
        <f t="shared" si="494"/>
        <v>0</v>
      </c>
      <c r="H7930" s="2" t="str">
        <f t="shared" si="495"/>
        <v>Regular</v>
      </c>
      <c r="I7930" t="s">
        <v>799</v>
      </c>
      <c r="J7930" t="s">
        <v>112</v>
      </c>
      <c r="K7930" t="s">
        <v>5962</v>
      </c>
    </row>
    <row r="7931" spans="1:11" x14ac:dyDescent="0.3">
      <c r="A7931" t="s">
        <v>8290</v>
      </c>
      <c r="B7931" t="s">
        <v>8568</v>
      </c>
      <c r="C7931">
        <f t="shared" si="492"/>
        <v>57</v>
      </c>
      <c r="D7931" s="2">
        <v>1249</v>
      </c>
      <c r="E7931" s="2">
        <v>1249</v>
      </c>
      <c r="F7931" s="3">
        <f t="shared" si="493"/>
        <v>0</v>
      </c>
      <c r="G7931" s="2">
        <f t="shared" si="494"/>
        <v>0</v>
      </c>
      <c r="H7931" s="2" t="str">
        <f t="shared" si="495"/>
        <v>Regular</v>
      </c>
      <c r="I7931" t="s">
        <v>8291</v>
      </c>
      <c r="J7931" t="s">
        <v>122</v>
      </c>
      <c r="K7931" t="s">
        <v>648</v>
      </c>
    </row>
    <row r="7932" spans="1:11" x14ac:dyDescent="0.3">
      <c r="A7932" t="s">
        <v>8292</v>
      </c>
      <c r="B7932" t="s">
        <v>3846</v>
      </c>
      <c r="C7932">
        <f t="shared" si="492"/>
        <v>46</v>
      </c>
      <c r="D7932" s="2">
        <v>1350</v>
      </c>
      <c r="E7932" s="2">
        <v>810</v>
      </c>
      <c r="F7932" s="3">
        <f t="shared" si="493"/>
        <v>0.4</v>
      </c>
      <c r="G7932" s="2">
        <f t="shared" si="494"/>
        <v>540</v>
      </c>
      <c r="H7932" s="2" t="str">
        <f t="shared" si="495"/>
        <v>Good Deal</v>
      </c>
      <c r="I7932" t="s">
        <v>387</v>
      </c>
      <c r="J7932" t="s">
        <v>76</v>
      </c>
      <c r="K7932" t="s">
        <v>2544</v>
      </c>
    </row>
    <row r="7933" spans="1:11" x14ac:dyDescent="0.3">
      <c r="A7933" t="s">
        <v>8293</v>
      </c>
      <c r="B7933" t="s">
        <v>4689</v>
      </c>
      <c r="C7933">
        <f t="shared" si="492"/>
        <v>5</v>
      </c>
      <c r="D7933" s="2">
        <v>145</v>
      </c>
      <c r="E7933" s="2">
        <v>89</v>
      </c>
      <c r="F7933" s="3">
        <f t="shared" si="493"/>
        <v>0.38620689655172413</v>
      </c>
      <c r="G7933" s="2">
        <f t="shared" si="494"/>
        <v>56</v>
      </c>
      <c r="H7933" s="2" t="str">
        <f t="shared" si="495"/>
        <v>Good Deal</v>
      </c>
      <c r="I7933" t="s">
        <v>236</v>
      </c>
      <c r="J7933" t="s">
        <v>122</v>
      </c>
      <c r="K7933" t="s">
        <v>8735</v>
      </c>
    </row>
    <row r="7934" spans="1:11" x14ac:dyDescent="0.3">
      <c r="A7934" t="s">
        <v>8294</v>
      </c>
      <c r="B7934" t="s">
        <v>4689</v>
      </c>
      <c r="C7934">
        <f t="shared" si="492"/>
        <v>5</v>
      </c>
      <c r="D7934" s="2">
        <v>650</v>
      </c>
      <c r="E7934" s="2">
        <v>249</v>
      </c>
      <c r="F7934" s="3">
        <f t="shared" si="493"/>
        <v>0.61692307692307691</v>
      </c>
      <c r="G7934" s="2">
        <f t="shared" si="494"/>
        <v>401</v>
      </c>
      <c r="H7934" s="2" t="str">
        <f t="shared" si="495"/>
        <v>Good Deal</v>
      </c>
      <c r="I7934" t="s">
        <v>236</v>
      </c>
      <c r="J7934" t="s">
        <v>122</v>
      </c>
      <c r="K7934" t="s">
        <v>8735</v>
      </c>
    </row>
    <row r="7935" spans="1:11" x14ac:dyDescent="0.3">
      <c r="A7935" t="s">
        <v>8295</v>
      </c>
      <c r="B7935" t="s">
        <v>1059</v>
      </c>
      <c r="C7935">
        <f t="shared" si="492"/>
        <v>21</v>
      </c>
      <c r="D7935" s="2">
        <v>140</v>
      </c>
      <c r="E7935" s="2">
        <v>70</v>
      </c>
      <c r="F7935" s="3">
        <f t="shared" si="493"/>
        <v>0.5</v>
      </c>
      <c r="G7935" s="2">
        <f t="shared" si="494"/>
        <v>70</v>
      </c>
      <c r="H7935" s="2" t="str">
        <f t="shared" si="495"/>
        <v>Good Deal</v>
      </c>
      <c r="I7935" t="s">
        <v>39</v>
      </c>
      <c r="J7935" t="s">
        <v>58</v>
      </c>
      <c r="K7935" t="s">
        <v>1060</v>
      </c>
    </row>
    <row r="7936" spans="1:11" x14ac:dyDescent="0.3">
      <c r="A7936" t="s">
        <v>8296</v>
      </c>
      <c r="B7936" t="s">
        <v>3538</v>
      </c>
      <c r="C7936">
        <f t="shared" si="492"/>
        <v>59</v>
      </c>
      <c r="D7936" s="2">
        <v>200</v>
      </c>
      <c r="E7936" s="2">
        <v>120</v>
      </c>
      <c r="F7936" s="3">
        <f t="shared" si="493"/>
        <v>0.4</v>
      </c>
      <c r="G7936" s="2">
        <f t="shared" si="494"/>
        <v>80</v>
      </c>
      <c r="H7936" s="2" t="str">
        <f t="shared" si="495"/>
        <v>Good Deal</v>
      </c>
      <c r="I7936" t="s">
        <v>377</v>
      </c>
      <c r="J7936" t="s">
        <v>43</v>
      </c>
      <c r="K7936" t="s">
        <v>3313</v>
      </c>
    </row>
    <row r="7937" spans="1:11" x14ac:dyDescent="0.3">
      <c r="A7937" t="s">
        <v>8297</v>
      </c>
      <c r="B7937" t="s">
        <v>7468</v>
      </c>
      <c r="C7937">
        <f t="shared" si="492"/>
        <v>4</v>
      </c>
      <c r="D7937" s="2">
        <v>210</v>
      </c>
      <c r="E7937" s="2">
        <v>157.5</v>
      </c>
      <c r="F7937" s="3">
        <f t="shared" si="493"/>
        <v>0.25</v>
      </c>
      <c r="G7937" s="2">
        <f t="shared" si="494"/>
        <v>52.5</v>
      </c>
      <c r="H7937" s="2" t="str">
        <f t="shared" si="495"/>
        <v>Good Deal</v>
      </c>
      <c r="I7937" t="s">
        <v>61</v>
      </c>
      <c r="J7937" t="s">
        <v>122</v>
      </c>
      <c r="K7937" t="s">
        <v>132</v>
      </c>
    </row>
    <row r="7938" spans="1:11" x14ac:dyDescent="0.3">
      <c r="A7938" t="s">
        <v>8298</v>
      </c>
      <c r="B7938" t="s">
        <v>7468</v>
      </c>
      <c r="C7938">
        <f t="shared" si="492"/>
        <v>4</v>
      </c>
      <c r="D7938" s="2">
        <v>210</v>
      </c>
      <c r="E7938" s="2">
        <v>157.5</v>
      </c>
      <c r="F7938" s="3">
        <f t="shared" si="493"/>
        <v>0.25</v>
      </c>
      <c r="G7938" s="2">
        <f t="shared" si="494"/>
        <v>52.5</v>
      </c>
      <c r="H7938" s="2" t="str">
        <f t="shared" si="495"/>
        <v>Good Deal</v>
      </c>
      <c r="I7938" t="s">
        <v>61</v>
      </c>
      <c r="J7938" t="s">
        <v>122</v>
      </c>
      <c r="K7938" t="s">
        <v>132</v>
      </c>
    </row>
    <row r="7939" spans="1:11" x14ac:dyDescent="0.3">
      <c r="A7939" t="s">
        <v>8299</v>
      </c>
      <c r="B7939" t="s">
        <v>261</v>
      </c>
      <c r="C7939">
        <f t="shared" ref="C7939:C8002" si="496">COUNTIF($B$2:$B$8156,B7939)</f>
        <v>50</v>
      </c>
      <c r="D7939" s="2">
        <v>1749</v>
      </c>
      <c r="E7939" s="2">
        <v>999</v>
      </c>
      <c r="F7939" s="3">
        <f t="shared" ref="F7939:F8002" si="497">IFERROR((D7939-E7939)/D7939,"NA")</f>
        <v>0.42881646655231559</v>
      </c>
      <c r="G7939" s="2">
        <f t="shared" ref="G7939:G8002" si="498">D7939-E7939</f>
        <v>750</v>
      </c>
      <c r="H7939" s="2" t="str">
        <f t="shared" ref="H7939:H8002" si="499">IF(F7939&gt;M$4,"Good Deal","Regular")</f>
        <v>Good Deal</v>
      </c>
      <c r="I7939" t="s">
        <v>236</v>
      </c>
      <c r="J7939" t="s">
        <v>32</v>
      </c>
      <c r="K7939" t="s">
        <v>1169</v>
      </c>
    </row>
    <row r="7940" spans="1:11" x14ac:dyDescent="0.3">
      <c r="A7940" t="s">
        <v>8300</v>
      </c>
      <c r="B7940" t="s">
        <v>3592</v>
      </c>
      <c r="C7940">
        <f t="shared" si="496"/>
        <v>8</v>
      </c>
      <c r="D7940" s="2">
        <v>120</v>
      </c>
      <c r="E7940" s="2">
        <v>79</v>
      </c>
      <c r="F7940" s="3">
        <f t="shared" si="497"/>
        <v>0.34166666666666667</v>
      </c>
      <c r="G7940" s="2">
        <f t="shared" si="498"/>
        <v>41</v>
      </c>
      <c r="H7940" s="2" t="str">
        <f t="shared" si="499"/>
        <v>Good Deal</v>
      </c>
      <c r="I7940" t="s">
        <v>1414</v>
      </c>
      <c r="J7940" t="s">
        <v>122</v>
      </c>
      <c r="K7940" t="s">
        <v>1243</v>
      </c>
    </row>
    <row r="7941" spans="1:11" x14ac:dyDescent="0.3">
      <c r="A7941" t="s">
        <v>8301</v>
      </c>
      <c r="B7941" t="s">
        <v>3592</v>
      </c>
      <c r="C7941">
        <f t="shared" si="496"/>
        <v>8</v>
      </c>
      <c r="D7941" s="2">
        <v>120</v>
      </c>
      <c r="E7941" s="2">
        <v>79</v>
      </c>
      <c r="F7941" s="3">
        <f t="shared" si="497"/>
        <v>0.34166666666666667</v>
      </c>
      <c r="G7941" s="2">
        <f t="shared" si="498"/>
        <v>41</v>
      </c>
      <c r="H7941" s="2" t="str">
        <f t="shared" si="499"/>
        <v>Good Deal</v>
      </c>
      <c r="I7941" t="s">
        <v>1414</v>
      </c>
      <c r="J7941" t="s">
        <v>122</v>
      </c>
      <c r="K7941" t="s">
        <v>1243</v>
      </c>
    </row>
    <row r="7942" spans="1:11" x14ac:dyDescent="0.3">
      <c r="A7942" t="s">
        <v>8302</v>
      </c>
      <c r="B7942" t="s">
        <v>8303</v>
      </c>
      <c r="C7942">
        <f t="shared" si="496"/>
        <v>1</v>
      </c>
      <c r="D7942" s="2">
        <v>499</v>
      </c>
      <c r="E7942" s="2">
        <v>374.25</v>
      </c>
      <c r="F7942" s="3">
        <f t="shared" si="497"/>
        <v>0.25</v>
      </c>
      <c r="G7942" s="2">
        <f t="shared" si="498"/>
        <v>124.75</v>
      </c>
      <c r="H7942" s="2" t="str">
        <f t="shared" si="499"/>
        <v>Good Deal</v>
      </c>
      <c r="I7942" t="s">
        <v>52</v>
      </c>
      <c r="J7942" t="s">
        <v>112</v>
      </c>
      <c r="K7942" t="s">
        <v>4519</v>
      </c>
    </row>
    <row r="7943" spans="1:11" x14ac:dyDescent="0.3">
      <c r="A7943" t="s">
        <v>8304</v>
      </c>
      <c r="B7943" t="s">
        <v>8705</v>
      </c>
      <c r="C7943">
        <f t="shared" si="496"/>
        <v>16</v>
      </c>
      <c r="D7943" s="2">
        <v>100</v>
      </c>
      <c r="E7943" s="2">
        <v>75</v>
      </c>
      <c r="F7943" s="3">
        <f t="shared" si="497"/>
        <v>0.25</v>
      </c>
      <c r="G7943" s="2">
        <f t="shared" si="498"/>
        <v>25</v>
      </c>
      <c r="H7943" s="2" t="str">
        <f t="shared" si="499"/>
        <v>Good Deal</v>
      </c>
      <c r="I7943" t="s">
        <v>236</v>
      </c>
      <c r="J7943" t="s">
        <v>32</v>
      </c>
      <c r="K7943" t="s">
        <v>3044</v>
      </c>
    </row>
    <row r="7944" spans="1:11" x14ac:dyDescent="0.3">
      <c r="A7944" t="s">
        <v>8305</v>
      </c>
      <c r="B7944" t="s">
        <v>8306</v>
      </c>
      <c r="C7944">
        <f t="shared" si="496"/>
        <v>2</v>
      </c>
      <c r="D7944" s="2">
        <v>275</v>
      </c>
      <c r="E7944" s="2">
        <v>206.25</v>
      </c>
      <c r="F7944" s="3">
        <f t="shared" si="497"/>
        <v>0.25</v>
      </c>
      <c r="G7944" s="2">
        <f t="shared" si="498"/>
        <v>68.75</v>
      </c>
      <c r="H7944" s="2" t="str">
        <f t="shared" si="499"/>
        <v>Good Deal</v>
      </c>
      <c r="I7944" t="s">
        <v>236</v>
      </c>
      <c r="J7944" t="s">
        <v>122</v>
      </c>
      <c r="K7944" t="s">
        <v>4999</v>
      </c>
    </row>
    <row r="7945" spans="1:11" x14ac:dyDescent="0.3">
      <c r="A7945" t="s">
        <v>8307</v>
      </c>
      <c r="B7945" t="s">
        <v>8625</v>
      </c>
      <c r="C7945">
        <f t="shared" si="496"/>
        <v>5</v>
      </c>
      <c r="D7945" s="2">
        <v>430</v>
      </c>
      <c r="E7945" s="2">
        <v>236.5</v>
      </c>
      <c r="F7945" s="3">
        <f t="shared" si="497"/>
        <v>0.45</v>
      </c>
      <c r="G7945" s="2">
        <f t="shared" si="498"/>
        <v>193.5</v>
      </c>
      <c r="H7945" s="2" t="str">
        <f t="shared" si="499"/>
        <v>Good Deal</v>
      </c>
      <c r="I7945" t="s">
        <v>1915</v>
      </c>
      <c r="J7945" t="s">
        <v>76</v>
      </c>
      <c r="K7945" t="s">
        <v>2523</v>
      </c>
    </row>
    <row r="7946" spans="1:11" x14ac:dyDescent="0.3">
      <c r="A7946" t="s">
        <v>8308</v>
      </c>
      <c r="B7946" t="s">
        <v>4930</v>
      </c>
      <c r="C7946">
        <f t="shared" si="496"/>
        <v>34</v>
      </c>
      <c r="D7946" s="2">
        <v>400</v>
      </c>
      <c r="E7946" s="2">
        <v>400</v>
      </c>
      <c r="F7946" s="3">
        <f t="shared" si="497"/>
        <v>0</v>
      </c>
      <c r="G7946" s="2">
        <f t="shared" si="498"/>
        <v>0</v>
      </c>
      <c r="H7946" s="2" t="str">
        <f t="shared" si="499"/>
        <v>Regular</v>
      </c>
      <c r="I7946" t="s">
        <v>22</v>
      </c>
      <c r="J7946" t="s">
        <v>76</v>
      </c>
      <c r="K7946" t="s">
        <v>2213</v>
      </c>
    </row>
    <row r="7947" spans="1:11" x14ac:dyDescent="0.3">
      <c r="A7947" t="s">
        <v>8308</v>
      </c>
      <c r="B7947" t="s">
        <v>4930</v>
      </c>
      <c r="C7947">
        <f t="shared" si="496"/>
        <v>34</v>
      </c>
      <c r="D7947" s="2">
        <v>770</v>
      </c>
      <c r="E7947" s="2">
        <v>770</v>
      </c>
      <c r="F7947" s="3">
        <f t="shared" si="497"/>
        <v>0</v>
      </c>
      <c r="G7947" s="2">
        <f t="shared" si="498"/>
        <v>0</v>
      </c>
      <c r="H7947" s="2" t="str">
        <f t="shared" si="499"/>
        <v>Regular</v>
      </c>
      <c r="I7947" t="s">
        <v>13</v>
      </c>
      <c r="J7947" t="s">
        <v>76</v>
      </c>
      <c r="K7947" t="s">
        <v>2213</v>
      </c>
    </row>
    <row r="7948" spans="1:11" x14ac:dyDescent="0.3">
      <c r="A7948" t="s">
        <v>8309</v>
      </c>
      <c r="B7948" t="s">
        <v>4930</v>
      </c>
      <c r="C7948">
        <f t="shared" si="496"/>
        <v>34</v>
      </c>
      <c r="D7948" s="2">
        <v>1860</v>
      </c>
      <c r="E7948" s="2">
        <v>1860</v>
      </c>
      <c r="F7948" s="3">
        <f t="shared" si="497"/>
        <v>0</v>
      </c>
      <c r="G7948" s="2">
        <f t="shared" si="498"/>
        <v>0</v>
      </c>
      <c r="H7948" s="2" t="str">
        <f t="shared" si="499"/>
        <v>Regular</v>
      </c>
      <c r="I7948" t="s">
        <v>16</v>
      </c>
      <c r="J7948" t="s">
        <v>76</v>
      </c>
      <c r="K7948" t="s">
        <v>2213</v>
      </c>
    </row>
    <row r="7949" spans="1:11" x14ac:dyDescent="0.3">
      <c r="A7949" t="s">
        <v>8310</v>
      </c>
      <c r="B7949" t="s">
        <v>4930</v>
      </c>
      <c r="C7949">
        <f t="shared" si="496"/>
        <v>34</v>
      </c>
      <c r="D7949" s="2">
        <v>240</v>
      </c>
      <c r="E7949" s="2">
        <v>240</v>
      </c>
      <c r="F7949" s="3">
        <f t="shared" si="497"/>
        <v>0</v>
      </c>
      <c r="G7949" s="2">
        <f t="shared" si="498"/>
        <v>0</v>
      </c>
      <c r="H7949" s="2" t="str">
        <f t="shared" si="499"/>
        <v>Regular</v>
      </c>
      <c r="I7949" t="s">
        <v>22</v>
      </c>
      <c r="J7949" t="s">
        <v>76</v>
      </c>
      <c r="K7949" t="s">
        <v>2213</v>
      </c>
    </row>
    <row r="7950" spans="1:11" x14ac:dyDescent="0.3">
      <c r="A7950" t="s">
        <v>8310</v>
      </c>
      <c r="B7950" t="s">
        <v>4930</v>
      </c>
      <c r="C7950">
        <f t="shared" si="496"/>
        <v>34</v>
      </c>
      <c r="D7950" s="2">
        <v>465</v>
      </c>
      <c r="E7950" s="2">
        <v>465</v>
      </c>
      <c r="F7950" s="3">
        <f t="shared" si="497"/>
        <v>0</v>
      </c>
      <c r="G7950" s="2">
        <f t="shared" si="498"/>
        <v>0</v>
      </c>
      <c r="H7950" s="2" t="str">
        <f t="shared" si="499"/>
        <v>Regular</v>
      </c>
      <c r="I7950" t="s">
        <v>13</v>
      </c>
      <c r="J7950" t="s">
        <v>76</v>
      </c>
      <c r="K7950" t="s">
        <v>2213</v>
      </c>
    </row>
    <row r="7951" spans="1:11" x14ac:dyDescent="0.3">
      <c r="A7951" t="s">
        <v>8311</v>
      </c>
      <c r="B7951" t="s">
        <v>4930</v>
      </c>
      <c r="C7951">
        <f t="shared" si="496"/>
        <v>34</v>
      </c>
      <c r="D7951" s="2">
        <v>1100</v>
      </c>
      <c r="E7951" s="2">
        <v>1100</v>
      </c>
      <c r="F7951" s="3">
        <f t="shared" si="497"/>
        <v>0</v>
      </c>
      <c r="G7951" s="2">
        <f t="shared" si="498"/>
        <v>0</v>
      </c>
      <c r="H7951" s="2" t="str">
        <f t="shared" si="499"/>
        <v>Regular</v>
      </c>
      <c r="I7951" t="s">
        <v>16</v>
      </c>
      <c r="J7951" t="s">
        <v>76</v>
      </c>
      <c r="K7951" t="s">
        <v>2213</v>
      </c>
    </row>
    <row r="7952" spans="1:11" x14ac:dyDescent="0.3">
      <c r="A7952" t="s">
        <v>8312</v>
      </c>
      <c r="B7952" t="s">
        <v>4930</v>
      </c>
      <c r="C7952">
        <f t="shared" si="496"/>
        <v>34</v>
      </c>
      <c r="D7952" s="2">
        <v>510</v>
      </c>
      <c r="E7952" s="2">
        <v>510</v>
      </c>
      <c r="F7952" s="3">
        <f t="shared" si="497"/>
        <v>0</v>
      </c>
      <c r="G7952" s="2">
        <f t="shared" si="498"/>
        <v>0</v>
      </c>
      <c r="H7952" s="2" t="str">
        <f t="shared" si="499"/>
        <v>Regular</v>
      </c>
      <c r="I7952" t="s">
        <v>22</v>
      </c>
      <c r="J7952" t="s">
        <v>76</v>
      </c>
      <c r="K7952" t="s">
        <v>2213</v>
      </c>
    </row>
    <row r="7953" spans="1:11" x14ac:dyDescent="0.3">
      <c r="A7953" t="s">
        <v>8312</v>
      </c>
      <c r="B7953" t="s">
        <v>4930</v>
      </c>
      <c r="C7953">
        <f t="shared" si="496"/>
        <v>34</v>
      </c>
      <c r="D7953" s="2">
        <v>980</v>
      </c>
      <c r="E7953" s="2">
        <v>980</v>
      </c>
      <c r="F7953" s="3">
        <f t="shared" si="497"/>
        <v>0</v>
      </c>
      <c r="G7953" s="2">
        <f t="shared" si="498"/>
        <v>0</v>
      </c>
      <c r="H7953" s="2" t="str">
        <f t="shared" si="499"/>
        <v>Regular</v>
      </c>
      <c r="I7953" t="s">
        <v>13</v>
      </c>
      <c r="J7953" t="s">
        <v>76</v>
      </c>
      <c r="K7953" t="s">
        <v>2213</v>
      </c>
    </row>
    <row r="7954" spans="1:11" x14ac:dyDescent="0.3">
      <c r="A7954" t="s">
        <v>8313</v>
      </c>
      <c r="B7954" t="s">
        <v>4679</v>
      </c>
      <c r="C7954">
        <f t="shared" si="496"/>
        <v>7</v>
      </c>
      <c r="D7954" s="2">
        <v>225</v>
      </c>
      <c r="E7954" s="2">
        <v>168.75</v>
      </c>
      <c r="F7954" s="3">
        <f t="shared" si="497"/>
        <v>0.25</v>
      </c>
      <c r="G7954" s="2">
        <f t="shared" si="498"/>
        <v>56.25</v>
      </c>
      <c r="H7954" s="2" t="str">
        <f t="shared" si="499"/>
        <v>Good Deal</v>
      </c>
      <c r="I7954" t="s">
        <v>387</v>
      </c>
      <c r="J7954" t="s">
        <v>76</v>
      </c>
      <c r="K7954" t="s">
        <v>367</v>
      </c>
    </row>
    <row r="7955" spans="1:11" x14ac:dyDescent="0.3">
      <c r="A7955" t="s">
        <v>8314</v>
      </c>
      <c r="B7955" t="s">
        <v>4930</v>
      </c>
      <c r="C7955">
        <f t="shared" si="496"/>
        <v>34</v>
      </c>
      <c r="D7955" s="2">
        <v>680</v>
      </c>
      <c r="E7955" s="2">
        <v>680</v>
      </c>
      <c r="F7955" s="3">
        <f t="shared" si="497"/>
        <v>0</v>
      </c>
      <c r="G7955" s="2">
        <f t="shared" si="498"/>
        <v>0</v>
      </c>
      <c r="H7955" s="2" t="str">
        <f t="shared" si="499"/>
        <v>Regular</v>
      </c>
      <c r="I7955" t="s">
        <v>22</v>
      </c>
      <c r="J7955" t="s">
        <v>76</v>
      </c>
      <c r="K7955" t="s">
        <v>2213</v>
      </c>
    </row>
    <row r="7956" spans="1:11" x14ac:dyDescent="0.3">
      <c r="A7956" t="s">
        <v>8315</v>
      </c>
      <c r="B7956" t="s">
        <v>4930</v>
      </c>
      <c r="C7956">
        <f t="shared" si="496"/>
        <v>34</v>
      </c>
      <c r="D7956" s="2">
        <v>1310</v>
      </c>
      <c r="E7956" s="2">
        <v>1310</v>
      </c>
      <c r="F7956" s="3">
        <f t="shared" si="497"/>
        <v>0</v>
      </c>
      <c r="G7956" s="2">
        <f t="shared" si="498"/>
        <v>0</v>
      </c>
      <c r="H7956" s="2" t="str">
        <f t="shared" si="499"/>
        <v>Regular</v>
      </c>
      <c r="I7956" t="s">
        <v>13</v>
      </c>
      <c r="J7956" t="s">
        <v>76</v>
      </c>
      <c r="K7956" t="s">
        <v>2213</v>
      </c>
    </row>
    <row r="7957" spans="1:11" x14ac:dyDescent="0.3">
      <c r="A7957" t="s">
        <v>8316</v>
      </c>
      <c r="B7957" t="s">
        <v>4930</v>
      </c>
      <c r="C7957">
        <f t="shared" si="496"/>
        <v>34</v>
      </c>
      <c r="D7957" s="2">
        <v>3160</v>
      </c>
      <c r="E7957" s="2">
        <v>3160</v>
      </c>
      <c r="F7957" s="3">
        <f t="shared" si="497"/>
        <v>0</v>
      </c>
      <c r="G7957" s="2">
        <f t="shared" si="498"/>
        <v>0</v>
      </c>
      <c r="H7957" s="2" t="str">
        <f t="shared" si="499"/>
        <v>Regular</v>
      </c>
      <c r="I7957" t="s">
        <v>16</v>
      </c>
      <c r="J7957" t="s">
        <v>76</v>
      </c>
      <c r="K7957" t="s">
        <v>2213</v>
      </c>
    </row>
    <row r="7958" spans="1:11" x14ac:dyDescent="0.3">
      <c r="A7958" t="s">
        <v>8317</v>
      </c>
      <c r="B7958" t="s">
        <v>5754</v>
      </c>
      <c r="C7958">
        <f t="shared" si="496"/>
        <v>6</v>
      </c>
      <c r="D7958" s="2">
        <v>969</v>
      </c>
      <c r="E7958" s="2">
        <v>379</v>
      </c>
      <c r="F7958" s="3">
        <f t="shared" si="497"/>
        <v>0.60887512899896801</v>
      </c>
      <c r="G7958" s="2">
        <f t="shared" si="498"/>
        <v>590</v>
      </c>
      <c r="H7958" s="2" t="str">
        <f t="shared" si="499"/>
        <v>Good Deal</v>
      </c>
      <c r="I7958" t="s">
        <v>5359</v>
      </c>
      <c r="J7958" t="s">
        <v>122</v>
      </c>
      <c r="K7958" t="s">
        <v>1371</v>
      </c>
    </row>
    <row r="7959" spans="1:11" x14ac:dyDescent="0.3">
      <c r="A7959" t="s">
        <v>8318</v>
      </c>
      <c r="B7959" t="s">
        <v>8669</v>
      </c>
      <c r="C7959">
        <f t="shared" si="496"/>
        <v>14</v>
      </c>
      <c r="D7959" s="2">
        <v>219</v>
      </c>
      <c r="E7959" s="2">
        <v>142.35</v>
      </c>
      <c r="F7959" s="3">
        <f t="shared" si="497"/>
        <v>0.35000000000000003</v>
      </c>
      <c r="G7959" s="2">
        <f t="shared" si="498"/>
        <v>76.650000000000006</v>
      </c>
      <c r="H7959" s="2" t="str">
        <f t="shared" si="499"/>
        <v>Good Deal</v>
      </c>
      <c r="I7959" t="s">
        <v>6133</v>
      </c>
      <c r="J7959" t="s">
        <v>112</v>
      </c>
      <c r="K7959" t="s">
        <v>3306</v>
      </c>
    </row>
    <row r="7960" spans="1:11" x14ac:dyDescent="0.3">
      <c r="A7960" t="s">
        <v>8319</v>
      </c>
      <c r="B7960" t="s">
        <v>8669</v>
      </c>
      <c r="C7960">
        <f t="shared" si="496"/>
        <v>14</v>
      </c>
      <c r="D7960" s="2">
        <v>299</v>
      </c>
      <c r="E7960" s="2">
        <v>224.25</v>
      </c>
      <c r="F7960" s="3">
        <f t="shared" si="497"/>
        <v>0.25</v>
      </c>
      <c r="G7960" s="2">
        <f t="shared" si="498"/>
        <v>74.75</v>
      </c>
      <c r="H7960" s="2" t="str">
        <f t="shared" si="499"/>
        <v>Good Deal</v>
      </c>
      <c r="I7960" t="s">
        <v>42</v>
      </c>
      <c r="J7960" t="s">
        <v>112</v>
      </c>
      <c r="K7960" t="s">
        <v>3306</v>
      </c>
    </row>
    <row r="7961" spans="1:11" x14ac:dyDescent="0.3">
      <c r="A7961" t="s">
        <v>8320</v>
      </c>
      <c r="B7961" t="s">
        <v>8601</v>
      </c>
      <c r="C7961">
        <f t="shared" si="496"/>
        <v>14</v>
      </c>
      <c r="D7961" s="2">
        <v>945</v>
      </c>
      <c r="E7961" s="2">
        <v>567</v>
      </c>
      <c r="F7961" s="3">
        <f t="shared" si="497"/>
        <v>0.4</v>
      </c>
      <c r="G7961" s="2">
        <f t="shared" si="498"/>
        <v>378</v>
      </c>
      <c r="H7961" s="2" t="str">
        <f t="shared" si="499"/>
        <v>Good Deal</v>
      </c>
      <c r="I7961" t="s">
        <v>2281</v>
      </c>
      <c r="J7961" t="s">
        <v>76</v>
      </c>
      <c r="K7961" t="s">
        <v>342</v>
      </c>
    </row>
    <row r="7962" spans="1:11" x14ac:dyDescent="0.3">
      <c r="A7962" t="s">
        <v>8321</v>
      </c>
      <c r="B7962" t="s">
        <v>3544</v>
      </c>
      <c r="C7962">
        <f t="shared" si="496"/>
        <v>98</v>
      </c>
      <c r="D7962" s="2">
        <v>400</v>
      </c>
      <c r="E7962" s="2">
        <v>268</v>
      </c>
      <c r="F7962" s="3">
        <f t="shared" si="497"/>
        <v>0.33</v>
      </c>
      <c r="G7962" s="2">
        <f t="shared" si="498"/>
        <v>132</v>
      </c>
      <c r="H7962" s="2" t="str">
        <f t="shared" si="499"/>
        <v>Good Deal</v>
      </c>
      <c r="I7962" t="s">
        <v>2159</v>
      </c>
      <c r="J7962" t="s">
        <v>76</v>
      </c>
      <c r="K7962" t="s">
        <v>2213</v>
      </c>
    </row>
    <row r="7963" spans="1:11" x14ac:dyDescent="0.3">
      <c r="A7963" t="s">
        <v>8322</v>
      </c>
      <c r="B7963" t="s">
        <v>8323</v>
      </c>
      <c r="C7963">
        <f t="shared" si="496"/>
        <v>1</v>
      </c>
      <c r="D7963" s="2">
        <v>2800</v>
      </c>
      <c r="E7963" s="2">
        <v>2100</v>
      </c>
      <c r="F7963" s="3">
        <f t="shared" si="497"/>
        <v>0.25</v>
      </c>
      <c r="G7963" s="2">
        <f t="shared" si="498"/>
        <v>700</v>
      </c>
      <c r="H7963" s="2" t="str">
        <f t="shared" si="499"/>
        <v>Good Deal</v>
      </c>
      <c r="I7963" t="s">
        <v>31</v>
      </c>
      <c r="J7963" t="s">
        <v>122</v>
      </c>
      <c r="K7963" t="s">
        <v>3583</v>
      </c>
    </row>
    <row r="7964" spans="1:11" x14ac:dyDescent="0.3">
      <c r="A7964" t="s">
        <v>8324</v>
      </c>
      <c r="B7964" t="s">
        <v>5754</v>
      </c>
      <c r="C7964">
        <f t="shared" si="496"/>
        <v>6</v>
      </c>
      <c r="D7964" s="2">
        <v>1069</v>
      </c>
      <c r="E7964" s="2">
        <v>799</v>
      </c>
      <c r="F7964" s="3">
        <f t="shared" si="497"/>
        <v>0.25257249766136575</v>
      </c>
      <c r="G7964" s="2">
        <f t="shared" si="498"/>
        <v>270</v>
      </c>
      <c r="H7964" s="2" t="str">
        <f t="shared" si="499"/>
        <v>Good Deal</v>
      </c>
      <c r="I7964" t="s">
        <v>95</v>
      </c>
      <c r="J7964" t="s">
        <v>122</v>
      </c>
      <c r="K7964" t="s">
        <v>1371</v>
      </c>
    </row>
    <row r="7965" spans="1:11" x14ac:dyDescent="0.3">
      <c r="A7965" t="s">
        <v>8325</v>
      </c>
      <c r="B7965" t="s">
        <v>8570</v>
      </c>
      <c r="C7965">
        <f t="shared" si="496"/>
        <v>11</v>
      </c>
      <c r="D7965" s="2">
        <v>462</v>
      </c>
      <c r="E7965" s="2">
        <v>219</v>
      </c>
      <c r="F7965" s="3">
        <f t="shared" si="497"/>
        <v>0.52597402597402598</v>
      </c>
      <c r="G7965" s="2">
        <f t="shared" si="498"/>
        <v>243</v>
      </c>
      <c r="H7965" s="2" t="str">
        <f t="shared" si="499"/>
        <v>Good Deal</v>
      </c>
      <c r="I7965" t="s">
        <v>22</v>
      </c>
      <c r="J7965" t="s">
        <v>122</v>
      </c>
      <c r="K7965" t="s">
        <v>804</v>
      </c>
    </row>
    <row r="7966" spans="1:11" x14ac:dyDescent="0.3">
      <c r="A7966" t="s">
        <v>8326</v>
      </c>
      <c r="B7966" t="s">
        <v>4930</v>
      </c>
      <c r="C7966">
        <f t="shared" si="496"/>
        <v>34</v>
      </c>
      <c r="D7966" s="2">
        <v>280</v>
      </c>
      <c r="E7966" s="2">
        <v>280</v>
      </c>
      <c r="F7966" s="3">
        <f t="shared" si="497"/>
        <v>0</v>
      </c>
      <c r="G7966" s="2">
        <f t="shared" si="498"/>
        <v>0</v>
      </c>
      <c r="H7966" s="2" t="str">
        <f t="shared" si="499"/>
        <v>Regular</v>
      </c>
      <c r="I7966" t="s">
        <v>353</v>
      </c>
      <c r="J7966" t="s">
        <v>76</v>
      </c>
      <c r="K7966" t="s">
        <v>2213</v>
      </c>
    </row>
    <row r="7967" spans="1:11" x14ac:dyDescent="0.3">
      <c r="A7967" t="s">
        <v>8327</v>
      </c>
      <c r="B7967" t="s">
        <v>1022</v>
      </c>
      <c r="C7967">
        <f t="shared" si="496"/>
        <v>29</v>
      </c>
      <c r="D7967" s="2">
        <v>249</v>
      </c>
      <c r="E7967" s="2">
        <v>174.3</v>
      </c>
      <c r="F7967" s="3">
        <f t="shared" si="497"/>
        <v>0.29999999999999993</v>
      </c>
      <c r="G7967" s="2">
        <f t="shared" si="498"/>
        <v>74.699999999999989</v>
      </c>
      <c r="H7967" s="2" t="str">
        <f t="shared" si="499"/>
        <v>Good Deal</v>
      </c>
      <c r="I7967" t="s">
        <v>799</v>
      </c>
      <c r="J7967" t="s">
        <v>112</v>
      </c>
      <c r="K7967" t="s">
        <v>2337</v>
      </c>
    </row>
    <row r="7968" spans="1:11" x14ac:dyDescent="0.3">
      <c r="A7968" t="s">
        <v>8328</v>
      </c>
      <c r="B7968" t="s">
        <v>8605</v>
      </c>
      <c r="C7968">
        <f t="shared" si="496"/>
        <v>48</v>
      </c>
      <c r="D7968" s="2">
        <v>400</v>
      </c>
      <c r="E7968" s="2">
        <v>179</v>
      </c>
      <c r="F7968" s="3">
        <f t="shared" si="497"/>
        <v>0.55249999999999999</v>
      </c>
      <c r="G7968" s="2">
        <f t="shared" si="498"/>
        <v>221</v>
      </c>
      <c r="H7968" s="2" t="str">
        <f t="shared" si="499"/>
        <v>Good Deal</v>
      </c>
      <c r="I7968" t="s">
        <v>387</v>
      </c>
      <c r="J7968" t="s">
        <v>76</v>
      </c>
      <c r="K7968" t="s">
        <v>246</v>
      </c>
    </row>
    <row r="7969" spans="1:11" x14ac:dyDescent="0.3">
      <c r="A7969" t="s">
        <v>8329</v>
      </c>
      <c r="B7969" t="s">
        <v>5</v>
      </c>
      <c r="C7969">
        <f t="shared" si="496"/>
        <v>477</v>
      </c>
      <c r="D7969" s="2">
        <v>513</v>
      </c>
      <c r="E7969" s="2">
        <v>369</v>
      </c>
      <c r="F7969" s="3">
        <f t="shared" si="497"/>
        <v>0.2807017543859649</v>
      </c>
      <c r="G7969" s="2">
        <f t="shared" si="498"/>
        <v>144</v>
      </c>
      <c r="H7969" s="2" t="str">
        <f t="shared" si="499"/>
        <v>Good Deal</v>
      </c>
      <c r="I7969" t="s">
        <v>45</v>
      </c>
      <c r="J7969" t="s">
        <v>14</v>
      </c>
      <c r="K7969" t="s">
        <v>3546</v>
      </c>
    </row>
    <row r="7970" spans="1:11" x14ac:dyDescent="0.3">
      <c r="A7970" t="s">
        <v>8330</v>
      </c>
      <c r="B7970" t="s">
        <v>5</v>
      </c>
      <c r="C7970">
        <f t="shared" si="496"/>
        <v>477</v>
      </c>
      <c r="D7970" s="2">
        <v>917</v>
      </c>
      <c r="E7970" s="2">
        <v>659</v>
      </c>
      <c r="F7970" s="3">
        <f t="shared" si="497"/>
        <v>0.28135223555070882</v>
      </c>
      <c r="G7970" s="2">
        <f t="shared" si="498"/>
        <v>258</v>
      </c>
      <c r="H7970" s="2" t="str">
        <f t="shared" si="499"/>
        <v>Good Deal</v>
      </c>
      <c r="I7970" t="s">
        <v>39</v>
      </c>
      <c r="J7970" t="s">
        <v>14</v>
      </c>
      <c r="K7970" t="s">
        <v>3546</v>
      </c>
    </row>
    <row r="7971" spans="1:11" x14ac:dyDescent="0.3">
      <c r="A7971" t="s">
        <v>8331</v>
      </c>
      <c r="B7971" t="s">
        <v>5882</v>
      </c>
      <c r="C7971">
        <f t="shared" si="496"/>
        <v>5</v>
      </c>
      <c r="D7971" s="2">
        <v>125</v>
      </c>
      <c r="E7971" s="2">
        <v>93.75</v>
      </c>
      <c r="F7971" s="3">
        <f t="shared" si="497"/>
        <v>0.25</v>
      </c>
      <c r="G7971" s="2">
        <f t="shared" si="498"/>
        <v>31.25</v>
      </c>
      <c r="H7971" s="2" t="str">
        <f t="shared" si="499"/>
        <v>Good Deal</v>
      </c>
      <c r="I7971" t="s">
        <v>1389</v>
      </c>
      <c r="J7971" t="s">
        <v>122</v>
      </c>
      <c r="K7971" t="s">
        <v>132</v>
      </c>
    </row>
    <row r="7972" spans="1:11" x14ac:dyDescent="0.3">
      <c r="A7972" t="s">
        <v>8332</v>
      </c>
      <c r="B7972" t="s">
        <v>3047</v>
      </c>
      <c r="C7972">
        <f t="shared" si="496"/>
        <v>8</v>
      </c>
      <c r="D7972" s="2">
        <v>999</v>
      </c>
      <c r="E7972" s="2">
        <v>649</v>
      </c>
      <c r="F7972" s="3">
        <f t="shared" si="497"/>
        <v>0.35035035035035034</v>
      </c>
      <c r="G7972" s="2">
        <f t="shared" si="498"/>
        <v>350</v>
      </c>
      <c r="H7972" s="2" t="str">
        <f t="shared" si="499"/>
        <v>Good Deal</v>
      </c>
      <c r="I7972" t="s">
        <v>8333</v>
      </c>
      <c r="J7972" t="s">
        <v>122</v>
      </c>
      <c r="K7972" t="s">
        <v>1588</v>
      </c>
    </row>
    <row r="7973" spans="1:11" x14ac:dyDescent="0.3">
      <c r="A7973" t="s">
        <v>8334</v>
      </c>
      <c r="B7973" t="s">
        <v>3011</v>
      </c>
      <c r="C7973">
        <f t="shared" si="496"/>
        <v>62</v>
      </c>
      <c r="D7973" s="2">
        <v>239</v>
      </c>
      <c r="E7973" s="2">
        <v>149</v>
      </c>
      <c r="F7973" s="3">
        <f t="shared" si="497"/>
        <v>0.37656903765690375</v>
      </c>
      <c r="G7973" s="2">
        <f t="shared" si="498"/>
        <v>90</v>
      </c>
      <c r="H7973" s="2" t="str">
        <f t="shared" si="499"/>
        <v>Good Deal</v>
      </c>
      <c r="I7973" t="s">
        <v>1915</v>
      </c>
      <c r="J7973" t="s">
        <v>76</v>
      </c>
      <c r="K7973" t="s">
        <v>2722</v>
      </c>
    </row>
    <row r="7974" spans="1:11" x14ac:dyDescent="0.3">
      <c r="A7974" t="s">
        <v>8335</v>
      </c>
      <c r="B7974" t="s">
        <v>8730</v>
      </c>
      <c r="C7974">
        <f t="shared" si="496"/>
        <v>9</v>
      </c>
      <c r="D7974" s="2">
        <v>899</v>
      </c>
      <c r="E7974" s="2">
        <v>602.33000000000004</v>
      </c>
      <c r="F7974" s="3">
        <f t="shared" si="497"/>
        <v>0.32999999999999996</v>
      </c>
      <c r="G7974" s="2">
        <f t="shared" si="498"/>
        <v>296.66999999999996</v>
      </c>
      <c r="H7974" s="2" t="str">
        <f t="shared" si="499"/>
        <v>Good Deal</v>
      </c>
      <c r="I7974" t="s">
        <v>7644</v>
      </c>
      <c r="J7974" t="s">
        <v>76</v>
      </c>
      <c r="K7974" t="s">
        <v>2213</v>
      </c>
    </row>
    <row r="7975" spans="1:11" x14ac:dyDescent="0.3">
      <c r="A7975" t="s">
        <v>8336</v>
      </c>
      <c r="B7975" t="s">
        <v>3011</v>
      </c>
      <c r="C7975">
        <f t="shared" si="496"/>
        <v>62</v>
      </c>
      <c r="D7975" s="2">
        <v>299</v>
      </c>
      <c r="E7975" s="2">
        <v>179</v>
      </c>
      <c r="F7975" s="3">
        <f t="shared" si="497"/>
        <v>0.40133779264214048</v>
      </c>
      <c r="G7975" s="2">
        <f t="shared" si="498"/>
        <v>120</v>
      </c>
      <c r="H7975" s="2" t="str">
        <f t="shared" si="499"/>
        <v>Good Deal</v>
      </c>
      <c r="I7975" t="s">
        <v>236</v>
      </c>
      <c r="J7975" t="s">
        <v>76</v>
      </c>
      <c r="K7975" t="s">
        <v>1352</v>
      </c>
    </row>
    <row r="7976" spans="1:11" x14ac:dyDescent="0.3">
      <c r="A7976" t="s">
        <v>8337</v>
      </c>
      <c r="B7976" t="s">
        <v>5916</v>
      </c>
      <c r="C7976">
        <f t="shared" si="496"/>
        <v>5</v>
      </c>
      <c r="D7976" s="2">
        <v>1190</v>
      </c>
      <c r="E7976" s="2">
        <v>696.15</v>
      </c>
      <c r="F7976" s="3">
        <f t="shared" si="497"/>
        <v>0.41500000000000004</v>
      </c>
      <c r="G7976" s="2">
        <f t="shared" si="498"/>
        <v>493.85</v>
      </c>
      <c r="H7976" s="2" t="str">
        <f t="shared" si="499"/>
        <v>Good Deal</v>
      </c>
      <c r="I7976" t="s">
        <v>1144</v>
      </c>
      <c r="J7976" t="s">
        <v>76</v>
      </c>
      <c r="K7976" t="s">
        <v>3678</v>
      </c>
    </row>
    <row r="7977" spans="1:11" x14ac:dyDescent="0.3">
      <c r="A7977" t="s">
        <v>8338</v>
      </c>
      <c r="B7977" t="s">
        <v>6387</v>
      </c>
      <c r="C7977">
        <f t="shared" si="496"/>
        <v>5</v>
      </c>
      <c r="D7977" s="2">
        <v>259</v>
      </c>
      <c r="E7977" s="2">
        <v>149</v>
      </c>
      <c r="F7977" s="3">
        <f t="shared" si="497"/>
        <v>0.42471042471042469</v>
      </c>
      <c r="G7977" s="2">
        <f t="shared" si="498"/>
        <v>110</v>
      </c>
      <c r="H7977" s="2" t="str">
        <f t="shared" si="499"/>
        <v>Good Deal</v>
      </c>
      <c r="I7977" t="s">
        <v>3933</v>
      </c>
      <c r="J7977" t="s">
        <v>122</v>
      </c>
      <c r="K7977" t="s">
        <v>838</v>
      </c>
    </row>
    <row r="7978" spans="1:11" x14ac:dyDescent="0.3">
      <c r="A7978" t="s">
        <v>8339</v>
      </c>
      <c r="B7978" t="s">
        <v>6387</v>
      </c>
      <c r="C7978">
        <f t="shared" si="496"/>
        <v>5</v>
      </c>
      <c r="D7978" s="2">
        <v>699</v>
      </c>
      <c r="E7978" s="2">
        <v>349</v>
      </c>
      <c r="F7978" s="3">
        <f t="shared" si="497"/>
        <v>0.50071530758226035</v>
      </c>
      <c r="G7978" s="2">
        <f t="shared" si="498"/>
        <v>350</v>
      </c>
      <c r="H7978" s="2" t="str">
        <f t="shared" si="499"/>
        <v>Good Deal</v>
      </c>
      <c r="I7978" t="s">
        <v>478</v>
      </c>
      <c r="J7978" t="s">
        <v>122</v>
      </c>
      <c r="K7978" t="s">
        <v>838</v>
      </c>
    </row>
    <row r="7979" spans="1:11" x14ac:dyDescent="0.3">
      <c r="A7979" t="s">
        <v>8340</v>
      </c>
      <c r="B7979" t="s">
        <v>6387</v>
      </c>
      <c r="C7979">
        <f t="shared" si="496"/>
        <v>5</v>
      </c>
      <c r="D7979" s="2">
        <v>549</v>
      </c>
      <c r="E7979" s="2">
        <v>249</v>
      </c>
      <c r="F7979" s="3">
        <f t="shared" si="497"/>
        <v>0.54644808743169404</v>
      </c>
      <c r="G7979" s="2">
        <f t="shared" si="498"/>
        <v>300</v>
      </c>
      <c r="H7979" s="2" t="str">
        <f t="shared" si="499"/>
        <v>Good Deal</v>
      </c>
      <c r="I7979" t="s">
        <v>478</v>
      </c>
      <c r="J7979" t="s">
        <v>122</v>
      </c>
      <c r="K7979" t="s">
        <v>838</v>
      </c>
    </row>
    <row r="7980" spans="1:11" x14ac:dyDescent="0.3">
      <c r="A7980" t="s">
        <v>8341</v>
      </c>
      <c r="B7980" t="s">
        <v>8342</v>
      </c>
      <c r="C7980">
        <f t="shared" si="496"/>
        <v>1</v>
      </c>
      <c r="D7980" s="2">
        <v>490</v>
      </c>
      <c r="E7980" s="2">
        <v>279</v>
      </c>
      <c r="F7980" s="3">
        <f t="shared" si="497"/>
        <v>0.43061224489795918</v>
      </c>
      <c r="G7980" s="2">
        <f t="shared" si="498"/>
        <v>211</v>
      </c>
      <c r="H7980" s="2" t="str">
        <f t="shared" si="499"/>
        <v>Good Deal</v>
      </c>
      <c r="I7980" t="s">
        <v>31</v>
      </c>
      <c r="J7980" t="s">
        <v>122</v>
      </c>
      <c r="K7980" t="s">
        <v>838</v>
      </c>
    </row>
    <row r="7981" spans="1:11" x14ac:dyDescent="0.3">
      <c r="A7981" t="s">
        <v>8343</v>
      </c>
      <c r="B7981" t="s">
        <v>8344</v>
      </c>
      <c r="C7981">
        <f t="shared" si="496"/>
        <v>3</v>
      </c>
      <c r="D7981" s="2">
        <v>29</v>
      </c>
      <c r="E7981" s="2">
        <v>15</v>
      </c>
      <c r="F7981" s="3">
        <f t="shared" si="497"/>
        <v>0.48275862068965519</v>
      </c>
      <c r="G7981" s="2">
        <f t="shared" si="498"/>
        <v>14</v>
      </c>
      <c r="H7981" s="2" t="str">
        <f t="shared" si="499"/>
        <v>Good Deal</v>
      </c>
      <c r="I7981" t="s">
        <v>8345</v>
      </c>
      <c r="J7981" t="s">
        <v>32</v>
      </c>
      <c r="K7981" t="s">
        <v>4316</v>
      </c>
    </row>
    <row r="7982" spans="1:11" x14ac:dyDescent="0.3">
      <c r="A7982" t="s">
        <v>8346</v>
      </c>
      <c r="B7982" t="s">
        <v>3514</v>
      </c>
      <c r="C7982">
        <f t="shared" si="496"/>
        <v>7</v>
      </c>
      <c r="D7982" s="2">
        <v>295</v>
      </c>
      <c r="E7982" s="2">
        <v>179.95</v>
      </c>
      <c r="F7982" s="3">
        <f t="shared" si="497"/>
        <v>0.39</v>
      </c>
      <c r="G7982" s="2">
        <f t="shared" si="498"/>
        <v>115.05000000000001</v>
      </c>
      <c r="H7982" s="2" t="str">
        <f t="shared" si="499"/>
        <v>Good Deal</v>
      </c>
      <c r="I7982" t="s">
        <v>8347</v>
      </c>
      <c r="J7982" t="s">
        <v>76</v>
      </c>
      <c r="K7982" t="s">
        <v>439</v>
      </c>
    </row>
    <row r="7983" spans="1:11" x14ac:dyDescent="0.3">
      <c r="A7983" t="s">
        <v>8348</v>
      </c>
      <c r="B7983" t="s">
        <v>8564</v>
      </c>
      <c r="C7983">
        <f t="shared" si="496"/>
        <v>23</v>
      </c>
      <c r="D7983" s="2">
        <v>500</v>
      </c>
      <c r="E7983" s="2">
        <v>375</v>
      </c>
      <c r="F7983" s="3">
        <f t="shared" si="497"/>
        <v>0.25</v>
      </c>
      <c r="G7983" s="2">
        <f t="shared" si="498"/>
        <v>125</v>
      </c>
      <c r="H7983" s="2" t="str">
        <f t="shared" si="499"/>
        <v>Good Deal</v>
      </c>
      <c r="I7983" t="s">
        <v>236</v>
      </c>
      <c r="J7983" t="s">
        <v>122</v>
      </c>
      <c r="K7983" t="s">
        <v>8261</v>
      </c>
    </row>
    <row r="7984" spans="1:11" x14ac:dyDescent="0.3">
      <c r="A7984" t="s">
        <v>8349</v>
      </c>
      <c r="B7984" t="s">
        <v>3285</v>
      </c>
      <c r="C7984">
        <f t="shared" si="496"/>
        <v>33</v>
      </c>
      <c r="D7984" s="2">
        <v>755</v>
      </c>
      <c r="E7984" s="2">
        <v>498.3</v>
      </c>
      <c r="F7984" s="3">
        <f t="shared" si="497"/>
        <v>0.33999999999999997</v>
      </c>
      <c r="G7984" s="2">
        <f t="shared" si="498"/>
        <v>256.7</v>
      </c>
      <c r="H7984" s="2" t="str">
        <f t="shared" si="499"/>
        <v>Good Deal</v>
      </c>
      <c r="I7984" t="s">
        <v>385</v>
      </c>
      <c r="J7984" t="s">
        <v>76</v>
      </c>
      <c r="K7984" t="s">
        <v>2213</v>
      </c>
    </row>
    <row r="7985" spans="1:11" x14ac:dyDescent="0.3">
      <c r="A7985" t="s">
        <v>8350</v>
      </c>
      <c r="B7985" t="s">
        <v>8546</v>
      </c>
      <c r="C7985">
        <f t="shared" si="496"/>
        <v>22</v>
      </c>
      <c r="D7985" s="2">
        <v>299</v>
      </c>
      <c r="E7985" s="2">
        <v>199</v>
      </c>
      <c r="F7985" s="3">
        <f t="shared" si="497"/>
        <v>0.33444816053511706</v>
      </c>
      <c r="G7985" s="2">
        <f t="shared" si="498"/>
        <v>100</v>
      </c>
      <c r="H7985" s="2" t="str">
        <f t="shared" si="499"/>
        <v>Good Deal</v>
      </c>
      <c r="I7985" t="s">
        <v>37</v>
      </c>
      <c r="J7985" t="s">
        <v>122</v>
      </c>
      <c r="K7985" t="s">
        <v>1243</v>
      </c>
    </row>
    <row r="7986" spans="1:11" x14ac:dyDescent="0.3">
      <c r="A7986" t="s">
        <v>8351</v>
      </c>
      <c r="B7986" t="s">
        <v>1315</v>
      </c>
      <c r="C7986">
        <f t="shared" si="496"/>
        <v>11</v>
      </c>
      <c r="D7986" s="2">
        <v>285</v>
      </c>
      <c r="E7986" s="2">
        <v>190.95</v>
      </c>
      <c r="F7986" s="3">
        <f t="shared" si="497"/>
        <v>0.33</v>
      </c>
      <c r="G7986" s="2">
        <f t="shared" si="498"/>
        <v>94.050000000000011</v>
      </c>
      <c r="H7986" s="2" t="str">
        <f t="shared" si="499"/>
        <v>Good Deal</v>
      </c>
      <c r="I7986" t="s">
        <v>11</v>
      </c>
      <c r="J7986" t="s">
        <v>112</v>
      </c>
      <c r="K7986" t="s">
        <v>7754</v>
      </c>
    </row>
    <row r="7987" spans="1:11" x14ac:dyDescent="0.3">
      <c r="A7987" t="s">
        <v>8352</v>
      </c>
      <c r="B7987" t="s">
        <v>4930</v>
      </c>
      <c r="C7987">
        <f t="shared" si="496"/>
        <v>34</v>
      </c>
      <c r="D7987" s="2">
        <v>170</v>
      </c>
      <c r="E7987" s="2">
        <v>170</v>
      </c>
      <c r="F7987" s="3">
        <f t="shared" si="497"/>
        <v>0</v>
      </c>
      <c r="G7987" s="2">
        <f t="shared" si="498"/>
        <v>0</v>
      </c>
      <c r="H7987" s="2" t="str">
        <f t="shared" si="499"/>
        <v>Regular</v>
      </c>
      <c r="I7987" t="s">
        <v>22</v>
      </c>
      <c r="J7987" t="s">
        <v>76</v>
      </c>
      <c r="K7987" t="s">
        <v>2213</v>
      </c>
    </row>
    <row r="7988" spans="1:11" x14ac:dyDescent="0.3">
      <c r="A7988" t="s">
        <v>8352</v>
      </c>
      <c r="B7988" t="s">
        <v>4930</v>
      </c>
      <c r="C7988">
        <f t="shared" si="496"/>
        <v>34</v>
      </c>
      <c r="D7988" s="2">
        <v>850</v>
      </c>
      <c r="E7988" s="2">
        <v>850</v>
      </c>
      <c r="F7988" s="3">
        <f t="shared" si="497"/>
        <v>0</v>
      </c>
      <c r="G7988" s="2">
        <f t="shared" si="498"/>
        <v>0</v>
      </c>
      <c r="H7988" s="2" t="str">
        <f t="shared" si="499"/>
        <v>Regular</v>
      </c>
      <c r="I7988" t="s">
        <v>16</v>
      </c>
      <c r="J7988" t="s">
        <v>76</v>
      </c>
      <c r="K7988" t="s">
        <v>2213</v>
      </c>
    </row>
    <row r="7989" spans="1:11" x14ac:dyDescent="0.3">
      <c r="A7989" t="s">
        <v>8353</v>
      </c>
      <c r="B7989" t="s">
        <v>8599</v>
      </c>
      <c r="C7989">
        <f t="shared" si="496"/>
        <v>20</v>
      </c>
      <c r="D7989" s="2">
        <v>225</v>
      </c>
      <c r="E7989" s="2">
        <v>168.75</v>
      </c>
      <c r="F7989" s="3">
        <f t="shared" si="497"/>
        <v>0.25</v>
      </c>
      <c r="G7989" s="2">
        <f t="shared" si="498"/>
        <v>56.25</v>
      </c>
      <c r="H7989" s="2" t="str">
        <f t="shared" si="499"/>
        <v>Good Deal</v>
      </c>
      <c r="I7989" t="s">
        <v>5918</v>
      </c>
      <c r="J7989" t="s">
        <v>76</v>
      </c>
      <c r="K7989" t="s">
        <v>342</v>
      </c>
    </row>
    <row r="7990" spans="1:11" x14ac:dyDescent="0.3">
      <c r="A7990" t="s">
        <v>8354</v>
      </c>
      <c r="B7990" t="s">
        <v>4104</v>
      </c>
      <c r="C7990">
        <f t="shared" si="496"/>
        <v>4</v>
      </c>
      <c r="D7990" s="2">
        <v>377</v>
      </c>
      <c r="E7990" s="2">
        <v>188.5</v>
      </c>
      <c r="F7990" s="3">
        <f t="shared" si="497"/>
        <v>0.5</v>
      </c>
      <c r="G7990" s="2">
        <f t="shared" si="498"/>
        <v>188.5</v>
      </c>
      <c r="H7990" s="2" t="str">
        <f t="shared" si="499"/>
        <v>Good Deal</v>
      </c>
      <c r="I7990" t="s">
        <v>387</v>
      </c>
      <c r="J7990" t="s">
        <v>76</v>
      </c>
      <c r="K7990" t="s">
        <v>180</v>
      </c>
    </row>
    <row r="7991" spans="1:11" x14ac:dyDescent="0.3">
      <c r="A7991" t="s">
        <v>8355</v>
      </c>
      <c r="B7991" t="s">
        <v>6830</v>
      </c>
      <c r="C7991">
        <f t="shared" si="496"/>
        <v>4</v>
      </c>
      <c r="D7991" s="2">
        <v>1800</v>
      </c>
      <c r="E7991" s="2">
        <v>1350</v>
      </c>
      <c r="F7991" s="3">
        <f t="shared" si="497"/>
        <v>0.25</v>
      </c>
      <c r="G7991" s="2">
        <f t="shared" si="498"/>
        <v>450</v>
      </c>
      <c r="H7991" s="2" t="str">
        <f t="shared" si="499"/>
        <v>Good Deal</v>
      </c>
      <c r="I7991" t="s">
        <v>384</v>
      </c>
      <c r="J7991" t="s">
        <v>76</v>
      </c>
      <c r="K7991" t="s">
        <v>180</v>
      </c>
    </row>
    <row r="7992" spans="1:11" x14ac:dyDescent="0.3">
      <c r="A7992" t="s">
        <v>8356</v>
      </c>
      <c r="B7992" t="s">
        <v>3043</v>
      </c>
      <c r="C7992">
        <f t="shared" si="496"/>
        <v>12</v>
      </c>
      <c r="D7992" s="2">
        <v>149</v>
      </c>
      <c r="E7992" s="2">
        <v>95</v>
      </c>
      <c r="F7992" s="3">
        <f t="shared" si="497"/>
        <v>0.36241610738255031</v>
      </c>
      <c r="G7992" s="2">
        <f t="shared" si="498"/>
        <v>54</v>
      </c>
      <c r="H7992" s="2" t="str">
        <f t="shared" si="499"/>
        <v>Good Deal</v>
      </c>
      <c r="I7992" t="s">
        <v>236</v>
      </c>
      <c r="J7992" t="s">
        <v>32</v>
      </c>
      <c r="K7992" t="s">
        <v>3044</v>
      </c>
    </row>
    <row r="7993" spans="1:11" x14ac:dyDescent="0.3">
      <c r="A7993" t="s">
        <v>8357</v>
      </c>
      <c r="B7993" t="s">
        <v>8626</v>
      </c>
      <c r="C7993">
        <f t="shared" si="496"/>
        <v>3</v>
      </c>
      <c r="D7993" s="2">
        <v>325</v>
      </c>
      <c r="E7993" s="2">
        <v>243.75</v>
      </c>
      <c r="F7993" s="3">
        <f t="shared" si="497"/>
        <v>0.25</v>
      </c>
      <c r="G7993" s="2">
        <f t="shared" si="498"/>
        <v>81.25</v>
      </c>
      <c r="H7993" s="2" t="str">
        <f t="shared" si="499"/>
        <v>Good Deal</v>
      </c>
      <c r="I7993" t="s">
        <v>799</v>
      </c>
      <c r="J7993" t="s">
        <v>122</v>
      </c>
      <c r="K7993" t="s">
        <v>132</v>
      </c>
    </row>
    <row r="7994" spans="1:11" x14ac:dyDescent="0.3">
      <c r="A7994" t="s">
        <v>8358</v>
      </c>
      <c r="B7994" t="s">
        <v>646</v>
      </c>
      <c r="C7994">
        <f t="shared" si="496"/>
        <v>21</v>
      </c>
      <c r="D7994" s="2">
        <v>3675</v>
      </c>
      <c r="E7994" s="2">
        <v>1899</v>
      </c>
      <c r="F7994" s="3">
        <f t="shared" si="497"/>
        <v>0.483265306122449</v>
      </c>
      <c r="G7994" s="2">
        <f t="shared" si="498"/>
        <v>1776</v>
      </c>
      <c r="H7994" s="2" t="str">
        <f t="shared" si="499"/>
        <v>Good Deal</v>
      </c>
      <c r="I7994" t="s">
        <v>95</v>
      </c>
      <c r="J7994" t="s">
        <v>122</v>
      </c>
      <c r="K7994" t="s">
        <v>781</v>
      </c>
    </row>
    <row r="7995" spans="1:11" x14ac:dyDescent="0.3">
      <c r="A7995" t="s">
        <v>8359</v>
      </c>
      <c r="B7995" t="s">
        <v>3582</v>
      </c>
      <c r="C7995">
        <f t="shared" si="496"/>
        <v>5</v>
      </c>
      <c r="D7995" s="2">
        <v>480</v>
      </c>
      <c r="E7995" s="2">
        <v>360</v>
      </c>
      <c r="F7995" s="3">
        <f t="shared" si="497"/>
        <v>0.25</v>
      </c>
      <c r="G7995" s="2">
        <f t="shared" si="498"/>
        <v>120</v>
      </c>
      <c r="H7995" s="2" t="str">
        <f t="shared" si="499"/>
        <v>Good Deal</v>
      </c>
      <c r="I7995" t="s">
        <v>236</v>
      </c>
      <c r="J7995" t="s">
        <v>122</v>
      </c>
      <c r="K7995" t="s">
        <v>3583</v>
      </c>
    </row>
    <row r="7996" spans="1:11" x14ac:dyDescent="0.3">
      <c r="A7996" t="s">
        <v>8360</v>
      </c>
      <c r="B7996" t="s">
        <v>4315</v>
      </c>
      <c r="C7996">
        <f t="shared" si="496"/>
        <v>6</v>
      </c>
      <c r="D7996" s="2">
        <v>110</v>
      </c>
      <c r="E7996" s="2">
        <v>75</v>
      </c>
      <c r="F7996" s="3">
        <f t="shared" si="497"/>
        <v>0.31818181818181818</v>
      </c>
      <c r="G7996" s="2">
        <f t="shared" si="498"/>
        <v>35</v>
      </c>
      <c r="H7996" s="2" t="str">
        <f t="shared" si="499"/>
        <v>Good Deal</v>
      </c>
      <c r="I7996" t="s">
        <v>236</v>
      </c>
      <c r="J7996" t="s">
        <v>32</v>
      </c>
      <c r="K7996" t="s">
        <v>3044</v>
      </c>
    </row>
    <row r="7997" spans="1:11" x14ac:dyDescent="0.3">
      <c r="A7997" t="s">
        <v>8361</v>
      </c>
      <c r="B7997" t="s">
        <v>4315</v>
      </c>
      <c r="C7997">
        <f t="shared" si="496"/>
        <v>6</v>
      </c>
      <c r="D7997" s="2">
        <v>300</v>
      </c>
      <c r="E7997" s="2">
        <v>199</v>
      </c>
      <c r="F7997" s="3">
        <f t="shared" si="497"/>
        <v>0.33666666666666667</v>
      </c>
      <c r="G7997" s="2">
        <f t="shared" si="498"/>
        <v>101</v>
      </c>
      <c r="H7997" s="2" t="str">
        <f t="shared" si="499"/>
        <v>Good Deal</v>
      </c>
      <c r="I7997" t="s">
        <v>442</v>
      </c>
      <c r="J7997" t="s">
        <v>32</v>
      </c>
      <c r="K7997" t="s">
        <v>3044</v>
      </c>
    </row>
    <row r="7998" spans="1:11" x14ac:dyDescent="0.3">
      <c r="A7998" t="s">
        <v>8362</v>
      </c>
      <c r="B7998" t="s">
        <v>261</v>
      </c>
      <c r="C7998">
        <f t="shared" si="496"/>
        <v>50</v>
      </c>
      <c r="D7998" s="2">
        <v>605</v>
      </c>
      <c r="E7998" s="2">
        <v>399</v>
      </c>
      <c r="F7998" s="3">
        <f t="shared" si="497"/>
        <v>0.34049586776859503</v>
      </c>
      <c r="G7998" s="2">
        <f t="shared" si="498"/>
        <v>206</v>
      </c>
      <c r="H7998" s="2" t="str">
        <f t="shared" si="499"/>
        <v>Good Deal</v>
      </c>
      <c r="I7998" t="s">
        <v>444</v>
      </c>
      <c r="J7998" t="s">
        <v>122</v>
      </c>
      <c r="K7998" t="s">
        <v>1371</v>
      </c>
    </row>
    <row r="7999" spans="1:11" x14ac:dyDescent="0.3">
      <c r="A7999" t="s">
        <v>8363</v>
      </c>
      <c r="B7999" t="s">
        <v>4930</v>
      </c>
      <c r="C7999">
        <f t="shared" si="496"/>
        <v>34</v>
      </c>
      <c r="D7999" s="2">
        <v>220</v>
      </c>
      <c r="E7999" s="2">
        <v>220</v>
      </c>
      <c r="F7999" s="3">
        <f t="shared" si="497"/>
        <v>0</v>
      </c>
      <c r="G7999" s="2">
        <f t="shared" si="498"/>
        <v>0</v>
      </c>
      <c r="H7999" s="2" t="str">
        <f t="shared" si="499"/>
        <v>Regular</v>
      </c>
      <c r="I7999" t="s">
        <v>141</v>
      </c>
      <c r="J7999" t="s">
        <v>76</v>
      </c>
      <c r="K7999" t="s">
        <v>2213</v>
      </c>
    </row>
    <row r="8000" spans="1:11" x14ac:dyDescent="0.3">
      <c r="A8000" t="s">
        <v>7667</v>
      </c>
      <c r="B8000" t="s">
        <v>8539</v>
      </c>
      <c r="C8000">
        <f t="shared" si="496"/>
        <v>183</v>
      </c>
      <c r="D8000" s="2">
        <v>479</v>
      </c>
      <c r="E8000" s="2">
        <v>239.5</v>
      </c>
      <c r="F8000" s="3">
        <f t="shared" si="497"/>
        <v>0.5</v>
      </c>
      <c r="G8000" s="2">
        <f t="shared" si="498"/>
        <v>239.5</v>
      </c>
      <c r="H8000" s="2" t="str">
        <f t="shared" si="499"/>
        <v>Good Deal</v>
      </c>
      <c r="I8000" t="s">
        <v>35</v>
      </c>
      <c r="J8000" t="s">
        <v>122</v>
      </c>
      <c r="K8000" t="s">
        <v>804</v>
      </c>
    </row>
    <row r="8001" spans="1:11" x14ac:dyDescent="0.3">
      <c r="A8001" t="s">
        <v>8364</v>
      </c>
      <c r="B8001" t="s">
        <v>8615</v>
      </c>
      <c r="C8001">
        <f t="shared" si="496"/>
        <v>13</v>
      </c>
      <c r="D8001" s="2">
        <v>1113</v>
      </c>
      <c r="E8001" s="2">
        <v>679</v>
      </c>
      <c r="F8001" s="3">
        <f t="shared" si="497"/>
        <v>0.38993710691823902</v>
      </c>
      <c r="G8001" s="2">
        <f t="shared" si="498"/>
        <v>434</v>
      </c>
      <c r="H8001" s="2" t="str">
        <f t="shared" si="499"/>
        <v>Good Deal</v>
      </c>
      <c r="I8001" t="s">
        <v>236</v>
      </c>
      <c r="J8001" t="s">
        <v>32</v>
      </c>
      <c r="K8001" t="s">
        <v>3176</v>
      </c>
    </row>
    <row r="8002" spans="1:11" x14ac:dyDescent="0.3">
      <c r="A8002" t="s">
        <v>8365</v>
      </c>
      <c r="B8002" t="s">
        <v>4930</v>
      </c>
      <c r="C8002">
        <f t="shared" si="496"/>
        <v>34</v>
      </c>
      <c r="D8002" s="2">
        <v>280</v>
      </c>
      <c r="E8002" s="2">
        <v>280</v>
      </c>
      <c r="F8002" s="3">
        <f t="shared" si="497"/>
        <v>0</v>
      </c>
      <c r="G8002" s="2">
        <f t="shared" si="498"/>
        <v>0</v>
      </c>
      <c r="H8002" s="2" t="str">
        <f t="shared" si="499"/>
        <v>Regular</v>
      </c>
      <c r="I8002" t="s">
        <v>22</v>
      </c>
      <c r="J8002" t="s">
        <v>76</v>
      </c>
      <c r="K8002" t="s">
        <v>2213</v>
      </c>
    </row>
    <row r="8003" spans="1:11" x14ac:dyDescent="0.3">
      <c r="A8003" t="s">
        <v>8365</v>
      </c>
      <c r="B8003" t="s">
        <v>4930</v>
      </c>
      <c r="C8003">
        <f t="shared" ref="C8003:C8066" si="500">COUNTIF($B$2:$B$8156,B8003)</f>
        <v>34</v>
      </c>
      <c r="D8003" s="2">
        <v>540</v>
      </c>
      <c r="E8003" s="2">
        <v>540</v>
      </c>
      <c r="F8003" s="3">
        <f t="shared" ref="F8003:F8066" si="501">IFERROR((D8003-E8003)/D8003,"NA")</f>
        <v>0</v>
      </c>
      <c r="G8003" s="2">
        <f t="shared" ref="G8003:G8066" si="502">D8003-E8003</f>
        <v>0</v>
      </c>
      <c r="H8003" s="2" t="str">
        <f t="shared" ref="H8003:H8066" si="503">IF(F8003&gt;M$4,"Good Deal","Regular")</f>
        <v>Regular</v>
      </c>
      <c r="I8003" t="s">
        <v>13</v>
      </c>
      <c r="J8003" t="s">
        <v>76</v>
      </c>
      <c r="K8003" t="s">
        <v>2213</v>
      </c>
    </row>
    <row r="8004" spans="1:11" x14ac:dyDescent="0.3">
      <c r="A8004" t="s">
        <v>8366</v>
      </c>
      <c r="B8004" t="s">
        <v>4930</v>
      </c>
      <c r="C8004">
        <f t="shared" si="500"/>
        <v>34</v>
      </c>
      <c r="D8004" s="2">
        <v>1300</v>
      </c>
      <c r="E8004" s="2">
        <v>1300</v>
      </c>
      <c r="F8004" s="3">
        <f t="shared" si="501"/>
        <v>0</v>
      </c>
      <c r="G8004" s="2">
        <f t="shared" si="502"/>
        <v>0</v>
      </c>
      <c r="H8004" s="2" t="str">
        <f t="shared" si="503"/>
        <v>Regular</v>
      </c>
      <c r="I8004" t="s">
        <v>16</v>
      </c>
      <c r="J8004" t="s">
        <v>76</v>
      </c>
      <c r="K8004" t="s">
        <v>2213</v>
      </c>
    </row>
    <row r="8005" spans="1:11" x14ac:dyDescent="0.3">
      <c r="A8005" t="s">
        <v>8367</v>
      </c>
      <c r="B8005" t="s">
        <v>4930</v>
      </c>
      <c r="C8005">
        <f t="shared" si="500"/>
        <v>34</v>
      </c>
      <c r="D8005" s="2">
        <v>180</v>
      </c>
      <c r="E8005" s="2">
        <v>180</v>
      </c>
      <c r="F8005" s="3">
        <f t="shared" si="501"/>
        <v>0</v>
      </c>
      <c r="G8005" s="2">
        <f t="shared" si="502"/>
        <v>0</v>
      </c>
      <c r="H8005" s="2" t="str">
        <f t="shared" si="503"/>
        <v>Regular</v>
      </c>
      <c r="I8005" t="s">
        <v>16</v>
      </c>
      <c r="J8005" t="s">
        <v>76</v>
      </c>
      <c r="K8005" t="s">
        <v>2213</v>
      </c>
    </row>
    <row r="8006" spans="1:11" x14ac:dyDescent="0.3">
      <c r="A8006" t="s">
        <v>8368</v>
      </c>
      <c r="B8006" t="s">
        <v>3538</v>
      </c>
      <c r="C8006">
        <f t="shared" si="500"/>
        <v>59</v>
      </c>
      <c r="D8006" s="2">
        <v>140</v>
      </c>
      <c r="E8006" s="2">
        <v>84</v>
      </c>
      <c r="F8006" s="3">
        <f t="shared" si="501"/>
        <v>0.4</v>
      </c>
      <c r="G8006" s="2">
        <f t="shared" si="502"/>
        <v>56</v>
      </c>
      <c r="H8006" s="2" t="str">
        <f t="shared" si="503"/>
        <v>Good Deal</v>
      </c>
      <c r="I8006" t="s">
        <v>2669</v>
      </c>
      <c r="J8006" t="s">
        <v>112</v>
      </c>
      <c r="K8006" t="s">
        <v>3306</v>
      </c>
    </row>
    <row r="8007" spans="1:11" x14ac:dyDescent="0.3">
      <c r="A8007" t="s">
        <v>8369</v>
      </c>
      <c r="B8007" t="s">
        <v>4625</v>
      </c>
      <c r="C8007">
        <f t="shared" si="500"/>
        <v>17</v>
      </c>
      <c r="D8007" s="2">
        <v>569</v>
      </c>
      <c r="E8007" s="2">
        <v>279</v>
      </c>
      <c r="F8007" s="3">
        <f t="shared" si="501"/>
        <v>0.50966608084358522</v>
      </c>
      <c r="G8007" s="2">
        <f t="shared" si="502"/>
        <v>290</v>
      </c>
      <c r="H8007" s="2" t="str">
        <f t="shared" si="503"/>
        <v>Good Deal</v>
      </c>
      <c r="I8007" t="s">
        <v>236</v>
      </c>
      <c r="J8007" t="s">
        <v>122</v>
      </c>
      <c r="K8007" t="s">
        <v>4629</v>
      </c>
    </row>
    <row r="8008" spans="1:11" x14ac:dyDescent="0.3">
      <c r="A8008" t="s">
        <v>8370</v>
      </c>
      <c r="B8008" t="s">
        <v>4625</v>
      </c>
      <c r="C8008">
        <f t="shared" si="500"/>
        <v>17</v>
      </c>
      <c r="D8008" s="2">
        <v>499</v>
      </c>
      <c r="E8008" s="2">
        <v>269</v>
      </c>
      <c r="F8008" s="3">
        <f t="shared" si="501"/>
        <v>0.46092184368737477</v>
      </c>
      <c r="G8008" s="2">
        <f t="shared" si="502"/>
        <v>230</v>
      </c>
      <c r="H8008" s="2" t="str">
        <f t="shared" si="503"/>
        <v>Good Deal</v>
      </c>
      <c r="I8008" t="s">
        <v>236</v>
      </c>
      <c r="J8008" t="s">
        <v>122</v>
      </c>
      <c r="K8008" t="s">
        <v>4629</v>
      </c>
    </row>
    <row r="8009" spans="1:11" x14ac:dyDescent="0.3">
      <c r="A8009" t="s">
        <v>8371</v>
      </c>
      <c r="B8009" t="s">
        <v>4625</v>
      </c>
      <c r="C8009">
        <f t="shared" si="500"/>
        <v>17</v>
      </c>
      <c r="D8009" s="2">
        <v>479</v>
      </c>
      <c r="E8009" s="2">
        <v>249</v>
      </c>
      <c r="F8009" s="3">
        <f t="shared" si="501"/>
        <v>0.4801670146137787</v>
      </c>
      <c r="G8009" s="2">
        <f t="shared" si="502"/>
        <v>230</v>
      </c>
      <c r="H8009" s="2" t="str">
        <f t="shared" si="503"/>
        <v>Good Deal</v>
      </c>
      <c r="I8009" t="s">
        <v>236</v>
      </c>
      <c r="J8009" t="s">
        <v>122</v>
      </c>
      <c r="K8009" t="s">
        <v>4629</v>
      </c>
    </row>
    <row r="8010" spans="1:11" x14ac:dyDescent="0.3">
      <c r="A8010" t="s">
        <v>8372</v>
      </c>
      <c r="B8010" t="s">
        <v>4625</v>
      </c>
      <c r="C8010">
        <f t="shared" si="500"/>
        <v>17</v>
      </c>
      <c r="D8010" s="2">
        <v>429</v>
      </c>
      <c r="E8010" s="2">
        <v>199</v>
      </c>
      <c r="F8010" s="3">
        <f t="shared" si="501"/>
        <v>0.53613053613053618</v>
      </c>
      <c r="G8010" s="2">
        <f t="shared" si="502"/>
        <v>230</v>
      </c>
      <c r="H8010" s="2" t="str">
        <f t="shared" si="503"/>
        <v>Good Deal</v>
      </c>
      <c r="I8010" t="s">
        <v>236</v>
      </c>
      <c r="J8010" t="s">
        <v>122</v>
      </c>
      <c r="K8010" t="s">
        <v>4629</v>
      </c>
    </row>
    <row r="8011" spans="1:11" x14ac:dyDescent="0.3">
      <c r="A8011" t="s">
        <v>8373</v>
      </c>
      <c r="B8011" t="s">
        <v>4625</v>
      </c>
      <c r="C8011">
        <f t="shared" si="500"/>
        <v>17</v>
      </c>
      <c r="D8011" s="2">
        <v>429</v>
      </c>
      <c r="E8011" s="2">
        <v>199</v>
      </c>
      <c r="F8011" s="3">
        <f t="shared" si="501"/>
        <v>0.53613053613053618</v>
      </c>
      <c r="G8011" s="2">
        <f t="shared" si="502"/>
        <v>230</v>
      </c>
      <c r="H8011" s="2" t="str">
        <f t="shared" si="503"/>
        <v>Good Deal</v>
      </c>
      <c r="I8011" t="s">
        <v>236</v>
      </c>
      <c r="J8011" t="s">
        <v>122</v>
      </c>
      <c r="K8011" t="s">
        <v>4629</v>
      </c>
    </row>
    <row r="8012" spans="1:11" x14ac:dyDescent="0.3">
      <c r="A8012" t="s">
        <v>8374</v>
      </c>
      <c r="B8012" t="s">
        <v>4727</v>
      </c>
      <c r="C8012">
        <f t="shared" si="500"/>
        <v>2</v>
      </c>
      <c r="D8012" s="2">
        <v>1995</v>
      </c>
      <c r="E8012" s="2">
        <v>1249</v>
      </c>
      <c r="F8012" s="3">
        <f t="shared" si="501"/>
        <v>0.37393483709273184</v>
      </c>
      <c r="G8012" s="2">
        <f t="shared" si="502"/>
        <v>746</v>
      </c>
      <c r="H8012" s="2" t="str">
        <f t="shared" si="503"/>
        <v>Good Deal</v>
      </c>
      <c r="I8012" t="s">
        <v>7217</v>
      </c>
      <c r="J8012" t="s">
        <v>122</v>
      </c>
      <c r="K8012" t="s">
        <v>3635</v>
      </c>
    </row>
    <row r="8013" spans="1:11" x14ac:dyDescent="0.3">
      <c r="A8013" t="s">
        <v>8375</v>
      </c>
      <c r="B8013" t="s">
        <v>8615</v>
      </c>
      <c r="C8013">
        <f t="shared" si="500"/>
        <v>13</v>
      </c>
      <c r="D8013" s="2">
        <v>180</v>
      </c>
      <c r="E8013" s="2">
        <v>99</v>
      </c>
      <c r="F8013" s="3">
        <f t="shared" si="501"/>
        <v>0.45</v>
      </c>
      <c r="G8013" s="2">
        <f t="shared" si="502"/>
        <v>81</v>
      </c>
      <c r="H8013" s="2" t="str">
        <f t="shared" si="503"/>
        <v>Good Deal</v>
      </c>
      <c r="I8013" t="s">
        <v>385</v>
      </c>
      <c r="J8013" t="s">
        <v>122</v>
      </c>
      <c r="K8013" t="s">
        <v>263</v>
      </c>
    </row>
    <row r="8014" spans="1:11" x14ac:dyDescent="0.3">
      <c r="A8014" t="s">
        <v>8376</v>
      </c>
      <c r="B8014" t="s">
        <v>8615</v>
      </c>
      <c r="C8014">
        <f t="shared" si="500"/>
        <v>13</v>
      </c>
      <c r="D8014" s="2">
        <v>298</v>
      </c>
      <c r="E8014" s="2">
        <v>129</v>
      </c>
      <c r="F8014" s="3">
        <f t="shared" si="501"/>
        <v>0.56711409395973156</v>
      </c>
      <c r="G8014" s="2">
        <f t="shared" si="502"/>
        <v>169</v>
      </c>
      <c r="H8014" s="2" t="str">
        <f t="shared" si="503"/>
        <v>Good Deal</v>
      </c>
      <c r="I8014" t="s">
        <v>478</v>
      </c>
      <c r="J8014" t="s">
        <v>122</v>
      </c>
      <c r="K8014" t="s">
        <v>263</v>
      </c>
    </row>
    <row r="8015" spans="1:11" x14ac:dyDescent="0.3">
      <c r="A8015" t="s">
        <v>8376</v>
      </c>
      <c r="B8015" t="s">
        <v>8615</v>
      </c>
      <c r="C8015">
        <f t="shared" si="500"/>
        <v>13</v>
      </c>
      <c r="D8015" s="2">
        <v>332</v>
      </c>
      <c r="E8015" s="2">
        <v>149</v>
      </c>
      <c r="F8015" s="3">
        <f t="shared" si="501"/>
        <v>0.5512048192771084</v>
      </c>
      <c r="G8015" s="2">
        <f t="shared" si="502"/>
        <v>183</v>
      </c>
      <c r="H8015" s="2" t="str">
        <f t="shared" si="503"/>
        <v>Good Deal</v>
      </c>
      <c r="I8015" t="s">
        <v>35</v>
      </c>
      <c r="J8015" t="s">
        <v>122</v>
      </c>
      <c r="K8015" t="s">
        <v>263</v>
      </c>
    </row>
    <row r="8016" spans="1:11" x14ac:dyDescent="0.3">
      <c r="A8016" t="s">
        <v>8377</v>
      </c>
      <c r="B8016" t="s">
        <v>8615</v>
      </c>
      <c r="C8016">
        <f t="shared" si="500"/>
        <v>13</v>
      </c>
      <c r="D8016" s="2">
        <v>306</v>
      </c>
      <c r="E8016" s="2">
        <v>129</v>
      </c>
      <c r="F8016" s="3">
        <f t="shared" si="501"/>
        <v>0.57843137254901966</v>
      </c>
      <c r="G8016" s="2">
        <f t="shared" si="502"/>
        <v>177</v>
      </c>
      <c r="H8016" s="2" t="str">
        <f t="shared" si="503"/>
        <v>Good Deal</v>
      </c>
      <c r="I8016" t="s">
        <v>1882</v>
      </c>
      <c r="J8016" t="s">
        <v>122</v>
      </c>
      <c r="K8016" t="s">
        <v>263</v>
      </c>
    </row>
    <row r="8017" spans="1:11" x14ac:dyDescent="0.3">
      <c r="A8017" t="s">
        <v>8378</v>
      </c>
      <c r="B8017" t="s">
        <v>8615</v>
      </c>
      <c r="C8017">
        <f t="shared" si="500"/>
        <v>13</v>
      </c>
      <c r="D8017" s="2">
        <v>498</v>
      </c>
      <c r="E8017" s="2">
        <v>279</v>
      </c>
      <c r="F8017" s="3">
        <f t="shared" si="501"/>
        <v>0.43975903614457829</v>
      </c>
      <c r="G8017" s="2">
        <f t="shared" si="502"/>
        <v>219</v>
      </c>
      <c r="H8017" s="2" t="str">
        <f t="shared" si="503"/>
        <v>Good Deal</v>
      </c>
      <c r="I8017" t="s">
        <v>4736</v>
      </c>
      <c r="J8017" t="s">
        <v>122</v>
      </c>
      <c r="K8017" t="s">
        <v>263</v>
      </c>
    </row>
    <row r="8018" spans="1:11" x14ac:dyDescent="0.3">
      <c r="A8018" t="s">
        <v>8379</v>
      </c>
      <c r="B8018" t="s">
        <v>3538</v>
      </c>
      <c r="C8018">
        <f t="shared" si="500"/>
        <v>59</v>
      </c>
      <c r="D8018" s="2">
        <v>550</v>
      </c>
      <c r="E8018" s="2">
        <v>330</v>
      </c>
      <c r="F8018" s="3">
        <f t="shared" si="501"/>
        <v>0.4</v>
      </c>
      <c r="G8018" s="2">
        <f t="shared" si="502"/>
        <v>220</v>
      </c>
      <c r="H8018" s="2" t="str">
        <f t="shared" si="503"/>
        <v>Good Deal</v>
      </c>
      <c r="I8018" t="s">
        <v>42</v>
      </c>
      <c r="J8018" t="s">
        <v>43</v>
      </c>
      <c r="K8018" t="s">
        <v>4654</v>
      </c>
    </row>
    <row r="8019" spans="1:11" x14ac:dyDescent="0.3">
      <c r="A8019" t="s">
        <v>8380</v>
      </c>
      <c r="B8019" t="s">
        <v>3582</v>
      </c>
      <c r="C8019">
        <f t="shared" si="500"/>
        <v>5</v>
      </c>
      <c r="D8019" s="2">
        <v>310</v>
      </c>
      <c r="E8019" s="2">
        <v>232.5</v>
      </c>
      <c r="F8019" s="3">
        <f t="shared" si="501"/>
        <v>0.25</v>
      </c>
      <c r="G8019" s="2">
        <f t="shared" si="502"/>
        <v>77.5</v>
      </c>
      <c r="H8019" s="2" t="str">
        <f t="shared" si="503"/>
        <v>Good Deal</v>
      </c>
      <c r="I8019" t="s">
        <v>236</v>
      </c>
      <c r="J8019" t="s">
        <v>122</v>
      </c>
      <c r="K8019" t="s">
        <v>3583</v>
      </c>
    </row>
    <row r="8020" spans="1:11" x14ac:dyDescent="0.3">
      <c r="A8020" t="s">
        <v>8381</v>
      </c>
      <c r="B8020" t="s">
        <v>2423</v>
      </c>
      <c r="C8020">
        <f t="shared" si="500"/>
        <v>8</v>
      </c>
      <c r="D8020" s="2">
        <v>919</v>
      </c>
      <c r="E8020" s="2">
        <v>321.64999999999998</v>
      </c>
      <c r="F8020" s="3">
        <f t="shared" si="501"/>
        <v>0.65</v>
      </c>
      <c r="G8020" s="2">
        <f t="shared" si="502"/>
        <v>597.35</v>
      </c>
      <c r="H8020" s="2" t="str">
        <f t="shared" si="503"/>
        <v>Good Deal</v>
      </c>
      <c r="I8020" t="s">
        <v>6576</v>
      </c>
      <c r="J8020" t="s">
        <v>76</v>
      </c>
      <c r="K8020" t="s">
        <v>600</v>
      </c>
    </row>
    <row r="8021" spans="1:11" x14ac:dyDescent="0.3">
      <c r="A8021" t="s">
        <v>8382</v>
      </c>
      <c r="B8021" t="s">
        <v>2423</v>
      </c>
      <c r="C8021">
        <f t="shared" si="500"/>
        <v>8</v>
      </c>
      <c r="D8021" s="2">
        <v>929</v>
      </c>
      <c r="E8021" s="2">
        <v>325.14999999999998</v>
      </c>
      <c r="F8021" s="3">
        <f t="shared" si="501"/>
        <v>0.65</v>
      </c>
      <c r="G8021" s="2">
        <f t="shared" si="502"/>
        <v>603.85</v>
      </c>
      <c r="H8021" s="2" t="str">
        <f t="shared" si="503"/>
        <v>Good Deal</v>
      </c>
      <c r="I8021" t="s">
        <v>3911</v>
      </c>
      <c r="J8021" t="s">
        <v>76</v>
      </c>
      <c r="K8021" t="s">
        <v>600</v>
      </c>
    </row>
    <row r="8022" spans="1:11" x14ac:dyDescent="0.3">
      <c r="A8022" t="s">
        <v>8383</v>
      </c>
      <c r="B8022" t="s">
        <v>780</v>
      </c>
      <c r="C8022">
        <f t="shared" si="500"/>
        <v>34</v>
      </c>
      <c r="D8022" s="2">
        <v>1795</v>
      </c>
      <c r="E8022" s="2">
        <v>599</v>
      </c>
      <c r="F8022" s="3">
        <f t="shared" si="501"/>
        <v>0.66629526462395539</v>
      </c>
      <c r="G8022" s="2">
        <f t="shared" si="502"/>
        <v>1196</v>
      </c>
      <c r="H8022" s="2" t="str">
        <f t="shared" si="503"/>
        <v>Good Deal</v>
      </c>
      <c r="I8022" t="s">
        <v>442</v>
      </c>
      <c r="J8022" t="s">
        <v>122</v>
      </c>
      <c r="K8022" t="s">
        <v>781</v>
      </c>
    </row>
    <row r="8023" spans="1:11" x14ac:dyDescent="0.3">
      <c r="A8023" t="s">
        <v>8384</v>
      </c>
      <c r="B8023" t="s">
        <v>4755</v>
      </c>
      <c r="C8023">
        <f t="shared" si="500"/>
        <v>38</v>
      </c>
      <c r="D8023" s="2">
        <v>219</v>
      </c>
      <c r="E8023" s="2">
        <v>139</v>
      </c>
      <c r="F8023" s="3">
        <f t="shared" si="501"/>
        <v>0.36529680365296802</v>
      </c>
      <c r="G8023" s="2">
        <f t="shared" si="502"/>
        <v>80</v>
      </c>
      <c r="H8023" s="2" t="str">
        <f t="shared" si="503"/>
        <v>Good Deal</v>
      </c>
      <c r="I8023" t="s">
        <v>1528</v>
      </c>
      <c r="J8023" t="s">
        <v>32</v>
      </c>
      <c r="K8023" t="s">
        <v>4758</v>
      </c>
    </row>
    <row r="8024" spans="1:11" x14ac:dyDescent="0.3">
      <c r="A8024" t="s">
        <v>8385</v>
      </c>
      <c r="B8024" t="s">
        <v>3676</v>
      </c>
      <c r="C8024">
        <f t="shared" si="500"/>
        <v>13</v>
      </c>
      <c r="D8024" s="2">
        <v>399</v>
      </c>
      <c r="E8024" s="2">
        <v>199.5</v>
      </c>
      <c r="F8024" s="3">
        <f t="shared" si="501"/>
        <v>0.5</v>
      </c>
      <c r="G8024" s="2">
        <f t="shared" si="502"/>
        <v>199.5</v>
      </c>
      <c r="H8024" s="2" t="str">
        <f t="shared" si="503"/>
        <v>Good Deal</v>
      </c>
      <c r="I8024" t="s">
        <v>45</v>
      </c>
      <c r="J8024" t="s">
        <v>76</v>
      </c>
      <c r="K8024" t="s">
        <v>180</v>
      </c>
    </row>
    <row r="8025" spans="1:11" x14ac:dyDescent="0.3">
      <c r="A8025" t="s">
        <v>8386</v>
      </c>
      <c r="B8025" t="s">
        <v>3676</v>
      </c>
      <c r="C8025">
        <f t="shared" si="500"/>
        <v>13</v>
      </c>
      <c r="D8025" s="2">
        <v>399</v>
      </c>
      <c r="E8025" s="2">
        <v>199.5</v>
      </c>
      <c r="F8025" s="3">
        <f t="shared" si="501"/>
        <v>0.5</v>
      </c>
      <c r="G8025" s="2">
        <f t="shared" si="502"/>
        <v>199.5</v>
      </c>
      <c r="H8025" s="2" t="str">
        <f t="shared" si="503"/>
        <v>Good Deal</v>
      </c>
      <c r="I8025" t="s">
        <v>1971</v>
      </c>
      <c r="J8025" t="s">
        <v>76</v>
      </c>
      <c r="K8025" t="s">
        <v>246</v>
      </c>
    </row>
    <row r="8026" spans="1:11" x14ac:dyDescent="0.3">
      <c r="A8026" t="s">
        <v>8387</v>
      </c>
      <c r="B8026" t="s">
        <v>3676</v>
      </c>
      <c r="C8026">
        <f t="shared" si="500"/>
        <v>13</v>
      </c>
      <c r="D8026" s="2">
        <v>399</v>
      </c>
      <c r="E8026" s="2">
        <v>199.5</v>
      </c>
      <c r="F8026" s="3">
        <f t="shared" si="501"/>
        <v>0.5</v>
      </c>
      <c r="G8026" s="2">
        <f t="shared" si="502"/>
        <v>199.5</v>
      </c>
      <c r="H8026" s="2" t="str">
        <f t="shared" si="503"/>
        <v>Good Deal</v>
      </c>
      <c r="I8026" t="s">
        <v>1971</v>
      </c>
      <c r="J8026" t="s">
        <v>76</v>
      </c>
      <c r="K8026" t="s">
        <v>246</v>
      </c>
    </row>
    <row r="8027" spans="1:11" x14ac:dyDescent="0.3">
      <c r="A8027" t="s">
        <v>8388</v>
      </c>
      <c r="B8027" t="s">
        <v>3676</v>
      </c>
      <c r="C8027">
        <f t="shared" si="500"/>
        <v>13</v>
      </c>
      <c r="D8027" s="2">
        <v>399</v>
      </c>
      <c r="E8027" s="2">
        <v>199.5</v>
      </c>
      <c r="F8027" s="3">
        <f t="shared" si="501"/>
        <v>0.5</v>
      </c>
      <c r="G8027" s="2">
        <f t="shared" si="502"/>
        <v>199.5</v>
      </c>
      <c r="H8027" s="2" t="str">
        <f t="shared" si="503"/>
        <v>Good Deal</v>
      </c>
      <c r="I8027" t="s">
        <v>1971</v>
      </c>
      <c r="J8027" t="s">
        <v>76</v>
      </c>
      <c r="K8027" t="s">
        <v>246</v>
      </c>
    </row>
    <row r="8028" spans="1:11" x14ac:dyDescent="0.3">
      <c r="A8028" t="s">
        <v>8389</v>
      </c>
      <c r="B8028" t="s">
        <v>8710</v>
      </c>
      <c r="C8028">
        <f t="shared" si="500"/>
        <v>3</v>
      </c>
      <c r="D8028" s="2">
        <v>980</v>
      </c>
      <c r="E8028" s="2">
        <v>980</v>
      </c>
      <c r="F8028" s="3">
        <f t="shared" si="501"/>
        <v>0</v>
      </c>
      <c r="G8028" s="2">
        <f t="shared" si="502"/>
        <v>0</v>
      </c>
      <c r="H8028" s="2" t="str">
        <f t="shared" si="503"/>
        <v>Regular</v>
      </c>
      <c r="I8028" t="s">
        <v>8390</v>
      </c>
      <c r="J8028" t="s">
        <v>76</v>
      </c>
      <c r="K8028" t="s">
        <v>2213</v>
      </c>
    </row>
    <row r="8029" spans="1:11" x14ac:dyDescent="0.3">
      <c r="A8029" t="s">
        <v>8391</v>
      </c>
      <c r="B8029" t="s">
        <v>4325</v>
      </c>
      <c r="C8029">
        <f t="shared" si="500"/>
        <v>14</v>
      </c>
      <c r="D8029" s="2">
        <v>399</v>
      </c>
      <c r="E8029" s="2">
        <v>279</v>
      </c>
      <c r="F8029" s="3">
        <f t="shared" si="501"/>
        <v>0.3007518796992481</v>
      </c>
      <c r="G8029" s="2">
        <f t="shared" si="502"/>
        <v>120</v>
      </c>
      <c r="H8029" s="2" t="str">
        <f t="shared" si="503"/>
        <v>Good Deal</v>
      </c>
      <c r="I8029" t="s">
        <v>95</v>
      </c>
      <c r="J8029" t="s">
        <v>122</v>
      </c>
      <c r="K8029" t="s">
        <v>4695</v>
      </c>
    </row>
    <row r="8030" spans="1:11" x14ac:dyDescent="0.3">
      <c r="A8030" t="s">
        <v>8392</v>
      </c>
      <c r="B8030" t="s">
        <v>5861</v>
      </c>
      <c r="C8030">
        <f t="shared" si="500"/>
        <v>3</v>
      </c>
      <c r="D8030" s="2">
        <v>4400</v>
      </c>
      <c r="E8030" s="2">
        <v>2640</v>
      </c>
      <c r="F8030" s="3">
        <f t="shared" si="501"/>
        <v>0.4</v>
      </c>
      <c r="G8030" s="2">
        <f t="shared" si="502"/>
        <v>1760</v>
      </c>
      <c r="H8030" s="2" t="str">
        <f t="shared" si="503"/>
        <v>Good Deal</v>
      </c>
      <c r="I8030" t="s">
        <v>387</v>
      </c>
      <c r="J8030" t="s">
        <v>76</v>
      </c>
      <c r="K8030" t="s">
        <v>2654</v>
      </c>
    </row>
    <row r="8031" spans="1:11" x14ac:dyDescent="0.3">
      <c r="A8031" t="s">
        <v>8393</v>
      </c>
      <c r="B8031" t="s">
        <v>8394</v>
      </c>
      <c r="C8031">
        <f t="shared" si="500"/>
        <v>1</v>
      </c>
      <c r="D8031" s="2">
        <v>500</v>
      </c>
      <c r="E8031" s="2">
        <v>375</v>
      </c>
      <c r="F8031" s="3">
        <f t="shared" si="501"/>
        <v>0.25</v>
      </c>
      <c r="G8031" s="2">
        <f t="shared" si="502"/>
        <v>125</v>
      </c>
      <c r="H8031" s="2" t="str">
        <f t="shared" si="503"/>
        <v>Good Deal</v>
      </c>
      <c r="I8031" t="s">
        <v>1477</v>
      </c>
      <c r="J8031" t="s">
        <v>112</v>
      </c>
      <c r="K8031" t="s">
        <v>1032</v>
      </c>
    </row>
    <row r="8032" spans="1:11" x14ac:dyDescent="0.3">
      <c r="A8032" t="s">
        <v>6331</v>
      </c>
      <c r="B8032" t="s">
        <v>6332</v>
      </c>
      <c r="C8032">
        <f t="shared" si="500"/>
        <v>6</v>
      </c>
      <c r="D8032" s="2">
        <v>165</v>
      </c>
      <c r="E8032" s="2">
        <v>123.75</v>
      </c>
      <c r="F8032" s="3">
        <f t="shared" si="501"/>
        <v>0.25</v>
      </c>
      <c r="G8032" s="2">
        <f t="shared" si="502"/>
        <v>41.25</v>
      </c>
      <c r="H8032" s="2" t="str">
        <f t="shared" si="503"/>
        <v>Good Deal</v>
      </c>
      <c r="I8032" t="s">
        <v>39</v>
      </c>
      <c r="J8032" t="s">
        <v>122</v>
      </c>
      <c r="K8032" t="s">
        <v>132</v>
      </c>
    </row>
    <row r="8033" spans="1:11" x14ac:dyDescent="0.3">
      <c r="A8033" t="s">
        <v>8395</v>
      </c>
      <c r="B8033" t="s">
        <v>6332</v>
      </c>
      <c r="C8033">
        <f t="shared" si="500"/>
        <v>6</v>
      </c>
      <c r="D8033" s="2">
        <v>260</v>
      </c>
      <c r="E8033" s="2">
        <v>195</v>
      </c>
      <c r="F8033" s="3">
        <f t="shared" si="501"/>
        <v>0.25</v>
      </c>
      <c r="G8033" s="2">
        <f t="shared" si="502"/>
        <v>65</v>
      </c>
      <c r="H8033" s="2" t="str">
        <f t="shared" si="503"/>
        <v>Good Deal</v>
      </c>
      <c r="I8033" t="s">
        <v>236</v>
      </c>
      <c r="J8033" t="s">
        <v>122</v>
      </c>
      <c r="K8033" t="s">
        <v>3583</v>
      </c>
    </row>
    <row r="8034" spans="1:11" x14ac:dyDescent="0.3">
      <c r="A8034" t="s">
        <v>8396</v>
      </c>
      <c r="B8034" t="s">
        <v>8705</v>
      </c>
      <c r="C8034">
        <f t="shared" si="500"/>
        <v>16</v>
      </c>
      <c r="D8034" s="2">
        <v>110</v>
      </c>
      <c r="E8034" s="2">
        <v>75</v>
      </c>
      <c r="F8034" s="3">
        <f t="shared" si="501"/>
        <v>0.31818181818181818</v>
      </c>
      <c r="G8034" s="2">
        <f t="shared" si="502"/>
        <v>35</v>
      </c>
      <c r="H8034" s="2" t="str">
        <f t="shared" si="503"/>
        <v>Good Deal</v>
      </c>
      <c r="I8034" t="s">
        <v>236</v>
      </c>
      <c r="J8034" t="s">
        <v>32</v>
      </c>
      <c r="K8034" t="s">
        <v>3044</v>
      </c>
    </row>
    <row r="8035" spans="1:11" x14ac:dyDescent="0.3">
      <c r="A8035" t="s">
        <v>8397</v>
      </c>
      <c r="B8035" t="s">
        <v>8705</v>
      </c>
      <c r="C8035">
        <f t="shared" si="500"/>
        <v>16</v>
      </c>
      <c r="D8035" s="2">
        <v>100</v>
      </c>
      <c r="E8035" s="2">
        <v>75</v>
      </c>
      <c r="F8035" s="3">
        <f t="shared" si="501"/>
        <v>0.25</v>
      </c>
      <c r="G8035" s="2">
        <f t="shared" si="502"/>
        <v>25</v>
      </c>
      <c r="H8035" s="2" t="str">
        <f t="shared" si="503"/>
        <v>Good Deal</v>
      </c>
      <c r="I8035" t="s">
        <v>236</v>
      </c>
      <c r="J8035" t="s">
        <v>32</v>
      </c>
      <c r="K8035" t="s">
        <v>3044</v>
      </c>
    </row>
    <row r="8036" spans="1:11" x14ac:dyDescent="0.3">
      <c r="A8036" t="s">
        <v>8398</v>
      </c>
      <c r="B8036" t="s">
        <v>2730</v>
      </c>
      <c r="C8036">
        <f t="shared" si="500"/>
        <v>31</v>
      </c>
      <c r="D8036" s="2">
        <v>750</v>
      </c>
      <c r="E8036" s="2">
        <v>562.5</v>
      </c>
      <c r="F8036" s="3">
        <f t="shared" si="501"/>
        <v>0.25</v>
      </c>
      <c r="G8036" s="2">
        <f t="shared" si="502"/>
        <v>187.5</v>
      </c>
      <c r="H8036" s="2" t="str">
        <f t="shared" si="503"/>
        <v>Good Deal</v>
      </c>
      <c r="I8036" t="s">
        <v>236</v>
      </c>
      <c r="J8036" t="s">
        <v>76</v>
      </c>
      <c r="K8036" t="s">
        <v>2692</v>
      </c>
    </row>
    <row r="8037" spans="1:11" x14ac:dyDescent="0.3">
      <c r="A8037" t="s">
        <v>8399</v>
      </c>
      <c r="B8037" t="s">
        <v>8400</v>
      </c>
      <c r="C8037">
        <f t="shared" si="500"/>
        <v>4</v>
      </c>
      <c r="D8037" s="2">
        <v>449</v>
      </c>
      <c r="E8037" s="2">
        <v>314.3</v>
      </c>
      <c r="F8037" s="3">
        <f t="shared" si="501"/>
        <v>0.3</v>
      </c>
      <c r="G8037" s="2">
        <f t="shared" si="502"/>
        <v>134.69999999999999</v>
      </c>
      <c r="H8037" s="2" t="str">
        <f t="shared" si="503"/>
        <v>Good Deal</v>
      </c>
      <c r="I8037" t="s">
        <v>3933</v>
      </c>
      <c r="J8037" t="s">
        <v>32</v>
      </c>
      <c r="K8037" t="s">
        <v>4812</v>
      </c>
    </row>
    <row r="8038" spans="1:11" x14ac:dyDescent="0.3">
      <c r="A8038" t="s">
        <v>8399</v>
      </c>
      <c r="B8038" t="s">
        <v>8400</v>
      </c>
      <c r="C8038">
        <f t="shared" si="500"/>
        <v>4</v>
      </c>
      <c r="D8038" s="2">
        <v>669</v>
      </c>
      <c r="E8038" s="2">
        <v>468.3</v>
      </c>
      <c r="F8038" s="3">
        <f t="shared" si="501"/>
        <v>0.3</v>
      </c>
      <c r="G8038" s="2">
        <f t="shared" si="502"/>
        <v>200.7</v>
      </c>
      <c r="H8038" s="2" t="str">
        <f t="shared" si="503"/>
        <v>Good Deal</v>
      </c>
      <c r="I8038" t="s">
        <v>1882</v>
      </c>
      <c r="J8038" t="s">
        <v>32</v>
      </c>
      <c r="K8038" t="s">
        <v>4812</v>
      </c>
    </row>
    <row r="8039" spans="1:11" x14ac:dyDescent="0.3">
      <c r="A8039" t="s">
        <v>8401</v>
      </c>
      <c r="B8039" t="s">
        <v>8400</v>
      </c>
      <c r="C8039">
        <f t="shared" si="500"/>
        <v>4</v>
      </c>
      <c r="D8039" s="2">
        <v>349</v>
      </c>
      <c r="E8039" s="2">
        <v>244.3</v>
      </c>
      <c r="F8039" s="3">
        <f t="shared" si="501"/>
        <v>0.3</v>
      </c>
      <c r="G8039" s="2">
        <f t="shared" si="502"/>
        <v>104.69999999999999</v>
      </c>
      <c r="H8039" s="2" t="str">
        <f t="shared" si="503"/>
        <v>Good Deal</v>
      </c>
      <c r="I8039" t="s">
        <v>3933</v>
      </c>
      <c r="J8039" t="s">
        <v>32</v>
      </c>
      <c r="K8039" t="s">
        <v>4812</v>
      </c>
    </row>
    <row r="8040" spans="1:11" x14ac:dyDescent="0.3">
      <c r="A8040" t="s">
        <v>8401</v>
      </c>
      <c r="B8040" t="s">
        <v>8400</v>
      </c>
      <c r="C8040">
        <f t="shared" si="500"/>
        <v>4</v>
      </c>
      <c r="D8040" s="2">
        <v>499</v>
      </c>
      <c r="E8040" s="2">
        <v>349.3</v>
      </c>
      <c r="F8040" s="3">
        <f t="shared" si="501"/>
        <v>0.3</v>
      </c>
      <c r="G8040" s="2">
        <f t="shared" si="502"/>
        <v>149.69999999999999</v>
      </c>
      <c r="H8040" s="2" t="str">
        <f t="shared" si="503"/>
        <v>Good Deal</v>
      </c>
      <c r="I8040" t="s">
        <v>1882</v>
      </c>
      <c r="J8040" t="s">
        <v>32</v>
      </c>
      <c r="K8040" t="s">
        <v>4812</v>
      </c>
    </row>
    <row r="8041" spans="1:11" x14ac:dyDescent="0.3">
      <c r="A8041" t="s">
        <v>8402</v>
      </c>
      <c r="B8041" t="s">
        <v>1970</v>
      </c>
      <c r="C8041">
        <f t="shared" si="500"/>
        <v>86</v>
      </c>
      <c r="D8041" s="2">
        <v>250</v>
      </c>
      <c r="E8041" s="2">
        <v>187.5</v>
      </c>
      <c r="F8041" s="3">
        <f t="shared" si="501"/>
        <v>0.25</v>
      </c>
      <c r="G8041" s="2">
        <f t="shared" si="502"/>
        <v>62.5</v>
      </c>
      <c r="H8041" s="2" t="str">
        <f t="shared" si="503"/>
        <v>Good Deal</v>
      </c>
      <c r="I8041" t="s">
        <v>42</v>
      </c>
      <c r="J8041" t="s">
        <v>76</v>
      </c>
      <c r="K8041" t="s">
        <v>77</v>
      </c>
    </row>
    <row r="8042" spans="1:11" x14ac:dyDescent="0.3">
      <c r="A8042" t="s">
        <v>8403</v>
      </c>
      <c r="B8042" t="s">
        <v>8568</v>
      </c>
      <c r="C8042">
        <f t="shared" si="500"/>
        <v>57</v>
      </c>
      <c r="D8042" s="2">
        <v>499</v>
      </c>
      <c r="E8042" s="2">
        <v>249</v>
      </c>
      <c r="F8042" s="3">
        <f t="shared" si="501"/>
        <v>0.50100200400801598</v>
      </c>
      <c r="G8042" s="2">
        <f t="shared" si="502"/>
        <v>250</v>
      </c>
      <c r="H8042" s="2" t="str">
        <f t="shared" si="503"/>
        <v>Good Deal</v>
      </c>
      <c r="I8042" t="s">
        <v>236</v>
      </c>
      <c r="J8042" t="s">
        <v>122</v>
      </c>
      <c r="K8042" t="s">
        <v>3607</v>
      </c>
    </row>
    <row r="8043" spans="1:11" x14ac:dyDescent="0.3">
      <c r="A8043" t="s">
        <v>8404</v>
      </c>
      <c r="B8043" t="s">
        <v>3532</v>
      </c>
      <c r="C8043">
        <f t="shared" si="500"/>
        <v>12</v>
      </c>
      <c r="D8043" s="2">
        <v>899</v>
      </c>
      <c r="E8043" s="2">
        <v>674.25</v>
      </c>
      <c r="F8043" s="3">
        <f t="shared" si="501"/>
        <v>0.25</v>
      </c>
      <c r="G8043" s="2">
        <f t="shared" si="502"/>
        <v>224.75</v>
      </c>
      <c r="H8043" s="2" t="str">
        <f t="shared" si="503"/>
        <v>Good Deal</v>
      </c>
      <c r="I8043" t="s">
        <v>1971</v>
      </c>
      <c r="J8043" t="s">
        <v>76</v>
      </c>
      <c r="K8043" t="s">
        <v>1972</v>
      </c>
    </row>
    <row r="8044" spans="1:11" x14ac:dyDescent="0.3">
      <c r="A8044" t="s">
        <v>8405</v>
      </c>
      <c r="B8044" t="s">
        <v>8605</v>
      </c>
      <c r="C8044">
        <f t="shared" si="500"/>
        <v>48</v>
      </c>
      <c r="D8044" s="2">
        <v>450</v>
      </c>
      <c r="E8044" s="2">
        <v>270</v>
      </c>
      <c r="F8044" s="3">
        <f t="shared" si="501"/>
        <v>0.4</v>
      </c>
      <c r="G8044" s="2">
        <f t="shared" si="502"/>
        <v>180</v>
      </c>
      <c r="H8044" s="2" t="str">
        <f t="shared" si="503"/>
        <v>Good Deal</v>
      </c>
      <c r="I8044" t="s">
        <v>2305</v>
      </c>
      <c r="J8044" t="s">
        <v>76</v>
      </c>
      <c r="K8044" t="s">
        <v>1972</v>
      </c>
    </row>
    <row r="8045" spans="1:11" x14ac:dyDescent="0.3">
      <c r="A8045" t="s">
        <v>8406</v>
      </c>
      <c r="B8045" t="s">
        <v>4930</v>
      </c>
      <c r="C8045">
        <f t="shared" si="500"/>
        <v>34</v>
      </c>
      <c r="D8045" s="2">
        <v>480</v>
      </c>
      <c r="E8045" s="2">
        <v>480</v>
      </c>
      <c r="F8045" s="3">
        <f t="shared" si="501"/>
        <v>0</v>
      </c>
      <c r="G8045" s="2">
        <f t="shared" si="502"/>
        <v>0</v>
      </c>
      <c r="H8045" s="2" t="str">
        <f t="shared" si="503"/>
        <v>Regular</v>
      </c>
      <c r="I8045" t="s">
        <v>1126</v>
      </c>
      <c r="J8045" t="s">
        <v>76</v>
      </c>
      <c r="K8045" t="s">
        <v>2213</v>
      </c>
    </row>
    <row r="8046" spans="1:11" x14ac:dyDescent="0.3">
      <c r="A8046" t="s">
        <v>8407</v>
      </c>
      <c r="B8046" t="s">
        <v>3540</v>
      </c>
      <c r="C8046">
        <f t="shared" si="500"/>
        <v>41</v>
      </c>
      <c r="D8046" s="2">
        <v>500</v>
      </c>
      <c r="E8046" s="2">
        <v>260</v>
      </c>
      <c r="F8046" s="3">
        <f t="shared" si="501"/>
        <v>0.48</v>
      </c>
      <c r="G8046" s="2">
        <f t="shared" si="502"/>
        <v>240</v>
      </c>
      <c r="H8046" s="2" t="str">
        <f t="shared" si="503"/>
        <v>Good Deal</v>
      </c>
      <c r="I8046" t="s">
        <v>45</v>
      </c>
      <c r="J8046" t="s">
        <v>76</v>
      </c>
      <c r="K8046" t="s">
        <v>1210</v>
      </c>
    </row>
    <row r="8047" spans="1:11" x14ac:dyDescent="0.3">
      <c r="A8047" t="s">
        <v>8408</v>
      </c>
      <c r="B8047" t="s">
        <v>3011</v>
      </c>
      <c r="C8047">
        <f t="shared" si="500"/>
        <v>62</v>
      </c>
      <c r="D8047" s="2">
        <v>229</v>
      </c>
      <c r="E8047" s="2">
        <v>139</v>
      </c>
      <c r="F8047" s="3">
        <f t="shared" si="501"/>
        <v>0.3930131004366812</v>
      </c>
      <c r="G8047" s="2">
        <f t="shared" si="502"/>
        <v>90</v>
      </c>
      <c r="H8047" s="2" t="str">
        <f t="shared" si="503"/>
        <v>Good Deal</v>
      </c>
      <c r="I8047" t="s">
        <v>22</v>
      </c>
      <c r="J8047" t="s">
        <v>76</v>
      </c>
      <c r="K8047" t="s">
        <v>2722</v>
      </c>
    </row>
    <row r="8048" spans="1:11" x14ac:dyDescent="0.3">
      <c r="A8048" t="s">
        <v>8409</v>
      </c>
      <c r="B8048" t="s">
        <v>261</v>
      </c>
      <c r="C8048">
        <f t="shared" si="500"/>
        <v>50</v>
      </c>
      <c r="D8048" s="2">
        <v>995</v>
      </c>
      <c r="E8048" s="2">
        <v>499</v>
      </c>
      <c r="F8048" s="3">
        <f t="shared" si="501"/>
        <v>0.4984924623115578</v>
      </c>
      <c r="G8048" s="2">
        <f t="shared" si="502"/>
        <v>496</v>
      </c>
      <c r="H8048" s="2" t="str">
        <f t="shared" si="503"/>
        <v>Good Deal</v>
      </c>
      <c r="I8048" t="s">
        <v>5981</v>
      </c>
      <c r="J8048" t="s">
        <v>32</v>
      </c>
      <c r="K8048" t="s">
        <v>2626</v>
      </c>
    </row>
    <row r="8049" spans="1:11" x14ac:dyDescent="0.3">
      <c r="A8049" t="s">
        <v>8410</v>
      </c>
      <c r="B8049" t="s">
        <v>8411</v>
      </c>
      <c r="C8049">
        <f t="shared" si="500"/>
        <v>11</v>
      </c>
      <c r="D8049" s="2">
        <v>125</v>
      </c>
      <c r="E8049" s="2">
        <v>51</v>
      </c>
      <c r="F8049" s="3">
        <f t="shared" si="501"/>
        <v>0.59199999999999997</v>
      </c>
      <c r="G8049" s="2">
        <f t="shared" si="502"/>
        <v>74</v>
      </c>
      <c r="H8049" s="2" t="str">
        <f t="shared" si="503"/>
        <v>Good Deal</v>
      </c>
      <c r="I8049" t="s">
        <v>11</v>
      </c>
      <c r="J8049" t="s">
        <v>112</v>
      </c>
      <c r="K8049" t="s">
        <v>2337</v>
      </c>
    </row>
    <row r="8050" spans="1:11" x14ac:dyDescent="0.3">
      <c r="A8050" t="s">
        <v>8412</v>
      </c>
      <c r="B8050" t="s">
        <v>8411</v>
      </c>
      <c r="C8050">
        <f t="shared" si="500"/>
        <v>11</v>
      </c>
      <c r="D8050" s="2">
        <v>125</v>
      </c>
      <c r="E8050" s="2">
        <v>51</v>
      </c>
      <c r="F8050" s="3">
        <f t="shared" si="501"/>
        <v>0.59199999999999997</v>
      </c>
      <c r="G8050" s="2">
        <f t="shared" si="502"/>
        <v>74</v>
      </c>
      <c r="H8050" s="2" t="str">
        <f t="shared" si="503"/>
        <v>Good Deal</v>
      </c>
      <c r="I8050" t="s">
        <v>709</v>
      </c>
      <c r="J8050" t="s">
        <v>112</v>
      </c>
      <c r="K8050" t="s">
        <v>2337</v>
      </c>
    </row>
    <row r="8051" spans="1:11" x14ac:dyDescent="0.3">
      <c r="A8051" t="s">
        <v>8413</v>
      </c>
      <c r="B8051" t="s">
        <v>8411</v>
      </c>
      <c r="C8051">
        <f t="shared" si="500"/>
        <v>11</v>
      </c>
      <c r="D8051" s="2">
        <v>175</v>
      </c>
      <c r="E8051" s="2">
        <v>100</v>
      </c>
      <c r="F8051" s="3">
        <f t="shared" si="501"/>
        <v>0.42857142857142855</v>
      </c>
      <c r="G8051" s="2">
        <f t="shared" si="502"/>
        <v>75</v>
      </c>
      <c r="H8051" s="2" t="str">
        <f t="shared" si="503"/>
        <v>Good Deal</v>
      </c>
      <c r="I8051" t="s">
        <v>4259</v>
      </c>
      <c r="J8051" t="s">
        <v>58</v>
      </c>
      <c r="K8051" t="s">
        <v>230</v>
      </c>
    </row>
    <row r="8052" spans="1:11" x14ac:dyDescent="0.3">
      <c r="A8052" t="s">
        <v>8414</v>
      </c>
      <c r="B8052" t="s">
        <v>8411</v>
      </c>
      <c r="C8052">
        <f t="shared" si="500"/>
        <v>11</v>
      </c>
      <c r="D8052" s="2">
        <v>225</v>
      </c>
      <c r="E8052" s="2">
        <v>100</v>
      </c>
      <c r="F8052" s="3">
        <f t="shared" si="501"/>
        <v>0.55555555555555558</v>
      </c>
      <c r="G8052" s="2">
        <f t="shared" si="502"/>
        <v>125</v>
      </c>
      <c r="H8052" s="2" t="str">
        <f t="shared" si="503"/>
        <v>Good Deal</v>
      </c>
      <c r="I8052" t="s">
        <v>11</v>
      </c>
      <c r="J8052" t="s">
        <v>58</v>
      </c>
      <c r="K8052" t="s">
        <v>230</v>
      </c>
    </row>
    <row r="8053" spans="1:11" x14ac:dyDescent="0.3">
      <c r="A8053" t="s">
        <v>8415</v>
      </c>
      <c r="B8053" t="s">
        <v>8411</v>
      </c>
      <c r="C8053">
        <f t="shared" si="500"/>
        <v>11</v>
      </c>
      <c r="D8053" s="2">
        <v>125</v>
      </c>
      <c r="E8053" s="2">
        <v>50</v>
      </c>
      <c r="F8053" s="3">
        <f t="shared" si="501"/>
        <v>0.6</v>
      </c>
      <c r="G8053" s="2">
        <f t="shared" si="502"/>
        <v>75</v>
      </c>
      <c r="H8053" s="2" t="str">
        <f t="shared" si="503"/>
        <v>Good Deal</v>
      </c>
      <c r="I8053" t="s">
        <v>39</v>
      </c>
      <c r="J8053" t="s">
        <v>112</v>
      </c>
      <c r="K8053" t="s">
        <v>1394</v>
      </c>
    </row>
    <row r="8054" spans="1:11" x14ac:dyDescent="0.3">
      <c r="A8054" t="s">
        <v>8415</v>
      </c>
      <c r="B8054" t="s">
        <v>8411</v>
      </c>
      <c r="C8054">
        <f t="shared" si="500"/>
        <v>11</v>
      </c>
      <c r="D8054" s="2">
        <v>250</v>
      </c>
      <c r="E8054" s="2">
        <v>100</v>
      </c>
      <c r="F8054" s="3">
        <f t="shared" si="501"/>
        <v>0.6</v>
      </c>
      <c r="G8054" s="2">
        <f t="shared" si="502"/>
        <v>150</v>
      </c>
      <c r="H8054" s="2" t="str">
        <f t="shared" si="503"/>
        <v>Good Deal</v>
      </c>
      <c r="I8054" t="s">
        <v>11</v>
      </c>
      <c r="J8054" t="s">
        <v>112</v>
      </c>
      <c r="K8054" t="s">
        <v>1394</v>
      </c>
    </row>
    <row r="8055" spans="1:11" x14ac:dyDescent="0.3">
      <c r="A8055" t="s">
        <v>8416</v>
      </c>
      <c r="B8055" t="s">
        <v>8411</v>
      </c>
      <c r="C8055">
        <f t="shared" si="500"/>
        <v>11</v>
      </c>
      <c r="D8055" s="2">
        <v>295</v>
      </c>
      <c r="E8055" s="2">
        <v>190</v>
      </c>
      <c r="F8055" s="3">
        <f t="shared" si="501"/>
        <v>0.3559322033898305</v>
      </c>
      <c r="G8055" s="2">
        <f t="shared" si="502"/>
        <v>105</v>
      </c>
      <c r="H8055" s="2" t="str">
        <f t="shared" si="503"/>
        <v>Good Deal</v>
      </c>
      <c r="I8055" t="s">
        <v>11</v>
      </c>
      <c r="J8055" t="s">
        <v>112</v>
      </c>
      <c r="K8055" t="s">
        <v>1394</v>
      </c>
    </row>
    <row r="8056" spans="1:11" x14ac:dyDescent="0.3">
      <c r="A8056" t="s">
        <v>8417</v>
      </c>
      <c r="B8056" t="s">
        <v>8411</v>
      </c>
      <c r="C8056">
        <f t="shared" si="500"/>
        <v>11</v>
      </c>
      <c r="D8056" s="2">
        <v>135</v>
      </c>
      <c r="E8056" s="2">
        <v>71</v>
      </c>
      <c r="F8056" s="3">
        <f t="shared" si="501"/>
        <v>0.47407407407407409</v>
      </c>
      <c r="G8056" s="2">
        <f t="shared" si="502"/>
        <v>64</v>
      </c>
      <c r="H8056" s="2" t="str">
        <f t="shared" si="503"/>
        <v>Good Deal</v>
      </c>
      <c r="I8056" t="s">
        <v>52</v>
      </c>
      <c r="J8056" t="s">
        <v>112</v>
      </c>
      <c r="K8056" t="s">
        <v>344</v>
      </c>
    </row>
    <row r="8057" spans="1:11" x14ac:dyDescent="0.3">
      <c r="A8057" t="s">
        <v>8418</v>
      </c>
      <c r="B8057" t="s">
        <v>8411</v>
      </c>
      <c r="C8057">
        <f t="shared" si="500"/>
        <v>11</v>
      </c>
      <c r="D8057" s="2">
        <v>149</v>
      </c>
      <c r="E8057" s="2">
        <v>49</v>
      </c>
      <c r="F8057" s="3">
        <f t="shared" si="501"/>
        <v>0.67114093959731547</v>
      </c>
      <c r="G8057" s="2">
        <f t="shared" si="502"/>
        <v>100</v>
      </c>
      <c r="H8057" s="2" t="str">
        <f t="shared" si="503"/>
        <v>Good Deal</v>
      </c>
      <c r="I8057" t="s">
        <v>45</v>
      </c>
      <c r="J8057" t="s">
        <v>112</v>
      </c>
      <c r="K8057" t="s">
        <v>344</v>
      </c>
    </row>
    <row r="8058" spans="1:11" x14ac:dyDescent="0.3">
      <c r="A8058" t="s">
        <v>8419</v>
      </c>
      <c r="B8058" t="s">
        <v>8411</v>
      </c>
      <c r="C8058">
        <f t="shared" si="500"/>
        <v>11</v>
      </c>
      <c r="D8058" s="2">
        <v>249</v>
      </c>
      <c r="E8058" s="2">
        <v>129</v>
      </c>
      <c r="F8058" s="3">
        <f t="shared" si="501"/>
        <v>0.48192771084337349</v>
      </c>
      <c r="G8058" s="2">
        <f t="shared" si="502"/>
        <v>120</v>
      </c>
      <c r="H8058" s="2" t="str">
        <f t="shared" si="503"/>
        <v>Good Deal</v>
      </c>
      <c r="I8058" t="s">
        <v>1152</v>
      </c>
      <c r="J8058" t="s">
        <v>112</v>
      </c>
      <c r="K8058" t="s">
        <v>344</v>
      </c>
    </row>
    <row r="8059" spans="1:11" x14ac:dyDescent="0.3">
      <c r="A8059" t="s">
        <v>8420</v>
      </c>
      <c r="B8059" t="s">
        <v>8564</v>
      </c>
      <c r="C8059">
        <f t="shared" si="500"/>
        <v>23</v>
      </c>
      <c r="D8059" s="2">
        <v>550</v>
      </c>
      <c r="E8059" s="2">
        <v>412.5</v>
      </c>
      <c r="F8059" s="3">
        <f t="shared" si="501"/>
        <v>0.25</v>
      </c>
      <c r="G8059" s="2">
        <f t="shared" si="502"/>
        <v>137.5</v>
      </c>
      <c r="H8059" s="2" t="str">
        <f t="shared" si="503"/>
        <v>Good Deal</v>
      </c>
      <c r="I8059" t="s">
        <v>39</v>
      </c>
      <c r="J8059" t="s">
        <v>122</v>
      </c>
      <c r="K8059" t="s">
        <v>132</v>
      </c>
    </row>
    <row r="8060" spans="1:11" x14ac:dyDescent="0.3">
      <c r="A8060" t="s">
        <v>8421</v>
      </c>
      <c r="B8060" t="s">
        <v>8631</v>
      </c>
      <c r="C8060">
        <f t="shared" si="500"/>
        <v>8</v>
      </c>
      <c r="D8060" s="2">
        <v>398</v>
      </c>
      <c r="E8060" s="2">
        <v>258.7</v>
      </c>
      <c r="F8060" s="3">
        <f t="shared" si="501"/>
        <v>0.35000000000000003</v>
      </c>
      <c r="G8060" s="2">
        <f t="shared" si="502"/>
        <v>139.30000000000001</v>
      </c>
      <c r="H8060" s="2" t="str">
        <f t="shared" si="503"/>
        <v>Good Deal</v>
      </c>
      <c r="I8060" t="s">
        <v>442</v>
      </c>
      <c r="J8060" t="s">
        <v>76</v>
      </c>
      <c r="K8060" t="s">
        <v>532</v>
      </c>
    </row>
    <row r="8061" spans="1:11" x14ac:dyDescent="0.3">
      <c r="A8061" t="s">
        <v>8422</v>
      </c>
      <c r="B8061" t="s">
        <v>8246</v>
      </c>
      <c r="C8061">
        <f t="shared" si="500"/>
        <v>4</v>
      </c>
      <c r="D8061" s="2">
        <v>5600</v>
      </c>
      <c r="E8061" s="2">
        <v>4200</v>
      </c>
      <c r="F8061" s="3">
        <f t="shared" si="501"/>
        <v>0.25</v>
      </c>
      <c r="G8061" s="2">
        <f t="shared" si="502"/>
        <v>1400</v>
      </c>
      <c r="H8061" s="2" t="str">
        <f t="shared" si="503"/>
        <v>Good Deal</v>
      </c>
      <c r="I8061" t="s">
        <v>8333</v>
      </c>
      <c r="J8061" t="s">
        <v>122</v>
      </c>
      <c r="K8061" t="s">
        <v>3583</v>
      </c>
    </row>
    <row r="8062" spans="1:11" x14ac:dyDescent="0.3">
      <c r="A8062" t="s">
        <v>8423</v>
      </c>
      <c r="B8062" t="s">
        <v>3136</v>
      </c>
      <c r="C8062">
        <f t="shared" si="500"/>
        <v>27</v>
      </c>
      <c r="D8062" s="2">
        <v>225</v>
      </c>
      <c r="E8062" s="2">
        <v>168.75</v>
      </c>
      <c r="F8062" s="3">
        <f t="shared" si="501"/>
        <v>0.25</v>
      </c>
      <c r="G8062" s="2">
        <f t="shared" si="502"/>
        <v>56.25</v>
      </c>
      <c r="H8062" s="2" t="str">
        <f t="shared" si="503"/>
        <v>Good Deal</v>
      </c>
      <c r="I8062" t="s">
        <v>5987</v>
      </c>
      <c r="J8062" t="s">
        <v>76</v>
      </c>
      <c r="K8062" t="s">
        <v>1352</v>
      </c>
    </row>
    <row r="8063" spans="1:11" x14ac:dyDescent="0.3">
      <c r="A8063" t="s">
        <v>8424</v>
      </c>
      <c r="B8063" t="s">
        <v>8564</v>
      </c>
      <c r="C8063">
        <f t="shared" si="500"/>
        <v>23</v>
      </c>
      <c r="D8063" s="2">
        <v>185</v>
      </c>
      <c r="E8063" s="2">
        <v>138.75</v>
      </c>
      <c r="F8063" s="3">
        <f t="shared" si="501"/>
        <v>0.25</v>
      </c>
      <c r="G8063" s="2">
        <f t="shared" si="502"/>
        <v>46.25</v>
      </c>
      <c r="H8063" s="2" t="str">
        <f t="shared" si="503"/>
        <v>Good Deal</v>
      </c>
      <c r="I8063" t="s">
        <v>236</v>
      </c>
      <c r="J8063" t="s">
        <v>122</v>
      </c>
      <c r="K8063" t="s">
        <v>8261</v>
      </c>
    </row>
    <row r="8064" spans="1:11" x14ac:dyDescent="0.3">
      <c r="A8064" t="s">
        <v>8425</v>
      </c>
      <c r="B8064" t="s">
        <v>8669</v>
      </c>
      <c r="C8064">
        <f t="shared" si="500"/>
        <v>14</v>
      </c>
      <c r="D8064" s="2">
        <v>349</v>
      </c>
      <c r="E8064" s="2">
        <v>191.95</v>
      </c>
      <c r="F8064" s="3">
        <f t="shared" si="501"/>
        <v>0.45</v>
      </c>
      <c r="G8064" s="2">
        <f t="shared" si="502"/>
        <v>157.05000000000001</v>
      </c>
      <c r="H8064" s="2" t="str">
        <f t="shared" si="503"/>
        <v>Good Deal</v>
      </c>
      <c r="I8064" t="s">
        <v>6133</v>
      </c>
      <c r="J8064" t="s">
        <v>112</v>
      </c>
      <c r="K8064" t="s">
        <v>3306</v>
      </c>
    </row>
    <row r="8065" spans="1:11" x14ac:dyDescent="0.3">
      <c r="A8065" t="s">
        <v>8426</v>
      </c>
      <c r="B8065" t="s">
        <v>8427</v>
      </c>
      <c r="C8065">
        <f t="shared" si="500"/>
        <v>1</v>
      </c>
      <c r="D8065" s="2">
        <v>120</v>
      </c>
      <c r="E8065" s="2">
        <v>59</v>
      </c>
      <c r="F8065" s="3">
        <f t="shared" si="501"/>
        <v>0.5083333333333333</v>
      </c>
      <c r="G8065" s="2">
        <f t="shared" si="502"/>
        <v>61</v>
      </c>
      <c r="H8065" s="2" t="str">
        <f t="shared" si="503"/>
        <v>Good Deal</v>
      </c>
      <c r="I8065" t="s">
        <v>42</v>
      </c>
      <c r="J8065" t="s">
        <v>32</v>
      </c>
      <c r="K8065" t="s">
        <v>4650</v>
      </c>
    </row>
    <row r="8066" spans="1:11" x14ac:dyDescent="0.3">
      <c r="A8066" t="s">
        <v>5660</v>
      </c>
      <c r="B8066" t="s">
        <v>4976</v>
      </c>
      <c r="C8066">
        <f t="shared" si="500"/>
        <v>12</v>
      </c>
      <c r="D8066" s="2">
        <v>269</v>
      </c>
      <c r="E8066" s="2">
        <v>174.85</v>
      </c>
      <c r="F8066" s="3">
        <f t="shared" si="501"/>
        <v>0.35000000000000003</v>
      </c>
      <c r="G8066" s="2">
        <f t="shared" si="502"/>
        <v>94.15</v>
      </c>
      <c r="H8066" s="2" t="str">
        <f t="shared" si="503"/>
        <v>Good Deal</v>
      </c>
      <c r="I8066" t="s">
        <v>3933</v>
      </c>
      <c r="J8066" t="s">
        <v>32</v>
      </c>
      <c r="K8066" t="s">
        <v>541</v>
      </c>
    </row>
    <row r="8067" spans="1:11" x14ac:dyDescent="0.3">
      <c r="A8067" t="s">
        <v>8428</v>
      </c>
      <c r="B8067" t="s">
        <v>4571</v>
      </c>
      <c r="C8067">
        <f t="shared" ref="C8067:C8130" si="504">COUNTIF($B$2:$B$8156,B8067)</f>
        <v>17</v>
      </c>
      <c r="D8067" s="2">
        <v>749</v>
      </c>
      <c r="E8067" s="2">
        <v>449</v>
      </c>
      <c r="F8067" s="3">
        <f t="shared" ref="F8067:F8130" si="505">IFERROR((D8067-E8067)/D8067,"NA")</f>
        <v>0.40053404539385845</v>
      </c>
      <c r="G8067" s="2">
        <f t="shared" ref="G8067:G8130" si="506">D8067-E8067</f>
        <v>300</v>
      </c>
      <c r="H8067" s="2" t="str">
        <f t="shared" ref="H8067:H8130" si="507">IF(F8067&gt;M$4,"Good Deal","Regular")</f>
        <v>Good Deal</v>
      </c>
      <c r="I8067" t="s">
        <v>8429</v>
      </c>
      <c r="J8067" t="s">
        <v>122</v>
      </c>
      <c r="K8067" t="s">
        <v>804</v>
      </c>
    </row>
    <row r="8068" spans="1:11" x14ac:dyDescent="0.3">
      <c r="A8068" t="s">
        <v>8430</v>
      </c>
      <c r="B8068" t="s">
        <v>4930</v>
      </c>
      <c r="C8068">
        <f t="shared" si="504"/>
        <v>34</v>
      </c>
      <c r="D8068" s="2">
        <v>55</v>
      </c>
      <c r="E8068" s="2">
        <v>55</v>
      </c>
      <c r="F8068" s="3">
        <f t="shared" si="505"/>
        <v>0</v>
      </c>
      <c r="G8068" s="2">
        <f t="shared" si="506"/>
        <v>0</v>
      </c>
      <c r="H8068" s="2" t="str">
        <f t="shared" si="507"/>
        <v>Regular</v>
      </c>
      <c r="I8068" t="s">
        <v>1126</v>
      </c>
      <c r="J8068" t="s">
        <v>76</v>
      </c>
      <c r="K8068" t="s">
        <v>2213</v>
      </c>
    </row>
    <row r="8069" spans="1:11" x14ac:dyDescent="0.3">
      <c r="A8069" t="s">
        <v>8431</v>
      </c>
      <c r="B8069" t="s">
        <v>611</v>
      </c>
      <c r="C8069">
        <f t="shared" si="504"/>
        <v>28</v>
      </c>
      <c r="D8069" s="2">
        <v>138</v>
      </c>
      <c r="E8069" s="2">
        <v>99</v>
      </c>
      <c r="F8069" s="3">
        <f t="shared" si="505"/>
        <v>0.28260869565217389</v>
      </c>
      <c r="G8069" s="2">
        <f t="shared" si="506"/>
        <v>39</v>
      </c>
      <c r="H8069" s="2" t="str">
        <f t="shared" si="507"/>
        <v>Good Deal</v>
      </c>
      <c r="I8069" t="s">
        <v>752</v>
      </c>
      <c r="J8069" t="s">
        <v>122</v>
      </c>
      <c r="K8069" t="s">
        <v>263</v>
      </c>
    </row>
    <row r="8070" spans="1:11" x14ac:dyDescent="0.3">
      <c r="A8070" t="s">
        <v>8432</v>
      </c>
      <c r="B8070" t="s">
        <v>1022</v>
      </c>
      <c r="C8070">
        <f t="shared" si="504"/>
        <v>29</v>
      </c>
      <c r="D8070" s="2">
        <v>119</v>
      </c>
      <c r="E8070" s="2">
        <v>75</v>
      </c>
      <c r="F8070" s="3">
        <f t="shared" si="505"/>
        <v>0.36974789915966388</v>
      </c>
      <c r="G8070" s="2">
        <f t="shared" si="506"/>
        <v>44</v>
      </c>
      <c r="H8070" s="2" t="str">
        <f t="shared" si="507"/>
        <v>Good Deal</v>
      </c>
      <c r="I8070" t="s">
        <v>2436</v>
      </c>
      <c r="J8070" t="s">
        <v>112</v>
      </c>
      <c r="K8070" t="s">
        <v>1113</v>
      </c>
    </row>
    <row r="8071" spans="1:11" x14ac:dyDescent="0.3">
      <c r="A8071" t="s">
        <v>8433</v>
      </c>
      <c r="B8071" t="s">
        <v>7390</v>
      </c>
      <c r="C8071">
        <f t="shared" si="504"/>
        <v>9</v>
      </c>
      <c r="D8071" s="2">
        <v>635</v>
      </c>
      <c r="E8071" s="2">
        <v>399</v>
      </c>
      <c r="F8071" s="3">
        <f t="shared" si="505"/>
        <v>0.37165354330708661</v>
      </c>
      <c r="G8071" s="2">
        <f t="shared" si="506"/>
        <v>236</v>
      </c>
      <c r="H8071" s="2" t="str">
        <f t="shared" si="507"/>
        <v>Good Deal</v>
      </c>
      <c r="I8071" t="s">
        <v>236</v>
      </c>
      <c r="J8071" t="s">
        <v>32</v>
      </c>
      <c r="K8071" t="s">
        <v>1849</v>
      </c>
    </row>
    <row r="8072" spans="1:11" x14ac:dyDescent="0.3">
      <c r="A8072" t="s">
        <v>8434</v>
      </c>
      <c r="B8072" t="s">
        <v>3491</v>
      </c>
      <c r="C8072">
        <f t="shared" si="504"/>
        <v>4</v>
      </c>
      <c r="D8072" s="2">
        <v>255</v>
      </c>
      <c r="E8072" s="2">
        <v>153</v>
      </c>
      <c r="F8072" s="3">
        <f t="shared" si="505"/>
        <v>0.4</v>
      </c>
      <c r="G8072" s="2">
        <f t="shared" si="506"/>
        <v>102</v>
      </c>
      <c r="H8072" s="2" t="str">
        <f t="shared" si="507"/>
        <v>Good Deal</v>
      </c>
      <c r="I8072" t="s">
        <v>42</v>
      </c>
      <c r="J8072" t="s">
        <v>76</v>
      </c>
      <c r="K8072" t="s">
        <v>180</v>
      </c>
    </row>
    <row r="8073" spans="1:11" x14ac:dyDescent="0.3">
      <c r="A8073" t="s">
        <v>8435</v>
      </c>
      <c r="B8073" t="s">
        <v>8705</v>
      </c>
      <c r="C8073">
        <f t="shared" si="504"/>
        <v>16</v>
      </c>
      <c r="D8073" s="2">
        <v>110</v>
      </c>
      <c r="E8073" s="2">
        <v>49</v>
      </c>
      <c r="F8073" s="3">
        <f t="shared" si="505"/>
        <v>0.55454545454545456</v>
      </c>
      <c r="G8073" s="2">
        <f t="shared" si="506"/>
        <v>61</v>
      </c>
      <c r="H8073" s="2" t="str">
        <f t="shared" si="507"/>
        <v>Good Deal</v>
      </c>
      <c r="I8073" t="s">
        <v>236</v>
      </c>
      <c r="J8073" t="s">
        <v>32</v>
      </c>
      <c r="K8073" t="s">
        <v>3044</v>
      </c>
    </row>
    <row r="8074" spans="1:11" x14ac:dyDescent="0.3">
      <c r="A8074" t="s">
        <v>8436</v>
      </c>
      <c r="B8074" t="s">
        <v>8705</v>
      </c>
      <c r="C8074">
        <f t="shared" si="504"/>
        <v>16</v>
      </c>
      <c r="D8074" s="2">
        <v>120</v>
      </c>
      <c r="E8074" s="2">
        <v>72</v>
      </c>
      <c r="F8074" s="3">
        <f t="shared" si="505"/>
        <v>0.4</v>
      </c>
      <c r="G8074" s="2">
        <f t="shared" si="506"/>
        <v>48</v>
      </c>
      <c r="H8074" s="2" t="str">
        <f t="shared" si="507"/>
        <v>Good Deal</v>
      </c>
      <c r="I8074" t="s">
        <v>236</v>
      </c>
      <c r="J8074" t="s">
        <v>32</v>
      </c>
      <c r="K8074" t="s">
        <v>3044</v>
      </c>
    </row>
    <row r="8075" spans="1:11" x14ac:dyDescent="0.3">
      <c r="A8075" t="s">
        <v>8437</v>
      </c>
      <c r="B8075" t="s">
        <v>3285</v>
      </c>
      <c r="C8075">
        <f t="shared" si="504"/>
        <v>33</v>
      </c>
      <c r="D8075" s="2">
        <v>1099</v>
      </c>
      <c r="E8075" s="2">
        <v>439.6</v>
      </c>
      <c r="F8075" s="3">
        <f t="shared" si="505"/>
        <v>0.6</v>
      </c>
      <c r="G8075" s="2">
        <f t="shared" si="506"/>
        <v>659.4</v>
      </c>
      <c r="H8075" s="2" t="str">
        <f t="shared" si="507"/>
        <v>Good Deal</v>
      </c>
      <c r="I8075" t="s">
        <v>2159</v>
      </c>
      <c r="J8075" t="s">
        <v>76</v>
      </c>
      <c r="K8075" t="s">
        <v>2426</v>
      </c>
    </row>
    <row r="8076" spans="1:11" x14ac:dyDescent="0.3">
      <c r="A8076" t="s">
        <v>8438</v>
      </c>
      <c r="B8076" t="s">
        <v>8539</v>
      </c>
      <c r="C8076">
        <f t="shared" si="504"/>
        <v>183</v>
      </c>
      <c r="D8076" s="2">
        <v>395</v>
      </c>
      <c r="E8076" s="2">
        <v>199</v>
      </c>
      <c r="F8076" s="3">
        <f t="shared" si="505"/>
        <v>0.4962025316455696</v>
      </c>
      <c r="G8076" s="2">
        <f t="shared" si="506"/>
        <v>196</v>
      </c>
      <c r="H8076" s="2" t="str">
        <f t="shared" si="507"/>
        <v>Good Deal</v>
      </c>
      <c r="I8076" t="s">
        <v>31</v>
      </c>
      <c r="J8076" t="s">
        <v>122</v>
      </c>
      <c r="K8076" t="s">
        <v>222</v>
      </c>
    </row>
    <row r="8077" spans="1:11" x14ac:dyDescent="0.3">
      <c r="A8077" t="s">
        <v>8439</v>
      </c>
      <c r="B8077" t="s">
        <v>8539</v>
      </c>
      <c r="C8077">
        <f t="shared" si="504"/>
        <v>183</v>
      </c>
      <c r="D8077" s="2">
        <v>445</v>
      </c>
      <c r="E8077" s="2">
        <v>229</v>
      </c>
      <c r="F8077" s="3">
        <f t="shared" si="505"/>
        <v>0.48539325842696629</v>
      </c>
      <c r="G8077" s="2">
        <f t="shared" si="506"/>
        <v>216</v>
      </c>
      <c r="H8077" s="2" t="str">
        <f t="shared" si="507"/>
        <v>Good Deal</v>
      </c>
      <c r="I8077" t="s">
        <v>478</v>
      </c>
      <c r="J8077" t="s">
        <v>122</v>
      </c>
      <c r="K8077" t="s">
        <v>222</v>
      </c>
    </row>
    <row r="8078" spans="1:11" x14ac:dyDescent="0.3">
      <c r="A8078" t="s">
        <v>8440</v>
      </c>
      <c r="B8078" t="s">
        <v>8539</v>
      </c>
      <c r="C8078">
        <f t="shared" si="504"/>
        <v>183</v>
      </c>
      <c r="D8078" s="2">
        <v>445</v>
      </c>
      <c r="E8078" s="2">
        <v>199</v>
      </c>
      <c r="F8078" s="3">
        <f t="shared" si="505"/>
        <v>0.55280898876404494</v>
      </c>
      <c r="G8078" s="2">
        <f t="shared" si="506"/>
        <v>246</v>
      </c>
      <c r="H8078" s="2" t="str">
        <f t="shared" si="507"/>
        <v>Good Deal</v>
      </c>
      <c r="I8078" t="s">
        <v>478</v>
      </c>
      <c r="J8078" t="s">
        <v>122</v>
      </c>
      <c r="K8078" t="s">
        <v>222</v>
      </c>
    </row>
    <row r="8079" spans="1:11" x14ac:dyDescent="0.3">
      <c r="A8079" t="s">
        <v>8441</v>
      </c>
      <c r="B8079" t="s">
        <v>959</v>
      </c>
      <c r="C8079">
        <f t="shared" si="504"/>
        <v>31</v>
      </c>
      <c r="D8079" s="2">
        <v>449</v>
      </c>
      <c r="E8079" s="2">
        <v>291.85000000000002</v>
      </c>
      <c r="F8079" s="3">
        <f t="shared" si="505"/>
        <v>0.34999999999999992</v>
      </c>
      <c r="G8079" s="2">
        <f t="shared" si="506"/>
        <v>157.14999999999998</v>
      </c>
      <c r="H8079" s="2" t="str">
        <f t="shared" si="507"/>
        <v>Good Deal</v>
      </c>
      <c r="I8079" t="s">
        <v>146</v>
      </c>
      <c r="J8079" t="s">
        <v>76</v>
      </c>
      <c r="K8079" t="s">
        <v>180</v>
      </c>
    </row>
    <row r="8080" spans="1:11" x14ac:dyDescent="0.3">
      <c r="A8080" t="s">
        <v>8442</v>
      </c>
      <c r="B8080" t="s">
        <v>8730</v>
      </c>
      <c r="C8080">
        <f t="shared" si="504"/>
        <v>9</v>
      </c>
      <c r="D8080" s="2">
        <v>398</v>
      </c>
      <c r="E8080" s="2">
        <v>298.5</v>
      </c>
      <c r="F8080" s="3">
        <f t="shared" si="505"/>
        <v>0.25</v>
      </c>
      <c r="G8080" s="2">
        <f t="shared" si="506"/>
        <v>99.5</v>
      </c>
      <c r="H8080" s="2" t="str">
        <f t="shared" si="507"/>
        <v>Good Deal</v>
      </c>
      <c r="I8080" t="s">
        <v>143</v>
      </c>
      <c r="J8080" t="s">
        <v>76</v>
      </c>
      <c r="K8080" t="s">
        <v>2213</v>
      </c>
    </row>
    <row r="8081" spans="1:11" x14ac:dyDescent="0.3">
      <c r="A8081" t="s">
        <v>8443</v>
      </c>
      <c r="B8081" t="s">
        <v>8730</v>
      </c>
      <c r="C8081">
        <f t="shared" si="504"/>
        <v>9</v>
      </c>
      <c r="D8081" s="2">
        <v>1999</v>
      </c>
      <c r="E8081" s="2">
        <v>1239.3800000000001</v>
      </c>
      <c r="F8081" s="3">
        <f t="shared" si="505"/>
        <v>0.37999999999999995</v>
      </c>
      <c r="G8081" s="2">
        <f t="shared" si="506"/>
        <v>759.61999999999989</v>
      </c>
      <c r="H8081" s="2" t="str">
        <f t="shared" si="507"/>
        <v>Good Deal</v>
      </c>
      <c r="I8081" t="s">
        <v>39</v>
      </c>
      <c r="J8081" t="s">
        <v>76</v>
      </c>
      <c r="K8081" t="s">
        <v>2426</v>
      </c>
    </row>
    <row r="8082" spans="1:11" x14ac:dyDescent="0.3">
      <c r="A8082" t="s">
        <v>8444</v>
      </c>
      <c r="B8082" t="s">
        <v>8730</v>
      </c>
      <c r="C8082">
        <f t="shared" si="504"/>
        <v>9</v>
      </c>
      <c r="D8082" s="2">
        <v>1699</v>
      </c>
      <c r="E8082" s="2">
        <v>1104.3499999999999</v>
      </c>
      <c r="F8082" s="3">
        <f t="shared" si="505"/>
        <v>0.35000000000000003</v>
      </c>
      <c r="G8082" s="2">
        <f t="shared" si="506"/>
        <v>594.65000000000009</v>
      </c>
      <c r="H8082" s="2" t="str">
        <f t="shared" si="507"/>
        <v>Good Deal</v>
      </c>
      <c r="I8082" t="s">
        <v>39</v>
      </c>
      <c r="J8082" t="s">
        <v>76</v>
      </c>
      <c r="K8082" t="s">
        <v>2426</v>
      </c>
    </row>
    <row r="8083" spans="1:11" x14ac:dyDescent="0.3">
      <c r="A8083" t="s">
        <v>8445</v>
      </c>
      <c r="B8083" t="s">
        <v>8730</v>
      </c>
      <c r="C8083">
        <f t="shared" si="504"/>
        <v>9</v>
      </c>
      <c r="D8083" s="2">
        <v>1999</v>
      </c>
      <c r="E8083" s="2">
        <v>1239.3800000000001</v>
      </c>
      <c r="F8083" s="3">
        <f t="shared" si="505"/>
        <v>0.37999999999999995</v>
      </c>
      <c r="G8083" s="2">
        <f t="shared" si="506"/>
        <v>759.61999999999989</v>
      </c>
      <c r="H8083" s="2" t="str">
        <f t="shared" si="507"/>
        <v>Good Deal</v>
      </c>
      <c r="I8083" t="s">
        <v>799</v>
      </c>
      <c r="J8083" t="s">
        <v>76</v>
      </c>
      <c r="K8083" t="s">
        <v>2426</v>
      </c>
    </row>
    <row r="8084" spans="1:11" x14ac:dyDescent="0.3">
      <c r="A8084" t="s">
        <v>8446</v>
      </c>
      <c r="B8084" t="s">
        <v>8730</v>
      </c>
      <c r="C8084">
        <f t="shared" si="504"/>
        <v>9</v>
      </c>
      <c r="D8084" s="2">
        <v>1999</v>
      </c>
      <c r="E8084" s="2">
        <v>999.5</v>
      </c>
      <c r="F8084" s="3">
        <f t="shared" si="505"/>
        <v>0.5</v>
      </c>
      <c r="G8084" s="2">
        <f t="shared" si="506"/>
        <v>999.5</v>
      </c>
      <c r="H8084" s="2" t="str">
        <f t="shared" si="507"/>
        <v>Good Deal</v>
      </c>
      <c r="I8084" t="s">
        <v>2159</v>
      </c>
      <c r="J8084" t="s">
        <v>76</v>
      </c>
      <c r="K8084" t="s">
        <v>2426</v>
      </c>
    </row>
    <row r="8085" spans="1:11" x14ac:dyDescent="0.3">
      <c r="A8085" t="s">
        <v>8447</v>
      </c>
      <c r="B8085" t="s">
        <v>1022</v>
      </c>
      <c r="C8085">
        <f t="shared" si="504"/>
        <v>29</v>
      </c>
      <c r="D8085" s="2">
        <v>175</v>
      </c>
      <c r="E8085" s="2">
        <v>131.25</v>
      </c>
      <c r="F8085" s="3">
        <f t="shared" si="505"/>
        <v>0.25</v>
      </c>
      <c r="G8085" s="2">
        <f t="shared" si="506"/>
        <v>43.75</v>
      </c>
      <c r="H8085" s="2" t="str">
        <f t="shared" si="507"/>
        <v>Good Deal</v>
      </c>
      <c r="I8085" t="s">
        <v>131</v>
      </c>
      <c r="J8085" t="s">
        <v>112</v>
      </c>
      <c r="K8085" t="s">
        <v>283</v>
      </c>
    </row>
    <row r="8086" spans="1:11" x14ac:dyDescent="0.3">
      <c r="A8086" t="s">
        <v>8448</v>
      </c>
      <c r="B8086" t="s">
        <v>8449</v>
      </c>
      <c r="C8086">
        <f t="shared" si="504"/>
        <v>1</v>
      </c>
      <c r="D8086" s="2">
        <v>399</v>
      </c>
      <c r="E8086" s="2">
        <v>299.25</v>
      </c>
      <c r="F8086" s="3">
        <f t="shared" si="505"/>
        <v>0.25</v>
      </c>
      <c r="G8086" s="2">
        <f t="shared" si="506"/>
        <v>99.75</v>
      </c>
      <c r="H8086" s="2" t="str">
        <f t="shared" si="507"/>
        <v>Good Deal</v>
      </c>
      <c r="I8086" t="s">
        <v>8450</v>
      </c>
      <c r="J8086" t="s">
        <v>112</v>
      </c>
      <c r="K8086" t="s">
        <v>8451</v>
      </c>
    </row>
    <row r="8087" spans="1:11" x14ac:dyDescent="0.3">
      <c r="A8087" t="s">
        <v>8452</v>
      </c>
      <c r="B8087" t="s">
        <v>4325</v>
      </c>
      <c r="C8087">
        <f t="shared" si="504"/>
        <v>14</v>
      </c>
      <c r="D8087" s="2">
        <v>535</v>
      </c>
      <c r="E8087" s="2">
        <v>199</v>
      </c>
      <c r="F8087" s="3">
        <f t="shared" si="505"/>
        <v>0.62803738317757007</v>
      </c>
      <c r="G8087" s="2">
        <f t="shared" si="506"/>
        <v>336</v>
      </c>
      <c r="H8087" s="2" t="str">
        <f t="shared" si="507"/>
        <v>Good Deal</v>
      </c>
      <c r="I8087" t="s">
        <v>236</v>
      </c>
      <c r="J8087" t="s">
        <v>122</v>
      </c>
      <c r="K8087" t="s">
        <v>824</v>
      </c>
    </row>
    <row r="8088" spans="1:11" x14ac:dyDescent="0.3">
      <c r="A8088" t="s">
        <v>8453</v>
      </c>
      <c r="B8088" t="s">
        <v>3592</v>
      </c>
      <c r="C8088">
        <f t="shared" si="504"/>
        <v>8</v>
      </c>
      <c r="D8088" s="2">
        <v>2169</v>
      </c>
      <c r="E8088" s="2">
        <v>1399</v>
      </c>
      <c r="F8088" s="3">
        <f t="shared" si="505"/>
        <v>0.3550023052097741</v>
      </c>
      <c r="G8088" s="2">
        <f t="shared" si="506"/>
        <v>770</v>
      </c>
      <c r="H8088" s="2" t="str">
        <f t="shared" si="507"/>
        <v>Good Deal</v>
      </c>
      <c r="I8088" t="s">
        <v>531</v>
      </c>
      <c r="J8088" t="s">
        <v>122</v>
      </c>
      <c r="K8088" t="s">
        <v>3593</v>
      </c>
    </row>
    <row r="8089" spans="1:11" x14ac:dyDescent="0.3">
      <c r="A8089" t="s">
        <v>8454</v>
      </c>
      <c r="B8089" t="s">
        <v>3592</v>
      </c>
      <c r="C8089">
        <f t="shared" si="504"/>
        <v>8</v>
      </c>
      <c r="D8089" s="2">
        <v>120</v>
      </c>
      <c r="E8089" s="2">
        <v>79</v>
      </c>
      <c r="F8089" s="3">
        <f t="shared" si="505"/>
        <v>0.34166666666666667</v>
      </c>
      <c r="G8089" s="2">
        <f t="shared" si="506"/>
        <v>41</v>
      </c>
      <c r="H8089" s="2" t="str">
        <f t="shared" si="507"/>
        <v>Good Deal</v>
      </c>
      <c r="I8089" t="s">
        <v>1414</v>
      </c>
      <c r="J8089" t="s">
        <v>122</v>
      </c>
      <c r="K8089" t="s">
        <v>1243</v>
      </c>
    </row>
    <row r="8090" spans="1:11" x14ac:dyDescent="0.3">
      <c r="A8090" t="s">
        <v>8455</v>
      </c>
      <c r="B8090" t="s">
        <v>3592</v>
      </c>
      <c r="C8090">
        <f t="shared" si="504"/>
        <v>8</v>
      </c>
      <c r="D8090" s="2">
        <v>150</v>
      </c>
      <c r="E8090" s="2">
        <v>99</v>
      </c>
      <c r="F8090" s="3">
        <f t="shared" si="505"/>
        <v>0.34</v>
      </c>
      <c r="G8090" s="2">
        <f t="shared" si="506"/>
        <v>51</v>
      </c>
      <c r="H8090" s="2" t="str">
        <f t="shared" si="507"/>
        <v>Good Deal</v>
      </c>
      <c r="I8090" t="s">
        <v>1414</v>
      </c>
      <c r="J8090" t="s">
        <v>122</v>
      </c>
      <c r="K8090" t="s">
        <v>1243</v>
      </c>
    </row>
    <row r="8091" spans="1:11" x14ac:dyDescent="0.3">
      <c r="A8091" t="s">
        <v>8456</v>
      </c>
      <c r="B8091" t="s">
        <v>8457</v>
      </c>
      <c r="C8091">
        <f t="shared" si="504"/>
        <v>1</v>
      </c>
      <c r="D8091" s="2">
        <v>70</v>
      </c>
      <c r="E8091" s="2">
        <v>42</v>
      </c>
      <c r="F8091" s="3">
        <f t="shared" si="505"/>
        <v>0.4</v>
      </c>
      <c r="G8091" s="2">
        <f t="shared" si="506"/>
        <v>28</v>
      </c>
      <c r="H8091" s="2" t="str">
        <f t="shared" si="507"/>
        <v>Good Deal</v>
      </c>
      <c r="I8091" t="s">
        <v>39</v>
      </c>
      <c r="J8091" t="s">
        <v>58</v>
      </c>
      <c r="K8091" t="s">
        <v>800</v>
      </c>
    </row>
    <row r="8092" spans="1:11" x14ac:dyDescent="0.3">
      <c r="A8092" t="s">
        <v>8458</v>
      </c>
      <c r="B8092" t="s">
        <v>8576</v>
      </c>
      <c r="C8092">
        <f t="shared" si="504"/>
        <v>88</v>
      </c>
      <c r="D8092" s="2">
        <v>559</v>
      </c>
      <c r="E8092" s="2">
        <v>201.24</v>
      </c>
      <c r="F8092" s="3">
        <f t="shared" si="505"/>
        <v>0.64</v>
      </c>
      <c r="G8092" s="2">
        <f t="shared" si="506"/>
        <v>357.76</v>
      </c>
      <c r="H8092" s="2" t="str">
        <f t="shared" si="507"/>
        <v>Good Deal</v>
      </c>
      <c r="I8092" t="s">
        <v>5478</v>
      </c>
      <c r="J8092" t="s">
        <v>32</v>
      </c>
      <c r="K8092" t="s">
        <v>2626</v>
      </c>
    </row>
    <row r="8093" spans="1:11" x14ac:dyDescent="0.3">
      <c r="A8093" t="s">
        <v>8459</v>
      </c>
      <c r="B8093" t="s">
        <v>850</v>
      </c>
      <c r="C8093">
        <f t="shared" si="504"/>
        <v>52</v>
      </c>
      <c r="D8093" s="2">
        <v>518</v>
      </c>
      <c r="E8093" s="2">
        <v>249</v>
      </c>
      <c r="F8093" s="3">
        <f t="shared" si="505"/>
        <v>0.51930501930501927</v>
      </c>
      <c r="G8093" s="2">
        <f t="shared" si="506"/>
        <v>269</v>
      </c>
      <c r="H8093" s="2" t="str">
        <f t="shared" si="507"/>
        <v>Good Deal</v>
      </c>
      <c r="I8093" t="s">
        <v>236</v>
      </c>
      <c r="J8093" t="s">
        <v>32</v>
      </c>
      <c r="K8093" t="s">
        <v>2964</v>
      </c>
    </row>
    <row r="8094" spans="1:11" x14ac:dyDescent="0.3">
      <c r="A8094" t="s">
        <v>8460</v>
      </c>
      <c r="B8094" t="s">
        <v>850</v>
      </c>
      <c r="C8094">
        <f t="shared" si="504"/>
        <v>52</v>
      </c>
      <c r="D8094" s="2">
        <v>343</v>
      </c>
      <c r="E8094" s="2">
        <v>149</v>
      </c>
      <c r="F8094" s="3">
        <f t="shared" si="505"/>
        <v>0.56559766763848396</v>
      </c>
      <c r="G8094" s="2">
        <f t="shared" si="506"/>
        <v>194</v>
      </c>
      <c r="H8094" s="2" t="str">
        <f t="shared" si="507"/>
        <v>Good Deal</v>
      </c>
      <c r="I8094" t="s">
        <v>5752</v>
      </c>
      <c r="J8094" t="s">
        <v>32</v>
      </c>
      <c r="K8094" t="s">
        <v>2626</v>
      </c>
    </row>
    <row r="8095" spans="1:11" x14ac:dyDescent="0.3">
      <c r="A8095" t="s">
        <v>8461</v>
      </c>
      <c r="B8095" t="s">
        <v>850</v>
      </c>
      <c r="C8095">
        <f t="shared" si="504"/>
        <v>52</v>
      </c>
      <c r="D8095" s="2">
        <v>48</v>
      </c>
      <c r="E8095" s="2">
        <v>29</v>
      </c>
      <c r="F8095" s="3">
        <f t="shared" si="505"/>
        <v>0.39583333333333331</v>
      </c>
      <c r="G8095" s="2">
        <f t="shared" si="506"/>
        <v>19</v>
      </c>
      <c r="H8095" s="2" t="str">
        <f t="shared" si="507"/>
        <v>Good Deal</v>
      </c>
      <c r="I8095" t="s">
        <v>478</v>
      </c>
      <c r="J8095" t="s">
        <v>122</v>
      </c>
      <c r="K8095" t="s">
        <v>263</v>
      </c>
    </row>
    <row r="8096" spans="1:11" x14ac:dyDescent="0.3">
      <c r="A8096" t="s">
        <v>8461</v>
      </c>
      <c r="B8096" t="s">
        <v>850</v>
      </c>
      <c r="C8096">
        <f t="shared" si="504"/>
        <v>52</v>
      </c>
      <c r="D8096" s="2">
        <v>96</v>
      </c>
      <c r="E8096" s="2">
        <v>38</v>
      </c>
      <c r="F8096" s="3">
        <f t="shared" si="505"/>
        <v>0.60416666666666663</v>
      </c>
      <c r="G8096" s="2">
        <f t="shared" si="506"/>
        <v>58</v>
      </c>
      <c r="H8096" s="2" t="str">
        <f t="shared" si="507"/>
        <v>Good Deal</v>
      </c>
      <c r="I8096" t="s">
        <v>8462</v>
      </c>
      <c r="J8096" t="s">
        <v>122</v>
      </c>
      <c r="K8096" t="s">
        <v>263</v>
      </c>
    </row>
    <row r="8097" spans="1:11" x14ac:dyDescent="0.3">
      <c r="A8097" t="s">
        <v>8463</v>
      </c>
      <c r="B8097" t="s">
        <v>850</v>
      </c>
      <c r="C8097">
        <f t="shared" si="504"/>
        <v>52</v>
      </c>
      <c r="D8097" s="2">
        <v>156</v>
      </c>
      <c r="E8097" s="2">
        <v>58</v>
      </c>
      <c r="F8097" s="3">
        <f t="shared" si="505"/>
        <v>0.62820512820512819</v>
      </c>
      <c r="G8097" s="2">
        <f t="shared" si="506"/>
        <v>98</v>
      </c>
      <c r="H8097" s="2" t="str">
        <f t="shared" si="507"/>
        <v>Good Deal</v>
      </c>
      <c r="I8097" t="s">
        <v>8464</v>
      </c>
      <c r="J8097" t="s">
        <v>122</v>
      </c>
      <c r="K8097" t="s">
        <v>263</v>
      </c>
    </row>
    <row r="8098" spans="1:11" x14ac:dyDescent="0.3">
      <c r="A8098" t="s">
        <v>8463</v>
      </c>
      <c r="B8098" t="s">
        <v>850</v>
      </c>
      <c r="C8098">
        <f t="shared" si="504"/>
        <v>52</v>
      </c>
      <c r="D8098" s="2">
        <v>78</v>
      </c>
      <c r="E8098" s="2">
        <v>49</v>
      </c>
      <c r="F8098" s="3">
        <f t="shared" si="505"/>
        <v>0.37179487179487181</v>
      </c>
      <c r="G8098" s="2">
        <f t="shared" si="506"/>
        <v>29</v>
      </c>
      <c r="H8098" s="2" t="str">
        <f t="shared" si="507"/>
        <v>Good Deal</v>
      </c>
      <c r="I8098" t="s">
        <v>8465</v>
      </c>
      <c r="J8098" t="s">
        <v>122</v>
      </c>
      <c r="K8098" t="s">
        <v>263</v>
      </c>
    </row>
    <row r="8099" spans="1:11" x14ac:dyDescent="0.3">
      <c r="A8099" t="s">
        <v>8466</v>
      </c>
      <c r="B8099" t="s">
        <v>850</v>
      </c>
      <c r="C8099">
        <f t="shared" si="504"/>
        <v>52</v>
      </c>
      <c r="D8099" s="2">
        <v>209</v>
      </c>
      <c r="E8099" s="2">
        <v>99</v>
      </c>
      <c r="F8099" s="3">
        <f t="shared" si="505"/>
        <v>0.52631578947368418</v>
      </c>
      <c r="G8099" s="2">
        <f t="shared" si="506"/>
        <v>110</v>
      </c>
      <c r="H8099" s="2" t="str">
        <f t="shared" si="507"/>
        <v>Good Deal</v>
      </c>
      <c r="I8099" t="s">
        <v>5752</v>
      </c>
      <c r="J8099" t="s">
        <v>32</v>
      </c>
      <c r="K8099" t="s">
        <v>2626</v>
      </c>
    </row>
    <row r="8100" spans="1:11" x14ac:dyDescent="0.3">
      <c r="A8100" t="s">
        <v>8467</v>
      </c>
      <c r="B8100" t="s">
        <v>8630</v>
      </c>
      <c r="C8100">
        <f t="shared" si="504"/>
        <v>3</v>
      </c>
      <c r="D8100" s="2">
        <v>459</v>
      </c>
      <c r="E8100" s="2">
        <v>249</v>
      </c>
      <c r="F8100" s="3">
        <f t="shared" si="505"/>
        <v>0.45751633986928103</v>
      </c>
      <c r="G8100" s="2">
        <f t="shared" si="506"/>
        <v>210</v>
      </c>
      <c r="H8100" s="2" t="str">
        <f t="shared" si="507"/>
        <v>Good Deal</v>
      </c>
      <c r="I8100" t="s">
        <v>4306</v>
      </c>
      <c r="J8100" t="s">
        <v>32</v>
      </c>
      <c r="K8100" t="s">
        <v>1509</v>
      </c>
    </row>
    <row r="8101" spans="1:11" x14ac:dyDescent="0.3">
      <c r="A8101" t="s">
        <v>8468</v>
      </c>
      <c r="B8101" t="s">
        <v>8576</v>
      </c>
      <c r="C8101">
        <f t="shared" si="504"/>
        <v>88</v>
      </c>
      <c r="D8101" s="2">
        <v>230</v>
      </c>
      <c r="E8101" s="2">
        <v>101.2</v>
      </c>
      <c r="F8101" s="3">
        <f t="shared" si="505"/>
        <v>0.56000000000000005</v>
      </c>
      <c r="G8101" s="2">
        <f t="shared" si="506"/>
        <v>128.80000000000001</v>
      </c>
      <c r="H8101" s="2" t="str">
        <f t="shared" si="507"/>
        <v>Good Deal</v>
      </c>
      <c r="I8101" t="s">
        <v>236</v>
      </c>
      <c r="J8101" t="s">
        <v>122</v>
      </c>
      <c r="K8101" t="s">
        <v>3607</v>
      </c>
    </row>
    <row r="8102" spans="1:11" x14ac:dyDescent="0.3">
      <c r="A8102" t="s">
        <v>8469</v>
      </c>
      <c r="B8102" t="s">
        <v>8344</v>
      </c>
      <c r="C8102">
        <f t="shared" si="504"/>
        <v>3</v>
      </c>
      <c r="D8102" s="2">
        <v>85</v>
      </c>
      <c r="E8102" s="2">
        <v>29</v>
      </c>
      <c r="F8102" s="3">
        <f t="shared" si="505"/>
        <v>0.6588235294117647</v>
      </c>
      <c r="G8102" s="2">
        <f t="shared" si="506"/>
        <v>56</v>
      </c>
      <c r="H8102" s="2" t="str">
        <f t="shared" si="507"/>
        <v>Good Deal</v>
      </c>
      <c r="I8102" t="s">
        <v>124</v>
      </c>
      <c r="J8102" t="s">
        <v>32</v>
      </c>
      <c r="K8102" t="s">
        <v>5640</v>
      </c>
    </row>
    <row r="8103" spans="1:11" x14ac:dyDescent="0.3">
      <c r="A8103" t="s">
        <v>8470</v>
      </c>
      <c r="B8103" t="s">
        <v>8642</v>
      </c>
      <c r="C8103">
        <f t="shared" si="504"/>
        <v>7</v>
      </c>
      <c r="D8103" s="2">
        <v>895</v>
      </c>
      <c r="E8103" s="2">
        <v>599</v>
      </c>
      <c r="F8103" s="3">
        <f t="shared" si="505"/>
        <v>0.33072625698324021</v>
      </c>
      <c r="G8103" s="2">
        <f t="shared" si="506"/>
        <v>296</v>
      </c>
      <c r="H8103" s="2" t="str">
        <f t="shared" si="507"/>
        <v>Good Deal</v>
      </c>
      <c r="I8103" t="s">
        <v>141</v>
      </c>
      <c r="J8103" t="s">
        <v>27</v>
      </c>
      <c r="K8103" t="s">
        <v>1902</v>
      </c>
    </row>
    <row r="8104" spans="1:11" x14ac:dyDescent="0.3">
      <c r="A8104" t="s">
        <v>8471</v>
      </c>
      <c r="B8104" t="s">
        <v>850</v>
      </c>
      <c r="C8104">
        <f t="shared" si="504"/>
        <v>52</v>
      </c>
      <c r="D8104" s="2">
        <v>345</v>
      </c>
      <c r="E8104" s="2">
        <v>149</v>
      </c>
      <c r="F8104" s="3">
        <f t="shared" si="505"/>
        <v>0.56811594202898552</v>
      </c>
      <c r="G8104" s="2">
        <f t="shared" si="506"/>
        <v>196</v>
      </c>
      <c r="H8104" s="2" t="str">
        <f t="shared" si="507"/>
        <v>Good Deal</v>
      </c>
      <c r="I8104" t="s">
        <v>2010</v>
      </c>
      <c r="J8104" t="s">
        <v>32</v>
      </c>
      <c r="K8104" t="s">
        <v>1509</v>
      </c>
    </row>
    <row r="8105" spans="1:11" x14ac:dyDescent="0.3">
      <c r="A8105" t="s">
        <v>8472</v>
      </c>
      <c r="B8105" t="s">
        <v>8592</v>
      </c>
      <c r="C8105">
        <f t="shared" si="504"/>
        <v>10</v>
      </c>
      <c r="D8105" s="2">
        <v>479</v>
      </c>
      <c r="E8105" s="2">
        <v>335.3</v>
      </c>
      <c r="F8105" s="3">
        <f t="shared" si="505"/>
        <v>0.3</v>
      </c>
      <c r="G8105" s="2">
        <f t="shared" si="506"/>
        <v>143.69999999999999</v>
      </c>
      <c r="H8105" s="2" t="str">
        <f t="shared" si="507"/>
        <v>Good Deal</v>
      </c>
      <c r="I8105" t="s">
        <v>444</v>
      </c>
      <c r="J8105" t="s">
        <v>76</v>
      </c>
      <c r="K8105" t="s">
        <v>439</v>
      </c>
    </row>
    <row r="8106" spans="1:11" x14ac:dyDescent="0.3">
      <c r="A8106" t="s">
        <v>8473</v>
      </c>
      <c r="B8106" t="s">
        <v>8240</v>
      </c>
      <c r="C8106">
        <f t="shared" si="504"/>
        <v>3</v>
      </c>
      <c r="D8106" s="2">
        <v>110</v>
      </c>
      <c r="E8106" s="2">
        <v>45</v>
      </c>
      <c r="F8106" s="3">
        <f t="shared" si="505"/>
        <v>0.59090909090909094</v>
      </c>
      <c r="G8106" s="2">
        <f t="shared" si="506"/>
        <v>65</v>
      </c>
      <c r="H8106" s="2" t="str">
        <f t="shared" si="507"/>
        <v>Good Deal</v>
      </c>
      <c r="I8106" t="s">
        <v>236</v>
      </c>
      <c r="J8106" t="s">
        <v>32</v>
      </c>
      <c r="K8106" t="s">
        <v>3044</v>
      </c>
    </row>
    <row r="8107" spans="1:11" x14ac:dyDescent="0.3">
      <c r="A8107" t="s">
        <v>8474</v>
      </c>
      <c r="B8107" t="s">
        <v>8656</v>
      </c>
      <c r="C8107">
        <f t="shared" si="504"/>
        <v>3</v>
      </c>
      <c r="D8107" s="2">
        <v>275</v>
      </c>
      <c r="E8107" s="2">
        <v>199</v>
      </c>
      <c r="F8107" s="3">
        <f t="shared" si="505"/>
        <v>0.27636363636363637</v>
      </c>
      <c r="G8107" s="2">
        <f t="shared" si="506"/>
        <v>76</v>
      </c>
      <c r="H8107" s="2" t="str">
        <f t="shared" si="507"/>
        <v>Good Deal</v>
      </c>
      <c r="I8107" t="s">
        <v>2164</v>
      </c>
      <c r="J8107" t="s">
        <v>122</v>
      </c>
      <c r="K8107" t="s">
        <v>838</v>
      </c>
    </row>
    <row r="8108" spans="1:11" x14ac:dyDescent="0.3">
      <c r="A8108" t="s">
        <v>8474</v>
      </c>
      <c r="B8108" t="s">
        <v>8656</v>
      </c>
      <c r="C8108">
        <f t="shared" si="504"/>
        <v>3</v>
      </c>
      <c r="D8108" s="2">
        <v>549</v>
      </c>
      <c r="E8108" s="2">
        <v>449</v>
      </c>
      <c r="F8108" s="3">
        <f t="shared" si="505"/>
        <v>0.18214936247723132</v>
      </c>
      <c r="G8108" s="2">
        <f t="shared" si="506"/>
        <v>100</v>
      </c>
      <c r="H8108" s="2" t="str">
        <f t="shared" si="507"/>
        <v>Regular</v>
      </c>
      <c r="I8108" t="s">
        <v>8475</v>
      </c>
      <c r="J8108" t="s">
        <v>122</v>
      </c>
      <c r="K8108" t="s">
        <v>838</v>
      </c>
    </row>
    <row r="8109" spans="1:11" x14ac:dyDescent="0.3">
      <c r="A8109" t="s">
        <v>8476</v>
      </c>
      <c r="B8109" t="s">
        <v>4325</v>
      </c>
      <c r="C8109">
        <f t="shared" si="504"/>
        <v>14</v>
      </c>
      <c r="D8109" s="2">
        <v>115</v>
      </c>
      <c r="E8109" s="2">
        <v>75</v>
      </c>
      <c r="F8109" s="3">
        <f t="shared" si="505"/>
        <v>0.34782608695652173</v>
      </c>
      <c r="G8109" s="2">
        <f t="shared" si="506"/>
        <v>40</v>
      </c>
      <c r="H8109" s="2" t="str">
        <f t="shared" si="507"/>
        <v>Good Deal</v>
      </c>
      <c r="I8109" t="s">
        <v>236</v>
      </c>
      <c r="J8109" t="s">
        <v>122</v>
      </c>
      <c r="K8109" t="s">
        <v>3855</v>
      </c>
    </row>
    <row r="8110" spans="1:11" x14ac:dyDescent="0.3">
      <c r="A8110" t="s">
        <v>8477</v>
      </c>
      <c r="B8110" t="s">
        <v>4325</v>
      </c>
      <c r="C8110">
        <f t="shared" si="504"/>
        <v>14</v>
      </c>
      <c r="D8110" s="2">
        <v>100</v>
      </c>
      <c r="E8110" s="2">
        <v>60</v>
      </c>
      <c r="F8110" s="3">
        <f t="shared" si="505"/>
        <v>0.4</v>
      </c>
      <c r="G8110" s="2">
        <f t="shared" si="506"/>
        <v>40</v>
      </c>
      <c r="H8110" s="2" t="str">
        <f t="shared" si="507"/>
        <v>Good Deal</v>
      </c>
      <c r="I8110" t="s">
        <v>236</v>
      </c>
      <c r="J8110" t="s">
        <v>122</v>
      </c>
      <c r="K8110" t="s">
        <v>3855</v>
      </c>
    </row>
    <row r="8111" spans="1:11" x14ac:dyDescent="0.3">
      <c r="A8111" t="s">
        <v>8478</v>
      </c>
      <c r="B8111" t="s">
        <v>4325</v>
      </c>
      <c r="C8111">
        <f t="shared" si="504"/>
        <v>14</v>
      </c>
      <c r="D8111" s="2">
        <v>100</v>
      </c>
      <c r="E8111" s="2">
        <v>60</v>
      </c>
      <c r="F8111" s="3">
        <f t="shared" si="505"/>
        <v>0.4</v>
      </c>
      <c r="G8111" s="2">
        <f t="shared" si="506"/>
        <v>40</v>
      </c>
      <c r="H8111" s="2" t="str">
        <f t="shared" si="507"/>
        <v>Good Deal</v>
      </c>
      <c r="I8111" t="s">
        <v>236</v>
      </c>
      <c r="J8111" t="s">
        <v>122</v>
      </c>
      <c r="K8111" t="s">
        <v>3855</v>
      </c>
    </row>
    <row r="8112" spans="1:11" x14ac:dyDescent="0.3">
      <c r="A8112" t="s">
        <v>8479</v>
      </c>
      <c r="B8112" t="s">
        <v>4325</v>
      </c>
      <c r="C8112">
        <f t="shared" si="504"/>
        <v>14</v>
      </c>
      <c r="D8112" s="2">
        <v>115</v>
      </c>
      <c r="E8112" s="2">
        <v>75</v>
      </c>
      <c r="F8112" s="3">
        <f t="shared" si="505"/>
        <v>0.34782608695652173</v>
      </c>
      <c r="G8112" s="2">
        <f t="shared" si="506"/>
        <v>40</v>
      </c>
      <c r="H8112" s="2" t="str">
        <f t="shared" si="507"/>
        <v>Good Deal</v>
      </c>
      <c r="I8112" t="s">
        <v>236</v>
      </c>
      <c r="J8112" t="s">
        <v>122</v>
      </c>
      <c r="K8112" t="s">
        <v>3855</v>
      </c>
    </row>
    <row r="8113" spans="1:11" x14ac:dyDescent="0.3">
      <c r="A8113" t="s">
        <v>8480</v>
      </c>
      <c r="B8113" t="s">
        <v>8306</v>
      </c>
      <c r="C8113">
        <f t="shared" si="504"/>
        <v>2</v>
      </c>
      <c r="D8113" s="2">
        <v>325</v>
      </c>
      <c r="E8113" s="2">
        <v>243.75</v>
      </c>
      <c r="F8113" s="3">
        <f t="shared" si="505"/>
        <v>0.25</v>
      </c>
      <c r="G8113" s="2">
        <f t="shared" si="506"/>
        <v>81.25</v>
      </c>
      <c r="H8113" s="2" t="str">
        <f t="shared" si="507"/>
        <v>Good Deal</v>
      </c>
      <c r="I8113" t="s">
        <v>236</v>
      </c>
      <c r="J8113" t="s">
        <v>122</v>
      </c>
      <c r="K8113" t="s">
        <v>4999</v>
      </c>
    </row>
    <row r="8114" spans="1:11" x14ac:dyDescent="0.3">
      <c r="A8114" t="s">
        <v>8481</v>
      </c>
      <c r="B8114" t="s">
        <v>8482</v>
      </c>
      <c r="C8114">
        <f t="shared" si="504"/>
        <v>1</v>
      </c>
      <c r="D8114" s="2">
        <v>649</v>
      </c>
      <c r="E8114" s="2">
        <v>486.75</v>
      </c>
      <c r="F8114" s="3">
        <f t="shared" si="505"/>
        <v>0.25</v>
      </c>
      <c r="G8114" s="2">
        <f t="shared" si="506"/>
        <v>162.25</v>
      </c>
      <c r="H8114" s="2" t="str">
        <f t="shared" si="507"/>
        <v>Good Deal</v>
      </c>
      <c r="I8114" t="s">
        <v>124</v>
      </c>
      <c r="J8114" t="s">
        <v>76</v>
      </c>
      <c r="K8114" t="s">
        <v>2589</v>
      </c>
    </row>
    <row r="8115" spans="1:11" x14ac:dyDescent="0.3">
      <c r="A8115" t="s">
        <v>8483</v>
      </c>
      <c r="B8115" t="s">
        <v>220</v>
      </c>
      <c r="C8115">
        <f t="shared" si="504"/>
        <v>35</v>
      </c>
      <c r="D8115" s="2">
        <v>340</v>
      </c>
      <c r="E8115" s="2">
        <v>229</v>
      </c>
      <c r="F8115" s="3">
        <f t="shared" si="505"/>
        <v>0.32647058823529412</v>
      </c>
      <c r="G8115" s="2">
        <f t="shared" si="506"/>
        <v>111</v>
      </c>
      <c r="H8115" s="2" t="str">
        <f t="shared" si="507"/>
        <v>Good Deal</v>
      </c>
      <c r="I8115" t="s">
        <v>95</v>
      </c>
      <c r="J8115" t="s">
        <v>122</v>
      </c>
      <c r="K8115" t="s">
        <v>263</v>
      </c>
    </row>
    <row r="8116" spans="1:11" x14ac:dyDescent="0.3">
      <c r="A8116" t="s">
        <v>8484</v>
      </c>
      <c r="B8116" t="s">
        <v>8485</v>
      </c>
      <c r="C8116">
        <f t="shared" si="504"/>
        <v>1</v>
      </c>
      <c r="D8116" s="2">
        <v>649</v>
      </c>
      <c r="E8116" s="2">
        <v>649</v>
      </c>
      <c r="F8116" s="3">
        <f t="shared" si="505"/>
        <v>0</v>
      </c>
      <c r="G8116" s="2">
        <f t="shared" si="506"/>
        <v>0</v>
      </c>
      <c r="H8116" s="2" t="str">
        <f t="shared" si="507"/>
        <v>Regular</v>
      </c>
      <c r="I8116" t="s">
        <v>31</v>
      </c>
      <c r="J8116" t="s">
        <v>112</v>
      </c>
      <c r="K8116" t="s">
        <v>5571</v>
      </c>
    </row>
    <row r="8117" spans="1:11" x14ac:dyDescent="0.3">
      <c r="A8117" t="s">
        <v>8486</v>
      </c>
      <c r="B8117" t="s">
        <v>2916</v>
      </c>
      <c r="C8117">
        <f t="shared" si="504"/>
        <v>6</v>
      </c>
      <c r="D8117" s="2">
        <v>299</v>
      </c>
      <c r="E8117" s="2">
        <v>149.5</v>
      </c>
      <c r="F8117" s="3">
        <f t="shared" si="505"/>
        <v>0.5</v>
      </c>
      <c r="G8117" s="2">
        <f t="shared" si="506"/>
        <v>149.5</v>
      </c>
      <c r="H8117" s="2" t="str">
        <f t="shared" si="507"/>
        <v>Good Deal</v>
      </c>
      <c r="I8117" t="s">
        <v>946</v>
      </c>
      <c r="J8117" t="s">
        <v>76</v>
      </c>
      <c r="K8117" t="s">
        <v>180</v>
      </c>
    </row>
    <row r="8118" spans="1:11" x14ac:dyDescent="0.3">
      <c r="A8118" t="s">
        <v>8487</v>
      </c>
      <c r="B8118" t="s">
        <v>8246</v>
      </c>
      <c r="C8118">
        <f t="shared" si="504"/>
        <v>4</v>
      </c>
      <c r="D8118" s="2">
        <v>390</v>
      </c>
      <c r="E8118" s="2">
        <v>292.5</v>
      </c>
      <c r="F8118" s="3">
        <f t="shared" si="505"/>
        <v>0.25</v>
      </c>
      <c r="G8118" s="2">
        <f t="shared" si="506"/>
        <v>97.5</v>
      </c>
      <c r="H8118" s="2" t="str">
        <f t="shared" si="507"/>
        <v>Good Deal</v>
      </c>
      <c r="I8118" t="s">
        <v>37</v>
      </c>
      <c r="J8118" t="s">
        <v>122</v>
      </c>
      <c r="K8118" t="s">
        <v>3583</v>
      </c>
    </row>
    <row r="8119" spans="1:11" x14ac:dyDescent="0.3">
      <c r="A8119" t="s">
        <v>8488</v>
      </c>
      <c r="B8119" t="s">
        <v>8246</v>
      </c>
      <c r="C8119">
        <f t="shared" si="504"/>
        <v>4</v>
      </c>
      <c r="D8119" s="2">
        <v>5600</v>
      </c>
      <c r="E8119" s="2">
        <v>4200</v>
      </c>
      <c r="F8119" s="3">
        <f t="shared" si="505"/>
        <v>0.25</v>
      </c>
      <c r="G8119" s="2">
        <f t="shared" si="506"/>
        <v>1400</v>
      </c>
      <c r="H8119" s="2" t="str">
        <f t="shared" si="507"/>
        <v>Good Deal</v>
      </c>
      <c r="I8119" t="s">
        <v>8333</v>
      </c>
      <c r="J8119" t="s">
        <v>122</v>
      </c>
      <c r="K8119" t="s">
        <v>3583</v>
      </c>
    </row>
    <row r="8120" spans="1:11" x14ac:dyDescent="0.3">
      <c r="A8120" t="s">
        <v>8489</v>
      </c>
      <c r="B8120" t="s">
        <v>4930</v>
      </c>
      <c r="C8120">
        <f t="shared" si="504"/>
        <v>34</v>
      </c>
      <c r="D8120" s="2">
        <v>180</v>
      </c>
      <c r="E8120" s="2">
        <v>180</v>
      </c>
      <c r="F8120" s="3">
        <f t="shared" si="505"/>
        <v>0</v>
      </c>
      <c r="G8120" s="2">
        <f t="shared" si="506"/>
        <v>0</v>
      </c>
      <c r="H8120" s="2" t="str">
        <f t="shared" si="507"/>
        <v>Regular</v>
      </c>
      <c r="I8120" t="s">
        <v>22</v>
      </c>
      <c r="J8120" t="s">
        <v>76</v>
      </c>
      <c r="K8120" t="s">
        <v>2213</v>
      </c>
    </row>
    <row r="8121" spans="1:11" x14ac:dyDescent="0.3">
      <c r="A8121" t="s">
        <v>8490</v>
      </c>
      <c r="B8121" t="s">
        <v>4930</v>
      </c>
      <c r="C8121">
        <f t="shared" si="504"/>
        <v>34</v>
      </c>
      <c r="D8121" s="2">
        <v>840</v>
      </c>
      <c r="E8121" s="2">
        <v>840</v>
      </c>
      <c r="F8121" s="3">
        <f t="shared" si="505"/>
        <v>0</v>
      </c>
      <c r="G8121" s="2">
        <f t="shared" si="506"/>
        <v>0</v>
      </c>
      <c r="H8121" s="2" t="str">
        <f t="shared" si="507"/>
        <v>Regular</v>
      </c>
      <c r="I8121" t="s">
        <v>16</v>
      </c>
      <c r="J8121" t="s">
        <v>76</v>
      </c>
      <c r="K8121" t="s">
        <v>2213</v>
      </c>
    </row>
    <row r="8122" spans="1:11" x14ac:dyDescent="0.3">
      <c r="A8122" t="s">
        <v>8491</v>
      </c>
      <c r="B8122" t="s">
        <v>4566</v>
      </c>
      <c r="C8122">
        <f t="shared" si="504"/>
        <v>21</v>
      </c>
      <c r="D8122" s="2">
        <v>225</v>
      </c>
      <c r="E8122" s="2">
        <v>168.75</v>
      </c>
      <c r="F8122" s="3">
        <f t="shared" si="505"/>
        <v>0.25</v>
      </c>
      <c r="G8122" s="2">
        <f t="shared" si="506"/>
        <v>56.25</v>
      </c>
      <c r="H8122" s="2" t="str">
        <f t="shared" si="507"/>
        <v>Good Deal</v>
      </c>
      <c r="I8122" t="s">
        <v>42</v>
      </c>
      <c r="J8122" t="s">
        <v>122</v>
      </c>
      <c r="K8122" t="s">
        <v>3583</v>
      </c>
    </row>
    <row r="8123" spans="1:11" x14ac:dyDescent="0.3">
      <c r="A8123" t="s">
        <v>8492</v>
      </c>
      <c r="B8123" t="s">
        <v>4625</v>
      </c>
      <c r="C8123">
        <f t="shared" si="504"/>
        <v>17</v>
      </c>
      <c r="D8123" s="2">
        <v>1549</v>
      </c>
      <c r="E8123" s="2">
        <v>899</v>
      </c>
      <c r="F8123" s="3">
        <f t="shared" si="505"/>
        <v>0.41962556488056812</v>
      </c>
      <c r="G8123" s="2">
        <f t="shared" si="506"/>
        <v>650</v>
      </c>
      <c r="H8123" s="2" t="str">
        <f t="shared" si="507"/>
        <v>Good Deal</v>
      </c>
      <c r="I8123" t="s">
        <v>236</v>
      </c>
      <c r="J8123" t="s">
        <v>32</v>
      </c>
      <c r="K8123" t="s">
        <v>1169</v>
      </c>
    </row>
    <row r="8124" spans="1:11" x14ac:dyDescent="0.3">
      <c r="A8124" t="s">
        <v>8493</v>
      </c>
      <c r="B8124" t="s">
        <v>3285</v>
      </c>
      <c r="C8124">
        <f t="shared" si="504"/>
        <v>33</v>
      </c>
      <c r="D8124" s="2">
        <v>1095</v>
      </c>
      <c r="E8124" s="2">
        <v>547.5</v>
      </c>
      <c r="F8124" s="3">
        <f t="shared" si="505"/>
        <v>0.5</v>
      </c>
      <c r="G8124" s="2">
        <f t="shared" si="506"/>
        <v>547.5</v>
      </c>
      <c r="H8124" s="2" t="str">
        <f t="shared" si="507"/>
        <v>Good Deal</v>
      </c>
      <c r="I8124" t="s">
        <v>384</v>
      </c>
      <c r="J8124" t="s">
        <v>76</v>
      </c>
      <c r="K8124" t="s">
        <v>2213</v>
      </c>
    </row>
    <row r="8125" spans="1:11" x14ac:dyDescent="0.3">
      <c r="A8125" t="s">
        <v>8494</v>
      </c>
      <c r="B8125" t="s">
        <v>8712</v>
      </c>
      <c r="C8125">
        <f t="shared" si="504"/>
        <v>3</v>
      </c>
      <c r="D8125" s="2">
        <v>149</v>
      </c>
      <c r="E8125" s="2">
        <v>99</v>
      </c>
      <c r="F8125" s="3">
        <f t="shared" si="505"/>
        <v>0.33557046979865773</v>
      </c>
      <c r="G8125" s="2">
        <f t="shared" si="506"/>
        <v>50</v>
      </c>
      <c r="H8125" s="2" t="str">
        <f t="shared" si="507"/>
        <v>Good Deal</v>
      </c>
      <c r="I8125" t="s">
        <v>95</v>
      </c>
      <c r="J8125" t="s">
        <v>32</v>
      </c>
      <c r="K8125" t="s">
        <v>2199</v>
      </c>
    </row>
    <row r="8126" spans="1:11" x14ac:dyDescent="0.3">
      <c r="A8126" t="s">
        <v>8495</v>
      </c>
      <c r="B8126" t="s">
        <v>4315</v>
      </c>
      <c r="C8126">
        <f t="shared" si="504"/>
        <v>6</v>
      </c>
      <c r="D8126" s="2">
        <v>299</v>
      </c>
      <c r="E8126" s="2">
        <v>199</v>
      </c>
      <c r="F8126" s="3">
        <f t="shared" si="505"/>
        <v>0.33444816053511706</v>
      </c>
      <c r="G8126" s="2">
        <f t="shared" si="506"/>
        <v>100</v>
      </c>
      <c r="H8126" s="2" t="str">
        <f t="shared" si="507"/>
        <v>Good Deal</v>
      </c>
      <c r="I8126" t="s">
        <v>442</v>
      </c>
      <c r="J8126" t="s">
        <v>32</v>
      </c>
      <c r="K8126" t="s">
        <v>5640</v>
      </c>
    </row>
    <row r="8127" spans="1:11" x14ac:dyDescent="0.3">
      <c r="A8127" t="s">
        <v>8496</v>
      </c>
      <c r="B8127" t="s">
        <v>5023</v>
      </c>
      <c r="C8127">
        <f t="shared" si="504"/>
        <v>3</v>
      </c>
      <c r="D8127" s="2">
        <v>1225</v>
      </c>
      <c r="E8127" s="2">
        <v>918.75</v>
      </c>
      <c r="F8127" s="3">
        <f t="shared" si="505"/>
        <v>0.25</v>
      </c>
      <c r="G8127" s="2">
        <f t="shared" si="506"/>
        <v>306.25</v>
      </c>
      <c r="H8127" s="2" t="str">
        <f t="shared" si="507"/>
        <v>Good Deal</v>
      </c>
      <c r="I8127" t="s">
        <v>7753</v>
      </c>
      <c r="J8127" t="s">
        <v>112</v>
      </c>
      <c r="K8127" t="s">
        <v>7754</v>
      </c>
    </row>
    <row r="8128" spans="1:11" x14ac:dyDescent="0.3">
      <c r="A8128" t="s">
        <v>8497</v>
      </c>
      <c r="B8128" t="s">
        <v>8498</v>
      </c>
      <c r="C8128">
        <f t="shared" si="504"/>
        <v>1</v>
      </c>
      <c r="D8128" s="2">
        <v>1200</v>
      </c>
      <c r="E8128" s="2">
        <v>600</v>
      </c>
      <c r="F8128" s="3">
        <f t="shared" si="505"/>
        <v>0.5</v>
      </c>
      <c r="G8128" s="2">
        <f t="shared" si="506"/>
        <v>600</v>
      </c>
      <c r="H8128" s="2" t="str">
        <f t="shared" si="507"/>
        <v>Good Deal</v>
      </c>
      <c r="I8128" t="s">
        <v>182</v>
      </c>
      <c r="J8128" t="s">
        <v>76</v>
      </c>
      <c r="K8128" t="s">
        <v>2571</v>
      </c>
    </row>
    <row r="8129" spans="1:11" x14ac:dyDescent="0.3">
      <c r="A8129" t="s">
        <v>8499</v>
      </c>
      <c r="B8129" t="s">
        <v>1540</v>
      </c>
      <c r="C8129">
        <f t="shared" si="504"/>
        <v>2</v>
      </c>
      <c r="D8129" s="2">
        <v>109</v>
      </c>
      <c r="E8129" s="2">
        <v>79</v>
      </c>
      <c r="F8129" s="3">
        <f t="shared" si="505"/>
        <v>0.27522935779816515</v>
      </c>
      <c r="G8129" s="2">
        <f t="shared" si="506"/>
        <v>30</v>
      </c>
      <c r="H8129" s="2" t="str">
        <f t="shared" si="507"/>
        <v>Good Deal</v>
      </c>
      <c r="I8129" t="s">
        <v>236</v>
      </c>
      <c r="J8129" t="s">
        <v>122</v>
      </c>
      <c r="K8129" t="s">
        <v>824</v>
      </c>
    </row>
    <row r="8130" spans="1:11" x14ac:dyDescent="0.3">
      <c r="A8130" t="s">
        <v>8500</v>
      </c>
      <c r="B8130" t="s">
        <v>8595</v>
      </c>
      <c r="C8130">
        <f t="shared" si="504"/>
        <v>8</v>
      </c>
      <c r="D8130" s="2">
        <v>200</v>
      </c>
      <c r="E8130" s="2">
        <v>149</v>
      </c>
      <c r="F8130" s="3">
        <f t="shared" si="505"/>
        <v>0.255</v>
      </c>
      <c r="G8130" s="2">
        <f t="shared" si="506"/>
        <v>51</v>
      </c>
      <c r="H8130" s="2" t="str">
        <f t="shared" si="507"/>
        <v>Good Deal</v>
      </c>
      <c r="I8130" t="s">
        <v>8501</v>
      </c>
      <c r="J8130" t="s">
        <v>32</v>
      </c>
      <c r="K8130" t="s">
        <v>8267</v>
      </c>
    </row>
    <row r="8131" spans="1:11" x14ac:dyDescent="0.3">
      <c r="A8131" t="s">
        <v>8502</v>
      </c>
      <c r="B8131" t="s">
        <v>8730</v>
      </c>
      <c r="C8131">
        <f t="shared" ref="C8131:C8156" si="508">COUNTIF($B$2:$B$8156,B8131)</f>
        <v>9</v>
      </c>
      <c r="D8131" s="2">
        <v>1299</v>
      </c>
      <c r="E8131" s="2">
        <v>701.46</v>
      </c>
      <c r="F8131" s="3">
        <f t="shared" ref="F8131:F8156" si="509">IFERROR((D8131-E8131)/D8131,"NA")</f>
        <v>0.45999999999999996</v>
      </c>
      <c r="G8131" s="2">
        <f t="shared" ref="G8131:G8156" si="510">D8131-E8131</f>
        <v>597.54</v>
      </c>
      <c r="H8131" s="2" t="str">
        <f t="shared" ref="H8131:H8156" si="511">IF(F8131&gt;M$4,"Good Deal","Regular")</f>
        <v>Good Deal</v>
      </c>
      <c r="I8131" t="s">
        <v>2159</v>
      </c>
      <c r="J8131" t="s">
        <v>76</v>
      </c>
      <c r="K8131" t="s">
        <v>2426</v>
      </c>
    </row>
    <row r="8132" spans="1:11" x14ac:dyDescent="0.3">
      <c r="A8132" t="s">
        <v>8503</v>
      </c>
      <c r="B8132" t="s">
        <v>8730</v>
      </c>
      <c r="C8132">
        <f t="shared" si="508"/>
        <v>9</v>
      </c>
      <c r="D8132" s="2">
        <v>1299</v>
      </c>
      <c r="E8132" s="2">
        <v>493.62</v>
      </c>
      <c r="F8132" s="3">
        <f t="shared" si="509"/>
        <v>0.62</v>
      </c>
      <c r="G8132" s="2">
        <f t="shared" si="510"/>
        <v>805.38</v>
      </c>
      <c r="H8132" s="2" t="str">
        <f t="shared" si="511"/>
        <v>Good Deal</v>
      </c>
      <c r="I8132" t="s">
        <v>2159</v>
      </c>
      <c r="J8132" t="s">
        <v>76</v>
      </c>
      <c r="K8132" t="s">
        <v>2426</v>
      </c>
    </row>
    <row r="8133" spans="1:11" x14ac:dyDescent="0.3">
      <c r="A8133" t="s">
        <v>8504</v>
      </c>
      <c r="B8133" t="s">
        <v>2333</v>
      </c>
      <c r="C8133">
        <f t="shared" si="508"/>
        <v>3</v>
      </c>
      <c r="D8133" s="2">
        <v>360</v>
      </c>
      <c r="E8133" s="2">
        <v>198</v>
      </c>
      <c r="F8133" s="3">
        <f t="shared" si="509"/>
        <v>0.45</v>
      </c>
      <c r="G8133" s="2">
        <f t="shared" si="510"/>
        <v>162</v>
      </c>
      <c r="H8133" s="2" t="str">
        <f t="shared" si="511"/>
        <v>Good Deal</v>
      </c>
      <c r="I8133" t="s">
        <v>8505</v>
      </c>
      <c r="J8133" t="s">
        <v>76</v>
      </c>
      <c r="K8133" t="s">
        <v>476</v>
      </c>
    </row>
    <row r="8134" spans="1:11" x14ac:dyDescent="0.3">
      <c r="A8134" t="s">
        <v>8506</v>
      </c>
      <c r="B8134" t="s">
        <v>4625</v>
      </c>
      <c r="C8134">
        <f t="shared" si="508"/>
        <v>17</v>
      </c>
      <c r="D8134" s="2">
        <v>479</v>
      </c>
      <c r="E8134" s="2">
        <v>249</v>
      </c>
      <c r="F8134" s="3">
        <f t="shared" si="509"/>
        <v>0.4801670146137787</v>
      </c>
      <c r="G8134" s="2">
        <f t="shared" si="510"/>
        <v>230</v>
      </c>
      <c r="H8134" s="2" t="str">
        <f t="shared" si="511"/>
        <v>Good Deal</v>
      </c>
      <c r="I8134" t="s">
        <v>236</v>
      </c>
      <c r="J8134" t="s">
        <v>122</v>
      </c>
      <c r="K8134" t="s">
        <v>4629</v>
      </c>
    </row>
    <row r="8135" spans="1:11" x14ac:dyDescent="0.3">
      <c r="A8135" t="s">
        <v>8507</v>
      </c>
      <c r="B8135" t="s">
        <v>4325</v>
      </c>
      <c r="C8135">
        <f t="shared" si="508"/>
        <v>14</v>
      </c>
      <c r="D8135" s="2">
        <v>88</v>
      </c>
      <c r="E8135" s="2">
        <v>60</v>
      </c>
      <c r="F8135" s="3">
        <f t="shared" si="509"/>
        <v>0.31818181818181818</v>
      </c>
      <c r="G8135" s="2">
        <f t="shared" si="510"/>
        <v>28</v>
      </c>
      <c r="H8135" s="2" t="str">
        <f t="shared" si="511"/>
        <v>Good Deal</v>
      </c>
      <c r="I8135" t="s">
        <v>236</v>
      </c>
      <c r="J8135" t="s">
        <v>122</v>
      </c>
      <c r="K8135" t="s">
        <v>3855</v>
      </c>
    </row>
    <row r="8136" spans="1:11" x14ac:dyDescent="0.3">
      <c r="A8136" t="s">
        <v>8508</v>
      </c>
      <c r="B8136" t="s">
        <v>8732</v>
      </c>
      <c r="C8136">
        <f t="shared" si="508"/>
        <v>1</v>
      </c>
      <c r="D8136" s="2">
        <v>999</v>
      </c>
      <c r="E8136" s="2">
        <v>299</v>
      </c>
      <c r="F8136" s="3">
        <f t="shared" si="509"/>
        <v>0.70070070070070067</v>
      </c>
      <c r="G8136" s="2">
        <f t="shared" si="510"/>
        <v>700</v>
      </c>
      <c r="H8136" s="2" t="str">
        <f t="shared" si="511"/>
        <v>Good Deal</v>
      </c>
      <c r="I8136" t="s">
        <v>236</v>
      </c>
      <c r="J8136" t="s">
        <v>32</v>
      </c>
      <c r="K8136" t="s">
        <v>1849</v>
      </c>
    </row>
    <row r="8137" spans="1:11" x14ac:dyDescent="0.3">
      <c r="A8137" t="s">
        <v>8509</v>
      </c>
      <c r="B8137" t="s">
        <v>261</v>
      </c>
      <c r="C8137">
        <f t="shared" si="508"/>
        <v>50</v>
      </c>
      <c r="D8137" s="2">
        <v>519</v>
      </c>
      <c r="E8137" s="2">
        <v>279</v>
      </c>
      <c r="F8137" s="3">
        <f t="shared" si="509"/>
        <v>0.46242774566473988</v>
      </c>
      <c r="G8137" s="2">
        <f t="shared" si="510"/>
        <v>240</v>
      </c>
      <c r="H8137" s="2" t="str">
        <f t="shared" si="511"/>
        <v>Good Deal</v>
      </c>
      <c r="I8137" t="s">
        <v>444</v>
      </c>
      <c r="J8137" t="s">
        <v>32</v>
      </c>
      <c r="K8137" t="s">
        <v>2964</v>
      </c>
    </row>
    <row r="8138" spans="1:11" x14ac:dyDescent="0.3">
      <c r="A8138" t="s">
        <v>8510</v>
      </c>
      <c r="B8138" t="s">
        <v>1357</v>
      </c>
      <c r="C8138">
        <f t="shared" si="508"/>
        <v>8</v>
      </c>
      <c r="D8138" s="2">
        <v>650</v>
      </c>
      <c r="E8138" s="2">
        <v>422.5</v>
      </c>
      <c r="F8138" s="3">
        <f t="shared" si="509"/>
        <v>0.35</v>
      </c>
      <c r="G8138" s="2">
        <f t="shared" si="510"/>
        <v>227.5</v>
      </c>
      <c r="H8138" s="2" t="str">
        <f t="shared" si="511"/>
        <v>Good Deal</v>
      </c>
      <c r="I8138" t="s">
        <v>88</v>
      </c>
      <c r="J8138" t="s">
        <v>76</v>
      </c>
      <c r="K8138" t="s">
        <v>180</v>
      </c>
    </row>
    <row r="8139" spans="1:11" x14ac:dyDescent="0.3">
      <c r="A8139" t="s">
        <v>8511</v>
      </c>
      <c r="B8139" t="s">
        <v>8411</v>
      </c>
      <c r="C8139">
        <f t="shared" si="508"/>
        <v>11</v>
      </c>
      <c r="D8139" s="2">
        <v>225</v>
      </c>
      <c r="E8139" s="2">
        <v>100</v>
      </c>
      <c r="F8139" s="3">
        <f t="shared" si="509"/>
        <v>0.55555555555555558</v>
      </c>
      <c r="G8139" s="2">
        <f t="shared" si="510"/>
        <v>125</v>
      </c>
      <c r="H8139" s="2" t="str">
        <f t="shared" si="511"/>
        <v>Good Deal</v>
      </c>
      <c r="I8139" t="s">
        <v>11</v>
      </c>
      <c r="J8139" t="s">
        <v>58</v>
      </c>
      <c r="K8139" t="s">
        <v>230</v>
      </c>
    </row>
    <row r="8140" spans="1:11" x14ac:dyDescent="0.3">
      <c r="A8140" t="s">
        <v>8512</v>
      </c>
      <c r="B8140" t="s">
        <v>1928</v>
      </c>
      <c r="C8140">
        <f t="shared" si="508"/>
        <v>20</v>
      </c>
      <c r="D8140" s="2">
        <v>460</v>
      </c>
      <c r="E8140" s="2">
        <v>299</v>
      </c>
      <c r="F8140" s="3">
        <f t="shared" si="509"/>
        <v>0.35</v>
      </c>
      <c r="G8140" s="2">
        <f t="shared" si="510"/>
        <v>161</v>
      </c>
      <c r="H8140" s="2" t="str">
        <f t="shared" si="511"/>
        <v>Good Deal</v>
      </c>
      <c r="I8140" t="s">
        <v>478</v>
      </c>
      <c r="J8140" t="s">
        <v>122</v>
      </c>
      <c r="K8140" t="s">
        <v>222</v>
      </c>
    </row>
    <row r="8141" spans="1:11" x14ac:dyDescent="0.3">
      <c r="A8141" t="s">
        <v>8513</v>
      </c>
      <c r="B8141" t="s">
        <v>8614</v>
      </c>
      <c r="C8141">
        <f t="shared" si="508"/>
        <v>7</v>
      </c>
      <c r="D8141" s="2">
        <v>1149</v>
      </c>
      <c r="E8141" s="2">
        <v>799</v>
      </c>
      <c r="F8141" s="3">
        <f t="shared" si="509"/>
        <v>0.30461270670147955</v>
      </c>
      <c r="G8141" s="2">
        <f t="shared" si="510"/>
        <v>350</v>
      </c>
      <c r="H8141" s="2" t="str">
        <f t="shared" si="511"/>
        <v>Good Deal</v>
      </c>
      <c r="I8141" t="s">
        <v>394</v>
      </c>
      <c r="J8141" t="s">
        <v>208</v>
      </c>
      <c r="K8141" t="s">
        <v>209</v>
      </c>
    </row>
    <row r="8142" spans="1:11" x14ac:dyDescent="0.3">
      <c r="A8142" t="s">
        <v>8514</v>
      </c>
      <c r="B8142" t="s">
        <v>8693</v>
      </c>
      <c r="C8142">
        <f t="shared" si="508"/>
        <v>2</v>
      </c>
      <c r="D8142" s="2">
        <v>790</v>
      </c>
      <c r="E8142" s="2">
        <v>299</v>
      </c>
      <c r="F8142" s="3">
        <f t="shared" si="509"/>
        <v>0.62151898734177213</v>
      </c>
      <c r="G8142" s="2">
        <f t="shared" si="510"/>
        <v>491</v>
      </c>
      <c r="H8142" s="2" t="str">
        <f t="shared" si="511"/>
        <v>Good Deal</v>
      </c>
      <c r="I8142" t="s">
        <v>124</v>
      </c>
      <c r="J8142" t="s">
        <v>76</v>
      </c>
      <c r="K8142" t="s">
        <v>919</v>
      </c>
    </row>
    <row r="8143" spans="1:11" x14ac:dyDescent="0.3">
      <c r="A8143" t="s">
        <v>8515</v>
      </c>
      <c r="B8143" t="s">
        <v>8733</v>
      </c>
      <c r="C8143">
        <f t="shared" si="508"/>
        <v>2</v>
      </c>
      <c r="D8143" s="2">
        <v>350</v>
      </c>
      <c r="E8143" s="2">
        <v>175</v>
      </c>
      <c r="F8143" s="3">
        <f t="shared" si="509"/>
        <v>0.5</v>
      </c>
      <c r="G8143" s="2">
        <f t="shared" si="510"/>
        <v>175</v>
      </c>
      <c r="H8143" s="2" t="str">
        <f t="shared" si="511"/>
        <v>Good Deal</v>
      </c>
      <c r="I8143" t="s">
        <v>8516</v>
      </c>
      <c r="J8143" t="s">
        <v>76</v>
      </c>
      <c r="K8143" t="s">
        <v>600</v>
      </c>
    </row>
    <row r="8144" spans="1:11" x14ac:dyDescent="0.3">
      <c r="A8144" t="s">
        <v>8517</v>
      </c>
      <c r="B8144" t="s">
        <v>8344</v>
      </c>
      <c r="C8144">
        <f t="shared" si="508"/>
        <v>3</v>
      </c>
      <c r="D8144" s="2">
        <v>99</v>
      </c>
      <c r="E8144" s="2">
        <v>59</v>
      </c>
      <c r="F8144" s="3">
        <f t="shared" si="509"/>
        <v>0.40404040404040403</v>
      </c>
      <c r="G8144" s="2">
        <f t="shared" si="510"/>
        <v>40</v>
      </c>
      <c r="H8144" s="2" t="str">
        <f t="shared" si="511"/>
        <v>Good Deal</v>
      </c>
      <c r="I8144" t="s">
        <v>236</v>
      </c>
      <c r="J8144" t="s">
        <v>32</v>
      </c>
      <c r="K8144" t="s">
        <v>8267</v>
      </c>
    </row>
    <row r="8145" spans="1:11" x14ac:dyDescent="0.3">
      <c r="A8145" t="s">
        <v>8518</v>
      </c>
      <c r="B8145" t="s">
        <v>2695</v>
      </c>
      <c r="C8145">
        <f t="shared" si="508"/>
        <v>6</v>
      </c>
      <c r="D8145" s="2">
        <v>119</v>
      </c>
      <c r="E8145" s="2">
        <v>71.400000000000006</v>
      </c>
      <c r="F8145" s="3">
        <f t="shared" si="509"/>
        <v>0.39999999999999997</v>
      </c>
      <c r="G8145" s="2">
        <f t="shared" si="510"/>
        <v>47.599999999999994</v>
      </c>
      <c r="H8145" s="2" t="str">
        <f t="shared" si="511"/>
        <v>Good Deal</v>
      </c>
      <c r="I8145" t="s">
        <v>5911</v>
      </c>
      <c r="J8145" t="s">
        <v>58</v>
      </c>
      <c r="K8145" t="s">
        <v>230</v>
      </c>
    </row>
    <row r="8146" spans="1:11" x14ac:dyDescent="0.3">
      <c r="A8146" t="s">
        <v>8519</v>
      </c>
      <c r="B8146" t="s">
        <v>6458</v>
      </c>
      <c r="C8146">
        <f t="shared" si="508"/>
        <v>9</v>
      </c>
      <c r="D8146" s="2">
        <v>930</v>
      </c>
      <c r="E8146" s="2">
        <v>379</v>
      </c>
      <c r="F8146" s="3">
        <f t="shared" si="509"/>
        <v>0.59247311827956994</v>
      </c>
      <c r="G8146" s="2">
        <f t="shared" si="510"/>
        <v>551</v>
      </c>
      <c r="H8146" s="2" t="str">
        <f t="shared" si="511"/>
        <v>Good Deal</v>
      </c>
      <c r="I8146" t="s">
        <v>647</v>
      </c>
      <c r="J8146" t="s">
        <v>122</v>
      </c>
      <c r="K8146" t="s">
        <v>648</v>
      </c>
    </row>
    <row r="8147" spans="1:11" x14ac:dyDescent="0.3">
      <c r="A8147" t="s">
        <v>8520</v>
      </c>
      <c r="B8147" t="s">
        <v>6458</v>
      </c>
      <c r="C8147">
        <f t="shared" si="508"/>
        <v>9</v>
      </c>
      <c r="D8147" s="2">
        <v>399</v>
      </c>
      <c r="E8147" s="2">
        <v>229</v>
      </c>
      <c r="F8147" s="3">
        <f t="shared" si="509"/>
        <v>0.42606516290726815</v>
      </c>
      <c r="G8147" s="2">
        <f t="shared" si="510"/>
        <v>170</v>
      </c>
      <c r="H8147" s="2" t="str">
        <f t="shared" si="511"/>
        <v>Good Deal</v>
      </c>
      <c r="I8147" t="s">
        <v>95</v>
      </c>
      <c r="J8147" t="s">
        <v>122</v>
      </c>
      <c r="K8147" t="s">
        <v>1929</v>
      </c>
    </row>
    <row r="8148" spans="1:11" x14ac:dyDescent="0.3">
      <c r="A8148" t="s">
        <v>8521</v>
      </c>
      <c r="B8148" t="s">
        <v>6458</v>
      </c>
      <c r="C8148">
        <f t="shared" si="508"/>
        <v>9</v>
      </c>
      <c r="D8148" s="2">
        <v>1240</v>
      </c>
      <c r="E8148" s="2">
        <v>499</v>
      </c>
      <c r="F8148" s="3">
        <f t="shared" si="509"/>
        <v>0.59758064516129028</v>
      </c>
      <c r="G8148" s="2">
        <f t="shared" si="510"/>
        <v>741</v>
      </c>
      <c r="H8148" s="2" t="str">
        <f t="shared" si="511"/>
        <v>Good Deal</v>
      </c>
      <c r="I8148" t="s">
        <v>236</v>
      </c>
      <c r="J8148" t="s">
        <v>122</v>
      </c>
      <c r="K8148" t="s">
        <v>838</v>
      </c>
    </row>
    <row r="8149" spans="1:11" x14ac:dyDescent="0.3">
      <c r="A8149" t="s">
        <v>8522</v>
      </c>
      <c r="B8149" t="s">
        <v>5370</v>
      </c>
      <c r="C8149">
        <f t="shared" si="508"/>
        <v>5</v>
      </c>
      <c r="D8149" s="2">
        <v>635</v>
      </c>
      <c r="E8149" s="2">
        <v>444.5</v>
      </c>
      <c r="F8149" s="3">
        <f t="shared" si="509"/>
        <v>0.3</v>
      </c>
      <c r="G8149" s="2">
        <f t="shared" si="510"/>
        <v>190.5</v>
      </c>
      <c r="H8149" s="2" t="str">
        <f t="shared" si="511"/>
        <v>Good Deal</v>
      </c>
      <c r="I8149" t="s">
        <v>31</v>
      </c>
      <c r="J8149" t="s">
        <v>112</v>
      </c>
      <c r="K8149" t="s">
        <v>899</v>
      </c>
    </row>
    <row r="8150" spans="1:11" x14ac:dyDescent="0.3">
      <c r="A8150" t="s">
        <v>8522</v>
      </c>
      <c r="B8150" t="s">
        <v>5370</v>
      </c>
      <c r="C8150">
        <f t="shared" si="508"/>
        <v>5</v>
      </c>
      <c r="D8150" s="2">
        <v>180</v>
      </c>
      <c r="E8150" s="2">
        <v>126</v>
      </c>
      <c r="F8150" s="3">
        <f t="shared" si="509"/>
        <v>0.3</v>
      </c>
      <c r="G8150" s="2">
        <f t="shared" si="510"/>
        <v>54</v>
      </c>
      <c r="H8150" s="2" t="str">
        <f t="shared" si="511"/>
        <v>Good Deal</v>
      </c>
      <c r="I8150" t="s">
        <v>387</v>
      </c>
      <c r="J8150" t="s">
        <v>112</v>
      </c>
      <c r="K8150" t="s">
        <v>899</v>
      </c>
    </row>
    <row r="8151" spans="1:11" x14ac:dyDescent="0.3">
      <c r="A8151" t="s">
        <v>8523</v>
      </c>
      <c r="B8151" t="s">
        <v>8576</v>
      </c>
      <c r="C8151">
        <f t="shared" si="508"/>
        <v>88</v>
      </c>
      <c r="D8151" s="2">
        <v>329</v>
      </c>
      <c r="E8151" s="2">
        <v>128.31</v>
      </c>
      <c r="F8151" s="3">
        <f t="shared" si="509"/>
        <v>0.61</v>
      </c>
      <c r="G8151" s="2">
        <f t="shared" si="510"/>
        <v>200.69</v>
      </c>
      <c r="H8151" s="2" t="str">
        <f t="shared" si="511"/>
        <v>Good Deal</v>
      </c>
      <c r="I8151" t="s">
        <v>837</v>
      </c>
      <c r="J8151" t="s">
        <v>122</v>
      </c>
      <c r="K8151" t="s">
        <v>222</v>
      </c>
    </row>
    <row r="8152" spans="1:11" x14ac:dyDescent="0.3">
      <c r="A8152" t="s">
        <v>8524</v>
      </c>
      <c r="B8152" t="s">
        <v>8525</v>
      </c>
      <c r="C8152">
        <f t="shared" si="508"/>
        <v>2</v>
      </c>
      <c r="D8152" s="2">
        <v>49</v>
      </c>
      <c r="E8152" s="2">
        <v>25</v>
      </c>
      <c r="F8152" s="3">
        <f t="shared" si="509"/>
        <v>0.48979591836734693</v>
      </c>
      <c r="G8152" s="2">
        <f t="shared" si="510"/>
        <v>24</v>
      </c>
      <c r="H8152" s="2" t="str">
        <f t="shared" si="511"/>
        <v>Good Deal</v>
      </c>
      <c r="I8152" t="s">
        <v>236</v>
      </c>
      <c r="J8152" t="s">
        <v>32</v>
      </c>
      <c r="K8152" t="s">
        <v>4758</v>
      </c>
    </row>
    <row r="8153" spans="1:11" x14ac:dyDescent="0.3">
      <c r="A8153" t="s">
        <v>8526</v>
      </c>
      <c r="B8153" t="s">
        <v>8525</v>
      </c>
      <c r="C8153">
        <f t="shared" si="508"/>
        <v>2</v>
      </c>
      <c r="D8153" s="2">
        <v>399</v>
      </c>
      <c r="E8153" s="2">
        <v>249</v>
      </c>
      <c r="F8153" s="3">
        <f t="shared" si="509"/>
        <v>0.37593984962406013</v>
      </c>
      <c r="G8153" s="2">
        <f t="shared" si="510"/>
        <v>150</v>
      </c>
      <c r="H8153" s="2" t="str">
        <f t="shared" si="511"/>
        <v>Good Deal</v>
      </c>
      <c r="I8153" t="s">
        <v>22</v>
      </c>
      <c r="J8153" t="s">
        <v>32</v>
      </c>
      <c r="K8153" t="s">
        <v>4316</v>
      </c>
    </row>
    <row r="8154" spans="1:11" x14ac:dyDescent="0.3">
      <c r="A8154" t="s">
        <v>8527</v>
      </c>
      <c r="B8154" t="s">
        <v>8733</v>
      </c>
      <c r="C8154">
        <f t="shared" si="508"/>
        <v>2</v>
      </c>
      <c r="D8154" s="2">
        <v>465</v>
      </c>
      <c r="E8154" s="2">
        <v>232.5</v>
      </c>
      <c r="F8154" s="3">
        <f t="shared" si="509"/>
        <v>0.5</v>
      </c>
      <c r="G8154" s="2">
        <f t="shared" si="510"/>
        <v>232.5</v>
      </c>
      <c r="H8154" s="2" t="str">
        <f t="shared" si="511"/>
        <v>Good Deal</v>
      </c>
      <c r="I8154" t="s">
        <v>236</v>
      </c>
      <c r="J8154" t="s">
        <v>76</v>
      </c>
      <c r="K8154" t="s">
        <v>461</v>
      </c>
    </row>
    <row r="8155" spans="1:11" x14ac:dyDescent="0.3">
      <c r="A8155" t="s">
        <v>8528</v>
      </c>
      <c r="B8155" t="s">
        <v>8529</v>
      </c>
      <c r="C8155">
        <f t="shared" si="508"/>
        <v>1</v>
      </c>
      <c r="D8155" s="2">
        <v>799</v>
      </c>
      <c r="E8155" s="2">
        <v>799</v>
      </c>
      <c r="F8155" s="3">
        <f t="shared" si="509"/>
        <v>0</v>
      </c>
      <c r="G8155" s="2">
        <f t="shared" si="510"/>
        <v>0</v>
      </c>
      <c r="H8155" s="2" t="str">
        <f t="shared" si="511"/>
        <v>Regular</v>
      </c>
      <c r="I8155" t="s">
        <v>3911</v>
      </c>
      <c r="J8155" t="s">
        <v>76</v>
      </c>
      <c r="K8155" t="s">
        <v>2426</v>
      </c>
    </row>
    <row r="8156" spans="1:11" x14ac:dyDescent="0.3">
      <c r="A8156" t="s">
        <v>8530</v>
      </c>
      <c r="B8156" t="s">
        <v>599</v>
      </c>
      <c r="C8156">
        <f t="shared" si="508"/>
        <v>83</v>
      </c>
      <c r="D8156" s="2">
        <v>250</v>
      </c>
      <c r="E8156" s="2">
        <v>175</v>
      </c>
      <c r="F8156" s="3">
        <f t="shared" si="509"/>
        <v>0.3</v>
      </c>
      <c r="G8156" s="2">
        <f t="shared" si="510"/>
        <v>75</v>
      </c>
      <c r="H8156" s="2" t="str">
        <f t="shared" si="511"/>
        <v>Good Deal</v>
      </c>
      <c r="I8156" t="s">
        <v>42</v>
      </c>
      <c r="J8156" t="s">
        <v>76</v>
      </c>
      <c r="K8156" t="s">
        <v>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3FB3-2FC0-4C92-BD23-83A5D6988F9F}">
  <dimension ref="A1:B11"/>
  <sheetViews>
    <sheetView showGridLines="0" workbookViewId="0">
      <selection activeCell="E1" sqref="E1"/>
    </sheetView>
  </sheetViews>
  <sheetFormatPr defaultRowHeight="14.4" x14ac:dyDescent="0.3"/>
  <cols>
    <col min="1" max="1" width="18.77734375" bestFit="1" customWidth="1"/>
    <col min="2" max="2" width="21.33203125" bestFit="1" customWidth="1"/>
  </cols>
  <sheetData>
    <row r="1" spans="1:2" x14ac:dyDescent="0.3">
      <c r="A1" s="9" t="s">
        <v>8744</v>
      </c>
      <c r="B1" s="9" t="s">
        <v>18</v>
      </c>
    </row>
    <row r="2" spans="1:2" x14ac:dyDescent="0.3">
      <c r="A2" s="9" t="s">
        <v>8745</v>
      </c>
      <c r="B2" s="9" t="s">
        <v>6</v>
      </c>
    </row>
    <row r="4" spans="1:2" x14ac:dyDescent="0.3">
      <c r="A4" s="9" t="s">
        <v>0</v>
      </c>
      <c r="B4" s="9" t="str" cm="1">
        <f t="array" ref="B4">_xlfn.XLOOKUP(1,
(BigBasket!A2:A8156=B1)*(BigBasket!I2:I8156=B2),BigBasket!B2:B8156,"Not
 Found")</f>
        <v>Fresho</v>
      </c>
    </row>
    <row r="5" spans="1:2" x14ac:dyDescent="0.3">
      <c r="A5" s="9" t="s">
        <v>1</v>
      </c>
      <c r="B5" s="10" cm="1">
        <f t="array" ref="B5">_xlfn.XLOOKUP(1,
(BigBasket!A2:A8156=B1)*(BigBasket!I2:I8156=B2),
BigBasket!D2:D8156,
"Not Found")</f>
        <v>100.65</v>
      </c>
    </row>
    <row r="6" spans="1:2" x14ac:dyDescent="0.3">
      <c r="A6" s="9" t="s">
        <v>8739</v>
      </c>
      <c r="B6" s="10" cm="1">
        <f t="array" ref="B6">_xlfn.XLOOKUP(1,
(BigBasket!A2:A8156=B1)*(BigBasket!I2:I8156=B2),
BigBasket!E2:E8156,
"Not Found")</f>
        <v>77.5</v>
      </c>
    </row>
    <row r="7" spans="1:2" x14ac:dyDescent="0.3">
      <c r="A7" s="9" t="s">
        <v>8737</v>
      </c>
      <c r="B7" s="10" cm="1">
        <f t="array" ref="B7">_xlfn.XLOOKUP(1,
(BigBasket!A2:A8156=$B$1)*(BigBasket!I2:I8156=$B$2),
BigBasket!G2:G8156,
"Not Found")</f>
        <v>23.150000000000006</v>
      </c>
    </row>
    <row r="8" spans="1:2" x14ac:dyDescent="0.3">
      <c r="A8" s="9" t="s">
        <v>8740</v>
      </c>
      <c r="B8" s="13" cm="1">
        <f t="array" ref="B8">_xlfn.XLOOKUP(1,
(BigBasket!A2:A8156=$B$1)*(BigBasket!I2:I8156=$B$2),
BigBasket!F2:F8156,
"Not Found")</f>
        <v>0.23000496770988579</v>
      </c>
    </row>
    <row r="9" spans="1:2" x14ac:dyDescent="0.3">
      <c r="A9" s="9" t="s">
        <v>8741</v>
      </c>
      <c r="B9" s="10" t="str" cm="1">
        <f t="array" ref="B9">_xlfn.XLOOKUP(1,
(BigBasket!A2:A8156=$B$1)*(BigBasket!I2:I8156=$B$2),
BigBasket!H2:H8156,
"Not Found")</f>
        <v>Good Deal</v>
      </c>
    </row>
    <row r="10" spans="1:2" x14ac:dyDescent="0.3">
      <c r="A10" s="9" t="s">
        <v>3</v>
      </c>
      <c r="B10" s="10" t="str" cm="1">
        <f t="array" ref="B10">_xlfn.XLOOKUP(1,
(BigBasket!A2:A8156=B1)*(BigBasket!I2:I8156=B2),
BigBasket!J2:J8156,
"Not Found")</f>
        <v>Fruits &amp; Vegetables</v>
      </c>
    </row>
    <row r="11" spans="1:2" x14ac:dyDescent="0.3">
      <c r="A11" s="12" t="s">
        <v>8738</v>
      </c>
      <c r="B11" s="9" t="str" cm="1">
        <f t="array" ref="B11">_xlfn.XLOOKUP(1,
(BigBasket!A2:A8156=$B$1)*(BigBasket!I2:I8156=$B$2),
BigBasket!K2:K8156,
"Not Found")</f>
        <v>Potato, Onion &amp; Tomato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BC19-5E9E-409C-9235-2BD887FFB88D}">
  <dimension ref="A2:D740"/>
  <sheetViews>
    <sheetView topLeftCell="A10" zoomScale="96" workbookViewId="0">
      <selection activeCell="B23" sqref="A19:B30"/>
    </sheetView>
  </sheetViews>
  <sheetFormatPr defaultRowHeight="14.4" x14ac:dyDescent="0.3"/>
  <cols>
    <col min="1" max="1" width="22.33203125" bestFit="1" customWidth="1"/>
    <col min="2" max="2" width="29" bestFit="1" customWidth="1"/>
    <col min="4" max="4" width="116.33203125" bestFit="1" customWidth="1"/>
    <col min="5" max="5" width="21.109375" bestFit="1" customWidth="1"/>
    <col min="17" max="17" width="13.109375" bestFit="1" customWidth="1"/>
    <col min="18" max="19" width="22" bestFit="1" customWidth="1"/>
  </cols>
  <sheetData>
    <row r="2" spans="1:4" ht="15" thickBot="1" x14ac:dyDescent="0.35"/>
    <row r="3" spans="1:4" ht="15" thickBot="1" x14ac:dyDescent="0.35">
      <c r="A3" s="23" t="s">
        <v>8746</v>
      </c>
      <c r="B3" s="28" t="s">
        <v>8762</v>
      </c>
      <c r="D3" s="14" t="s">
        <v>8749</v>
      </c>
    </row>
    <row r="4" spans="1:4" x14ac:dyDescent="0.3">
      <c r="A4" s="24" t="s">
        <v>76</v>
      </c>
      <c r="B4" s="29">
        <v>3745</v>
      </c>
      <c r="D4" s="20" t="s">
        <v>8750</v>
      </c>
    </row>
    <row r="5" spans="1:4" ht="15" thickBot="1" x14ac:dyDescent="0.35">
      <c r="A5" s="25" t="s">
        <v>122</v>
      </c>
      <c r="B5" s="30">
        <v>1316</v>
      </c>
      <c r="D5" s="19" t="s">
        <v>8751</v>
      </c>
    </row>
    <row r="6" spans="1:4" x14ac:dyDescent="0.3">
      <c r="A6" s="25" t="s">
        <v>27</v>
      </c>
      <c r="B6" s="30">
        <v>718</v>
      </c>
    </row>
    <row r="7" spans="1:4" x14ac:dyDescent="0.3">
      <c r="A7" s="25" t="s">
        <v>32</v>
      </c>
      <c r="B7" s="30">
        <v>560</v>
      </c>
    </row>
    <row r="8" spans="1:4" x14ac:dyDescent="0.3">
      <c r="A8" s="25" t="s">
        <v>112</v>
      </c>
      <c r="B8" s="30">
        <v>490</v>
      </c>
    </row>
    <row r="9" spans="1:4" x14ac:dyDescent="0.3">
      <c r="A9" s="25" t="s">
        <v>58</v>
      </c>
      <c r="B9" s="30">
        <v>408</v>
      </c>
    </row>
    <row r="10" spans="1:4" x14ac:dyDescent="0.3">
      <c r="A10" s="25" t="s">
        <v>14</v>
      </c>
      <c r="B10" s="30">
        <v>358</v>
      </c>
    </row>
    <row r="11" spans="1:4" x14ac:dyDescent="0.3">
      <c r="A11" s="25" t="s">
        <v>49</v>
      </c>
      <c r="B11" s="30">
        <v>169</v>
      </c>
    </row>
    <row r="12" spans="1:4" x14ac:dyDescent="0.3">
      <c r="A12" s="25" t="s">
        <v>43</v>
      </c>
      <c r="B12" s="30">
        <v>147</v>
      </c>
    </row>
    <row r="13" spans="1:4" x14ac:dyDescent="0.3">
      <c r="A13" s="25" t="s">
        <v>208</v>
      </c>
      <c r="B13" s="30">
        <v>127</v>
      </c>
    </row>
    <row r="14" spans="1:4" ht="15" thickBot="1" x14ac:dyDescent="0.35">
      <c r="A14" s="26" t="s">
        <v>7</v>
      </c>
      <c r="B14" s="30">
        <v>117</v>
      </c>
    </row>
    <row r="15" spans="1:4" ht="15" thickBot="1" x14ac:dyDescent="0.35">
      <c r="A15" s="27" t="s">
        <v>8747</v>
      </c>
      <c r="B15" s="17">
        <v>8155</v>
      </c>
    </row>
    <row r="16" spans="1:4" x14ac:dyDescent="0.3">
      <c r="A16" s="11"/>
      <c r="B16" s="11"/>
    </row>
    <row r="17" spans="1:4" x14ac:dyDescent="0.3">
      <c r="A17" s="11"/>
      <c r="B17" s="11"/>
    </row>
    <row r="18" spans="1:4" ht="15" thickBot="1" x14ac:dyDescent="0.35"/>
    <row r="19" spans="1:4" ht="15" thickBot="1" x14ac:dyDescent="0.35">
      <c r="A19" s="23" t="s">
        <v>8746</v>
      </c>
      <c r="B19" s="28" t="s">
        <v>8748</v>
      </c>
      <c r="D19" s="18" t="s">
        <v>8749</v>
      </c>
    </row>
    <row r="20" spans="1:4" x14ac:dyDescent="0.3">
      <c r="A20" s="24" t="s">
        <v>5</v>
      </c>
      <c r="B20" s="29">
        <v>477</v>
      </c>
      <c r="D20" s="20" t="s">
        <v>8752</v>
      </c>
    </row>
    <row r="21" spans="1:4" ht="15" thickBot="1" x14ac:dyDescent="0.35">
      <c r="A21" s="25" t="s">
        <v>8533</v>
      </c>
      <c r="B21" s="30">
        <v>410</v>
      </c>
      <c r="D21" s="19" t="s">
        <v>8753</v>
      </c>
    </row>
    <row r="22" spans="1:4" x14ac:dyDescent="0.3">
      <c r="A22" s="25" t="s">
        <v>8539</v>
      </c>
      <c r="B22" s="30">
        <v>183</v>
      </c>
    </row>
    <row r="23" spans="1:4" x14ac:dyDescent="0.3">
      <c r="A23" s="25" t="s">
        <v>3544</v>
      </c>
      <c r="B23" s="30">
        <v>98</v>
      </c>
    </row>
    <row r="24" spans="1:4" x14ac:dyDescent="0.3">
      <c r="A24" s="25" t="s">
        <v>8576</v>
      </c>
      <c r="B24" s="30">
        <v>88</v>
      </c>
    </row>
    <row r="25" spans="1:4" x14ac:dyDescent="0.3">
      <c r="A25" s="25" t="s">
        <v>8557</v>
      </c>
      <c r="B25" s="30">
        <v>87</v>
      </c>
    </row>
    <row r="26" spans="1:4" x14ac:dyDescent="0.3">
      <c r="A26" s="25" t="s">
        <v>1970</v>
      </c>
      <c r="B26" s="30">
        <v>86</v>
      </c>
    </row>
    <row r="27" spans="1:4" x14ac:dyDescent="0.3">
      <c r="A27" s="25" t="s">
        <v>360</v>
      </c>
      <c r="B27" s="30">
        <v>83</v>
      </c>
    </row>
    <row r="28" spans="1:4" x14ac:dyDescent="0.3">
      <c r="A28" s="25" t="s">
        <v>599</v>
      </c>
      <c r="B28" s="30">
        <v>83</v>
      </c>
    </row>
    <row r="29" spans="1:4" ht="15" thickBot="1" x14ac:dyDescent="0.35">
      <c r="A29" s="26" t="s">
        <v>8571</v>
      </c>
      <c r="B29" s="30">
        <v>79</v>
      </c>
    </row>
    <row r="30" spans="1:4" ht="15" thickBot="1" x14ac:dyDescent="0.35">
      <c r="A30" s="27" t="s">
        <v>8747</v>
      </c>
      <c r="B30" s="17">
        <v>1674</v>
      </c>
    </row>
    <row r="33" spans="1:4" ht="15" thickBot="1" x14ac:dyDescent="0.35"/>
    <row r="34" spans="1:4" ht="15" thickBot="1" x14ac:dyDescent="0.35">
      <c r="A34" s="23" t="s">
        <v>8746</v>
      </c>
      <c r="B34" s="28" t="s">
        <v>8763</v>
      </c>
      <c r="D34" s="18" t="s">
        <v>8749</v>
      </c>
    </row>
    <row r="35" spans="1:4" x14ac:dyDescent="0.3">
      <c r="A35" s="24" t="s">
        <v>122</v>
      </c>
      <c r="B35" s="31">
        <v>0.38103875561553413</v>
      </c>
      <c r="D35" s="20" t="s">
        <v>8755</v>
      </c>
    </row>
    <row r="36" spans="1:4" ht="15" thickBot="1" x14ac:dyDescent="0.35">
      <c r="A36" s="25" t="s">
        <v>7</v>
      </c>
      <c r="B36" s="32">
        <v>0.37284981718448879</v>
      </c>
      <c r="D36" s="19" t="s">
        <v>8754</v>
      </c>
    </row>
    <row r="37" spans="1:4" x14ac:dyDescent="0.3">
      <c r="A37" s="25" t="s">
        <v>32</v>
      </c>
      <c r="B37" s="32">
        <v>0.36358986471349097</v>
      </c>
    </row>
    <row r="38" spans="1:4" x14ac:dyDescent="0.3">
      <c r="A38" s="25" t="s">
        <v>112</v>
      </c>
      <c r="B38" s="32">
        <v>0.31930547543483145</v>
      </c>
    </row>
    <row r="39" spans="1:4" x14ac:dyDescent="0.3">
      <c r="A39" s="25" t="s">
        <v>14</v>
      </c>
      <c r="B39" s="32">
        <v>0.31539459878898307</v>
      </c>
    </row>
    <row r="40" spans="1:4" x14ac:dyDescent="0.3">
      <c r="A40" s="25" t="s">
        <v>76</v>
      </c>
      <c r="B40" s="32">
        <v>0.30891868235517672</v>
      </c>
    </row>
    <row r="41" spans="1:4" x14ac:dyDescent="0.3">
      <c r="A41" s="25" t="s">
        <v>27</v>
      </c>
      <c r="B41" s="32">
        <v>0.29776330928325584</v>
      </c>
    </row>
    <row r="42" spans="1:4" x14ac:dyDescent="0.3">
      <c r="A42" s="25" t="s">
        <v>58</v>
      </c>
      <c r="B42" s="32">
        <v>0.26225648635841348</v>
      </c>
    </row>
    <row r="43" spans="1:4" x14ac:dyDescent="0.3">
      <c r="A43" s="25" t="s">
        <v>208</v>
      </c>
      <c r="B43" s="32">
        <v>0.26149784575995122</v>
      </c>
    </row>
    <row r="44" spans="1:4" x14ac:dyDescent="0.3">
      <c r="A44" s="25" t="s">
        <v>49</v>
      </c>
      <c r="B44" s="32">
        <v>0.25772873135380348</v>
      </c>
    </row>
    <row r="45" spans="1:4" ht="15" thickBot="1" x14ac:dyDescent="0.35">
      <c r="A45" s="26" t="s">
        <v>43</v>
      </c>
      <c r="B45" s="32">
        <v>0.23350336915011169</v>
      </c>
    </row>
    <row r="46" spans="1:4" ht="15" thickBot="1" x14ac:dyDescent="0.35">
      <c r="A46" s="27" t="s">
        <v>8747</v>
      </c>
      <c r="B46" s="34">
        <v>0.31966134270568064</v>
      </c>
    </row>
    <row r="49" spans="1:4" ht="15" thickBot="1" x14ac:dyDescent="0.35"/>
    <row r="50" spans="1:4" ht="15" thickBot="1" x14ac:dyDescent="0.35">
      <c r="A50" s="23" t="s">
        <v>8746</v>
      </c>
      <c r="B50" s="28" t="s">
        <v>8748</v>
      </c>
      <c r="D50" s="14" t="s">
        <v>8749</v>
      </c>
    </row>
    <row r="51" spans="1:4" x14ac:dyDescent="0.3">
      <c r="A51" s="24" t="s">
        <v>8756</v>
      </c>
      <c r="B51" s="29">
        <v>7189</v>
      </c>
      <c r="D51" s="20" t="s">
        <v>8758</v>
      </c>
    </row>
    <row r="52" spans="1:4" ht="15" thickBot="1" x14ac:dyDescent="0.35">
      <c r="A52" s="26" t="s">
        <v>8757</v>
      </c>
      <c r="B52" s="30">
        <v>966</v>
      </c>
      <c r="D52" s="16" t="s">
        <v>8759</v>
      </c>
    </row>
    <row r="53" spans="1:4" ht="15" thickBot="1" x14ac:dyDescent="0.35">
      <c r="A53" s="27" t="s">
        <v>8747</v>
      </c>
      <c r="B53" s="17">
        <v>8155</v>
      </c>
    </row>
    <row r="56" spans="1:4" ht="15" thickBot="1" x14ac:dyDescent="0.35"/>
    <row r="57" spans="1:4" ht="15" thickBot="1" x14ac:dyDescent="0.35">
      <c r="A57" s="23" t="s">
        <v>8746</v>
      </c>
      <c r="B57" s="28" t="s">
        <v>8765</v>
      </c>
      <c r="D57" s="14" t="s">
        <v>8749</v>
      </c>
    </row>
    <row r="58" spans="1:4" x14ac:dyDescent="0.3">
      <c r="A58" s="24" t="s">
        <v>122</v>
      </c>
      <c r="B58" s="21">
        <v>295.04438449848038</v>
      </c>
      <c r="D58" s="15" t="s">
        <v>8760</v>
      </c>
    </row>
    <row r="59" spans="1:4" ht="15" thickBot="1" x14ac:dyDescent="0.35">
      <c r="A59" s="25" t="s">
        <v>208</v>
      </c>
      <c r="B59" s="22">
        <v>269.92921259842518</v>
      </c>
      <c r="D59" s="16" t="s">
        <v>8761</v>
      </c>
    </row>
    <row r="60" spans="1:4" x14ac:dyDescent="0.3">
      <c r="A60" s="25" t="s">
        <v>14</v>
      </c>
      <c r="B60" s="22">
        <v>219.42667597765364</v>
      </c>
    </row>
    <row r="61" spans="1:4" x14ac:dyDescent="0.3">
      <c r="A61" s="25" t="s">
        <v>76</v>
      </c>
      <c r="B61" s="22">
        <v>191.88541255006626</v>
      </c>
    </row>
    <row r="62" spans="1:4" x14ac:dyDescent="0.3">
      <c r="A62" s="25" t="s">
        <v>32</v>
      </c>
      <c r="B62" s="22">
        <v>189.9765892857142</v>
      </c>
    </row>
    <row r="63" spans="1:4" x14ac:dyDescent="0.3">
      <c r="A63" s="25" t="s">
        <v>112</v>
      </c>
      <c r="B63" s="22">
        <v>173.90326530612242</v>
      </c>
    </row>
    <row r="64" spans="1:4" x14ac:dyDescent="0.3">
      <c r="A64" s="25" t="s">
        <v>27</v>
      </c>
      <c r="B64" s="22">
        <v>105.74966573816154</v>
      </c>
    </row>
    <row r="65" spans="1:2" x14ac:dyDescent="0.3">
      <c r="A65" s="25" t="s">
        <v>43</v>
      </c>
      <c r="B65" s="22">
        <v>105.44571428571432</v>
      </c>
    </row>
    <row r="66" spans="1:2" x14ac:dyDescent="0.3">
      <c r="A66" s="25" t="s">
        <v>58</v>
      </c>
      <c r="B66" s="22">
        <v>59.912720588235274</v>
      </c>
    </row>
    <row r="67" spans="1:2" x14ac:dyDescent="0.3">
      <c r="A67" s="25" t="s">
        <v>49</v>
      </c>
      <c r="B67" s="22">
        <v>52.244142011834334</v>
      </c>
    </row>
    <row r="68" spans="1:2" ht="15" thickBot="1" x14ac:dyDescent="0.35">
      <c r="A68" s="26" t="s">
        <v>7</v>
      </c>
      <c r="B68" s="22">
        <v>28.597948717948714</v>
      </c>
    </row>
    <row r="69" spans="1:2" ht="15" thickBot="1" x14ac:dyDescent="0.35">
      <c r="A69" s="27" t="s">
        <v>8747</v>
      </c>
      <c r="B69" s="35">
        <v>188.7643065603921</v>
      </c>
    </row>
    <row r="740" ht="12" customHeigh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FD11-B512-4828-88A6-66B7EC34F4D6}">
  <dimension ref="B1:H19"/>
  <sheetViews>
    <sheetView showGridLines="0" showRowColHeaders="0" zoomScale="64" zoomScaleNormal="115" workbookViewId="0">
      <selection activeCell="E13" sqref="E13"/>
    </sheetView>
  </sheetViews>
  <sheetFormatPr defaultRowHeight="14.4" x14ac:dyDescent="0.3"/>
  <cols>
    <col min="2" max="2" width="158.5546875" customWidth="1"/>
    <col min="9" max="9" width="22.109375" bestFit="1" customWidth="1"/>
    <col min="10" max="10" width="43.6640625" bestFit="1" customWidth="1"/>
    <col min="11" max="11" width="31.77734375" customWidth="1"/>
    <col min="12" max="15" width="8.88671875" customWidth="1"/>
    <col min="18" max="19" width="8.88671875" customWidth="1"/>
    <col min="24" max="24" width="8.88671875" customWidth="1"/>
  </cols>
  <sheetData>
    <row r="1" spans="2:2" ht="45.6" customHeight="1" x14ac:dyDescent="0.3">
      <c r="B1" s="33" t="s">
        <v>8764</v>
      </c>
    </row>
    <row r="19" spans="8:8" x14ac:dyDescent="0.3">
      <c r="H19" t="s">
        <v>8766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BigBasket</vt:lpstr>
      <vt:lpstr>LookUp</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Khan Mohammad</dc:creator>
  <cp:lastModifiedBy>Mohammad Ibrahim Firdous</cp:lastModifiedBy>
  <dcterms:created xsi:type="dcterms:W3CDTF">2026-06-02T13:49:05Z</dcterms:created>
  <dcterms:modified xsi:type="dcterms:W3CDTF">2026-06-03T07:14:37Z</dcterms:modified>
</cp:coreProperties>
</file>